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rdog\Documents\MITRE\"/>
    </mc:Choice>
  </mc:AlternateContent>
  <bookViews>
    <workbookView xWindow="0" yWindow="0" windowWidth="28800" windowHeight="12435"/>
  </bookViews>
  <sheets>
    <sheet name="HeatMap" sheetId="1" r:id="rId1"/>
    <sheet name="Score Defs" sheetId="2" r:id="rId2"/>
    <sheet name="Detailed Techniques" sheetId="5" r:id="rId3"/>
    <sheet name="Trends" sheetId="6" r:id="rId4"/>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4" i="1" l="1"/>
  <c r="F34" i="1"/>
  <c r="T33" i="1"/>
  <c r="F33" i="1"/>
  <c r="T32" i="1"/>
  <c r="F32" i="1"/>
  <c r="T31" i="1"/>
  <c r="F31" i="1"/>
  <c r="T30" i="1"/>
  <c r="F30" i="1"/>
  <c r="T29" i="1"/>
  <c r="F29" i="1"/>
  <c r="B29" i="1"/>
  <c r="T28" i="1"/>
  <c r="F28" i="1"/>
  <c r="B28" i="1"/>
  <c r="T27" i="1"/>
  <c r="F27" i="1"/>
  <c r="B27" i="1"/>
  <c r="T26" i="1"/>
  <c r="F26" i="1"/>
  <c r="B26" i="1"/>
  <c r="T25" i="1"/>
  <c r="F25" i="1"/>
  <c r="B25" i="1"/>
  <c r="T24" i="1"/>
  <c r="F24" i="1"/>
  <c r="B24" i="1"/>
  <c r="T23" i="1"/>
  <c r="F23" i="1"/>
  <c r="B23" i="1"/>
  <c r="T22" i="1"/>
  <c r="F22" i="1"/>
  <c r="B22" i="1"/>
  <c r="T21" i="1"/>
  <c r="F21" i="1"/>
  <c r="B21" i="1"/>
  <c r="T20" i="1"/>
  <c r="F20" i="1"/>
  <c r="D20" i="1"/>
  <c r="B20" i="1"/>
  <c r="T19" i="1"/>
  <c r="F19" i="1"/>
  <c r="D19" i="1"/>
  <c r="B19" i="1"/>
  <c r="T18" i="1"/>
  <c r="N18" i="1"/>
  <c r="J18" i="1"/>
  <c r="F18" i="1"/>
  <c r="D18" i="1"/>
  <c r="B18" i="1"/>
  <c r="T17" i="1"/>
  <c r="N17" i="1"/>
  <c r="J17" i="1"/>
  <c r="F17" i="1"/>
  <c r="D17" i="1"/>
  <c r="B17" i="1"/>
  <c r="T16" i="1"/>
  <c r="N16" i="1"/>
  <c r="J16" i="1"/>
  <c r="F16" i="1"/>
  <c r="D16" i="1"/>
  <c r="B16" i="1"/>
  <c r="T15" i="1"/>
  <c r="N15" i="1"/>
  <c r="L15" i="1"/>
  <c r="J15" i="1"/>
  <c r="F15" i="1"/>
  <c r="D15" i="1"/>
  <c r="B15" i="1"/>
  <c r="T14" i="1"/>
  <c r="N14" i="1"/>
  <c r="L14" i="1"/>
  <c r="J14" i="1"/>
  <c r="F14" i="1"/>
  <c r="D14" i="1"/>
  <c r="B14" i="1"/>
  <c r="T13" i="1"/>
  <c r="N13" i="1"/>
  <c r="L13" i="1"/>
  <c r="J13" i="1"/>
  <c r="F13" i="1"/>
  <c r="D13" i="1"/>
  <c r="B13" i="1"/>
  <c r="T12" i="1"/>
  <c r="P12" i="1"/>
  <c r="N12" i="1"/>
  <c r="L12" i="1"/>
  <c r="J12" i="1"/>
  <c r="F12" i="1"/>
  <c r="D12" i="1"/>
  <c r="B12" i="1"/>
  <c r="T11" i="1"/>
  <c r="R11" i="1"/>
  <c r="P11" i="1"/>
  <c r="N11" i="1"/>
  <c r="L11" i="1"/>
  <c r="J11" i="1"/>
  <c r="F11" i="1"/>
  <c r="D11" i="1"/>
  <c r="B11" i="1"/>
  <c r="T10" i="1"/>
  <c r="R10" i="1"/>
  <c r="P10" i="1"/>
  <c r="N10" i="1"/>
  <c r="L10" i="1"/>
  <c r="J10" i="1"/>
  <c r="H10" i="1"/>
  <c r="F10" i="1"/>
  <c r="D10" i="1"/>
  <c r="B10" i="1"/>
  <c r="T9" i="1"/>
  <c r="R9" i="1"/>
  <c r="P9" i="1"/>
  <c r="N9" i="1"/>
  <c r="L9" i="1"/>
  <c r="J9" i="1"/>
  <c r="H9" i="1"/>
  <c r="F9" i="1"/>
  <c r="D9" i="1"/>
  <c r="B9" i="1"/>
  <c r="T8" i="1"/>
  <c r="R8" i="1"/>
  <c r="P8" i="1"/>
  <c r="N8" i="1"/>
  <c r="L8" i="1"/>
  <c r="J8" i="1"/>
  <c r="H8" i="1"/>
  <c r="F8" i="1"/>
  <c r="D8" i="1"/>
  <c r="B8" i="1"/>
  <c r="T7" i="1"/>
  <c r="R7" i="1"/>
  <c r="P7" i="1"/>
  <c r="N7" i="1"/>
  <c r="L7" i="1"/>
  <c r="J7" i="1"/>
  <c r="H7" i="1"/>
  <c r="F7" i="1"/>
  <c r="D7" i="1"/>
  <c r="B7" i="1"/>
  <c r="T6" i="1"/>
  <c r="R6" i="1"/>
  <c r="P6" i="1"/>
  <c r="N6" i="1"/>
  <c r="L6" i="1"/>
  <c r="J6" i="1"/>
  <c r="H6" i="1"/>
  <c r="F6" i="1"/>
  <c r="D6" i="1"/>
  <c r="B6" i="1"/>
  <c r="T5" i="1"/>
  <c r="R5" i="1"/>
  <c r="P5" i="1"/>
  <c r="N5" i="1"/>
  <c r="L5" i="1"/>
  <c r="J5" i="1"/>
  <c r="H5" i="1"/>
  <c r="F5" i="1"/>
  <c r="D5" i="1"/>
  <c r="B5" i="1"/>
  <c r="T4" i="1"/>
  <c r="R4" i="1"/>
  <c r="P4" i="1"/>
  <c r="N4" i="1"/>
  <c r="L4" i="1"/>
  <c r="J4" i="1"/>
  <c r="H4" i="1"/>
  <c r="F4" i="1"/>
  <c r="D4" i="1"/>
  <c r="B4" i="1"/>
  <c r="T3" i="1"/>
  <c r="R3" i="1"/>
  <c r="P3" i="1"/>
  <c r="N3" i="1"/>
  <c r="L3" i="1"/>
  <c r="J3" i="1"/>
  <c r="H3" i="1"/>
  <c r="F3" i="1"/>
  <c r="D3" i="1"/>
  <c r="B3" i="1"/>
  <c r="T2" i="1"/>
  <c r="R2" i="1"/>
  <c r="P2" i="1"/>
  <c r="N2" i="1"/>
  <c r="L2" i="1"/>
  <c r="J2" i="1"/>
  <c r="H2" i="1"/>
  <c r="F2" i="1"/>
  <c r="D2" i="1"/>
  <c r="B2" i="1"/>
</calcChain>
</file>

<file path=xl/sharedStrings.xml><?xml version="1.0" encoding="utf-8"?>
<sst xmlns="http://schemas.openxmlformats.org/spreadsheetml/2006/main" count="1293" uniqueCount="674">
  <si>
    <t>Persistence</t>
  </si>
  <si>
    <t>Privilege Escalation</t>
  </si>
  <si>
    <t>Defense Evasion</t>
  </si>
  <si>
    <t>Credential Access</t>
  </si>
  <si>
    <t>Discovery</t>
  </si>
  <si>
    <t>Lateral Movement</t>
  </si>
  <si>
    <t>Execution</t>
  </si>
  <si>
    <t>Collection</t>
  </si>
  <si>
    <t>Exfiltration</t>
  </si>
  <si>
    <t>Command and Control</t>
  </si>
  <si>
    <t>Accessibility Features</t>
  </si>
  <si>
    <t>Binary Padding</t>
  </si>
  <si>
    <t>Brute Force</t>
  </si>
  <si>
    <t>Account Discovery</t>
  </si>
  <si>
    <t>Application Deployment Software</t>
  </si>
  <si>
    <t>Command-Line Interface</t>
  </si>
  <si>
    <t>Audio Capture</t>
  </si>
  <si>
    <t>Automated Exfiltration</t>
  </si>
  <si>
    <t>Commonly Used Port</t>
  </si>
  <si>
    <t>AppInit DLLs</t>
  </si>
  <si>
    <t>Bypass User Account Control</t>
  </si>
  <si>
    <t>Credential Dumping</t>
  </si>
  <si>
    <t>Application Window Discovery</t>
  </si>
  <si>
    <t>Exploitation of Vulnerability</t>
  </si>
  <si>
    <t>Execution through API</t>
  </si>
  <si>
    <t>Automated Collection</t>
  </si>
  <si>
    <t>Data Compressed</t>
  </si>
  <si>
    <t>Communication Through Removable Media</t>
  </si>
  <si>
    <t>Authentication Package</t>
  </si>
  <si>
    <t>Code Signing</t>
  </si>
  <si>
    <t>Credential Manipulation</t>
  </si>
  <si>
    <t>File and Directory Discovery</t>
  </si>
  <si>
    <t>Logon Scripts</t>
  </si>
  <si>
    <t>Execution through Module Load</t>
  </si>
  <si>
    <t>Clipboard Data</t>
  </si>
  <si>
    <t>Data Encrypted</t>
  </si>
  <si>
    <t>Connection Proxy</t>
  </si>
  <si>
    <t>Basic Input/Output System</t>
  </si>
  <si>
    <t>DLL Injection</t>
  </si>
  <si>
    <t>Component Firmware</t>
  </si>
  <si>
    <t>Credentials in Files</t>
  </si>
  <si>
    <t>Local Network Configuration Discovery</t>
  </si>
  <si>
    <t>Pass the Hash</t>
  </si>
  <si>
    <t>Graphical User Interface</t>
  </si>
  <si>
    <t>Data Staged</t>
  </si>
  <si>
    <t>Data Transfer Size Limits</t>
  </si>
  <si>
    <t>Custom Command and Control Protocol</t>
  </si>
  <si>
    <t>Bootkit</t>
  </si>
  <si>
    <t>DLL Search Order Hijacking</t>
  </si>
  <si>
    <t>Component Object Model Hijacking</t>
  </si>
  <si>
    <t>Local Network Connections Discovery</t>
  </si>
  <si>
    <t>Pass the Ticket</t>
  </si>
  <si>
    <t>InstallUtil</t>
  </si>
  <si>
    <t>Data from Local System</t>
  </si>
  <si>
    <t>Exfiltration Over Alternative Protocol</t>
  </si>
  <si>
    <t>Custom Cryptographic Protocol</t>
  </si>
  <si>
    <t>Change Default File Association</t>
  </si>
  <si>
    <t>Input Capture</t>
  </si>
  <si>
    <t>Network Service Scanning</t>
  </si>
  <si>
    <t>Remote Desktop Protocol</t>
  </si>
  <si>
    <t>MSBuild</t>
  </si>
  <si>
    <t>Data from Network Shared Drive</t>
  </si>
  <si>
    <t>Exfiltration Over Command and Control Channel</t>
  </si>
  <si>
    <t>Data Encoding</t>
  </si>
  <si>
    <t>File System Permissions Weakness</t>
  </si>
  <si>
    <t>Network Sniffing</t>
  </si>
  <si>
    <t>Peripheral Device Discovery</t>
  </si>
  <si>
    <t>Remote File Copy</t>
  </si>
  <si>
    <t>PowerShell</t>
  </si>
  <si>
    <t>Data from Removable Media</t>
  </si>
  <si>
    <t>Exfiltration Over Other Network Medium</t>
  </si>
  <si>
    <t>Data Obfuscation</t>
  </si>
  <si>
    <t>Legitimate Credentials</t>
  </si>
  <si>
    <t>DLL Side-Loading</t>
  </si>
  <si>
    <t>Two-Factor Authentication Interception</t>
  </si>
  <si>
    <t>Permission Groups Discovery</t>
  </si>
  <si>
    <t>Remote Services</t>
  </si>
  <si>
    <t>Process Hollowing</t>
  </si>
  <si>
    <t>Email Collection</t>
  </si>
  <si>
    <t>Exfiltration Over Physical Medium</t>
  </si>
  <si>
    <t>Fallback Channels</t>
  </si>
  <si>
    <t>Local Port Monitor</t>
  </si>
  <si>
    <t>Disabling Security Tools</t>
  </si>
  <si>
    <t>Process Discovery</t>
  </si>
  <si>
    <t>Replication Through Removable Media</t>
  </si>
  <si>
    <t>Regsvcs/Regasm</t>
  </si>
  <si>
    <t>Scheduled Transfer</t>
  </si>
  <si>
    <t>Multi-Stage Channels</t>
  </si>
  <si>
    <t>External Remote Services</t>
  </si>
  <si>
    <t>New Service</t>
  </si>
  <si>
    <t>Query Registry</t>
  </si>
  <si>
    <t>Shared Webroot</t>
  </si>
  <si>
    <t>Regsvr32</t>
  </si>
  <si>
    <t>Screen Capture</t>
  </si>
  <si>
    <t>Multiband Communication</t>
  </si>
  <si>
    <t>Path Interception</t>
  </si>
  <si>
    <t>File Deletion</t>
  </si>
  <si>
    <t>Remote System Discovery</t>
  </si>
  <si>
    <t>Taint Shared Content</t>
  </si>
  <si>
    <t>Rundll32</t>
  </si>
  <si>
    <t>Video Capture</t>
  </si>
  <si>
    <t>Multilayer Encryption</t>
  </si>
  <si>
    <t>Hypervisor</t>
  </si>
  <si>
    <t>Scheduled Task</t>
  </si>
  <si>
    <t>File System Logical Offsets</t>
  </si>
  <si>
    <t>Security Software Discovery</t>
  </si>
  <si>
    <t>Third-party Software</t>
  </si>
  <si>
    <t>Service Registry Permissions Weakness</t>
  </si>
  <si>
    <t>Indicator Blocking</t>
  </si>
  <si>
    <t>System Information Discovery</t>
  </si>
  <si>
    <t>Windows Admin Shares</t>
  </si>
  <si>
    <t>Scripting</t>
  </si>
  <si>
    <t>Standard Application Layer Protocol</t>
  </si>
  <si>
    <t>Web Shell</t>
  </si>
  <si>
    <t>Indicator Removal from Tools</t>
  </si>
  <si>
    <t>System Owner/User Discovery</t>
  </si>
  <si>
    <t>Windows Remote Management</t>
  </si>
  <si>
    <t>Service Execution</t>
  </si>
  <si>
    <t>Standard Cryptographic Protocol</t>
  </si>
  <si>
    <t>Indicator Removal on Host</t>
  </si>
  <si>
    <t>System Service Discovery</t>
  </si>
  <si>
    <t>Standard Non-Application Layer Protocol</t>
  </si>
  <si>
    <t>Modify Existing Service</t>
  </si>
  <si>
    <t>Install Root Certificate</t>
  </si>
  <si>
    <t>System Time Discovery</t>
  </si>
  <si>
    <t>Windows Management Instrumentation</t>
  </si>
  <si>
    <t>Uncommonly Used Port</t>
  </si>
  <si>
    <t>Netsh Helper DLL</t>
  </si>
  <si>
    <t>Web Service</t>
  </si>
  <si>
    <t>Redundant Access</t>
  </si>
  <si>
    <t>Masquerading</t>
  </si>
  <si>
    <t>Registry Run Keys / Start Folder</t>
  </si>
  <si>
    <t>Modify Registry</t>
  </si>
  <si>
    <t>NTFS Extended Attributes</t>
  </si>
  <si>
    <t>Security Support Provider</t>
  </si>
  <si>
    <t>Network Share Connection Removal</t>
  </si>
  <si>
    <t>Obfuscated Files or Information</t>
  </si>
  <si>
    <t>Shortcut Modification</t>
  </si>
  <si>
    <t>Windows Management Instrumentation Event Subscription</t>
  </si>
  <si>
    <t>Winlogon Helper DLL</t>
  </si>
  <si>
    <t>Rootkit</t>
  </si>
  <si>
    <t>Software Packing</t>
  </si>
  <si>
    <t>Timestomp</t>
  </si>
  <si>
    <t>Tactics</t>
  </si>
  <si>
    <t>Tools</t>
  </si>
  <si>
    <t>Score</t>
  </si>
  <si>
    <t xml:space="preserve">Integer Mapping </t>
  </si>
  <si>
    <t>None</t>
  </si>
  <si>
    <t>Poor</t>
  </si>
  <si>
    <t>Fair</t>
  </si>
  <si>
    <t>Good</t>
  </si>
  <si>
    <t>Very Good</t>
  </si>
  <si>
    <t>Excellent</t>
  </si>
  <si>
    <t>Description</t>
  </si>
  <si>
    <t>Here is where your team is very proficient at everything above and very effective at detecting adversary techniques, but with also a very good understanding of the environment (Beyond just having the right automation and data. If you do not understand exactly how certain activity relates to your environment then you might miss stuff).</t>
  </si>
  <si>
    <t xml:space="preserve">Collecting the right data (NOT JUST MORE DATA) to improve the detection of an adversary technique. Here is where you start adding Sysmon Logs, ETW, PowerShell logs, netflow, etc). Without the right tools or processes to aggregate and make sense of all the data, your team might not be effective yet. Hunters might be running queries and still get a very high amount of events that still need to be analyzed. </t>
  </si>
  <si>
    <t>Correlating and integrating numerous data types across all your endpoints in order to filter out noise and potential false positives. Here is where you star using a few basic Data Science techniques in order to make sense of all the data that you have in your central repository (Better Automation).</t>
  </si>
  <si>
    <t>Leveraging more than just simple outlier detection techniques. Here is where your team starts using advanced data science techniques to detect the known and unknown (Of cource, data science concepts such as machine learning might not be applicable to every single use case or technique that you are trying to detect). If you can validate the detection of an adversay technique by just applying basic data science techniques, then you might be already in the "Very Good" level.</t>
  </si>
  <si>
    <t>Not enough data to detect a specific adversary technique (i.e. hunting with only Windows Security Event Logs when hunting for PowerShell activity). Also, not centralizing the amount of data needed to hunt across the whole enterprise.</t>
  </si>
  <si>
    <t>Sending all your logs to a central repository. If you are "hunting" on one endpoint at the time, you are NOT being effective at all ! (Splunk, ELK, etc). Creating basic signatures or correlation rules to detect specific activity. Usually this is done by correlating two to three events. Also, here is where you might have Threat Intel feeds helping your routine hunts.Running queries and trying to make sense of the data without automating certain hunting procedures that could make your hunt more effective and efficient. (i.e. After running a few queries in your SIEM you might still have thousands and thousands of events that you will still need to go through and maybe correlate them with other events to find outliers).</t>
  </si>
  <si>
    <t>Name</t>
  </si>
  <si>
    <t>ID</t>
  </si>
  <si>
    <t>Technical Description</t>
  </si>
  <si>
    <t>T1001</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</si>
  <si>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</si>
  <si>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</si>
  <si>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T1003</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</si>
  <si>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</si>
  <si>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</si>
  <si>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T1005</t>
  </si>
  <si>
    <t>T1006</t>
  </si>
  <si>
    <t>T1007</t>
  </si>
  <si>
    <t>T1008</t>
  </si>
  <si>
    <t>Adversaries may use fallback or alternate communication channels if the primary channel is compromised or inaccessible in order to maintain reliable command and control and to avoid data transfer thresholds.</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</si>
  <si>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</si>
  <si>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</si>
  <si>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T1010</t>
  </si>
  <si>
    <t>Adversaries may attempt to get a listing of open application windows. Window listings could convey information about how the system is used or give context to information collected by a keylogger.</t>
  </si>
  <si>
    <t>T1011</t>
  </si>
  <si>
    <t>T1012</t>
  </si>
  <si>
    <t>T1013</t>
  </si>
  <si>
    <t>T1014</t>
  </si>
  <si>
    <t>T1015</t>
  </si>
  <si>
    <t>T1016</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</si>
  <si>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</si>
  <si>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</si>
  <si>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T1018</t>
  </si>
  <si>
    <t>T1019</t>
  </si>
  <si>
    <t>T1020</t>
  </si>
  <si>
    <t>T1021</t>
  </si>
  <si>
    <t>An adversary may use valid credentials to log into a service specifically designed to accept remote connections, such as telnet, SSH, and VNC. The adversary may then perform actions as the logged-on user.</t>
  </si>
  <si>
    <t>T1022</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</si>
  <si>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</si>
  <si>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</si>
  <si>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T1024</t>
  </si>
  <si>
    <t>T1025</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</si>
  <si>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</si>
  <si>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</si>
  <si>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T1027</t>
  </si>
  <si>
    <t>Adversaries may attempt to make an executable or file difficult to discover or analyze by encrypting, encoding, or otherwise obfuscating its contents on the system.</t>
  </si>
  <si>
    <t>T1028</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</si>
  <si>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</si>
  <si>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</si>
  <si>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T1030</t>
  </si>
  <si>
    <t>An adversary may exfiltrate data in fixed size chunks instead of whole files or limit packet sizes below certain thresholds. This approach may be used to avoid triggering network data transfer threshold alerts.</t>
  </si>
  <si>
    <t>T1031</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</si>
  <si>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</si>
  <si>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</si>
  <si>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T1033</t>
  </si>
  <si>
    <t>T1034</t>
  </si>
  <si>
    <t>T1035</t>
  </si>
  <si>
    <t>T1036</t>
  </si>
  <si>
    <t>T1037</t>
  </si>
  <si>
    <t>T1038</t>
  </si>
  <si>
    <t>T1039</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</si>
  <si>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</si>
  <si>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</si>
  <si>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T1041</t>
  </si>
  <si>
    <t>Data exfiltration is performed over the Command and Control channel. Data is encoded into the normal communications channel using the same protocol as command and control communications.</t>
  </si>
  <si>
    <t>T1042</t>
  </si>
  <si>
    <t>T1043</t>
  </si>
  <si>
    <t>T1044</t>
  </si>
  <si>
    <t>T1045</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</si>
  <si>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</si>
  <si>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</si>
  <si>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T1047</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</si>
  <si>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</si>
  <si>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</si>
  <si>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T1049</t>
  </si>
  <si>
    <t>T1050</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</si>
  <si>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</si>
  <si>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</si>
  <si>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</si>
  <si>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</si>
  <si>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T1053</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</si>
  <si>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</si>
  <si>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</si>
  <si>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T1055</t>
  </si>
  <si>
    <t>T1056</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</si>
  <si>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</si>
  <si>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</si>
  <si>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</si>
  <si>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T1059</t>
  </si>
  <si>
    <t>T1060</t>
  </si>
  <si>
    <t>T1061</t>
  </si>
  <si>
    <t>Cause a binary or script to execute based on interacting with the file through a graphical user interface (GUI) or in an interactive remote session such as Remote Desktop Protocol.</t>
  </si>
  <si>
    <t>T1062</t>
  </si>
  <si>
    <t>T1063</t>
  </si>
  <si>
    <t>T1064</t>
  </si>
  <si>
    <t>T1065</t>
  </si>
  <si>
    <t>Adversaries may conduct C2 communications over a non-standard port to bypass proxies and firewalls that have been improperly configured.</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</si>
  <si>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</si>
  <si>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</si>
  <si>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T1067</t>
  </si>
  <si>
    <t>T1068</t>
  </si>
  <si>
    <t>T1069</t>
  </si>
  <si>
    <t>Adversaries may attempt to find local system or domain-level groups and permissions settings. Examples of commands that can list groups are net group /domain and net localgroup using the Net utility.</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</si>
  <si>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</si>
  <si>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</si>
  <si>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</si>
  <si>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</si>
  <si>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T1072</t>
  </si>
  <si>
    <t>T1073</t>
  </si>
  <si>
    <t>T1074</t>
  </si>
  <si>
    <t>T1075</t>
  </si>
  <si>
    <t>T1076</t>
  </si>
  <si>
    <t>T1077</t>
  </si>
  <si>
    <t>T1078</t>
  </si>
  <si>
    <t>T1079</t>
  </si>
  <si>
    <t>An adversary performs C2 communications using multiple layers of encryption, typically (but not exclusively) tunneling a custom encryption scheme within a protocol encryption scheme such as HTTPS or SMTPS.</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</si>
  <si>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</si>
  <si>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</si>
  <si>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T1081</t>
  </si>
  <si>
    <t>T1082</t>
  </si>
  <si>
    <t>T1083</t>
  </si>
  <si>
    <t>T1084</t>
  </si>
  <si>
    <t>T1085</t>
  </si>
  <si>
    <t>T1086</t>
  </si>
  <si>
    <t>T1087</t>
  </si>
  <si>
    <t>T1088</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</si>
  <si>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</si>
  <si>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</si>
  <si>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T1090</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</si>
  <si>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</si>
  <si>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</si>
  <si>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</si>
  <si>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</si>
  <si>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T1093</t>
  </si>
  <si>
    <t>T1094</t>
  </si>
  <si>
    <t>Adversaries may communicate using a custom command and control protocol instead of using existing Standard Application Layer Protocol to encapsulate commands. Implementations could mimic well-known protocols.</t>
  </si>
  <si>
    <t>T1095</t>
  </si>
  <si>
    <t>T1096</t>
  </si>
  <si>
    <t>T1097</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</si>
  <si>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</si>
  <si>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</si>
  <si>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T1099</t>
  </si>
  <si>
    <t>T1100</t>
  </si>
  <si>
    <t>T1101</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</si>
  <si>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</si>
  <si>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</si>
  <si>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T1103</t>
  </si>
  <si>
    <t>T1104</t>
  </si>
  <si>
    <t>T1105</t>
  </si>
  <si>
    <t>T1106</t>
  </si>
  <si>
    <t>T1107</t>
  </si>
  <si>
    <t>T1108</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</si>
  <si>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</si>
  <si>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</si>
  <si>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T1110</t>
  </si>
  <si>
    <t>T1111</t>
  </si>
  <si>
    <t>T1112</t>
  </si>
  <si>
    <t>T1113</t>
  </si>
  <si>
    <t>Adversaries may attempt to take screen captures of the desktop to gather information over the course of an operation. Screen capturing functionality may be included as a feature of a remote access tool used in post-compromise operations.</t>
  </si>
  <si>
    <t>T1114</t>
  </si>
  <si>
    <t>T1115</t>
  </si>
  <si>
    <t>T1116</t>
  </si>
  <si>
    <t>T1117</t>
  </si>
  <si>
    <t>T1118</t>
  </si>
  <si>
    <t>T1119</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</si>
  <si>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</si>
  <si>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</si>
  <si>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T1121</t>
  </si>
  <si>
    <t>T1122</t>
  </si>
  <si>
    <t>T1123</t>
  </si>
  <si>
    <t>T1124</t>
  </si>
  <si>
    <t>T1126</t>
  </si>
  <si>
    <t>T1127</t>
  </si>
  <si>
    <t>T1128</t>
  </si>
  <si>
    <t>T1129</t>
  </si>
  <si>
    <t>T1130</t>
  </si>
  <si>
    <t>T1131</t>
  </si>
  <si>
    <t>T1133</t>
  </si>
  <si>
    <t>Persistence
Privilege Escalation</t>
  </si>
  <si>
    <t>Detection Approach</t>
  </si>
  <si>
    <t>Data Sources</t>
  </si>
  <si>
    <t>Detection Score</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</si>
  <si>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</si>
  <si>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</si>
  <si>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Windows Registry, File monitoring, Process monitoring</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</si>
  <si>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</si>
  <si>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</si>
  <si>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API monitoring, Process command-line parameters, Process monitoring</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</si>
  <si>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</si>
  <si>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</si>
  <si>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</si>
  <si>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File monitoring, Process use of network, 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</si>
  <si>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</si>
  <si>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</si>
  <si>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</si>
  <si>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File monitoring, Process command-line parameters, Data loss prevention</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</si>
  <si>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</si>
  <si>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</si>
  <si>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File monitoring, Process monitoring, Process use of network</t>
  </si>
  <si>
    <t>PR
Moloch
Niksun</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</si>
  <si>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</si>
  <si>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</si>
  <si>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API monitoring, BIOS</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</si>
  <si>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</si>
  <si>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Anti-virus, Signature-based detection</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</si>
  <si>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</si>
  <si>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</si>
  <si>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API monitoring, MBR, VBR</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</si>
  <si>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</si>
  <si>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</si>
  <si>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Authentication logs
Network monitoring</t>
  </si>
  <si>
    <t>Defense Evasion
Privilege Escalation</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</si>
  <si>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</si>
  <si>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</si>
  <si>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System calls, Process monitoring, Authentication logs, Process command-line parameters</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</si>
  <si>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</si>
  <si>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</si>
  <si>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Windows Registry, Process command-line parameters, Process monitoring</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</si>
  <si>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</si>
  <si>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</si>
  <si>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</si>
  <si>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</si>
  <si>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</si>
  <si>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Binary information</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</si>
  <si>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</si>
  <si>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</si>
  <si>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Process command-line parameters, Process monitoring</t>
  </si>
  <si>
    <t>Adversaries may communicate over a commonly used port to bypass firewalls or network detection systems and to blend with normal network activity to avoid more detailed inspection. </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</si>
  <si>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</si>
  <si>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Process use of network, Process monitoring</t>
  </si>
  <si>
    <t>Monitor file access on removable media. Detect processes that execute when removable media is mounted.</t>
  </si>
  <si>
    <t>File monitoring, Data loss prevention</t>
  </si>
  <si>
    <t>Defense Evasion
Persistence</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</si>
  <si>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</si>
  <si>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</si>
  <si>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Windows Registry, DLL monitoring, Loaded DLLs</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</si>
  <si>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</si>
  <si>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</si>
  <si>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Process use of network, Process monitoring, Netflow/Enclave netflow, Packet capture, Process monitoring</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</si>
  <si>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</si>
  <si>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</si>
  <si>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API monitoring, Process command-line parameters, Process monitoring, PowerShell logs</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</si>
  <si>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</si>
  <si>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Authentication logs, API monitoring</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</si>
  <si>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</si>
  <si>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</si>
  <si>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File monitoring, Process command-line parameters</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</si>
  <si>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</si>
  <si>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</si>
  <si>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Packet capture, Netflow/Enclave netflow, Process use of network, Malware reverse engineering, Process monitoring</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</si>
  <si>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</si>
  <si>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File monitoring, Binary information, Process command-line parameters, Process monitoring</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</si>
  <si>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</si>
  <si>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</si>
  <si>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Packet capture, Netflow
File monitoring, Binary information, Process command-line parameters, Process monitoring</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</si>
  <si>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</si>
  <si>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</si>
  <si>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File monitoring, Process monitoring, Process command-line parameters</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</si>
  <si>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</si>
  <si>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</si>
  <si>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</si>
  <si>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</si>
  <si>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</si>
  <si>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Packet capture, Process use of network, Process monitoring, Network protocol analysis</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</si>
  <si>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</si>
  <si>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</si>
  <si>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</si>
  <si>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Monitor processes and command-line arguments to see if security tools are killed or stop running. Monitor Registry edits for modifications to services and startup programs that correspond to security tools. Lack of log or event file reporting may be suspicious.</t>
  </si>
  <si>
    <t>API monitoring, Anti-virus, File monitoring, Services, Windows Registry, Process command-line parameters</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</si>
  <si>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</si>
  <si>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</si>
  <si>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API monitoring, Windows Registry, File monitoring, Process monitoring</t>
  </si>
  <si>
    <t>Defense Evasion
Privilege Escalation
Persistence</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</si>
  <si>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</si>
  <si>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</si>
  <si>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File monitoring, DLL monitoring, Process command-line parameters, Process monitoring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</si>
  <si>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</si>
  <si>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</si>
  <si>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Process use of network, Process monitoring, Loaded DLLs</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</si>
  <si>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</si>
  <si>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</si>
  <si>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Authentication logs, File monitoring, Process monitoring, Process use of network</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</si>
  <si>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</si>
  <si>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</si>
  <si>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API monitoring, Process monitoring</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</si>
  <si>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</si>
  <si>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Netflow/Enclave netflow, Network protocol analysis, Packet capture, Process command-line parameters, Process use of network</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</si>
  <si>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</si>
  <si>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</si>
  <si>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Monitor file access on removable media. Detect processes that execute when removable media are mounted.</t>
  </si>
  <si>
    <t>Data loss prevention, File monitoring</t>
  </si>
  <si>
    <t>Credential Access
Defense Evasion
Lateral Movement
Privilege Escalation</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</si>
  <si>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</si>
  <si>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</si>
  <si>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Windows Error Reporting, File monitoring, Process monitoring</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</si>
  <si>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</si>
  <si>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Malware reverse engineering, Process use of network, Process monitoring</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</si>
  <si>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</si>
  <si>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File monitoring, Process command-line parameters, Process monitoring</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</si>
  <si>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</si>
  <si>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</si>
  <si>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File monitoring, Binary information, Process command-line parameters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</si>
  <si>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</si>
  <si>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</si>
  <si>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API monitoring
File monitoring, 
File system access controls</t>
  </si>
  <si>
    <t>Detection of execution through the GUI will likely lead to significant false positives. Other factors should be considered to detect misuse of services that can lead to adversaries gaining access to systems through interactive remote sessions.</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</si>
  <si>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</si>
  <si>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</si>
  <si>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System calls</t>
  </si>
  <si>
    <t>Detect lack of reported activity from a host sensor. Different methods of blocking may cause different disruptions in reporting. Systems may suddenly stop reporting all data or only certain kinds of data.</t>
  </si>
  <si>
    <t>Sensor health and status, Process command-line parameters, Process monitoring</t>
  </si>
  <si>
    <t>none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</si>
  <si>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</si>
  <si>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Process use of network, Anti-virus, Binary information, Process command-line parameters, Process monitoring</t>
  </si>
  <si>
    <t>File system monitoring may be used to detect improper deletion or modification of indicator files. Events not stored on the file system will require different detection mechanisms.</t>
  </si>
  <si>
    <t>Collection
Credential Access</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</si>
  <si>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</si>
  <si>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</si>
  <si>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Windows Registry, Kernel drivers, </t>
  </si>
  <si>
    <t>Defense Evasion
Execution</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</si>
  <si>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</si>
  <si>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</si>
  <si>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API Monitoring, Process Command-Line, Process monitoring, PowerShell Logs, Windows Logs</t>
  </si>
  <si>
    <t>Defense Evasion
Persistence
Privilege Escalation</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</si>
  <si>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</si>
  <si>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</si>
  <si>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Authentication logs, Process monitoring</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</si>
  <si>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</si>
  <si>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Adversaries may attempt to get a listing of network connections to or from the compromised system. Utilities and commands that acquire this information include netstat, "net use," and "net session" with Net.</t>
  </si>
  <si>
    <t>Process command-line parameters, Process monitoring</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</si>
  <si>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</si>
  <si>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</si>
  <si>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File monitoring, API monitoring, DLL monitoring, Windows Registry, Process monitoring</t>
  </si>
  <si>
    <t>Lateral Movement
Persistence</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</si>
  <si>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</si>
  <si>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</si>
  <si>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File monitoring, Process monitoring</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</si>
  <si>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</si>
  <si>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</si>
  <si>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File monitoring, Process monitoring, Binary information</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</si>
  <si>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</si>
  <si>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</si>
  <si>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Windows Registry, File monitoring, Process command-line parameters, Process monitoring</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</si>
  <si>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</si>
  <si>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</si>
  <si>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Windows Registry, File monitoring, Process monitoring, Process command-line parameters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</si>
  <si>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</si>
  <si>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</si>
  <si>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 xml:space="preserve">Packet capture, Process use of network, </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</si>
  <si>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</si>
  <si>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</si>
  <si>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Netflow/Enclave netflow, Network device logs, Network protocol analysis, Packet capture, Process use of network</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</si>
  <si>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</si>
  <si>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device logs, Host network interface, Netflow/Enclave netflow</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</si>
  <si>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</si>
  <si>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</si>
  <si>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Process monitoring, Process command-line parameters</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</si>
  <si>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</si>
  <si>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</si>
  <si>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File monitoring, Kernel drivers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</si>
  <si>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</si>
  <si>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Network protocol analysis, Process use of network, Binary information, File monitoring, Malware reverse engineering</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</si>
  <si>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</si>
  <si>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</si>
  <si>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</si>
  <si>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</si>
  <si>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</si>
  <si>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</si>
  <si>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</si>
  <si>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</si>
  <si>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</si>
  <si>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</si>
  <si>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</si>
  <si>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</si>
  <si>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Process monitoring, API monitoring, Process monitoring</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</si>
  <si>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</si>
  <si>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</si>
  <si>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</si>
  <si>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</si>
  <si>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Process monitoring, Process use of network, Packet capture, Network protocol analysis, File monitoring, Binary information, Authentication logs</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</si>
  <si>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</si>
  <si>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</si>
  <si>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File monitoring</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</si>
  <si>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</si>
  <si>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</si>
  <si>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Process monitoring, Process command-line parameters</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</si>
  <si>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</si>
  <si>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</si>
  <si>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Loaded DLLs, Process monitoring, Process command-line parameters, Windows Registry</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</si>
  <si>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</si>
  <si>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</si>
  <si>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Authentication logs, Netflow/Enclave netflow, Process monitoring</t>
  </si>
  <si>
    <t>Command and Control
Lateral Movement</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</si>
  <si>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</si>
  <si>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</si>
  <si>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File monitoring, Packet capture, Process use of network, Netflow/Enclave netflow, Network protocol analysis, Process monitoring</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</si>
  <si>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</si>
  <si>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</si>
  <si>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Network protocol analysis, Process command-line parameters, Process monitoring, Process use of network</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</si>
  <si>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</si>
  <si>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</si>
  <si>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</si>
  <si>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BIOS, MBR, System calls</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</si>
  <si>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</si>
  <si>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</si>
  <si>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Execution
Persistence
Privilege Escalation</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</si>
  <si>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</si>
  <si>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</si>
  <si>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</si>
  <si>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Netflow/Enclave netflow, Process use of network, Process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</si>
  <si>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</si>
  <si>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API monitoring, Process monitoring, File monitoring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</si>
  <si>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</si>
  <si>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</si>
  <si>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Process monitoring, File monitoring, Process command-line parameters</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</si>
  <si>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</si>
  <si>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</si>
  <si>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</si>
  <si>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DLL monitoring, Windows Registry, Loaded DLLs</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</si>
  <si>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</si>
  <si>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</si>
  <si>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Service File Permissions Weakness</t>
  </si>
  <si>
    <t>If the file system location of a service executable is user writable, then it may be overwritten by another executable under user permissions and execute as SYSTEM. Adversaries may use this technique to gain persistence and/or privilege escalation to SYSTEM by replacing the legitimate service executable with their own executable. Once the service is started, either directly by the user (requiring administrator privileges) or through some other means, such as a system restart if the service starts on bootup, the replaced executable will run instead of the original service executable.</t>
  </si>
  <si>
    <t>Look for changes to service executables that may normally occur during software updates. If an executable is written, renamed, and/or moved to match an existing service executable, it could be detected and Good with other suspicious behavior. Hashing of service binaries could be used to detect binary replacement with historical data</t>
  </si>
  <si>
    <t>File monitoring, Process command-line parameters, Services</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</si>
  <si>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</si>
  <si>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</si>
  <si>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Services, Process command-line parameters</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</si>
  <si>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</si>
  <si>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</si>
  <si>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</si>
  <si>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</si>
  <si>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AV</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</si>
  <si>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</si>
  <si>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</si>
  <si>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Packet capture, Netflow/Enclave netflow, Malware reverse engineering, Process use of network, Process monitoring, SSL/TLS inspection</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</si>
  <si>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</si>
  <si>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</si>
  <si>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</si>
  <si>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Process command-line parameters, </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</si>
  <si>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</si>
  <si>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Adversaries may try to get information about registered services. Commands that may obtain information about services using operating system utilities are "sc," "tasklist /svc" using Tasklist, and "net start" using Net, but adversaries may also use other tools as well.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</si>
  <si>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</si>
  <si>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Execution
Lateral Movement</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</si>
  <si>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</si>
  <si>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</si>
  <si>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File monitoring, Third-party application logs, Binary information, Windows Registry, Process monitoring, Process use of network</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</si>
  <si>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</si>
  <si>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</si>
  <si>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Detecting use of proxied smart card connections by an adversary may be difficult because it requires the token to be inserted into a system; thus it is more likely to be in use by a legitimate user and blend in with other network behavior.</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</si>
  <si>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</si>
  <si>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</si>
  <si>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Host network interface, Netflow/Enclave netflow, Network protocol analysis, Packet capture</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</si>
  <si>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</si>
  <si>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</si>
  <si>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Anti-virus, File monitoring, Process monitoring, Authentication logs, Netflow/Enclave netflow</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</si>
  <si>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</si>
  <si>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</si>
  <si>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Process use of network, Authentication logs, Process command-line parameters, Process monitoring</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</si>
  <si>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</si>
  <si>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</si>
  <si>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Authentication logs, Netflow/Enclave netflow, Process command-line parameters, Process monitoring</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</si>
  <si>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</si>
  <si>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</si>
  <si>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</si>
  <si>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</si>
  <si>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</si>
  <si>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File monitoring, Authentication logs, Netflow/Enclave netflow, Process command-line parameters, Process monitoring</t>
  </si>
  <si>
    <t>Monitor for changes to registry entries in HKLM\Software\Microsoft\Windows NT\Winlogon\Notify that do not correlate with known software, patch cycles, etc</t>
  </si>
  <si>
    <t>EDR</t>
  </si>
  <si>
    <t>Loaded DLLs, Process monitoring, Windows Registry
Sysmon</t>
  </si>
  <si>
    <t>EDR
AV</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</si>
  <si>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</si>
  <si>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</si>
  <si>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DLL monitoring, Windows Registry, Loaded DLLs</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</si>
  <si>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</si>
  <si>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</si>
  <si>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</si>
  <si>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</si>
  <si>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Monitoring, Process Command-line parameters</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</si>
  <si>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</si>
  <si>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t>Process Monitoring, DLL monitoring, Windows Registry</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</si>
  <si>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</si>
  <si>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</si>
  <si>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SSL/TLS inspection, Digital Certificate Logs</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</si>
  <si>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</si>
  <si>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</si>
  <si>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Process monitoring, Process command-line parameters, Packet capture, Authentication logs</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</si>
  <si>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</si>
  <si>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</si>
  <si>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Process monitoring, Process command-line parameters, API monitoring</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</si>
  <si>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</si>
  <si>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</si>
  <si>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</si>
  <si>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 API monitoring, File monitoring, DLL monitoring</t>
  </si>
  <si>
    <t>Msbuild</t>
  </si>
  <si>
    <t>Use process monitoring to monitor the execution and arguments of MSBuild.exe. Compare recent invocations of MSBuild.exe with prior history of known good arguments and executed binaries to determine anomalous and potentially adversarial activity. It is likely that MSBuild will be used by software developers, so if it exists and is used outside of that context, then the event may be suspicious. Command arguments used before and after the MSBuild.exe invocation may also be useful in determining the origin and purpose of the binary being executed.</t>
  </si>
  <si>
    <t>Process monitoring</t>
  </si>
  <si>
    <t xml:space="preserve">Collection </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</si>
  <si>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</si>
  <si>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</si>
  <si>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API monitoring, Process monitoring, File monitoring</t>
  </si>
  <si>
    <r>
      <t>MSBuild.exe (Microsoft Build Engine) is a software build platform used by Visual Studio. It takes XML formatted project files that define requirements for building various platforms and configurations.</t>
    </r>
    <r>
      <rPr>
        <sz val="11"/>
        <color rgb="FF0B0080"/>
        <rFont val="Calibri"/>
        <family val="2"/>
        <scheme val="minor"/>
      </rPr>
      <t>126</t>
    </r>
    <r>
      <rPr>
        <sz val="11"/>
        <color rgb="FF000000"/>
        <rFont val="Calibri"/>
        <family val="2"/>
        <scheme val="minor"/>
      </rPr>
      <t> Adversaries can use MSBuild to proxy execution of code through a trusted Windows utility. The inline task capability of MSBuild that was introduced in .NET version 4 allows for C# code to be inserted into the XML project file.</t>
    </r>
    <r>
      <rPr>
        <sz val="11"/>
        <color rgb="FF0B0080"/>
        <rFont val="Calibri"/>
        <family val="2"/>
        <scheme val="minor"/>
      </rPr>
      <t>127</t>
    </r>
    <r>
      <rPr>
        <sz val="11"/>
        <color rgb="FF000000"/>
        <rFont val="Calibri"/>
        <family val="2"/>
        <scheme val="minor"/>
      </rPr>
      <t> MSBuild will compile and execute the inline task. MSBuild.exe is a signed Microsoft binary, so when it is used this way it can execute arbitrary code and bypass application whitelisting defenses that are configured to allow MSBuild.exe execution.</t>
    </r>
  </si>
  <si>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</si>
  <si>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</si>
  <si>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</si>
  <si>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Process monitoring, File monitoring, API monitoring</t>
  </si>
  <si>
    <t>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</si>
  <si>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</si>
  <si>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Process use of network, Process Monitoring, Network protocol analysis</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</si>
  <si>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</si>
  <si>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Period</t>
  </si>
  <si>
    <t>2017 - Q1</t>
  </si>
  <si>
    <t>2017 - Q2</t>
  </si>
  <si>
    <t>2017- Q3</t>
  </si>
  <si>
    <t>2017 - Q4</t>
  </si>
  <si>
    <t>2018 - Q1</t>
  </si>
  <si>
    <t>2018 - Q2</t>
  </si>
  <si>
    <t>2018- Q3</t>
  </si>
  <si>
    <t>2018 - Q4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</si>
</sst>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Times New Roman"/>
      <family val="1"/>
    </font>
    <font>
      <sz val="11"/>
      <color rgb="FF000000"/>
      <name val="Calibri"/>
      <family val="2"/>
      <scheme val="minor"/>
    </font>
    <font>
      <b/>
      <sz val="12"/>
      <color theme="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sz val="11"/>
      <color rgb="FF0B0080"/>
      <name val="Calibri"/>
      <family val="2"/>
      <scheme val="minor"/>
    </font>
    <font>
      <b/>
      <sz val="14"/>
      <color theme="0"/>
      <name val="Calibri"/>
      <family val="2"/>
      <scheme val="minor"/>
    </font>
    <font>
      <sz val="14"/>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vertical="center"/>
    </xf>
    <xf numFmtId="0" fontId="3" fillId="0" borderId="0" xfId="0" applyFont="1"/>
    <xf numFmtId="0" fontId="4" fillId="2" borderId="1" xfId="0" applyFont="1"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3"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xf numFmtId="0" fontId="8" fillId="4" borderId="1" xfId="0" applyFont="1" applyFill="1" applyBorder="1" applyAlignment="1">
      <alignment horizontal="center" vertical="center"/>
    </xf>
    <xf numFmtId="0" fontId="7" fillId="0" borderId="1" xfId="0" applyFont="1" applyBorder="1" applyAlignment="1">
      <alignment vertical="center" wrapText="1"/>
    </xf>
    <xf numFmtId="0" fontId="8" fillId="4" borderId="1" xfId="0" applyFont="1" applyFill="1" applyBorder="1" applyAlignment="1">
      <alignment horizontal="left" vertical="center"/>
    </xf>
    <xf numFmtId="0" fontId="8" fillId="4" borderId="1" xfId="0" applyFont="1" applyFill="1" applyBorder="1" applyAlignment="1">
      <alignment vertical="center"/>
    </xf>
    <xf numFmtId="0" fontId="7" fillId="5"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7" fillId="8" borderId="0" xfId="0" applyFont="1" applyFill="1" applyAlignment="1">
      <alignment vertical="center"/>
    </xf>
    <xf numFmtId="0" fontId="7" fillId="9" borderId="0" xfId="0" applyFont="1" applyFill="1" applyAlignment="1">
      <alignment vertical="center"/>
    </xf>
    <xf numFmtId="0" fontId="7" fillId="10" borderId="0" xfId="0" applyFont="1" applyFill="1" applyAlignment="1">
      <alignment vertical="center"/>
    </xf>
    <xf numFmtId="0" fontId="1" fillId="11" borderId="1" xfId="0" applyFont="1" applyFill="1" applyBorder="1" applyAlignment="1">
      <alignment horizontal="left"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vertical="center" wrapText="1"/>
    </xf>
    <xf numFmtId="0" fontId="1" fillId="11"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horizontal="center" vertical="center" wrapText="1"/>
    </xf>
    <xf numFmtId="0" fontId="6" fillId="3" borderId="0" xfId="0" applyFont="1" applyFill="1" applyBorder="1" applyAlignment="1">
      <alignment vertical="center" wrapText="1"/>
    </xf>
    <xf numFmtId="0" fontId="2" fillId="0" borderId="1" xfId="0" applyFont="1" applyBorder="1" applyAlignment="1">
      <alignment vertical="center"/>
    </xf>
    <xf numFmtId="2" fontId="0" fillId="0" borderId="1" xfId="0" applyNumberFormat="1" applyBorder="1" applyAlignment="1">
      <alignment vertical="center"/>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wrapText="1"/>
    </xf>
    <xf numFmtId="0" fontId="0" fillId="0" borderId="0" xfId="0" applyFont="1" applyAlignment="1">
      <alignment wrapText="1"/>
    </xf>
    <xf numFmtId="0" fontId="9" fillId="0" borderId="0" xfId="0" applyFont="1" applyAlignment="1">
      <alignment vertical="center" wrapText="1"/>
    </xf>
    <xf numFmtId="0" fontId="5" fillId="0" borderId="0" xfId="0" applyFont="1" applyAlignment="1">
      <alignment vertical="center" wrapText="1"/>
    </xf>
    <xf numFmtId="0" fontId="9" fillId="0" borderId="1" xfId="0" applyFont="1" applyBorder="1" applyAlignment="1">
      <alignment vertical="center" wrapText="1"/>
    </xf>
    <xf numFmtId="0" fontId="5" fillId="0" borderId="0" xfId="0" applyFont="1" applyAlignment="1">
      <alignment wrapText="1"/>
    </xf>
    <xf numFmtId="0" fontId="5" fillId="0" borderId="0" xfId="0" applyFont="1" applyAlignment="1">
      <alignmen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2" fillId="0" borderId="1" xfId="0" applyFont="1" applyBorder="1" applyAlignment="1">
      <alignment horizontal="center" vertical="top"/>
    </xf>
    <xf numFmtId="0" fontId="12" fillId="0" borderId="1" xfId="0" applyFont="1" applyBorder="1" applyAlignment="1">
      <alignment horizontal="center" wrapText="1"/>
    </xf>
    <xf numFmtId="2" fontId="12" fillId="0" borderId="1" xfId="0" applyNumberFormat="1" applyFont="1" applyBorder="1" applyAlignment="1">
      <alignment horizontal="center" wrapText="1"/>
    </xf>
  </cellXfs>
  <cellStyles count="1">
    <cellStyle name="Normal" xfId="0" builtinId="0"/>
  </cellStyles>
  <dxfs count="7">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FF4F4F"/>
      <color rgb="FF7D9CFF"/>
      <color rgb="FFD1DCFF"/>
      <color rgb="FFF2F57B"/>
      <color rgb="FFFFAE5D"/>
      <color rgb="FFFF7757"/>
      <color rgb="FF6A8ED0"/>
      <color rgb="FF648ACE"/>
      <color rgb="FFA9DA74"/>
      <color rgb="FF89F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Trends!$B$2:$B$9</c:f>
              <c:numCache>
                <c:formatCode>General</c:formatCode>
                <c:ptCount val="8"/>
                <c:pt idx="0">
                  <c:v>0.4</c:v>
                </c:pt>
                <c:pt idx="1">
                  <c:v>1</c:v>
                </c:pt>
                <c:pt idx="2">
                  <c:v>1.5</c:v>
                </c:pt>
                <c:pt idx="3">
                  <c:v>2</c:v>
                </c:pt>
                <c:pt idx="4">
                  <c:v>2.5</c:v>
                </c:pt>
                <c:pt idx="5">
                  <c:v>2.75</c:v>
                </c:pt>
                <c:pt idx="6">
                  <c:v>4</c:v>
                </c:pt>
                <c:pt idx="7">
                  <c:v>4</c:v>
                </c:pt>
              </c:numCache>
            </c:numRef>
          </c:val>
          <c:smooth val="0"/>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Trends!$C$2:$C$9</c:f>
              <c:numCache>
                <c:formatCode>0.00</c:formatCode>
                <c:ptCount val="8"/>
                <c:pt idx="0">
                  <c:v>0.1</c:v>
                </c:pt>
                <c:pt idx="1">
                  <c:v>0.3</c:v>
                </c:pt>
                <c:pt idx="2">
                  <c:v>1</c:v>
                </c:pt>
                <c:pt idx="3">
                  <c:v>2</c:v>
                </c:pt>
                <c:pt idx="4">
                  <c:v>2.5</c:v>
                </c:pt>
                <c:pt idx="5">
                  <c:v>3</c:v>
                </c:pt>
                <c:pt idx="6">
                  <c:v>4</c:v>
                </c:pt>
                <c:pt idx="7">
                  <c:v>4.5</c:v>
                </c:pt>
              </c:numCache>
            </c:numRef>
          </c:val>
          <c:smooth val="0"/>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Trends!$D$2:$D$9</c:f>
              <c:numCache>
                <c:formatCode>0.00</c:formatCode>
                <c:ptCount val="8"/>
                <c:pt idx="0">
                  <c:v>1</c:v>
                </c:pt>
                <c:pt idx="1">
                  <c:v>2</c:v>
                </c:pt>
                <c:pt idx="2">
                  <c:v>1</c:v>
                </c:pt>
                <c:pt idx="3">
                  <c:v>1</c:v>
                </c:pt>
                <c:pt idx="4">
                  <c:v>2.75</c:v>
                </c:pt>
                <c:pt idx="5">
                  <c:v>3</c:v>
                </c:pt>
                <c:pt idx="6">
                  <c:v>3.75</c:v>
                </c:pt>
                <c:pt idx="7">
                  <c:v>4</c:v>
                </c:pt>
              </c:numCache>
            </c:numRef>
          </c:val>
          <c:smooth val="0"/>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Trends!$E$2:$E$9</c:f>
              <c:numCache>
                <c:formatCode>0.00</c:formatCode>
                <c:ptCount val="8"/>
                <c:pt idx="0">
                  <c:v>0.63</c:v>
                </c:pt>
                <c:pt idx="1">
                  <c:v>0.75</c:v>
                </c:pt>
                <c:pt idx="2">
                  <c:v>1</c:v>
                </c:pt>
                <c:pt idx="3">
                  <c:v>2</c:v>
                </c:pt>
                <c:pt idx="4">
                  <c:v>2.75</c:v>
                </c:pt>
                <c:pt idx="5">
                  <c:v>3</c:v>
                </c:pt>
                <c:pt idx="6">
                  <c:v>4.5</c:v>
                </c:pt>
                <c:pt idx="7">
                  <c:v>5</c:v>
                </c:pt>
              </c:numCache>
            </c:numRef>
          </c:val>
          <c:smooth val="0"/>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Trends!$F$2:$F$9</c:f>
              <c:numCache>
                <c:formatCode>0.00</c:formatCode>
                <c:ptCount val="8"/>
                <c:pt idx="0">
                  <c:v>0.27</c:v>
                </c:pt>
                <c:pt idx="1">
                  <c:v>1</c:v>
                </c:pt>
                <c:pt idx="2">
                  <c:v>2</c:v>
                </c:pt>
                <c:pt idx="3">
                  <c:v>2.35</c:v>
                </c:pt>
                <c:pt idx="4">
                  <c:v>3.27</c:v>
                </c:pt>
                <c:pt idx="5">
                  <c:v>4.25</c:v>
                </c:pt>
                <c:pt idx="6">
                  <c:v>4.25</c:v>
                </c:pt>
                <c:pt idx="7">
                  <c:v>4.25</c:v>
                </c:pt>
              </c:numCache>
            </c:numRef>
          </c:val>
          <c:smooth val="0"/>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Trends!$G$2:$G$9</c:f>
              <c:numCache>
                <c:formatCode>0.00</c:formatCode>
                <c:ptCount val="8"/>
                <c:pt idx="0">
                  <c:v>1.21</c:v>
                </c:pt>
                <c:pt idx="1">
                  <c:v>2</c:v>
                </c:pt>
                <c:pt idx="2">
                  <c:v>2.5</c:v>
                </c:pt>
                <c:pt idx="3">
                  <c:v>3</c:v>
                </c:pt>
                <c:pt idx="4">
                  <c:v>3</c:v>
                </c:pt>
                <c:pt idx="5">
                  <c:v>4</c:v>
                </c:pt>
                <c:pt idx="6">
                  <c:v>4.8499999999999996</c:v>
                </c:pt>
                <c:pt idx="7">
                  <c:v>5</c:v>
                </c:pt>
              </c:numCache>
            </c:numRef>
          </c:val>
          <c:smooth val="0"/>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Trends!$H$2:$H$9</c:f>
              <c:numCache>
                <c:formatCode>0.00</c:formatCode>
                <c:ptCount val="8"/>
                <c:pt idx="0">
                  <c:v>0.5</c:v>
                </c:pt>
                <c:pt idx="1">
                  <c:v>0.6</c:v>
                </c:pt>
                <c:pt idx="2">
                  <c:v>1</c:v>
                </c:pt>
                <c:pt idx="3">
                  <c:v>2</c:v>
                </c:pt>
                <c:pt idx="4">
                  <c:v>2.5</c:v>
                </c:pt>
                <c:pt idx="5">
                  <c:v>2.85</c:v>
                </c:pt>
                <c:pt idx="6">
                  <c:v>4</c:v>
                </c:pt>
                <c:pt idx="7">
                  <c:v>4.25</c:v>
                </c:pt>
              </c:numCache>
            </c:numRef>
          </c:val>
          <c:smooth val="0"/>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Trends!$I$2:$I$9</c:f>
              <c:numCache>
                <c:formatCode>0.00</c:formatCode>
                <c:ptCount val="8"/>
                <c:pt idx="0">
                  <c:v>0</c:v>
                </c:pt>
                <c:pt idx="1">
                  <c:v>0.25</c:v>
                </c:pt>
                <c:pt idx="2">
                  <c:v>0.5</c:v>
                </c:pt>
                <c:pt idx="3">
                  <c:v>1</c:v>
                </c:pt>
                <c:pt idx="4">
                  <c:v>2.35</c:v>
                </c:pt>
                <c:pt idx="5">
                  <c:v>3.15</c:v>
                </c:pt>
                <c:pt idx="6">
                  <c:v>4.1500000000000004</c:v>
                </c:pt>
                <c:pt idx="7">
                  <c:v>4.55</c:v>
                </c:pt>
              </c:numCache>
            </c:numRef>
          </c:val>
          <c:smooth val="0"/>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Trends!$J$2:$J$9</c:f>
              <c:numCache>
                <c:formatCode>0.00</c:formatCode>
                <c:ptCount val="8"/>
                <c:pt idx="0">
                  <c:v>1.67</c:v>
                </c:pt>
                <c:pt idx="1">
                  <c:v>2</c:v>
                </c:pt>
                <c:pt idx="2">
                  <c:v>2.5</c:v>
                </c:pt>
                <c:pt idx="3">
                  <c:v>2</c:v>
                </c:pt>
                <c:pt idx="4">
                  <c:v>3.45</c:v>
                </c:pt>
                <c:pt idx="5">
                  <c:v>3.55</c:v>
                </c:pt>
                <c:pt idx="6">
                  <c:v>3.75</c:v>
                </c:pt>
                <c:pt idx="7">
                  <c:v>3.85</c:v>
                </c:pt>
              </c:numCache>
            </c:numRef>
          </c:val>
          <c:smooth val="0"/>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Trends!$K$2:$K$9</c:f>
              <c:numCache>
                <c:formatCode>0.00</c:formatCode>
                <c:ptCount val="8"/>
                <c:pt idx="0">
                  <c:v>0.25</c:v>
                </c:pt>
                <c:pt idx="1">
                  <c:v>0.45</c:v>
                </c:pt>
                <c:pt idx="2">
                  <c:v>1</c:v>
                </c:pt>
                <c:pt idx="3">
                  <c:v>3</c:v>
                </c:pt>
                <c:pt idx="4">
                  <c:v>3.25</c:v>
                </c:pt>
                <c:pt idx="5">
                  <c:v>3.55</c:v>
                </c:pt>
                <c:pt idx="6">
                  <c:v>4</c:v>
                </c:pt>
                <c:pt idx="7">
                  <c:v>4.66</c:v>
                </c:pt>
              </c:numCache>
            </c:numRef>
          </c:val>
          <c:smooth val="0"/>
        </c:ser>
        <c:dLbls>
          <c:showLegendKey val="0"/>
          <c:showVal val="1"/>
          <c:showCatName val="0"/>
          <c:showSerName val="0"/>
          <c:showPercent val="0"/>
          <c:showBubbleSize val="0"/>
        </c:dLbls>
        <c:smooth val="0"/>
        <c:axId val="1720296320"/>
        <c:axId val="1720283264"/>
      </c:lineChart>
      <c:catAx>
        <c:axId val="17202963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283264"/>
        <c:crosses val="autoZero"/>
        <c:auto val="1"/>
        <c:lblAlgn val="ctr"/>
        <c:lblOffset val="100"/>
        <c:noMultiLvlLbl val="0"/>
      </c:catAx>
      <c:valAx>
        <c:axId val="1720283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29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9524</xdr:colOff>
      <xdr:row>10</xdr:row>
      <xdr:rowOff>23811</xdr:rowOff>
    </xdr:from>
    <xdr:to>
      <xdr:col>9</xdr:col>
      <xdr:colOff>676275</xdr:colOff>
      <xdr:row>34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34"/>
  <sheetViews>
    <sheetView tabSelected="1" zoomScale="80" zoomScaleNormal="80" workbookViewId="0">
      <selection activeCell="J21" sqref="J21"/>
    </sheetView>
  </sheetViews>
  <sheetFormatPr defaultRowHeight="15" x14ac:dyDescent="0.25"/>
  <cols>
    <col min="1" max="1" width="26.5703125" style="1" customWidth="1"/>
    <col min="2" max="2" width="6.7109375" style="1" customWidth="1"/>
    <col min="3" max="3" width="26.5703125" style="1" customWidth="1"/>
    <col min="4" max="4" width="5.42578125" style="1" customWidth="1"/>
    <col min="5" max="5" width="26.5703125" style="1" customWidth="1"/>
    <col min="6" max="6" width="5.42578125" style="1" customWidth="1"/>
    <col min="7" max="7" width="26.5703125" style="1" customWidth="1"/>
    <col min="8" max="8" width="6.5703125" style="1" customWidth="1"/>
    <col min="9" max="9" width="26.5703125" style="1" customWidth="1"/>
    <col min="10" max="10" width="6.140625" style="1" customWidth="1"/>
    <col min="11" max="11" width="26.5703125" style="1" customWidth="1"/>
    <col min="12" max="12" width="5.7109375" style="1" customWidth="1"/>
    <col min="13" max="13" width="26.5703125" style="1" customWidth="1"/>
    <col min="14" max="14" width="6.42578125" style="1" customWidth="1"/>
    <col min="15" max="15" width="26.5703125" style="1" customWidth="1"/>
    <col min="16" max="16" width="6.5703125" style="1" customWidth="1"/>
    <col min="17" max="17" width="26.5703125" style="1" customWidth="1"/>
    <col min="18" max="18" width="6.42578125" style="1" customWidth="1"/>
    <col min="19" max="19" width="27" style="1" customWidth="1"/>
    <col min="20" max="20" width="6.85546875" style="1" customWidth="1"/>
  </cols>
  <sheetData>
    <row r="1" spans="1:20" s="2" customFormat="1" ht="15.75" x14ac:dyDescent="0.25">
      <c r="A1" s="6" t="s">
        <v>0</v>
      </c>
      <c r="B1" s="6"/>
      <c r="C1" s="6" t="s">
        <v>1</v>
      </c>
      <c r="D1" s="6"/>
      <c r="E1" s="6" t="s">
        <v>2</v>
      </c>
      <c r="F1" s="6"/>
      <c r="G1" s="6" t="s">
        <v>3</v>
      </c>
      <c r="H1" s="6"/>
      <c r="I1" s="6" t="s">
        <v>4</v>
      </c>
      <c r="J1" s="6"/>
      <c r="K1" s="6" t="s">
        <v>5</v>
      </c>
      <c r="L1" s="6"/>
      <c r="M1" s="6" t="s">
        <v>6</v>
      </c>
      <c r="N1" s="6"/>
      <c r="O1" s="6" t="s">
        <v>7</v>
      </c>
      <c r="P1" s="6"/>
      <c r="Q1" s="6" t="s">
        <v>8</v>
      </c>
      <c r="R1" s="6"/>
      <c r="S1" s="6" t="s">
        <v>9</v>
      </c>
      <c r="T1" s="27"/>
    </row>
    <row r="2" spans="1:20" ht="30" x14ac:dyDescent="0.25">
      <c r="A2" s="5" t="s">
        <v>10</v>
      </c>
      <c r="B2" s="5">
        <f>IF(ISNA(VLOOKUP(VLOOKUP(A2,'Detailed Techniques'!$A:$G,7,0),'Score Defs'!$A:$B,2,0)),"",VLOOKUP(VLOOKUP(A2,'Detailed Techniques'!$A:$G,7,0),'Score Defs'!$A:$B,2,0))</f>
        <v>2</v>
      </c>
      <c r="C2" s="5" t="s">
        <v>10</v>
      </c>
      <c r="D2" s="5">
        <f>IF(ISNA(VLOOKUP(VLOOKUP(C2,'Detailed Techniques'!$A:$G,7,0),'Score Defs'!$A:$B,2,0)),"",VLOOKUP(VLOOKUP(C2,'Detailed Techniques'!$A:$G,7,0),'Score Defs'!$A:$B,2,0))</f>
        <v>2</v>
      </c>
      <c r="E2" s="5" t="s">
        <v>11</v>
      </c>
      <c r="F2" s="5">
        <f>IF(ISNA(VLOOKUP(VLOOKUP(E2,'Detailed Techniques'!$A:$G,7,0),'Score Defs'!$A:$B,2,0)),"",VLOOKUP(VLOOKUP(E2,'Detailed Techniques'!$A:$G,7,0),'Score Defs'!$A:$B,2,0))</f>
        <v>1</v>
      </c>
      <c r="G2" s="5" t="s">
        <v>12</v>
      </c>
      <c r="H2" s="5">
        <f>IF(ISNA(VLOOKUP(VLOOKUP(G2,'Detailed Techniques'!$A:$G,7,0),'Score Defs'!$A:$B,2,0)),"",VLOOKUP(VLOOKUP(G2,'Detailed Techniques'!$A:$G,7,0),'Score Defs'!$A:$B,2,0))</f>
        <v>2</v>
      </c>
      <c r="I2" s="5" t="s">
        <v>13</v>
      </c>
      <c r="J2" s="5">
        <f>IF(ISNA(VLOOKUP(VLOOKUP(I2,'Detailed Techniques'!$A:$G,7,0),'Score Defs'!$A:$B,2,0)),"",VLOOKUP(VLOOKUP(I2,'Detailed Techniques'!$A:$G,7,0),'Score Defs'!$A:$B,2,0))</f>
        <v>1</v>
      </c>
      <c r="K2" s="5" t="s">
        <v>14</v>
      </c>
      <c r="L2" s="5">
        <f>IF(ISNA(VLOOKUP(VLOOKUP(K2,'Detailed Techniques'!$A:$G,7,0),'Score Defs'!$A:$B,2,0)),"",VLOOKUP(VLOOKUP(K2,'Detailed Techniques'!$A:$G,7,0),'Score Defs'!$A:$B,2,0))</f>
        <v>1</v>
      </c>
      <c r="M2" s="5" t="s">
        <v>15</v>
      </c>
      <c r="N2" s="5">
        <f>IF(ISNA(VLOOKUP(VLOOKUP(M2,'Detailed Techniques'!$A:$G,7,0),'Score Defs'!$A:$B,2,0)),"",VLOOKUP(VLOOKUP(M2,'Detailed Techniques'!$A:$G,7,0),'Score Defs'!$A:$B,2,0))</f>
        <v>0</v>
      </c>
      <c r="O2" s="5" t="s">
        <v>16</v>
      </c>
      <c r="P2" s="5">
        <f>IF(ISNA(VLOOKUP(VLOOKUP(O2,'Detailed Techniques'!$A:$G,7,0),'Score Defs'!$A:$B,2,0)),"",VLOOKUP(VLOOKUP(O2,'Detailed Techniques'!$A:$G,7,0),'Score Defs'!$A:$B,2,0))</f>
        <v>1</v>
      </c>
      <c r="Q2" s="5" t="s">
        <v>17</v>
      </c>
      <c r="R2" s="5">
        <f>IF(ISNA(VLOOKUP(VLOOKUP(Q2,'Detailed Techniques'!$A:$G,7,0),'Score Defs'!$A:$B,2,0)),"",VLOOKUP(VLOOKUP(Q2,'Detailed Techniques'!$A:$G,7,0),'Score Defs'!$A:$B,2,0))</f>
        <v>2</v>
      </c>
      <c r="S2" s="5" t="s">
        <v>18</v>
      </c>
      <c r="T2" s="5">
        <f>IF(ISNA(VLOOKUP(VLOOKUP(S2,'Detailed Techniques'!$A:$G,7,0),'Score Defs'!$A:$B,2,0)),"",VLOOKUP(VLOOKUP(S2,'Detailed Techniques'!$A:$G,7,0),'Score Defs'!$A:$B,2,0))</f>
        <v>1</v>
      </c>
    </row>
    <row r="3" spans="1:20" ht="30" x14ac:dyDescent="0.25">
      <c r="A3" s="5" t="s">
        <v>19</v>
      </c>
      <c r="B3" s="5">
        <f>IF(ISNA(VLOOKUP(VLOOKUP(A3,'Detailed Techniques'!$A:$G,7,0),'Score Defs'!$A:$B,2,0)),"",VLOOKUP(VLOOKUP(A3,'Detailed Techniques'!$A:$G,7,0),'Score Defs'!$A:$B,2,0))</f>
        <v>2</v>
      </c>
      <c r="C3" s="5" t="s">
        <v>19</v>
      </c>
      <c r="D3" s="5">
        <f>IF(ISNA(VLOOKUP(VLOOKUP(C3,'Detailed Techniques'!$A:$G,7,0),'Score Defs'!$A:$B,2,0)),"",VLOOKUP(VLOOKUP(C3,'Detailed Techniques'!$A:$G,7,0),'Score Defs'!$A:$B,2,0))</f>
        <v>2</v>
      </c>
      <c r="E3" s="5" t="s">
        <v>20</v>
      </c>
      <c r="F3" s="5">
        <f>IF(ISNA(VLOOKUP(VLOOKUP(E3,'Detailed Techniques'!$A:$G,7,0),'Score Defs'!$A:$B,2,0)),"",VLOOKUP(VLOOKUP(E3,'Detailed Techniques'!$A:$G,7,0),'Score Defs'!$A:$B,2,0))</f>
        <v>0</v>
      </c>
      <c r="G3" s="5" t="s">
        <v>21</v>
      </c>
      <c r="H3" s="5">
        <f>IF(ISNA(VLOOKUP(VLOOKUP(G3,'Detailed Techniques'!$A:$G,7,0),'Score Defs'!$A:$B,2,0)),"",VLOOKUP(VLOOKUP(G3,'Detailed Techniques'!$A:$G,7,0),'Score Defs'!$A:$B,2,0))</f>
        <v>2</v>
      </c>
      <c r="I3" s="5" t="s">
        <v>22</v>
      </c>
      <c r="J3" s="5">
        <f>IF(ISNA(VLOOKUP(VLOOKUP(I3,'Detailed Techniques'!$A:$G,7,0),'Score Defs'!$A:$B,2,0)),"",VLOOKUP(VLOOKUP(I3,'Detailed Techniques'!$A:$G,7,0),'Score Defs'!$A:$B,2,0))</f>
        <v>0</v>
      </c>
      <c r="K3" s="5" t="s">
        <v>23</v>
      </c>
      <c r="L3" s="5">
        <f>IF(ISNA(VLOOKUP(VLOOKUP(K3,'Detailed Techniques'!$A:$G,7,0),'Score Defs'!$A:$B,2,0)),"",VLOOKUP(VLOOKUP(K3,'Detailed Techniques'!$A:$G,7,0),'Score Defs'!$A:$B,2,0))</f>
        <v>1</v>
      </c>
      <c r="M3" s="5" t="s">
        <v>24</v>
      </c>
      <c r="N3" s="5">
        <f>IF(ISNA(VLOOKUP(VLOOKUP(M3,'Detailed Techniques'!$A:$G,7,0),'Score Defs'!$A:$B,2,0)),"",VLOOKUP(VLOOKUP(M3,'Detailed Techniques'!$A:$G,7,0),'Score Defs'!$A:$B,2,0))</f>
        <v>0</v>
      </c>
      <c r="O3" s="5" t="s">
        <v>25</v>
      </c>
      <c r="P3" s="5">
        <f>IF(ISNA(VLOOKUP(VLOOKUP(O3,'Detailed Techniques'!$A:$G,7,0),'Score Defs'!$A:$B,2,0)),"",VLOOKUP(VLOOKUP(O3,'Detailed Techniques'!$A:$G,7,0),'Score Defs'!$A:$B,2,0))</f>
        <v>0</v>
      </c>
      <c r="Q3" s="5" t="s">
        <v>26</v>
      </c>
      <c r="R3" s="5">
        <f>IF(ISNA(VLOOKUP(VLOOKUP(Q3,'Detailed Techniques'!$A:$G,7,0),'Score Defs'!$A:$B,2,0)),"",VLOOKUP(VLOOKUP(Q3,'Detailed Techniques'!$A:$G,7,0),'Score Defs'!$A:$B,2,0))</f>
        <v>1</v>
      </c>
      <c r="S3" s="5" t="s">
        <v>27</v>
      </c>
      <c r="T3" s="5">
        <f>IF(ISNA(VLOOKUP(VLOOKUP(S3,'Detailed Techniques'!$A:$G,7,0),'Score Defs'!$A:$B,2,0)),"",VLOOKUP(VLOOKUP(S3,'Detailed Techniques'!$A:$G,7,0),'Score Defs'!$A:$B,2,0))</f>
        <v>1</v>
      </c>
    </row>
    <row r="4" spans="1:20" ht="30" x14ac:dyDescent="0.25">
      <c r="A4" s="5" t="s">
        <v>28</v>
      </c>
      <c r="B4" s="5">
        <f>IF(ISNA(VLOOKUP(VLOOKUP(A4,'Detailed Techniques'!$A:$G,7,0),'Score Defs'!$A:$B,2,0)),"",VLOOKUP(VLOOKUP(A4,'Detailed Techniques'!$A:$G,7,0),'Score Defs'!$A:$B,2,0))</f>
        <v>2</v>
      </c>
      <c r="C4" s="5" t="s">
        <v>20</v>
      </c>
      <c r="D4" s="5">
        <f>IF(ISNA(VLOOKUP(VLOOKUP(C4,'Detailed Techniques'!$A:$G,7,0),'Score Defs'!$A:$B,2,0)),"",VLOOKUP(VLOOKUP(C4,'Detailed Techniques'!$A:$G,7,0),'Score Defs'!$A:$B,2,0))</f>
        <v>0</v>
      </c>
      <c r="E4" s="5" t="s">
        <v>29</v>
      </c>
      <c r="F4" s="5">
        <f>IF(ISNA(VLOOKUP(VLOOKUP(E4,'Detailed Techniques'!$A:$G,7,0),'Score Defs'!$A:$B,2,0)),"",VLOOKUP(VLOOKUP(E4,'Detailed Techniques'!$A:$G,7,0),'Score Defs'!$A:$B,2,0))</f>
        <v>0</v>
      </c>
      <c r="G4" s="5" t="s">
        <v>30</v>
      </c>
      <c r="H4" s="5">
        <f>IF(ISNA(VLOOKUP(VLOOKUP(G4,'Detailed Techniques'!$A:$G,7,0),'Score Defs'!$A:$B,2,0)),"",VLOOKUP(VLOOKUP(G4,'Detailed Techniques'!$A:$G,7,0),'Score Defs'!$A:$B,2,0))</f>
        <v>2</v>
      </c>
      <c r="I4" s="5" t="s">
        <v>31</v>
      </c>
      <c r="J4" s="5">
        <f>IF(ISNA(VLOOKUP(VLOOKUP(I4,'Detailed Techniques'!$A:$G,7,0),'Score Defs'!$A:$B,2,0)),"",VLOOKUP(VLOOKUP(I4,'Detailed Techniques'!$A:$G,7,0),'Score Defs'!$A:$B,2,0))</f>
        <v>0</v>
      </c>
      <c r="K4" s="5" t="s">
        <v>32</v>
      </c>
      <c r="L4" s="5">
        <f>IF(ISNA(VLOOKUP(VLOOKUP(K4,'Detailed Techniques'!$A:$G,7,0),'Score Defs'!$A:$B,2,0)),"",VLOOKUP(VLOOKUP(K4,'Detailed Techniques'!$A:$G,7,0),'Score Defs'!$A:$B,2,0))</f>
        <v>0</v>
      </c>
      <c r="M4" s="5" t="s">
        <v>33</v>
      </c>
      <c r="N4" s="5">
        <f>IF(ISNA(VLOOKUP(VLOOKUP(M4,'Detailed Techniques'!$A:$G,7,0),'Score Defs'!$A:$B,2,0)),"",VLOOKUP(VLOOKUP(M4,'Detailed Techniques'!$A:$G,7,0),'Score Defs'!$A:$B,2,0))</f>
        <v>2</v>
      </c>
      <c r="O4" s="5" t="s">
        <v>34</v>
      </c>
      <c r="P4" s="5">
        <f>IF(ISNA(VLOOKUP(VLOOKUP(O4,'Detailed Techniques'!$A:$G,7,0),'Score Defs'!$A:$B,2,0)),"",VLOOKUP(VLOOKUP(O4,'Detailed Techniques'!$A:$G,7,0),'Score Defs'!$A:$B,2,0))</f>
        <v>0</v>
      </c>
      <c r="Q4" s="5" t="s">
        <v>35</v>
      </c>
      <c r="R4" s="5">
        <f>IF(ISNA(VLOOKUP(VLOOKUP(Q4,'Detailed Techniques'!$A:$G,7,0),'Score Defs'!$A:$B,2,0)),"",VLOOKUP(VLOOKUP(Q4,'Detailed Techniques'!$A:$G,7,0),'Score Defs'!$A:$B,2,0))</f>
        <v>1</v>
      </c>
      <c r="S4" s="5" t="s">
        <v>36</v>
      </c>
      <c r="T4" s="5">
        <f>IF(ISNA(VLOOKUP(VLOOKUP(S4,'Detailed Techniques'!$A:$G,7,0),'Score Defs'!$A:$B,2,0)),"",VLOOKUP(VLOOKUP(S4,'Detailed Techniques'!$A:$G,7,0),'Score Defs'!$A:$B,2,0))</f>
        <v>1</v>
      </c>
    </row>
    <row r="5" spans="1:20" ht="30" x14ac:dyDescent="0.25">
      <c r="A5" s="5" t="s">
        <v>37</v>
      </c>
      <c r="B5" s="5">
        <f>IF(ISNA(VLOOKUP(VLOOKUP(A5,'Detailed Techniques'!$A:$G,7,0),'Score Defs'!$A:$B,2,0)),"",VLOOKUP(VLOOKUP(A5,'Detailed Techniques'!$A:$G,7,0),'Score Defs'!$A:$B,2,0))</f>
        <v>0</v>
      </c>
      <c r="C5" s="5" t="s">
        <v>38</v>
      </c>
      <c r="D5" s="5">
        <f>IF(ISNA(VLOOKUP(VLOOKUP(C5,'Detailed Techniques'!$A:$G,7,0),'Score Defs'!$A:$B,2,0)),"",VLOOKUP(VLOOKUP(C5,'Detailed Techniques'!$A:$G,7,0),'Score Defs'!$A:$B,2,0))</f>
        <v>1</v>
      </c>
      <c r="E5" s="5" t="s">
        <v>39</v>
      </c>
      <c r="F5" s="5">
        <f>IF(ISNA(VLOOKUP(VLOOKUP(E5,'Detailed Techniques'!$A:$G,7,0),'Score Defs'!$A:$B,2,0)),"",VLOOKUP(VLOOKUP(E5,'Detailed Techniques'!$A:$G,7,0),'Score Defs'!$A:$B,2,0))</f>
        <v>0</v>
      </c>
      <c r="G5" s="5" t="s">
        <v>40</v>
      </c>
      <c r="H5" s="5">
        <f>IF(ISNA(VLOOKUP(VLOOKUP(G5,'Detailed Techniques'!$A:$G,7,0),'Score Defs'!$A:$B,2,0)),"",VLOOKUP(VLOOKUP(G5,'Detailed Techniques'!$A:$G,7,0),'Score Defs'!$A:$B,2,0))</f>
        <v>1</v>
      </c>
      <c r="I5" s="5" t="s">
        <v>41</v>
      </c>
      <c r="J5" s="5">
        <f>IF(ISNA(VLOOKUP(VLOOKUP(I5,'Detailed Techniques'!$A:$G,7,0),'Score Defs'!$A:$B,2,0)),"",VLOOKUP(VLOOKUP(I5,'Detailed Techniques'!$A:$G,7,0),'Score Defs'!$A:$B,2,0))</f>
        <v>0</v>
      </c>
      <c r="K5" s="5" t="s">
        <v>42</v>
      </c>
      <c r="L5" s="5">
        <f>IF(ISNA(VLOOKUP(VLOOKUP(K5,'Detailed Techniques'!$A:$G,7,0),'Score Defs'!$A:$B,2,0)),"",VLOOKUP(VLOOKUP(K5,'Detailed Techniques'!$A:$G,7,0),'Score Defs'!$A:$B,2,0))</f>
        <v>2</v>
      </c>
      <c r="M5" s="5" t="s">
        <v>43</v>
      </c>
      <c r="N5" s="5">
        <f>IF(ISNA(VLOOKUP(VLOOKUP(M5,'Detailed Techniques'!$A:$G,7,0),'Score Defs'!$A:$B,2,0)),"",VLOOKUP(VLOOKUP(M5,'Detailed Techniques'!$A:$G,7,0),'Score Defs'!$A:$B,2,0))</f>
        <v>0</v>
      </c>
      <c r="O5" s="5" t="s">
        <v>44</v>
      </c>
      <c r="P5" s="5">
        <f>IF(ISNA(VLOOKUP(VLOOKUP(O5,'Detailed Techniques'!$A:$G,7,0),'Score Defs'!$A:$B,2,0)),"",VLOOKUP(VLOOKUP(O5,'Detailed Techniques'!$A:$G,7,0),'Score Defs'!$A:$B,2,0))</f>
        <v>0</v>
      </c>
      <c r="Q5" s="5" t="s">
        <v>45</v>
      </c>
      <c r="R5" s="5">
        <f>IF(ISNA(VLOOKUP(VLOOKUP(Q5,'Detailed Techniques'!$A:$G,7,0),'Score Defs'!$A:$B,2,0)),"",VLOOKUP(VLOOKUP(Q5,'Detailed Techniques'!$A:$G,7,0),'Score Defs'!$A:$B,2,0))</f>
        <v>2</v>
      </c>
      <c r="S5" s="5" t="s">
        <v>46</v>
      </c>
      <c r="T5" s="5">
        <f>IF(ISNA(VLOOKUP(VLOOKUP(S5,'Detailed Techniques'!$A:$G,7,0),'Score Defs'!$A:$B,2,0)),"",VLOOKUP(VLOOKUP(S5,'Detailed Techniques'!$A:$G,7,0),'Score Defs'!$A:$B,2,0))</f>
        <v>2</v>
      </c>
    </row>
    <row r="6" spans="1:20" ht="30" x14ac:dyDescent="0.25">
      <c r="A6" s="5" t="s">
        <v>47</v>
      </c>
      <c r="B6" s="5">
        <f>IF(ISNA(VLOOKUP(VLOOKUP(A6,'Detailed Techniques'!$A:$G,7,0),'Score Defs'!$A:$B,2,0)),"",VLOOKUP(VLOOKUP(A6,'Detailed Techniques'!$A:$G,7,0),'Score Defs'!$A:$B,2,0))</f>
        <v>0</v>
      </c>
      <c r="C6" s="5" t="s">
        <v>48</v>
      </c>
      <c r="D6" s="5">
        <f>IF(ISNA(VLOOKUP(VLOOKUP(C6,'Detailed Techniques'!$A:$G,7,0),'Score Defs'!$A:$B,2,0)),"",VLOOKUP(VLOOKUP(C6,'Detailed Techniques'!$A:$G,7,0),'Score Defs'!$A:$B,2,0))</f>
        <v>1</v>
      </c>
      <c r="E6" s="5" t="s">
        <v>49</v>
      </c>
      <c r="F6" s="5">
        <f>IF(ISNA(VLOOKUP(VLOOKUP(E6,'Detailed Techniques'!$A:$G,7,0),'Score Defs'!$A:$B,2,0)),"",VLOOKUP(VLOOKUP(E6,'Detailed Techniques'!$A:$G,7,0),'Score Defs'!$A:$B,2,0))</f>
        <v>0</v>
      </c>
      <c r="G6" s="5" t="s">
        <v>23</v>
      </c>
      <c r="H6" s="5">
        <f>IF(ISNA(VLOOKUP(VLOOKUP(G6,'Detailed Techniques'!$A:$G,7,0),'Score Defs'!$A:$B,2,0)),"",VLOOKUP(VLOOKUP(G6,'Detailed Techniques'!$A:$G,7,0),'Score Defs'!$A:$B,2,0))</f>
        <v>1</v>
      </c>
      <c r="I6" s="5" t="s">
        <v>50</v>
      </c>
      <c r="J6" s="5">
        <f>IF(ISNA(VLOOKUP(VLOOKUP(I6,'Detailed Techniques'!$A:$G,7,0),'Score Defs'!$A:$B,2,0)),"",VLOOKUP(VLOOKUP(I6,'Detailed Techniques'!$A:$G,7,0),'Score Defs'!$A:$B,2,0))</f>
        <v>0</v>
      </c>
      <c r="K6" s="5" t="s">
        <v>51</v>
      </c>
      <c r="L6" s="5">
        <f>IF(ISNA(VLOOKUP(VLOOKUP(K6,'Detailed Techniques'!$A:$G,7,0),'Score Defs'!$A:$B,2,0)),"",VLOOKUP(VLOOKUP(K6,'Detailed Techniques'!$A:$G,7,0),'Score Defs'!$A:$B,2,0))</f>
        <v>2</v>
      </c>
      <c r="M6" s="5" t="s">
        <v>52</v>
      </c>
      <c r="N6" s="5">
        <f>IF(ISNA(VLOOKUP(VLOOKUP(M6,'Detailed Techniques'!$A:$G,7,0),'Score Defs'!$A:$B,2,0)),"",VLOOKUP(VLOOKUP(M6,'Detailed Techniques'!$A:$G,7,0),'Score Defs'!$A:$B,2,0))</f>
        <v>3</v>
      </c>
      <c r="O6" s="5" t="s">
        <v>53</v>
      </c>
      <c r="P6" s="5">
        <f>IF(ISNA(VLOOKUP(VLOOKUP(O6,'Detailed Techniques'!$A:$G,7,0),'Score Defs'!$A:$B,2,0)),"",VLOOKUP(VLOOKUP(O6,'Detailed Techniques'!$A:$G,7,0),'Score Defs'!$A:$B,2,0))</f>
        <v>0</v>
      </c>
      <c r="Q6" s="5" t="s">
        <v>54</v>
      </c>
      <c r="R6" s="5">
        <f>IF(ISNA(VLOOKUP(VLOOKUP(Q6,'Detailed Techniques'!$A:$G,7,0),'Score Defs'!$A:$B,2,0)),"",VLOOKUP(VLOOKUP(Q6,'Detailed Techniques'!$A:$G,7,0),'Score Defs'!$A:$B,2,0))</f>
        <v>1</v>
      </c>
      <c r="S6" s="5" t="s">
        <v>55</v>
      </c>
      <c r="T6" s="5">
        <f>IF(ISNA(VLOOKUP(VLOOKUP(S6,'Detailed Techniques'!$A:$G,7,0),'Score Defs'!$A:$B,2,0)),"",VLOOKUP(VLOOKUP(S6,'Detailed Techniques'!$A:$G,7,0),'Score Defs'!$A:$B,2,0))</f>
        <v>1</v>
      </c>
    </row>
    <row r="7" spans="1:20" ht="30" x14ac:dyDescent="0.25">
      <c r="A7" s="5" t="s">
        <v>56</v>
      </c>
      <c r="B7" s="5">
        <f>IF(ISNA(VLOOKUP(VLOOKUP(A7,'Detailed Techniques'!$A:$G,7,0),'Score Defs'!$A:$B,2,0)),"",VLOOKUP(VLOOKUP(A7,'Detailed Techniques'!$A:$G,7,0),'Score Defs'!$A:$B,2,0))</f>
        <v>0</v>
      </c>
      <c r="C7" s="5" t="s">
        <v>23</v>
      </c>
      <c r="D7" s="5">
        <f>IF(ISNA(VLOOKUP(VLOOKUP(C7,'Detailed Techniques'!$A:$G,7,0),'Score Defs'!$A:$B,2,0)),"",VLOOKUP(VLOOKUP(C7,'Detailed Techniques'!$A:$G,7,0),'Score Defs'!$A:$B,2,0))</f>
        <v>1</v>
      </c>
      <c r="E7" s="5" t="s">
        <v>38</v>
      </c>
      <c r="F7" s="5">
        <f>IF(ISNA(VLOOKUP(VLOOKUP(E7,'Detailed Techniques'!$A:$G,7,0),'Score Defs'!$A:$B,2,0)),"",VLOOKUP(VLOOKUP(E7,'Detailed Techniques'!$A:$G,7,0),'Score Defs'!$A:$B,2,0))</f>
        <v>1</v>
      </c>
      <c r="G7" s="5" t="s">
        <v>57</v>
      </c>
      <c r="H7" s="5">
        <f>IF(ISNA(VLOOKUP(VLOOKUP(G7,'Detailed Techniques'!$A:$G,7,0),'Score Defs'!$A:$B,2,0)),"",VLOOKUP(VLOOKUP(G7,'Detailed Techniques'!$A:$G,7,0),'Score Defs'!$A:$B,2,0))</f>
        <v>0</v>
      </c>
      <c r="I7" s="5" t="s">
        <v>58</v>
      </c>
      <c r="J7" s="5">
        <f>IF(ISNA(VLOOKUP(VLOOKUP(I7,'Detailed Techniques'!$A:$G,7,0),'Score Defs'!$A:$B,2,0)),"",VLOOKUP(VLOOKUP(I7,'Detailed Techniques'!$A:$G,7,0),'Score Defs'!$A:$B,2,0))</f>
        <v>0</v>
      </c>
      <c r="K7" s="5" t="s">
        <v>59</v>
      </c>
      <c r="L7" s="5">
        <f>IF(ISNA(VLOOKUP(VLOOKUP(K7,'Detailed Techniques'!$A:$G,7,0),'Score Defs'!$A:$B,2,0)),"",VLOOKUP(VLOOKUP(K7,'Detailed Techniques'!$A:$G,7,0),'Score Defs'!$A:$B,2,0))</f>
        <v>1</v>
      </c>
      <c r="M7" s="5" t="s">
        <v>60</v>
      </c>
      <c r="N7" s="5">
        <f>IF(ISNA(VLOOKUP(VLOOKUP(M7,'Detailed Techniques'!$A:$G,7,0),'Score Defs'!$A:$B,2,0)),"",VLOOKUP(VLOOKUP(M7,'Detailed Techniques'!$A:$G,7,0),'Score Defs'!$A:$B,2,0))</f>
        <v>3</v>
      </c>
      <c r="O7" s="5" t="s">
        <v>61</v>
      </c>
      <c r="P7" s="5">
        <f>IF(ISNA(VLOOKUP(VLOOKUP(O7,'Detailed Techniques'!$A:$G,7,0),'Score Defs'!$A:$B,2,0)),"",VLOOKUP(VLOOKUP(O7,'Detailed Techniques'!$A:$G,7,0),'Score Defs'!$A:$B,2,0))</f>
        <v>0</v>
      </c>
      <c r="Q7" s="5" t="s">
        <v>62</v>
      </c>
      <c r="R7" s="5">
        <f>IF(ISNA(VLOOKUP(VLOOKUP(Q7,'Detailed Techniques'!$A:$G,7,0),'Score Defs'!$A:$B,2,0)),"",VLOOKUP(VLOOKUP(Q7,'Detailed Techniques'!$A:$G,7,0),'Score Defs'!$A:$B,2,0))</f>
        <v>1</v>
      </c>
      <c r="S7" s="5" t="s">
        <v>63</v>
      </c>
      <c r="T7" s="5">
        <f>IF(ISNA(VLOOKUP(VLOOKUP(S7,'Detailed Techniques'!$A:$G,7,0),'Score Defs'!$A:$B,2,0)),"",VLOOKUP(VLOOKUP(S7,'Detailed Techniques'!$A:$G,7,0),'Score Defs'!$A:$B,2,0))</f>
        <v>0</v>
      </c>
    </row>
    <row r="8" spans="1:20" ht="30" x14ac:dyDescent="0.25">
      <c r="A8" s="5" t="s">
        <v>39</v>
      </c>
      <c r="B8" s="5">
        <f>IF(ISNA(VLOOKUP(VLOOKUP(A8,'Detailed Techniques'!$A:$G,7,0),'Score Defs'!$A:$B,2,0)),"",VLOOKUP(VLOOKUP(A8,'Detailed Techniques'!$A:$G,7,0),'Score Defs'!$A:$B,2,0))</f>
        <v>0</v>
      </c>
      <c r="C8" s="5" t="s">
        <v>64</v>
      </c>
      <c r="D8" s="5">
        <f>IF(ISNA(VLOOKUP(VLOOKUP(C8,'Detailed Techniques'!$A:$G,7,0),'Score Defs'!$A:$B,2,0)),"",VLOOKUP(VLOOKUP(C8,'Detailed Techniques'!$A:$G,7,0),'Score Defs'!$A:$B,2,0))</f>
        <v>0</v>
      </c>
      <c r="E8" s="5" t="s">
        <v>48</v>
      </c>
      <c r="F8" s="5">
        <f>IF(ISNA(VLOOKUP(VLOOKUP(E8,'Detailed Techniques'!$A:$G,7,0),'Score Defs'!$A:$B,2,0)),"",VLOOKUP(VLOOKUP(E8,'Detailed Techniques'!$A:$G,7,0),'Score Defs'!$A:$B,2,0))</f>
        <v>1</v>
      </c>
      <c r="G8" s="5" t="s">
        <v>65</v>
      </c>
      <c r="H8" s="5">
        <f>IF(ISNA(VLOOKUP(VLOOKUP(G8,'Detailed Techniques'!$A:$G,7,0),'Score Defs'!$A:$B,2,0)),"",VLOOKUP(VLOOKUP(G8,'Detailed Techniques'!$A:$G,7,0),'Score Defs'!$A:$B,2,0))</f>
        <v>0</v>
      </c>
      <c r="I8" s="5" t="s">
        <v>66</v>
      </c>
      <c r="J8" s="5">
        <f>IF(ISNA(VLOOKUP(VLOOKUP(I8,'Detailed Techniques'!$A:$G,7,0),'Score Defs'!$A:$B,2,0)),"",VLOOKUP(VLOOKUP(I8,'Detailed Techniques'!$A:$G,7,0),'Score Defs'!$A:$B,2,0))</f>
        <v>0</v>
      </c>
      <c r="K8" s="5" t="s">
        <v>67</v>
      </c>
      <c r="L8" s="5">
        <f>IF(ISNA(VLOOKUP(VLOOKUP(K8,'Detailed Techniques'!$A:$G,7,0),'Score Defs'!$A:$B,2,0)),"",VLOOKUP(VLOOKUP(K8,'Detailed Techniques'!$A:$G,7,0),'Score Defs'!$A:$B,2,0))</f>
        <v>1</v>
      </c>
      <c r="M8" s="5" t="s">
        <v>68</v>
      </c>
      <c r="N8" s="5">
        <f>IF(ISNA(VLOOKUP(VLOOKUP(M8,'Detailed Techniques'!$A:$G,7,0),'Score Defs'!$A:$B,2,0)),"",VLOOKUP(VLOOKUP(M8,'Detailed Techniques'!$A:$G,7,0),'Score Defs'!$A:$B,2,0))</f>
        <v>1</v>
      </c>
      <c r="O8" s="5" t="s">
        <v>69</v>
      </c>
      <c r="P8" s="5">
        <f>IF(ISNA(VLOOKUP(VLOOKUP(O8,'Detailed Techniques'!$A:$G,7,0),'Score Defs'!$A:$B,2,0)),"",VLOOKUP(VLOOKUP(O8,'Detailed Techniques'!$A:$G,7,0),'Score Defs'!$A:$B,2,0))</f>
        <v>0</v>
      </c>
      <c r="Q8" s="5" t="s">
        <v>70</v>
      </c>
      <c r="R8" s="5">
        <f>IF(ISNA(VLOOKUP(VLOOKUP(Q8,'Detailed Techniques'!$A:$G,7,0),'Score Defs'!$A:$B,2,0)),"",VLOOKUP(VLOOKUP(Q8,'Detailed Techniques'!$A:$G,7,0),'Score Defs'!$A:$B,2,0))</f>
        <v>1</v>
      </c>
      <c r="S8" s="5" t="s">
        <v>71</v>
      </c>
      <c r="T8" s="5">
        <f>IF(ISNA(VLOOKUP(VLOOKUP(S8,'Detailed Techniques'!$A:$G,7,0),'Score Defs'!$A:$B,2,0)),"",VLOOKUP(VLOOKUP(S8,'Detailed Techniques'!$A:$G,7,0),'Score Defs'!$A:$B,2,0))</f>
        <v>2</v>
      </c>
    </row>
    <row r="9" spans="1:20" ht="30" x14ac:dyDescent="0.25">
      <c r="A9" s="5" t="s">
        <v>49</v>
      </c>
      <c r="B9" s="5">
        <f>IF(ISNA(VLOOKUP(VLOOKUP(A9,'Detailed Techniques'!$A:$G,7,0),'Score Defs'!$A:$B,2,0)),"",VLOOKUP(VLOOKUP(A9,'Detailed Techniques'!$A:$G,7,0),'Score Defs'!$A:$B,2,0))</f>
        <v>0</v>
      </c>
      <c r="C9" s="5" t="s">
        <v>72</v>
      </c>
      <c r="D9" s="5">
        <f>IF(ISNA(VLOOKUP(VLOOKUP(C9,'Detailed Techniques'!$A:$G,7,0),'Score Defs'!$A:$B,2,0)),"",VLOOKUP(VLOOKUP(C9,'Detailed Techniques'!$A:$G,7,0),'Score Defs'!$A:$B,2,0))</f>
        <v>1</v>
      </c>
      <c r="E9" s="5" t="s">
        <v>73</v>
      </c>
      <c r="F9" s="5">
        <f>IF(ISNA(VLOOKUP(VLOOKUP(E9,'Detailed Techniques'!$A:$G,7,0),'Score Defs'!$A:$B,2,0)),"",VLOOKUP(VLOOKUP(E9,'Detailed Techniques'!$A:$G,7,0),'Score Defs'!$A:$B,2,0))</f>
        <v>0</v>
      </c>
      <c r="G9" s="5" t="s">
        <v>74</v>
      </c>
      <c r="H9" s="5">
        <f>IF(ISNA(VLOOKUP(VLOOKUP(G9,'Detailed Techniques'!$A:$G,7,0),'Score Defs'!$A:$B,2,0)),"",VLOOKUP(VLOOKUP(G9,'Detailed Techniques'!$A:$G,7,0),'Score Defs'!$A:$B,2,0))</f>
        <v>0</v>
      </c>
      <c r="I9" s="5" t="s">
        <v>75</v>
      </c>
      <c r="J9" s="5">
        <f>IF(ISNA(VLOOKUP(VLOOKUP(I9,'Detailed Techniques'!$A:$G,7,0),'Score Defs'!$A:$B,2,0)),"",VLOOKUP(VLOOKUP(I9,'Detailed Techniques'!$A:$G,7,0),'Score Defs'!$A:$B,2,0))</f>
        <v>0</v>
      </c>
      <c r="K9" s="5" t="s">
        <v>76</v>
      </c>
      <c r="L9" s="5">
        <f>IF(ISNA(VLOOKUP(VLOOKUP(K9,'Detailed Techniques'!$A:$G,7,0),'Score Defs'!$A:$B,2,0)),"",VLOOKUP(VLOOKUP(K9,'Detailed Techniques'!$A:$G,7,0),'Score Defs'!$A:$B,2,0))</f>
        <v>1</v>
      </c>
      <c r="M9" s="5" t="s">
        <v>77</v>
      </c>
      <c r="N9" s="5">
        <f>IF(ISNA(VLOOKUP(VLOOKUP(M9,'Detailed Techniques'!$A:$G,7,0),'Score Defs'!$A:$B,2,0)),"",VLOOKUP(VLOOKUP(M9,'Detailed Techniques'!$A:$G,7,0),'Score Defs'!$A:$B,2,0))</f>
        <v>0</v>
      </c>
      <c r="O9" s="5" t="s">
        <v>78</v>
      </c>
      <c r="P9" s="5">
        <f>IF(ISNA(VLOOKUP(VLOOKUP(O9,'Detailed Techniques'!$A:$G,7,0),'Score Defs'!$A:$B,2,0)),"",VLOOKUP(VLOOKUP(O9,'Detailed Techniques'!$A:$G,7,0),'Score Defs'!$A:$B,2,0))</f>
        <v>0</v>
      </c>
      <c r="Q9" s="5" t="s">
        <v>79</v>
      </c>
      <c r="R9" s="5">
        <f>IF(ISNA(VLOOKUP(VLOOKUP(Q9,'Detailed Techniques'!$A:$G,7,0),'Score Defs'!$A:$B,2,0)),"",VLOOKUP(VLOOKUP(Q9,'Detailed Techniques'!$A:$G,7,0),'Score Defs'!$A:$B,2,0))</f>
        <v>1</v>
      </c>
      <c r="S9" s="5" t="s">
        <v>80</v>
      </c>
      <c r="T9" s="5">
        <f>IF(ISNA(VLOOKUP(VLOOKUP(S9,'Detailed Techniques'!$A:$G,7,0),'Score Defs'!$A:$B,2,0)),"",VLOOKUP(VLOOKUP(S9,'Detailed Techniques'!$A:$G,7,0),'Score Defs'!$A:$B,2,0))</f>
        <v>1</v>
      </c>
    </row>
    <row r="10" spans="1:20" ht="30" x14ac:dyDescent="0.25">
      <c r="A10" s="5" t="s">
        <v>48</v>
      </c>
      <c r="B10" s="5">
        <f>IF(ISNA(VLOOKUP(VLOOKUP(A10,'Detailed Techniques'!$A:$G,7,0),'Score Defs'!$A:$B,2,0)),"",VLOOKUP(VLOOKUP(A10,'Detailed Techniques'!$A:$G,7,0),'Score Defs'!$A:$B,2,0))</f>
        <v>1</v>
      </c>
      <c r="C10" s="5" t="s">
        <v>81</v>
      </c>
      <c r="D10" s="5">
        <f>IF(ISNA(VLOOKUP(VLOOKUP(C10,'Detailed Techniques'!$A:$G,7,0),'Score Defs'!$A:$B,2,0)),"",VLOOKUP(VLOOKUP(C10,'Detailed Techniques'!$A:$G,7,0),'Score Defs'!$A:$B,2,0))</f>
        <v>2</v>
      </c>
      <c r="E10" s="5" t="s">
        <v>82</v>
      </c>
      <c r="F10" s="5">
        <f>IF(ISNA(VLOOKUP(VLOOKUP(E10,'Detailed Techniques'!$A:$G,7,0),'Score Defs'!$A:$B,2,0)),"",VLOOKUP(VLOOKUP(E10,'Detailed Techniques'!$A:$G,7,0),'Score Defs'!$A:$B,2,0))</f>
        <v>1</v>
      </c>
      <c r="G10" s="3"/>
      <c r="H10" s="5" t="str">
        <f>IF(ISNA(VLOOKUP(VLOOKUP(G10,'Detailed Techniques'!$A:$G,7,0),'Score Defs'!$A:$B,2,0)),"",VLOOKUP(VLOOKUP(G10,'Detailed Techniques'!$A:$G,7,0),'Score Defs'!$A:$B,2,0))</f>
        <v/>
      </c>
      <c r="I10" s="5" t="s">
        <v>83</v>
      </c>
      <c r="J10" s="5">
        <f>IF(ISNA(VLOOKUP(VLOOKUP(I10,'Detailed Techniques'!$A:$G,7,0),'Score Defs'!$A:$B,2,0)),"",VLOOKUP(VLOOKUP(I10,'Detailed Techniques'!$A:$G,7,0),'Score Defs'!$A:$B,2,0))</f>
        <v>1</v>
      </c>
      <c r="K10" s="5" t="s">
        <v>84</v>
      </c>
      <c r="L10" s="5">
        <f>IF(ISNA(VLOOKUP(VLOOKUP(K10,'Detailed Techniques'!$A:$G,7,0),'Score Defs'!$A:$B,2,0)),"",VLOOKUP(VLOOKUP(K10,'Detailed Techniques'!$A:$G,7,0),'Score Defs'!$A:$B,2,0))</f>
        <v>1</v>
      </c>
      <c r="M10" s="5" t="s">
        <v>85</v>
      </c>
      <c r="N10" s="5">
        <f>IF(ISNA(VLOOKUP(VLOOKUP(M10,'Detailed Techniques'!$A:$G,7,0),'Score Defs'!$A:$B,2,0)),"",VLOOKUP(VLOOKUP(M10,'Detailed Techniques'!$A:$G,7,0),'Score Defs'!$A:$B,2,0))</f>
        <v>2</v>
      </c>
      <c r="O10" s="5" t="s">
        <v>57</v>
      </c>
      <c r="P10" s="5">
        <f>IF(ISNA(VLOOKUP(VLOOKUP(O10,'Detailed Techniques'!$A:$G,7,0),'Score Defs'!$A:$B,2,0)),"",VLOOKUP(VLOOKUP(O10,'Detailed Techniques'!$A:$G,7,0),'Score Defs'!$A:$B,2,0))</f>
        <v>0</v>
      </c>
      <c r="Q10" s="5" t="s">
        <v>86</v>
      </c>
      <c r="R10" s="5">
        <f>IF(ISNA(VLOOKUP(VLOOKUP(Q10,'Detailed Techniques'!$A:$G,7,0),'Score Defs'!$A:$B,2,0)),"",VLOOKUP(VLOOKUP(Q10,'Detailed Techniques'!$A:$G,7,0),'Score Defs'!$A:$B,2,0))</f>
        <v>1</v>
      </c>
      <c r="S10" s="5" t="s">
        <v>87</v>
      </c>
      <c r="T10" s="5">
        <f>IF(ISNA(VLOOKUP(VLOOKUP(S10,'Detailed Techniques'!$A:$G,7,0),'Score Defs'!$A:$B,2,0)),"",VLOOKUP(VLOOKUP(S10,'Detailed Techniques'!$A:$G,7,0),'Score Defs'!$A:$B,2,0))</f>
        <v>2</v>
      </c>
    </row>
    <row r="11" spans="1:20" ht="39" customHeight="1" x14ac:dyDescent="0.25">
      <c r="A11" s="5" t="s">
        <v>88</v>
      </c>
      <c r="B11" s="5">
        <f>IF(ISNA(VLOOKUP(VLOOKUP(A11,'Detailed Techniques'!$A:$G,7,0),'Score Defs'!$A:$B,2,0)),"",VLOOKUP(VLOOKUP(A11,'Detailed Techniques'!$A:$G,7,0),'Score Defs'!$A:$B,2,0))</f>
        <v>1</v>
      </c>
      <c r="C11" s="5" t="s">
        <v>89</v>
      </c>
      <c r="D11" s="5">
        <f>IF(ISNA(VLOOKUP(VLOOKUP(C11,'Detailed Techniques'!$A:$G,7,0),'Score Defs'!$A:$B,2,0)),"",VLOOKUP(VLOOKUP(C11,'Detailed Techniques'!$A:$G,7,0),'Score Defs'!$A:$B,2,0))</f>
        <v>2</v>
      </c>
      <c r="E11" s="5" t="s">
        <v>23</v>
      </c>
      <c r="F11" s="5">
        <f>IF(ISNA(VLOOKUP(VLOOKUP(E11,'Detailed Techniques'!$A:$G,7,0),'Score Defs'!$A:$B,2,0)),"",VLOOKUP(VLOOKUP(E11,'Detailed Techniques'!$A:$G,7,0),'Score Defs'!$A:$B,2,0))</f>
        <v>1</v>
      </c>
      <c r="G11" s="3"/>
      <c r="H11" s="3"/>
      <c r="I11" s="5" t="s">
        <v>90</v>
      </c>
      <c r="J11" s="5">
        <f>IF(ISNA(VLOOKUP(VLOOKUP(I11,'Detailed Techniques'!$A:$G,7,0),'Score Defs'!$A:$B,2,0)),"",VLOOKUP(VLOOKUP(I11,'Detailed Techniques'!$A:$G,7,0),'Score Defs'!$A:$B,2,0))</f>
        <v>2</v>
      </c>
      <c r="K11" s="5" t="s">
        <v>91</v>
      </c>
      <c r="L11" s="5">
        <f>IF(ISNA(VLOOKUP(VLOOKUP(K11,'Detailed Techniques'!$A:$G,7,0),'Score Defs'!$A:$B,2,0)),"",VLOOKUP(VLOOKUP(K11,'Detailed Techniques'!$A:$G,7,0),'Score Defs'!$A:$B,2,0))</f>
        <v>0</v>
      </c>
      <c r="M11" s="5" t="s">
        <v>92</v>
      </c>
      <c r="N11" s="5">
        <f>IF(ISNA(VLOOKUP(VLOOKUP(M11,'Detailed Techniques'!$A:$G,7,0),'Score Defs'!$A:$B,2,0)),"",VLOOKUP(VLOOKUP(M11,'Detailed Techniques'!$A:$G,7,0),'Score Defs'!$A:$B,2,0))</f>
        <v>2</v>
      </c>
      <c r="O11" s="5" t="s">
        <v>93</v>
      </c>
      <c r="P11" s="5">
        <f>IF(ISNA(VLOOKUP(VLOOKUP(O11,'Detailed Techniques'!$A:$G,7,0),'Score Defs'!$A:$B,2,0)),"",VLOOKUP(VLOOKUP(O11,'Detailed Techniques'!$A:$G,7,0),'Score Defs'!$A:$B,2,0))</f>
        <v>0</v>
      </c>
      <c r="Q11" s="3"/>
      <c r="R11" s="5" t="str">
        <f>IF(ISNA(VLOOKUP(VLOOKUP(Q11,'Detailed Techniques'!$A:$G,7,0),'Score Defs'!$A:$B,2,0)),"",VLOOKUP(VLOOKUP(Q11,'Detailed Techniques'!$A:$G,7,0),'Score Defs'!$A:$B,2,0))</f>
        <v/>
      </c>
      <c r="S11" s="5" t="s">
        <v>94</v>
      </c>
      <c r="T11" s="5">
        <f>IF(ISNA(VLOOKUP(VLOOKUP(S11,'Detailed Techniques'!$A:$G,7,0),'Score Defs'!$A:$B,2,0)),"",VLOOKUP(VLOOKUP(S11,'Detailed Techniques'!$A:$G,7,0),'Score Defs'!$A:$B,2,0))</f>
        <v>1</v>
      </c>
    </row>
    <row r="12" spans="1:20" ht="30" x14ac:dyDescent="0.25">
      <c r="A12" s="5" t="s">
        <v>64</v>
      </c>
      <c r="B12" s="5">
        <f>IF(ISNA(VLOOKUP(VLOOKUP(A12,'Detailed Techniques'!$A:$G,7,0),'Score Defs'!$A:$B,2,0)),"",VLOOKUP(VLOOKUP(A12,'Detailed Techniques'!$A:$G,7,0),'Score Defs'!$A:$B,2,0))</f>
        <v>0</v>
      </c>
      <c r="C12" s="5" t="s">
        <v>95</v>
      </c>
      <c r="D12" s="5">
        <f>IF(ISNA(VLOOKUP(VLOOKUP(C12,'Detailed Techniques'!$A:$G,7,0),'Score Defs'!$A:$B,2,0)),"",VLOOKUP(VLOOKUP(C12,'Detailed Techniques'!$A:$G,7,0),'Score Defs'!$A:$B,2,0))</f>
        <v>2</v>
      </c>
      <c r="E12" s="5" t="s">
        <v>96</v>
      </c>
      <c r="F12" s="5">
        <f>IF(ISNA(VLOOKUP(VLOOKUP(E12,'Detailed Techniques'!$A:$G,7,0),'Score Defs'!$A:$B,2,0)),"",VLOOKUP(VLOOKUP(E12,'Detailed Techniques'!$A:$G,7,0),'Score Defs'!$A:$B,2,0))</f>
        <v>1</v>
      </c>
      <c r="G12" s="3"/>
      <c r="H12" s="3"/>
      <c r="I12" s="5" t="s">
        <v>97</v>
      </c>
      <c r="J12" s="5">
        <f>IF(ISNA(VLOOKUP(VLOOKUP(I12,'Detailed Techniques'!$A:$G,7,0),'Score Defs'!$A:$B,2,0)),"",VLOOKUP(VLOOKUP(I12,'Detailed Techniques'!$A:$G,7,0),'Score Defs'!$A:$B,2,0))</f>
        <v>1</v>
      </c>
      <c r="K12" s="5" t="s">
        <v>98</v>
      </c>
      <c r="L12" s="5">
        <f>IF(ISNA(VLOOKUP(VLOOKUP(K12,'Detailed Techniques'!$A:$G,7,0),'Score Defs'!$A:$B,2,0)),"",VLOOKUP(VLOOKUP(K12,'Detailed Techniques'!$A:$G,7,0),'Score Defs'!$A:$B,2,0))</f>
        <v>1</v>
      </c>
      <c r="M12" s="5" t="s">
        <v>99</v>
      </c>
      <c r="N12" s="5">
        <f>IF(ISNA(VLOOKUP(VLOOKUP(M12,'Detailed Techniques'!$A:$G,7,0),'Score Defs'!$A:$B,2,0)),"",VLOOKUP(VLOOKUP(M12,'Detailed Techniques'!$A:$G,7,0),'Score Defs'!$A:$B,2,0))</f>
        <v>2</v>
      </c>
      <c r="O12" s="5" t="s">
        <v>100</v>
      </c>
      <c r="P12" s="5">
        <f>IF(ISNA(VLOOKUP(VLOOKUP(O12,'Detailed Techniques'!$A:$G,7,0),'Score Defs'!$A:$B,2,0)),"",VLOOKUP(VLOOKUP(O12,'Detailed Techniques'!$A:$G,7,0),'Score Defs'!$A:$B,2,0))</f>
        <v>1</v>
      </c>
      <c r="Q12" s="3"/>
      <c r="R12" s="3"/>
      <c r="S12" s="5" t="s">
        <v>101</v>
      </c>
      <c r="T12" s="5">
        <f>IF(ISNA(VLOOKUP(VLOOKUP(S12,'Detailed Techniques'!$A:$G,7,0),'Score Defs'!$A:$B,2,0)),"",VLOOKUP(VLOOKUP(S12,'Detailed Techniques'!$A:$G,7,0),'Score Defs'!$A:$B,2,0))</f>
        <v>1</v>
      </c>
    </row>
    <row r="13" spans="1:20" ht="28.5" customHeight="1" x14ac:dyDescent="0.25">
      <c r="A13" s="5" t="s">
        <v>102</v>
      </c>
      <c r="B13" s="5">
        <f>IF(ISNA(VLOOKUP(VLOOKUP(A13,'Detailed Techniques'!$A:$G,7,0),'Score Defs'!$A:$B,2,0)),"",VLOOKUP(VLOOKUP(A13,'Detailed Techniques'!$A:$G,7,0),'Score Defs'!$A:$B,2,0))</f>
        <v>0</v>
      </c>
      <c r="C13" s="5" t="s">
        <v>103</v>
      </c>
      <c r="D13" s="5">
        <f>IF(ISNA(VLOOKUP(VLOOKUP(C13,'Detailed Techniques'!$A:$G,7,0),'Score Defs'!$A:$B,2,0)),"",VLOOKUP(VLOOKUP(C13,'Detailed Techniques'!$A:$G,7,0),'Score Defs'!$A:$B,2,0))</f>
        <v>2</v>
      </c>
      <c r="E13" s="5" t="s">
        <v>104</v>
      </c>
      <c r="F13" s="5">
        <f>IF(ISNA(VLOOKUP(VLOOKUP(E13,'Detailed Techniques'!$A:$G,7,0),'Score Defs'!$A:$B,2,0)),"",VLOOKUP(VLOOKUP(E13,'Detailed Techniques'!$A:$G,7,0),'Score Defs'!$A:$B,2,0))</f>
        <v>0</v>
      </c>
      <c r="G13" s="3"/>
      <c r="H13" s="3"/>
      <c r="I13" s="5" t="s">
        <v>105</v>
      </c>
      <c r="J13" s="5">
        <f>IF(ISNA(VLOOKUP(VLOOKUP(I13,'Detailed Techniques'!$A:$G,7,0),'Score Defs'!$A:$B,2,0)),"",VLOOKUP(VLOOKUP(I13,'Detailed Techniques'!$A:$G,7,0),'Score Defs'!$A:$B,2,0))</f>
        <v>0</v>
      </c>
      <c r="K13" s="5" t="s">
        <v>106</v>
      </c>
      <c r="L13" s="5">
        <f>IF(ISNA(VLOOKUP(VLOOKUP(K13,'Detailed Techniques'!$A:$G,7,0),'Score Defs'!$A:$B,2,0)),"",VLOOKUP(VLOOKUP(K13,'Detailed Techniques'!$A:$G,7,0),'Score Defs'!$A:$B,2,0))</f>
        <v>1</v>
      </c>
      <c r="M13" s="5" t="s">
        <v>103</v>
      </c>
      <c r="N13" s="5">
        <f>IF(ISNA(VLOOKUP(VLOOKUP(M13,'Detailed Techniques'!$A:$G,7,0),'Score Defs'!$A:$B,2,0)),"",VLOOKUP(VLOOKUP(M13,'Detailed Techniques'!$A:$G,7,0),'Score Defs'!$A:$B,2,0))</f>
        <v>2</v>
      </c>
      <c r="O13" s="3"/>
      <c r="P13" s="3"/>
      <c r="Q13" s="3"/>
      <c r="R13" s="3"/>
      <c r="S13" s="5" t="s">
        <v>67</v>
      </c>
      <c r="T13" s="5">
        <f>IF(ISNA(VLOOKUP(VLOOKUP(S13,'Detailed Techniques'!$A:$G,7,0),'Score Defs'!$A:$B,2,0)),"",VLOOKUP(VLOOKUP(S13,'Detailed Techniques'!$A:$G,7,0),'Score Defs'!$A:$B,2,0))</f>
        <v>1</v>
      </c>
    </row>
    <row r="14" spans="1:20" ht="30" x14ac:dyDescent="0.25">
      <c r="A14" s="5" t="s">
        <v>72</v>
      </c>
      <c r="B14" s="5">
        <f>IF(ISNA(VLOOKUP(VLOOKUP(A14,'Detailed Techniques'!$A:$G,7,0),'Score Defs'!$A:$B,2,0)),"",VLOOKUP(VLOOKUP(A14,'Detailed Techniques'!$A:$G,7,0),'Score Defs'!$A:$B,2,0))</f>
        <v>1</v>
      </c>
      <c r="C14" s="5" t="s">
        <v>107</v>
      </c>
      <c r="D14" s="5">
        <f>IF(ISNA(VLOOKUP(VLOOKUP(C14,'Detailed Techniques'!$A:$G,7,0),'Score Defs'!$A:$B,2,0)),"",VLOOKUP(VLOOKUP(C14,'Detailed Techniques'!$A:$G,7,0),'Score Defs'!$A:$B,2,0))</f>
        <v>0</v>
      </c>
      <c r="E14" s="5" t="s">
        <v>108</v>
      </c>
      <c r="F14" s="5">
        <f>IF(ISNA(VLOOKUP(VLOOKUP(E14,'Detailed Techniques'!$A:$G,7,0),'Score Defs'!$A:$B,2,0)),"",VLOOKUP(VLOOKUP(E14,'Detailed Techniques'!$A:$G,7,0),'Score Defs'!$A:$B,2,0))</f>
        <v>0</v>
      </c>
      <c r="G14" s="3"/>
      <c r="H14" s="3"/>
      <c r="I14" s="5" t="s">
        <v>109</v>
      </c>
      <c r="J14" s="5">
        <f>IF(ISNA(VLOOKUP(VLOOKUP(I14,'Detailed Techniques'!$A:$G,7,0),'Score Defs'!$A:$B,2,0)),"",VLOOKUP(VLOOKUP(I14,'Detailed Techniques'!$A:$G,7,0),'Score Defs'!$A:$B,2,0))</f>
        <v>0</v>
      </c>
      <c r="K14" s="5" t="s">
        <v>110</v>
      </c>
      <c r="L14" s="5">
        <f>IF(ISNA(VLOOKUP(VLOOKUP(K14,'Detailed Techniques'!$A:$G,7,0),'Score Defs'!$A:$B,2,0)),"",VLOOKUP(VLOOKUP(K14,'Detailed Techniques'!$A:$G,7,0),'Score Defs'!$A:$B,2,0))</f>
        <v>1</v>
      </c>
      <c r="M14" s="5" t="s">
        <v>111</v>
      </c>
      <c r="N14" s="5">
        <f>IF(ISNA(VLOOKUP(VLOOKUP(M14,'Detailed Techniques'!$A:$G,7,0),'Score Defs'!$A:$B,2,0)),"",VLOOKUP(VLOOKUP(M14,'Detailed Techniques'!$A:$G,7,0),'Score Defs'!$A:$B,2,0))</f>
        <v>1</v>
      </c>
      <c r="O14" s="3"/>
      <c r="P14" s="3"/>
      <c r="Q14" s="3"/>
      <c r="R14" s="3"/>
      <c r="S14" s="5" t="s">
        <v>112</v>
      </c>
      <c r="T14" s="5">
        <f>IF(ISNA(VLOOKUP(VLOOKUP(S14,'Detailed Techniques'!$A:$G,7,0),'Score Defs'!$A:$B,2,0)),"",VLOOKUP(VLOOKUP(S14,'Detailed Techniques'!$A:$G,7,0),'Score Defs'!$A:$B,2,0))</f>
        <v>2</v>
      </c>
    </row>
    <row r="15" spans="1:20" ht="30" x14ac:dyDescent="0.25">
      <c r="A15" s="5" t="s">
        <v>81</v>
      </c>
      <c r="B15" s="5">
        <f>IF(ISNA(VLOOKUP(VLOOKUP(A15,'Detailed Techniques'!$A:$G,7,0),'Score Defs'!$A:$B,2,0)),"",VLOOKUP(VLOOKUP(A15,'Detailed Techniques'!$A:$G,7,0),'Score Defs'!$A:$B,2,0))</f>
        <v>2</v>
      </c>
      <c r="C15" s="5" t="s">
        <v>113</v>
      </c>
      <c r="D15" s="5">
        <f>IF(ISNA(VLOOKUP(VLOOKUP(C15,'Detailed Techniques'!$A:$G,7,0),'Score Defs'!$A:$B,2,0)),"",VLOOKUP(VLOOKUP(C15,'Detailed Techniques'!$A:$G,7,0),'Score Defs'!$A:$B,2,0))</f>
        <v>1</v>
      </c>
      <c r="E15" s="5" t="s">
        <v>114</v>
      </c>
      <c r="F15" s="5">
        <f>IF(ISNA(VLOOKUP(VLOOKUP(E15,'Detailed Techniques'!$A:$G,7,0),'Score Defs'!$A:$B,2,0)),"",VLOOKUP(VLOOKUP(E15,'Detailed Techniques'!$A:$G,7,0),'Score Defs'!$A:$B,2,0))</f>
        <v>1</v>
      </c>
      <c r="G15" s="3"/>
      <c r="H15" s="3"/>
      <c r="I15" s="5" t="s">
        <v>115</v>
      </c>
      <c r="J15" s="5">
        <f>IF(ISNA(VLOOKUP(VLOOKUP(I15,'Detailed Techniques'!$A:$G,7,0),'Score Defs'!$A:$B,2,0)),"",VLOOKUP(VLOOKUP(I15,'Detailed Techniques'!$A:$G,7,0),'Score Defs'!$A:$B,2,0))</f>
        <v>1</v>
      </c>
      <c r="K15" s="5" t="s">
        <v>116</v>
      </c>
      <c r="L15" s="5">
        <f>IF(ISNA(VLOOKUP(VLOOKUP(K15,'Detailed Techniques'!$A:$G,7,0),'Score Defs'!$A:$B,2,0)),"",VLOOKUP(VLOOKUP(K15,'Detailed Techniques'!$A:$G,7,0),'Score Defs'!$A:$B,2,0))</f>
        <v>1</v>
      </c>
      <c r="M15" s="5" t="s">
        <v>117</v>
      </c>
      <c r="N15" s="5">
        <f>IF(ISNA(VLOOKUP(VLOOKUP(M15,'Detailed Techniques'!$A:$G,7,0),'Score Defs'!$A:$B,2,0)),"",VLOOKUP(VLOOKUP(M15,'Detailed Techniques'!$A:$G,7,0),'Score Defs'!$A:$B,2,0))</f>
        <v>2</v>
      </c>
      <c r="O15" s="3"/>
      <c r="P15" s="3"/>
      <c r="Q15" s="3"/>
      <c r="R15" s="3"/>
      <c r="S15" s="5" t="s">
        <v>118</v>
      </c>
      <c r="T15" s="5">
        <f>IF(ISNA(VLOOKUP(VLOOKUP(S15,'Detailed Techniques'!$A:$G,7,0),'Score Defs'!$A:$B,2,0)),"",VLOOKUP(VLOOKUP(S15,'Detailed Techniques'!$A:$G,7,0),'Score Defs'!$A:$B,2,0))</f>
        <v>1</v>
      </c>
    </row>
    <row r="16" spans="1:20" ht="30" x14ac:dyDescent="0.25">
      <c r="A16" s="5" t="s">
        <v>32</v>
      </c>
      <c r="B16" s="5">
        <f>IF(ISNA(VLOOKUP(VLOOKUP(A16,'Detailed Techniques'!$A:$G,7,0),'Score Defs'!$A:$B,2,0)),"",VLOOKUP(VLOOKUP(A16,'Detailed Techniques'!$A:$G,7,0),'Score Defs'!$A:$B,2,0))</f>
        <v>0</v>
      </c>
      <c r="C16" s="3"/>
      <c r="D16" s="29" t="str">
        <f>IF(ISNA(VLOOKUP(VLOOKUP(C16,'Detailed Techniques'!C:I,7,0),'Score Defs'!C:D,2,0)),"",VLOOKUP(VLOOKUP(C16,'Detailed Techniques'!C:I,7,0),'Score Defs'!C:D,2,0))</f>
        <v/>
      </c>
      <c r="E16" s="5" t="s">
        <v>119</v>
      </c>
      <c r="F16" s="5">
        <f>IF(ISNA(VLOOKUP(VLOOKUP(E16,'Detailed Techniques'!$A:$G,7,0),'Score Defs'!$A:$B,2,0)),"",VLOOKUP(VLOOKUP(E16,'Detailed Techniques'!$A:$G,7,0),'Score Defs'!$A:$B,2,0))</f>
        <v>1</v>
      </c>
      <c r="G16" s="3"/>
      <c r="H16" s="3"/>
      <c r="I16" s="5" t="s">
        <v>120</v>
      </c>
      <c r="J16" s="5">
        <f>IF(ISNA(VLOOKUP(VLOOKUP(I16,'Detailed Techniques'!$A:$G,7,0),'Score Defs'!$A:$B,2,0)),"",VLOOKUP(VLOOKUP(I16,'Detailed Techniques'!$A:$G,7,0),'Score Defs'!$A:$B,2,0))</f>
        <v>0</v>
      </c>
      <c r="K16" s="3"/>
      <c r="L16" s="3"/>
      <c r="M16" s="5" t="s">
        <v>106</v>
      </c>
      <c r="N16" s="5">
        <f>IF(ISNA(VLOOKUP(VLOOKUP(M16,'Detailed Techniques'!$A:$G,7,0),'Score Defs'!$A:$B,2,0)),"",VLOOKUP(VLOOKUP(M16,'Detailed Techniques'!$A:$G,7,0),'Score Defs'!$A:$B,2,0))</f>
        <v>1</v>
      </c>
      <c r="O16" s="3"/>
      <c r="P16" s="3"/>
      <c r="Q16" s="3"/>
      <c r="R16" s="3"/>
      <c r="S16" s="5" t="s">
        <v>121</v>
      </c>
      <c r="T16" s="5">
        <f>IF(ISNA(VLOOKUP(VLOOKUP(S16,'Detailed Techniques'!$A:$G,7,0),'Score Defs'!$A:$B,2,0)),"",VLOOKUP(VLOOKUP(S16,'Detailed Techniques'!$A:$G,7,0),'Score Defs'!$A:$B,2,0))</f>
        <v>1</v>
      </c>
    </row>
    <row r="17" spans="1:20" ht="30" x14ac:dyDescent="0.25">
      <c r="A17" s="5" t="s">
        <v>122</v>
      </c>
      <c r="B17" s="5">
        <f>IF(ISNA(VLOOKUP(VLOOKUP(A17,'Detailed Techniques'!$A:$G,7,0),'Score Defs'!$A:$B,2,0)),"",VLOOKUP(VLOOKUP(A17,'Detailed Techniques'!$A:$G,7,0),'Score Defs'!$A:$B,2,0))</f>
        <v>0</v>
      </c>
      <c r="C17" s="3"/>
      <c r="D17" s="29" t="str">
        <f>IF(ISNA(VLOOKUP(VLOOKUP(C17,'Detailed Techniques'!C:I,7,0),'Score Defs'!C:D,2,0)),"",VLOOKUP(VLOOKUP(C17,'Detailed Techniques'!C:I,7,0),'Score Defs'!C:D,2,0))</f>
        <v/>
      </c>
      <c r="E17" s="5" t="s">
        <v>123</v>
      </c>
      <c r="F17" s="5">
        <f>IF(ISNA(VLOOKUP(VLOOKUP(E17,'Detailed Techniques'!$A:$G,7,0),'Score Defs'!$A:$B,2,0)),"",VLOOKUP(VLOOKUP(E17,'Detailed Techniques'!$A:$G,7,0),'Score Defs'!$A:$B,2,0))</f>
        <v>0</v>
      </c>
      <c r="G17" s="3"/>
      <c r="H17" s="3"/>
      <c r="I17" s="5" t="s">
        <v>124</v>
      </c>
      <c r="J17" s="5">
        <f>IF(ISNA(VLOOKUP(VLOOKUP(I17,'Detailed Techniques'!$A:$G,7,0),'Score Defs'!$A:$B,2,0)),"",VLOOKUP(VLOOKUP(I17,'Detailed Techniques'!$A:$G,7,0),'Score Defs'!$A:$B,2,0))</f>
        <v>2</v>
      </c>
      <c r="K17" s="3"/>
      <c r="L17" s="3"/>
      <c r="M17" s="5" t="s">
        <v>125</v>
      </c>
      <c r="N17" s="5">
        <f>IF(ISNA(VLOOKUP(VLOOKUP(M17,'Detailed Techniques'!$A:$G,7,0),'Score Defs'!$A:$B,2,0)),"",VLOOKUP(VLOOKUP(M17,'Detailed Techniques'!$A:$G,7,0),'Score Defs'!$A:$B,2,0))</f>
        <v>1</v>
      </c>
      <c r="O17" s="3"/>
      <c r="P17" s="3"/>
      <c r="Q17" s="3"/>
      <c r="R17" s="3"/>
      <c r="S17" s="5" t="s">
        <v>126</v>
      </c>
      <c r="T17" s="5">
        <f>IF(ISNA(VLOOKUP(VLOOKUP(S17,'Detailed Techniques'!$A:$G,7,0),'Score Defs'!$A:$B,2,0)),"",VLOOKUP(VLOOKUP(S17,'Detailed Techniques'!$A:$G,7,0),'Score Defs'!$A:$B,2,0))</f>
        <v>2</v>
      </c>
    </row>
    <row r="18" spans="1:20" ht="30" x14ac:dyDescent="0.25">
      <c r="A18" s="5" t="s">
        <v>127</v>
      </c>
      <c r="B18" s="5">
        <f>IF(ISNA(VLOOKUP(VLOOKUP(A18,'Detailed Techniques'!$A:$G,7,0),'Score Defs'!$A:$B,2,0)),"",VLOOKUP(VLOOKUP(A18,'Detailed Techniques'!$A:$G,7,0),'Score Defs'!$A:$B,2,0))</f>
        <v>3</v>
      </c>
      <c r="C18" s="3"/>
      <c r="D18" s="29" t="str">
        <f>IF(ISNA(VLOOKUP(VLOOKUP(C18,'Detailed Techniques'!C:I,7,0),'Score Defs'!C:D,2,0)),"",VLOOKUP(VLOOKUP(C18,'Detailed Techniques'!C:I,7,0),'Score Defs'!C:D,2,0))</f>
        <v/>
      </c>
      <c r="E18" s="5" t="s">
        <v>52</v>
      </c>
      <c r="F18" s="5">
        <f>IF(ISNA(VLOOKUP(VLOOKUP(E18,'Detailed Techniques'!$A:$G,7,0),'Score Defs'!$A:$B,2,0)),"",VLOOKUP(VLOOKUP(E18,'Detailed Techniques'!$A:$G,7,0),'Score Defs'!$A:$B,2,0))</f>
        <v>3</v>
      </c>
      <c r="G18" s="3"/>
      <c r="H18" s="3"/>
      <c r="I18" s="3"/>
      <c r="J18" s="5" t="str">
        <f>IF(ISNA(VLOOKUP(VLOOKUP(I18,'Detailed Techniques'!$A:$G,7,0),'Score Defs'!$A:$B,2,0)),"",VLOOKUP(VLOOKUP(I18,'Detailed Techniques'!$A:$G,7,0),'Score Defs'!$A:$B,2,0))</f>
        <v/>
      </c>
      <c r="K18" s="3"/>
      <c r="L18" s="3"/>
      <c r="M18" s="5" t="s">
        <v>116</v>
      </c>
      <c r="N18" s="5">
        <f>IF(ISNA(VLOOKUP(VLOOKUP(M18,'Detailed Techniques'!$A:$G,7,0),'Score Defs'!$A:$B,2,0)),"",VLOOKUP(VLOOKUP(M18,'Detailed Techniques'!$A:$G,7,0),'Score Defs'!$A:$B,2,0))</f>
        <v>1</v>
      </c>
      <c r="O18" s="3"/>
      <c r="P18" s="3"/>
      <c r="Q18" s="3"/>
      <c r="R18" s="3"/>
      <c r="S18" s="5" t="s">
        <v>128</v>
      </c>
      <c r="T18" s="5">
        <f>IF(ISNA(VLOOKUP(VLOOKUP(S18,'Detailed Techniques'!$A:$G,7,0),'Score Defs'!$A:$B,2,0)),"",VLOOKUP(VLOOKUP(S18,'Detailed Techniques'!$A:$G,7,0),'Score Defs'!$A:$B,2,0))</f>
        <v>1</v>
      </c>
    </row>
    <row r="19" spans="1:20" ht="18.75" x14ac:dyDescent="0.25">
      <c r="A19" s="5" t="s">
        <v>89</v>
      </c>
      <c r="B19" s="5">
        <f>IF(ISNA(VLOOKUP(VLOOKUP(A19,'Detailed Techniques'!$A:$G,7,0),'Score Defs'!$A:$B,2,0)),"",VLOOKUP(VLOOKUP(A19,'Detailed Techniques'!$A:$G,7,0),'Score Defs'!$A:$B,2,0))</f>
        <v>2</v>
      </c>
      <c r="C19" s="3"/>
      <c r="D19" s="29" t="str">
        <f>IF(ISNA(VLOOKUP(VLOOKUP(C19,'Detailed Techniques'!C:I,7,0),'Score Defs'!C:D,2,0)),"",VLOOKUP(VLOOKUP(C19,'Detailed Techniques'!C:I,7,0),'Score Defs'!C:D,2,0))</f>
        <v/>
      </c>
      <c r="E19" s="5" t="s">
        <v>72</v>
      </c>
      <c r="F19" s="5">
        <f>IF(ISNA(VLOOKUP(VLOOKUP(E19,'Detailed Techniques'!$A:$G,7,0),'Score Defs'!$A:$B,2,0)),"",VLOOKUP(VLOOKUP(E19,'Detailed Techniques'!$A:$G,7,0),'Score Defs'!$A:$B,2,0))</f>
        <v>1</v>
      </c>
      <c r="G19" s="3"/>
      <c r="H19" s="3"/>
      <c r="I19" s="3"/>
      <c r="J19" s="3"/>
      <c r="K19" s="3"/>
      <c r="L19" s="3"/>
      <c r="M19" s="3"/>
      <c r="N19" s="3"/>
      <c r="O19" s="3"/>
      <c r="P19" s="3"/>
      <c r="Q19" s="3"/>
      <c r="R19" s="3"/>
      <c r="S19" s="3"/>
      <c r="T19" s="5" t="str">
        <f>IF(ISNA(VLOOKUP(VLOOKUP(S19,'Detailed Techniques'!$A:$G,7,0),'Score Defs'!$A:$B,2,0)),"",VLOOKUP(VLOOKUP(S19,'Detailed Techniques'!$A:$G,7,0),'Score Defs'!$A:$B,2,0))</f>
        <v/>
      </c>
    </row>
    <row r="20" spans="1:20" ht="18.75" x14ac:dyDescent="0.25">
      <c r="A20" s="5" t="s">
        <v>95</v>
      </c>
      <c r="B20" s="5">
        <f>IF(ISNA(VLOOKUP(VLOOKUP(A20,'Detailed Techniques'!$A:$G,7,0),'Score Defs'!$A:$B,2,0)),"",VLOOKUP(VLOOKUP(A20,'Detailed Techniques'!$A:$G,7,0),'Score Defs'!$A:$B,2,0))</f>
        <v>2</v>
      </c>
      <c r="C20" s="3"/>
      <c r="D20" s="29" t="str">
        <f>IF(ISNA(VLOOKUP(VLOOKUP(C20,'Detailed Techniques'!C:I,7,0),'Score Defs'!C:D,2,0)),"",VLOOKUP(VLOOKUP(C20,'Detailed Techniques'!C:I,7,0),'Score Defs'!C:D,2,0))</f>
        <v/>
      </c>
      <c r="E20" s="5" t="s">
        <v>60</v>
      </c>
      <c r="F20" s="5">
        <f>IF(ISNA(VLOOKUP(VLOOKUP(E20,'Detailed Techniques'!$A:$G,7,0),'Score Defs'!$A:$B,2,0)),"",VLOOKUP(VLOOKUP(E20,'Detailed Techniques'!$A:$G,7,0),'Score Defs'!$A:$B,2,0))</f>
        <v>3</v>
      </c>
      <c r="G20" s="3"/>
      <c r="H20" s="3"/>
      <c r="I20" s="3"/>
      <c r="J20" s="3"/>
      <c r="K20" s="3"/>
      <c r="L20" s="3"/>
      <c r="M20" s="3"/>
      <c r="N20" s="3"/>
      <c r="O20" s="3"/>
      <c r="P20" s="3"/>
      <c r="Q20" s="3"/>
      <c r="R20" s="3"/>
      <c r="S20" s="3"/>
      <c r="T20" s="5" t="str">
        <f>IF(ISNA(VLOOKUP(VLOOKUP(S20,'Detailed Techniques'!$A:$G,7,0),'Score Defs'!$A:$B,2,0)),"",VLOOKUP(VLOOKUP(S20,'Detailed Techniques'!$A:$G,7,0),'Score Defs'!$A:$B,2,0))</f>
        <v/>
      </c>
    </row>
    <row r="21" spans="1:20" ht="18.75" x14ac:dyDescent="0.25">
      <c r="A21" s="5" t="s">
        <v>129</v>
      </c>
      <c r="B21" s="5">
        <f>IF(ISNA(VLOOKUP(VLOOKUP(A21,'Detailed Techniques'!$A:$G,7,0),'Score Defs'!$A:$B,2,0)),"",VLOOKUP(VLOOKUP(A21,'Detailed Techniques'!$A:$G,7,0),'Score Defs'!$A:$B,2,0))</f>
        <v>1</v>
      </c>
      <c r="C21" s="3"/>
      <c r="D21" s="3"/>
      <c r="E21" s="5" t="s">
        <v>130</v>
      </c>
      <c r="F21" s="5">
        <f>IF(ISNA(VLOOKUP(VLOOKUP(E21,'Detailed Techniques'!$A:$G,7,0),'Score Defs'!$A:$B,2,0)),"",VLOOKUP(VLOOKUP(E21,'Detailed Techniques'!$A:$G,7,0),'Score Defs'!$A:$B,2,0))</f>
        <v>1</v>
      </c>
      <c r="G21" s="3"/>
      <c r="H21" s="3"/>
      <c r="I21" s="3"/>
      <c r="J21" s="3"/>
      <c r="K21" s="3"/>
      <c r="L21" s="3"/>
      <c r="M21" s="3"/>
      <c r="N21" s="3"/>
      <c r="O21" s="3"/>
      <c r="P21" s="3"/>
      <c r="Q21" s="3"/>
      <c r="R21" s="3"/>
      <c r="S21" s="3"/>
      <c r="T21" s="5" t="str">
        <f>IF(ISNA(VLOOKUP(VLOOKUP(S21,'Detailed Techniques'!$A:$G,7,0),'Score Defs'!$A:$B,2,0)),"",VLOOKUP(VLOOKUP(S21,'Detailed Techniques'!$A:$G,7,0),'Score Defs'!$A:$B,2,0))</f>
        <v/>
      </c>
    </row>
    <row r="22" spans="1:20" ht="30" x14ac:dyDescent="0.25">
      <c r="A22" s="5" t="s">
        <v>131</v>
      </c>
      <c r="B22" s="5">
        <f>IF(ISNA(VLOOKUP(VLOOKUP(A22,'Detailed Techniques'!$A:$G,7,0),'Score Defs'!$A:$B,2,0)),"",VLOOKUP(VLOOKUP(A22,'Detailed Techniques'!$A:$G,7,0),'Score Defs'!$A:$B,2,0))</f>
        <v>3</v>
      </c>
      <c r="C22" s="3"/>
      <c r="D22" s="3"/>
      <c r="E22" s="5" t="s">
        <v>132</v>
      </c>
      <c r="F22" s="5">
        <f>IF(ISNA(VLOOKUP(VLOOKUP(E22,'Detailed Techniques'!$A:$G,7,0),'Score Defs'!$A:$B,2,0)),"",VLOOKUP(VLOOKUP(E22,'Detailed Techniques'!$A:$G,7,0),'Score Defs'!$A:$B,2,0))</f>
        <v>2</v>
      </c>
      <c r="G22" s="3"/>
      <c r="H22" s="3"/>
      <c r="I22" s="3"/>
      <c r="J22" s="3"/>
      <c r="K22" s="3"/>
      <c r="L22" s="3"/>
      <c r="M22" s="3"/>
      <c r="N22" s="3"/>
      <c r="O22" s="3"/>
      <c r="P22" s="3"/>
      <c r="Q22" s="3"/>
      <c r="R22" s="3"/>
      <c r="S22" s="3"/>
      <c r="T22" s="5" t="str">
        <f>IF(ISNA(VLOOKUP(VLOOKUP(S22,'Detailed Techniques'!$A:$G,7,0),'Score Defs'!$A:$B,2,0)),"",VLOOKUP(VLOOKUP(S22,'Detailed Techniques'!$A:$G,7,0),'Score Defs'!$A:$B,2,0))</f>
        <v/>
      </c>
    </row>
    <row r="23" spans="1:20" ht="18.75" x14ac:dyDescent="0.25">
      <c r="A23" s="5" t="s">
        <v>103</v>
      </c>
      <c r="B23" s="5">
        <f>IF(ISNA(VLOOKUP(VLOOKUP(A23,'Detailed Techniques'!$A:$G,7,0),'Score Defs'!$A:$B,2,0)),"",VLOOKUP(VLOOKUP(A23,'Detailed Techniques'!$A:$G,7,0),'Score Defs'!$A:$B,2,0))</f>
        <v>2</v>
      </c>
      <c r="C23" s="3"/>
      <c r="D23" s="3"/>
      <c r="E23" s="5" t="s">
        <v>133</v>
      </c>
      <c r="F23" s="5">
        <f>IF(ISNA(VLOOKUP(VLOOKUP(E23,'Detailed Techniques'!$A:$G,7,0),'Score Defs'!$A:$B,2,0)),"",VLOOKUP(VLOOKUP(E23,'Detailed Techniques'!$A:$G,7,0),'Score Defs'!$A:$B,2,0))</f>
        <v>0</v>
      </c>
      <c r="G23" s="3"/>
      <c r="H23" s="3"/>
      <c r="I23" s="3"/>
      <c r="J23" s="3"/>
      <c r="K23" s="3"/>
      <c r="L23" s="3"/>
      <c r="M23" s="3"/>
      <c r="N23" s="3"/>
      <c r="O23" s="3"/>
      <c r="P23" s="3"/>
      <c r="Q23" s="3"/>
      <c r="R23" s="3"/>
      <c r="S23" s="3"/>
      <c r="T23" s="5" t="str">
        <f>IF(ISNA(VLOOKUP(VLOOKUP(S23,'Detailed Techniques'!$A:$G,7,0),'Score Defs'!$A:$B,2,0)),"",VLOOKUP(VLOOKUP(S23,'Detailed Techniques'!$A:$G,7,0),'Score Defs'!$A:$B,2,0))</f>
        <v/>
      </c>
    </row>
    <row r="24" spans="1:20" ht="30" x14ac:dyDescent="0.25">
      <c r="A24" s="5" t="s">
        <v>134</v>
      </c>
      <c r="B24" s="5">
        <f>IF(ISNA(VLOOKUP(VLOOKUP(A24,'Detailed Techniques'!$A:$G,7,0),'Score Defs'!$A:$B,2,0)),"",VLOOKUP(VLOOKUP(A24,'Detailed Techniques'!$A:$G,7,0),'Score Defs'!$A:$B,2,0))</f>
        <v>0</v>
      </c>
      <c r="C24" s="3"/>
      <c r="D24" s="3"/>
      <c r="E24" s="5" t="s">
        <v>135</v>
      </c>
      <c r="F24" s="5">
        <f>IF(ISNA(VLOOKUP(VLOOKUP(E24,'Detailed Techniques'!$A:$G,7,0),'Score Defs'!$A:$B,2,0)),"",VLOOKUP(VLOOKUP(E24,'Detailed Techniques'!$A:$G,7,0),'Score Defs'!$A:$B,2,0))</f>
        <v>0</v>
      </c>
      <c r="G24" s="3"/>
      <c r="H24" s="3"/>
      <c r="I24" s="3"/>
      <c r="J24" s="3"/>
      <c r="K24" s="3"/>
      <c r="L24" s="3"/>
      <c r="M24" s="3"/>
      <c r="N24" s="3"/>
      <c r="O24" s="3"/>
      <c r="P24" s="3"/>
      <c r="Q24" s="3"/>
      <c r="R24" s="3"/>
      <c r="S24" s="3"/>
      <c r="T24" s="5" t="str">
        <f>IF(ISNA(VLOOKUP(VLOOKUP(S24,'Detailed Techniques'!$A:$G,7,0),'Score Defs'!$A:$B,2,0)),"",VLOOKUP(VLOOKUP(S24,'Detailed Techniques'!$A:$G,7,0),'Score Defs'!$A:$B,2,0))</f>
        <v/>
      </c>
    </row>
    <row r="25" spans="1:20" ht="30" x14ac:dyDescent="0.25">
      <c r="A25" s="5" t="s">
        <v>107</v>
      </c>
      <c r="B25" s="5">
        <f>IF(ISNA(VLOOKUP(VLOOKUP(A25,'Detailed Techniques'!$A:$G,7,0),'Score Defs'!$A:$B,2,0)),"",VLOOKUP(VLOOKUP(A25,'Detailed Techniques'!$A:$G,7,0),'Score Defs'!$A:$B,2,0))</f>
        <v>0</v>
      </c>
      <c r="C25" s="3"/>
      <c r="D25" s="3"/>
      <c r="E25" s="5" t="s">
        <v>136</v>
      </c>
      <c r="F25" s="5">
        <f>IF(ISNA(VLOOKUP(VLOOKUP(E25,'Detailed Techniques'!$A:$G,7,0),'Score Defs'!$A:$B,2,0)),"",VLOOKUP(VLOOKUP(E25,'Detailed Techniques'!$A:$G,7,0),'Score Defs'!$A:$B,2,0))</f>
        <v>1</v>
      </c>
      <c r="G25" s="3"/>
      <c r="H25" s="3"/>
      <c r="I25" s="3"/>
      <c r="J25" s="3"/>
      <c r="K25" s="3"/>
      <c r="L25" s="3"/>
      <c r="M25" s="3"/>
      <c r="N25" s="3"/>
      <c r="O25" s="3"/>
      <c r="P25" s="3"/>
      <c r="Q25" s="3"/>
      <c r="R25" s="3"/>
      <c r="S25" s="3"/>
      <c r="T25" s="5" t="str">
        <f>IF(ISNA(VLOOKUP(VLOOKUP(S25,'Detailed Techniques'!$A:$G,7,0),'Score Defs'!$A:$B,2,0)),"",VLOOKUP(VLOOKUP(S25,'Detailed Techniques'!$A:$G,7,0),'Score Defs'!$A:$B,2,0))</f>
        <v/>
      </c>
    </row>
    <row r="26" spans="1:20" ht="18.75" x14ac:dyDescent="0.25">
      <c r="A26" s="5" t="s">
        <v>137</v>
      </c>
      <c r="B26" s="5">
        <f>IF(ISNA(VLOOKUP(VLOOKUP(A26,'Detailed Techniques'!$A:$G,7,0),'Score Defs'!$A:$B,2,0)),"",VLOOKUP(VLOOKUP(A26,'Detailed Techniques'!$A:$G,7,0),'Score Defs'!$A:$B,2,0))</f>
        <v>0</v>
      </c>
      <c r="C26" s="3"/>
      <c r="D26" s="3"/>
      <c r="E26" s="5" t="s">
        <v>77</v>
      </c>
      <c r="F26" s="5">
        <f>IF(ISNA(VLOOKUP(VLOOKUP(E26,'Detailed Techniques'!$A:$G,7,0),'Score Defs'!$A:$B,2,0)),"",VLOOKUP(VLOOKUP(E26,'Detailed Techniques'!$A:$G,7,0),'Score Defs'!$A:$B,2,0))</f>
        <v>0</v>
      </c>
      <c r="G26" s="3"/>
      <c r="H26" s="3"/>
      <c r="I26" s="3"/>
      <c r="J26" s="3"/>
      <c r="K26" s="3"/>
      <c r="L26" s="3"/>
      <c r="M26" s="3"/>
      <c r="N26" s="3"/>
      <c r="O26" s="3"/>
      <c r="P26" s="3"/>
      <c r="Q26" s="3"/>
      <c r="R26" s="3"/>
      <c r="S26" s="3"/>
      <c r="T26" s="5" t="str">
        <f>IF(ISNA(VLOOKUP(VLOOKUP(S26,'Detailed Techniques'!$A:$G,7,0),'Score Defs'!$A:$B,2,0)),"",VLOOKUP(VLOOKUP(S26,'Detailed Techniques'!$A:$G,7,0),'Score Defs'!$A:$B,2,0))</f>
        <v/>
      </c>
    </row>
    <row r="27" spans="1:20" ht="18.75" x14ac:dyDescent="0.25">
      <c r="A27" s="5" t="s">
        <v>113</v>
      </c>
      <c r="B27" s="5">
        <f>IF(ISNA(VLOOKUP(VLOOKUP(A27,'Detailed Techniques'!$A:$G,7,0),'Score Defs'!$A:$B,2,0)),"",VLOOKUP(VLOOKUP(A27,'Detailed Techniques'!$A:$G,7,0),'Score Defs'!$A:$B,2,0))</f>
        <v>1</v>
      </c>
      <c r="C27" s="3"/>
      <c r="D27" s="3"/>
      <c r="E27" s="5" t="s">
        <v>129</v>
      </c>
      <c r="F27" s="5">
        <f>IF(ISNA(VLOOKUP(VLOOKUP(E27,'Detailed Techniques'!$A:$G,7,0),'Score Defs'!$A:$B,2,0)),"",VLOOKUP(VLOOKUP(E27,'Detailed Techniques'!$A:$G,7,0),'Score Defs'!$A:$B,2,0))</f>
        <v>1</v>
      </c>
      <c r="G27" s="3"/>
      <c r="H27" s="3"/>
      <c r="I27" s="3"/>
      <c r="J27" s="3"/>
      <c r="K27" s="3"/>
      <c r="L27" s="3"/>
      <c r="M27" s="3"/>
      <c r="N27" s="3"/>
      <c r="O27" s="3"/>
      <c r="P27" s="3"/>
      <c r="Q27" s="3"/>
      <c r="R27" s="3"/>
      <c r="S27" s="3"/>
      <c r="T27" s="5" t="str">
        <f>IF(ISNA(VLOOKUP(VLOOKUP(S27,'Detailed Techniques'!$A:$G,7,0),'Score Defs'!$A:$B,2,0)),"",VLOOKUP(VLOOKUP(S27,'Detailed Techniques'!$A:$G,7,0),'Score Defs'!$A:$B,2,0))</f>
        <v/>
      </c>
    </row>
    <row r="28" spans="1:20" ht="45" x14ac:dyDescent="0.25">
      <c r="A28" s="5" t="s">
        <v>138</v>
      </c>
      <c r="B28" s="5">
        <f>IF(ISNA(VLOOKUP(VLOOKUP(A28,'Detailed Techniques'!$A:$G,7,0),'Score Defs'!$A:$B,2,0)),"",VLOOKUP(VLOOKUP(A28,'Detailed Techniques'!$A:$G,7,0),'Score Defs'!$A:$B,2,0))</f>
        <v>0</v>
      </c>
      <c r="C28" s="3"/>
      <c r="D28" s="3"/>
      <c r="E28" s="5" t="s">
        <v>85</v>
      </c>
      <c r="F28" s="5">
        <f>IF(ISNA(VLOOKUP(VLOOKUP(E28,'Detailed Techniques'!$A:$G,7,0),'Score Defs'!$A:$B,2,0)),"",VLOOKUP(VLOOKUP(E28,'Detailed Techniques'!$A:$G,7,0),'Score Defs'!$A:$B,2,0))</f>
        <v>2</v>
      </c>
      <c r="G28" s="3"/>
      <c r="H28" s="3"/>
      <c r="I28" s="3"/>
      <c r="J28" s="3"/>
      <c r="K28" s="3"/>
      <c r="L28" s="3"/>
      <c r="M28" s="3"/>
      <c r="N28" s="3"/>
      <c r="O28" s="3"/>
      <c r="P28" s="3"/>
      <c r="Q28" s="3"/>
      <c r="R28" s="3"/>
      <c r="S28" s="3"/>
      <c r="T28" s="5" t="str">
        <f>IF(ISNA(VLOOKUP(VLOOKUP(S28,'Detailed Techniques'!$A:$G,7,0),'Score Defs'!$A:$B,2,0)),"",VLOOKUP(VLOOKUP(S28,'Detailed Techniques'!$A:$G,7,0),'Score Defs'!$A:$B,2,0))</f>
        <v/>
      </c>
    </row>
    <row r="29" spans="1:20" ht="18.75" x14ac:dyDescent="0.25">
      <c r="A29" s="5" t="s">
        <v>139</v>
      </c>
      <c r="B29" s="5">
        <f>IF(ISNA(VLOOKUP(VLOOKUP(A29,'Detailed Techniques'!$A:$G,7,0),'Score Defs'!$A:$B,2,0)),"",VLOOKUP(VLOOKUP(A29,'Detailed Techniques'!$A:$G,7,0),'Score Defs'!$A:$B,2,0))</f>
        <v>2</v>
      </c>
      <c r="C29" s="3"/>
      <c r="D29" s="3"/>
      <c r="E29" s="5" t="s">
        <v>92</v>
      </c>
      <c r="F29" s="5">
        <f>IF(ISNA(VLOOKUP(VLOOKUP(E29,'Detailed Techniques'!$A:$G,7,0),'Score Defs'!$A:$B,2,0)),"",VLOOKUP(VLOOKUP(E29,'Detailed Techniques'!$A:$G,7,0),'Score Defs'!$A:$B,2,0))</f>
        <v>2</v>
      </c>
      <c r="G29" s="3"/>
      <c r="H29" s="3"/>
      <c r="I29" s="3"/>
      <c r="J29" s="3"/>
      <c r="K29" s="3"/>
      <c r="L29" s="3"/>
      <c r="M29" s="3"/>
      <c r="N29" s="3"/>
      <c r="O29" s="3"/>
      <c r="P29" s="3"/>
      <c r="Q29" s="3"/>
      <c r="R29" s="3"/>
      <c r="S29" s="3"/>
      <c r="T29" s="5" t="str">
        <f>IF(ISNA(VLOOKUP(VLOOKUP(S29,'Detailed Techniques'!$A:$G,7,0),'Score Defs'!$A:$B,2,0)),"",VLOOKUP(VLOOKUP(S29,'Detailed Techniques'!$A:$G,7,0),'Score Defs'!$A:$B,2,0))</f>
        <v/>
      </c>
    </row>
    <row r="30" spans="1:20" ht="18.75" x14ac:dyDescent="0.25">
      <c r="A30" s="3"/>
      <c r="B30" s="3"/>
      <c r="C30" s="3"/>
      <c r="D30" s="3"/>
      <c r="E30" s="5" t="s">
        <v>140</v>
      </c>
      <c r="F30" s="5">
        <f>IF(ISNA(VLOOKUP(VLOOKUP(E30,'Detailed Techniques'!$A:$G,7,0),'Score Defs'!$A:$B,2,0)),"",VLOOKUP(VLOOKUP(E30,'Detailed Techniques'!$A:$G,7,0),'Score Defs'!$A:$B,2,0))</f>
        <v>1</v>
      </c>
      <c r="G30" s="3"/>
      <c r="H30" s="3"/>
      <c r="I30" s="3"/>
      <c r="J30" s="3"/>
      <c r="K30" s="3"/>
      <c r="L30" s="3"/>
      <c r="M30" s="3"/>
      <c r="N30" s="3"/>
      <c r="O30" s="3"/>
      <c r="P30" s="3"/>
      <c r="Q30" s="3"/>
      <c r="R30" s="3"/>
      <c r="S30" s="3"/>
      <c r="T30" s="5" t="str">
        <f>IF(ISNA(VLOOKUP(VLOOKUP(S30,'Detailed Techniques'!$A:$G,7,0),'Score Defs'!$A:$B,2,0)),"",VLOOKUP(VLOOKUP(S30,'Detailed Techniques'!$A:$G,7,0),'Score Defs'!$A:$B,2,0))</f>
        <v/>
      </c>
    </row>
    <row r="31" spans="1:20" ht="18.75" x14ac:dyDescent="0.25">
      <c r="A31" s="3"/>
      <c r="B31" s="3"/>
      <c r="C31" s="3"/>
      <c r="D31" s="3"/>
      <c r="E31" s="5" t="s">
        <v>99</v>
      </c>
      <c r="F31" s="5">
        <f>IF(ISNA(VLOOKUP(VLOOKUP(E31,'Detailed Techniques'!$A:$G,7,0),'Score Defs'!$A:$B,2,0)),"",VLOOKUP(VLOOKUP(E31,'Detailed Techniques'!$A:$G,7,0),'Score Defs'!$A:$B,2,0))</f>
        <v>2</v>
      </c>
      <c r="G31" s="3"/>
      <c r="H31" s="3"/>
      <c r="I31" s="3"/>
      <c r="J31" s="3"/>
      <c r="K31" s="3"/>
      <c r="L31" s="3"/>
      <c r="M31" s="3"/>
      <c r="N31" s="3"/>
      <c r="O31" s="3"/>
      <c r="P31" s="3"/>
      <c r="Q31" s="3"/>
      <c r="R31" s="3"/>
      <c r="S31" s="3"/>
      <c r="T31" s="5" t="str">
        <f>IF(ISNA(VLOOKUP(VLOOKUP(S31,'Detailed Techniques'!$A:$G,7,0),'Score Defs'!$A:$B,2,0)),"",VLOOKUP(VLOOKUP(S31,'Detailed Techniques'!$A:$G,7,0),'Score Defs'!$A:$B,2,0))</f>
        <v/>
      </c>
    </row>
    <row r="32" spans="1:20" ht="18.75" x14ac:dyDescent="0.25">
      <c r="A32" s="3"/>
      <c r="B32" s="3"/>
      <c r="C32" s="3"/>
      <c r="D32" s="3"/>
      <c r="E32" s="5" t="s">
        <v>111</v>
      </c>
      <c r="F32" s="5">
        <f>IF(ISNA(VLOOKUP(VLOOKUP(E32,'Detailed Techniques'!$A:$G,7,0),'Score Defs'!$A:$B,2,0)),"",VLOOKUP(VLOOKUP(E32,'Detailed Techniques'!$A:$G,7,0),'Score Defs'!$A:$B,2,0))</f>
        <v>1</v>
      </c>
      <c r="G32" s="3"/>
      <c r="H32" s="3"/>
      <c r="I32" s="3"/>
      <c r="J32" s="3"/>
      <c r="K32" s="3"/>
      <c r="L32" s="3"/>
      <c r="M32" s="3"/>
      <c r="N32" s="3"/>
      <c r="O32" s="3"/>
      <c r="P32" s="3"/>
      <c r="Q32" s="3"/>
      <c r="R32" s="3"/>
      <c r="S32" s="3"/>
      <c r="T32" s="5" t="str">
        <f>IF(ISNA(VLOOKUP(VLOOKUP(S32,'Detailed Techniques'!$A:$G,7,0),'Score Defs'!$A:$B,2,0)),"",VLOOKUP(VLOOKUP(S32,'Detailed Techniques'!$A:$G,7,0),'Score Defs'!$A:$B,2,0))</f>
        <v/>
      </c>
    </row>
    <row r="33" spans="1:20" ht="18.75" x14ac:dyDescent="0.25">
      <c r="A33" s="3"/>
      <c r="B33" s="3"/>
      <c r="C33" s="3"/>
      <c r="D33" s="3"/>
      <c r="E33" s="5" t="s">
        <v>141</v>
      </c>
      <c r="F33" s="5">
        <f>IF(ISNA(VLOOKUP(VLOOKUP(E33,'Detailed Techniques'!$A:$G,7,0),'Score Defs'!$A:$B,2,0)),"",VLOOKUP(VLOOKUP(E33,'Detailed Techniques'!$A:$G,7,0),'Score Defs'!$A:$B,2,0))</f>
        <v>1</v>
      </c>
      <c r="G33" s="3"/>
      <c r="H33" s="3"/>
      <c r="I33" s="3"/>
      <c r="J33" s="3"/>
      <c r="K33" s="3"/>
      <c r="L33" s="3"/>
      <c r="M33" s="3"/>
      <c r="N33" s="3"/>
      <c r="O33" s="3"/>
      <c r="P33" s="3"/>
      <c r="Q33" s="3"/>
      <c r="R33" s="3"/>
      <c r="S33" s="3"/>
      <c r="T33" s="5" t="str">
        <f>IF(ISNA(VLOOKUP(VLOOKUP(S33,'Detailed Techniques'!$A:$G,7,0),'Score Defs'!$A:$B,2,0)),"",VLOOKUP(VLOOKUP(S33,'Detailed Techniques'!$A:$G,7,0),'Score Defs'!$A:$B,2,0))</f>
        <v/>
      </c>
    </row>
    <row r="34" spans="1:20" ht="18.75" x14ac:dyDescent="0.25">
      <c r="A34" s="3"/>
      <c r="B34" s="3"/>
      <c r="C34" s="3"/>
      <c r="D34" s="3"/>
      <c r="E34" s="5" t="s">
        <v>142</v>
      </c>
      <c r="F34" s="5">
        <f>IF(ISNA(VLOOKUP(VLOOKUP(E34,'Detailed Techniques'!$A:$G,7,0),'Score Defs'!$A:$B,2,0)),"",VLOOKUP(VLOOKUP(E34,'Detailed Techniques'!$A:$G,7,0),'Score Defs'!$A:$B,2,0))</f>
        <v>0</v>
      </c>
      <c r="G34" s="3"/>
      <c r="H34" s="3"/>
      <c r="I34" s="3"/>
      <c r="J34" s="3"/>
      <c r="K34" s="3"/>
      <c r="L34" s="3"/>
      <c r="M34" s="3"/>
      <c r="N34" s="3"/>
      <c r="O34" s="3"/>
      <c r="P34" s="3"/>
      <c r="Q34" s="3"/>
      <c r="R34" s="3"/>
      <c r="S34" s="4"/>
      <c r="T34" s="5" t="str">
        <f>IF(ISNA(VLOOKUP(VLOOKUP(S34,'Detailed Techniques'!$A:$G,7,0),'Score Defs'!$A:$B,2,0)),"",VLOOKUP(VLOOKUP(S34,'Detailed Techniques'!$A:$G,7,0),'Score Defs'!$A:$B,2,0))</f>
        <v/>
      </c>
    </row>
  </sheetData>
  <conditionalFormatting sqref="A2:T34">
    <cfRule type="expression" dxfId="6" priority="1">
      <formula>B2=""</formula>
    </cfRule>
    <cfRule type="expression" dxfId="5" priority="2">
      <formula>B2=0</formula>
    </cfRule>
    <cfRule type="expression" dxfId="4" priority="3">
      <formula>B2=5</formula>
    </cfRule>
    <cfRule type="expression" dxfId="3" priority="4">
      <formula>B2=4</formula>
    </cfRule>
    <cfRule type="expression" dxfId="2" priority="5">
      <formula>B2=3</formula>
    </cfRule>
    <cfRule type="expression" dxfId="1" priority="6">
      <formula>B2=2</formula>
    </cfRule>
    <cfRule type="expression" dxfId="0" priority="7">
      <formula>B2=1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defaultRowHeight="23.25" x14ac:dyDescent="0.35"/>
  <cols>
    <col min="1" max="1" width="16.7109375" style="9" customWidth="1"/>
    <col min="2" max="2" width="26.28515625" style="9" customWidth="1"/>
    <col min="3" max="3" width="173.42578125" style="9" customWidth="1"/>
  </cols>
  <sheetData>
    <row r="1" spans="1:3" x14ac:dyDescent="0.25">
      <c r="A1" s="12" t="s">
        <v>145</v>
      </c>
      <c r="B1" s="13" t="s">
        <v>146</v>
      </c>
      <c r="C1" s="10" t="s">
        <v>153</v>
      </c>
    </row>
    <row r="2" spans="1:3" ht="46.5" x14ac:dyDescent="0.25">
      <c r="A2" s="14" t="s">
        <v>147</v>
      </c>
      <c r="B2" s="8">
        <v>0</v>
      </c>
      <c r="C2" s="7" t="s">
        <v>158</v>
      </c>
    </row>
    <row r="3" spans="1:3" ht="150" customHeight="1" x14ac:dyDescent="0.25">
      <c r="A3" s="15" t="s">
        <v>148</v>
      </c>
      <c r="B3" s="8">
        <v>1</v>
      </c>
      <c r="C3" s="11" t="s">
        <v>159</v>
      </c>
    </row>
    <row r="4" spans="1:3" ht="98.25" customHeight="1" x14ac:dyDescent="0.25">
      <c r="A4" s="16" t="s">
        <v>149</v>
      </c>
      <c r="B4" s="8">
        <v>2</v>
      </c>
      <c r="C4" s="7" t="s">
        <v>155</v>
      </c>
    </row>
    <row r="5" spans="1:3" ht="72" customHeight="1" x14ac:dyDescent="0.25">
      <c r="A5" s="17" t="s">
        <v>150</v>
      </c>
      <c r="B5" s="8">
        <v>3</v>
      </c>
      <c r="C5" s="7" t="s">
        <v>156</v>
      </c>
    </row>
    <row r="6" spans="1:3" ht="108" customHeight="1" x14ac:dyDescent="0.25">
      <c r="A6" s="18" t="s">
        <v>151</v>
      </c>
      <c r="B6" s="8">
        <v>4</v>
      </c>
      <c r="C6" s="7" t="s">
        <v>157</v>
      </c>
    </row>
    <row r="7" spans="1:3" ht="69.75" x14ac:dyDescent="0.25">
      <c r="A7" s="19" t="s">
        <v>152</v>
      </c>
      <c r="B7" s="8">
        <v>5</v>
      </c>
      <c r="C7" s="7" t="s">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132" zoomScale="80" zoomScaleNormal="80" workbookViewId="0">
      <selection activeCell="B111" sqref="B111"/>
    </sheetView>
  </sheetViews>
  <sheetFormatPr defaultRowHeight="15" x14ac:dyDescent="0.25"/>
  <cols>
    <col min="1" max="1" width="21.5703125" style="1" customWidth="1"/>
    <col min="2" max="2" width="21" style="1" bestFit="1" customWidth="1"/>
    <col min="3" max="3" width="7.28515625" style="1" bestFit="1" customWidth="1"/>
    <col min="4" max="4" width="91" style="1" customWidth="1"/>
    <col min="5" max="5" width="83.140625" style="1" customWidth="1"/>
    <col min="6" max="6" width="34.5703125" style="1" customWidth="1"/>
    <col min="7" max="7" width="35.7109375" style="1" customWidth="1"/>
    <col min="8" max="8" width="34.5703125" style="1" customWidth="1"/>
  </cols>
  <sheetData>
    <row r="1" spans="1:8" x14ac:dyDescent="0.25">
      <c r="A1" s="20" t="s">
        <v>160</v>
      </c>
      <c r="B1" s="20" t="s">
        <v>143</v>
      </c>
      <c r="C1" s="24" t="s">
        <v>161</v>
      </c>
      <c r="D1" s="20" t="s">
        <v>162</v>
      </c>
      <c r="E1" s="20" t="s">
        <v>333</v>
      </c>
      <c r="F1" s="20" t="s">
        <v>334</v>
      </c>
      <c r="G1" s="20" t="s">
        <v>335</v>
      </c>
      <c r="H1" s="20" t="s">
        <v>144</v>
      </c>
    </row>
    <row r="2" spans="1:8" ht="135" x14ac:dyDescent="0.25">
      <c r="A2" s="21" t="s">
        <v>10</v>
      </c>
      <c r="B2" s="21" t="s">
        <v>332</v>
      </c>
      <c r="C2" s="25" t="s">
        <v>182</v>
      </c>
      <c r="D2" s="30" t="s">
        <v>336</v>
      </c>
      <c r="E2" s="30" t="s">
        <v>337</v>
      </c>
      <c r="F2" s="30" t="s">
        <v>338</v>
      </c>
      <c r="G2" s="30" t="s">
        <v>149</v>
      </c>
      <c r="H2" s="30" t="s">
        <v>623</v>
      </c>
    </row>
    <row r="3" spans="1:8" ht="120" x14ac:dyDescent="0.25">
      <c r="A3" s="21" t="s">
        <v>13</v>
      </c>
      <c r="B3" s="21" t="s">
        <v>4</v>
      </c>
      <c r="C3" s="26" t="s">
        <v>278</v>
      </c>
      <c r="D3" s="30" t="s">
        <v>339</v>
      </c>
      <c r="E3" s="30" t="s">
        <v>340</v>
      </c>
      <c r="F3" s="30" t="s">
        <v>341</v>
      </c>
      <c r="G3" s="30" t="s">
        <v>148</v>
      </c>
      <c r="H3" s="30" t="s">
        <v>623</v>
      </c>
    </row>
    <row r="4" spans="1:8" ht="135" x14ac:dyDescent="0.25">
      <c r="A4" s="21" t="s">
        <v>19</v>
      </c>
      <c r="B4" s="21" t="s">
        <v>332</v>
      </c>
      <c r="C4" s="26" t="s">
        <v>300</v>
      </c>
      <c r="D4" s="30" t="s">
        <v>342</v>
      </c>
      <c r="E4" s="30" t="s">
        <v>343</v>
      </c>
      <c r="F4" s="30" t="s">
        <v>624</v>
      </c>
      <c r="G4" s="30" t="s">
        <v>149</v>
      </c>
      <c r="H4" s="30" t="s">
        <v>623</v>
      </c>
    </row>
    <row r="5" spans="1:8" ht="135" x14ac:dyDescent="0.25">
      <c r="A5" s="21" t="s">
        <v>14</v>
      </c>
      <c r="B5" s="21" t="s">
        <v>5</v>
      </c>
      <c r="C5" s="26" t="s">
        <v>184</v>
      </c>
      <c r="D5" s="30" t="s">
        <v>185</v>
      </c>
      <c r="E5" s="30" t="s">
        <v>344</v>
      </c>
      <c r="F5" s="30" t="s">
        <v>345</v>
      </c>
      <c r="G5" s="30" t="s">
        <v>148</v>
      </c>
      <c r="H5" s="30" t="s">
        <v>625</v>
      </c>
    </row>
    <row r="6" spans="1:8" ht="149.25" customHeight="1" x14ac:dyDescent="0.25">
      <c r="A6" s="21" t="s">
        <v>22</v>
      </c>
      <c r="B6" s="21" t="s">
        <v>4</v>
      </c>
      <c r="C6" s="26" t="s">
        <v>176</v>
      </c>
      <c r="D6" s="30" t="s">
        <v>177</v>
      </c>
      <c r="E6" s="31" t="s">
        <v>346</v>
      </c>
      <c r="F6" s="30" t="s">
        <v>341</v>
      </c>
      <c r="G6" s="30" t="s">
        <v>147</v>
      </c>
      <c r="H6" s="30" t="s">
        <v>623</v>
      </c>
    </row>
    <row r="7" spans="1:8" ht="150" x14ac:dyDescent="0.25">
      <c r="A7" s="21" t="s">
        <v>25</v>
      </c>
      <c r="B7" s="21" t="s">
        <v>7</v>
      </c>
      <c r="C7" s="26" t="s">
        <v>318</v>
      </c>
      <c r="D7" s="30" t="s">
        <v>347</v>
      </c>
      <c r="E7" s="30" t="s">
        <v>348</v>
      </c>
      <c r="F7" s="30" t="s">
        <v>349</v>
      </c>
      <c r="G7" s="30" t="s">
        <v>147</v>
      </c>
      <c r="H7" s="30" t="s">
        <v>623</v>
      </c>
    </row>
    <row r="8" spans="1:8" ht="122.25" customHeight="1" x14ac:dyDescent="0.25">
      <c r="A8" s="21" t="s">
        <v>17</v>
      </c>
      <c r="B8" s="21" t="s">
        <v>8</v>
      </c>
      <c r="C8" s="26" t="s">
        <v>188</v>
      </c>
      <c r="D8" s="30" t="s">
        <v>350</v>
      </c>
      <c r="E8" s="30" t="s">
        <v>351</v>
      </c>
      <c r="F8" s="30" t="s">
        <v>352</v>
      </c>
      <c r="G8" s="30" t="s">
        <v>149</v>
      </c>
      <c r="H8" s="22" t="s">
        <v>353</v>
      </c>
    </row>
    <row r="9" spans="1:8" ht="132.75" customHeight="1" x14ac:dyDescent="0.25">
      <c r="A9" s="21" t="s">
        <v>37</v>
      </c>
      <c r="B9" s="21" t="s">
        <v>0</v>
      </c>
      <c r="C9" s="26" t="s">
        <v>187</v>
      </c>
      <c r="D9" s="30" t="s">
        <v>354</v>
      </c>
      <c r="E9" s="30" t="s">
        <v>355</v>
      </c>
      <c r="F9" s="30" t="s">
        <v>356</v>
      </c>
      <c r="G9" s="30" t="s">
        <v>147</v>
      </c>
      <c r="H9" s="30" t="s">
        <v>147</v>
      </c>
    </row>
    <row r="10" spans="1:8" ht="75" x14ac:dyDescent="0.25">
      <c r="A10" s="21" t="s">
        <v>11</v>
      </c>
      <c r="B10" s="21" t="s">
        <v>2</v>
      </c>
      <c r="C10" s="26" t="s">
        <v>174</v>
      </c>
      <c r="D10" s="30" t="s">
        <v>175</v>
      </c>
      <c r="E10" s="30" t="s">
        <v>357</v>
      </c>
      <c r="F10" s="30" t="s">
        <v>358</v>
      </c>
      <c r="G10" s="30" t="s">
        <v>148</v>
      </c>
      <c r="H10" s="30" t="s">
        <v>147</v>
      </c>
    </row>
    <row r="11" spans="1:8" ht="114.75" customHeight="1" x14ac:dyDescent="0.25">
      <c r="A11" s="21" t="s">
        <v>47</v>
      </c>
      <c r="B11" s="21" t="s">
        <v>0</v>
      </c>
      <c r="C11" s="26" t="s">
        <v>253</v>
      </c>
      <c r="D11" s="30" t="s">
        <v>359</v>
      </c>
      <c r="E11" s="30" t="s">
        <v>360</v>
      </c>
      <c r="F11" s="30" t="s">
        <v>361</v>
      </c>
      <c r="G11" s="30" t="s">
        <v>147</v>
      </c>
      <c r="H11" s="30" t="s">
        <v>147</v>
      </c>
    </row>
    <row r="12" spans="1:8" ht="85.5" customHeight="1" x14ac:dyDescent="0.25">
      <c r="A12" s="21" t="s">
        <v>12</v>
      </c>
      <c r="B12" s="21" t="s">
        <v>3</v>
      </c>
      <c r="C12" s="26" t="s">
        <v>308</v>
      </c>
      <c r="D12" s="30" t="s">
        <v>362</v>
      </c>
      <c r="E12" s="30" t="s">
        <v>363</v>
      </c>
      <c r="F12" s="30" t="s">
        <v>364</v>
      </c>
      <c r="G12" s="30" t="s">
        <v>149</v>
      </c>
      <c r="H12" s="30" t="s">
        <v>147</v>
      </c>
    </row>
    <row r="13" spans="1:8" ht="105" x14ac:dyDescent="0.25">
      <c r="A13" s="21" t="s">
        <v>20</v>
      </c>
      <c r="B13" s="21" t="s">
        <v>365</v>
      </c>
      <c r="C13" s="26" t="s">
        <v>279</v>
      </c>
      <c r="D13" s="30" t="s">
        <v>366</v>
      </c>
      <c r="E13" s="30" t="s">
        <v>367</v>
      </c>
      <c r="F13" s="30" t="s">
        <v>368</v>
      </c>
      <c r="G13" s="30" t="s">
        <v>147</v>
      </c>
      <c r="H13" s="30" t="s">
        <v>147</v>
      </c>
    </row>
    <row r="14" spans="1:8" ht="120" x14ac:dyDescent="0.25">
      <c r="A14" s="21" t="s">
        <v>56</v>
      </c>
      <c r="B14" s="21" t="s">
        <v>0</v>
      </c>
      <c r="C14" s="26" t="s">
        <v>219</v>
      </c>
      <c r="D14" s="30" t="s">
        <v>369</v>
      </c>
      <c r="E14" s="30" t="s">
        <v>370</v>
      </c>
      <c r="F14" s="30" t="s">
        <v>371</v>
      </c>
      <c r="G14" s="30" t="s">
        <v>147</v>
      </c>
      <c r="H14" s="30" t="s">
        <v>147</v>
      </c>
    </row>
    <row r="15" spans="1:8" ht="45" x14ac:dyDescent="0.25">
      <c r="A15" s="21" t="s">
        <v>34</v>
      </c>
      <c r="B15" s="21" t="s">
        <v>7</v>
      </c>
      <c r="C15" s="26" t="s">
        <v>314</v>
      </c>
      <c r="D15" s="30" t="s">
        <v>372</v>
      </c>
      <c r="E15" s="30" t="s">
        <v>373</v>
      </c>
      <c r="F15" s="30" t="s">
        <v>374</v>
      </c>
      <c r="G15" s="30" t="s">
        <v>147</v>
      </c>
      <c r="H15" s="30" t="s">
        <v>147</v>
      </c>
    </row>
    <row r="16" spans="1:8" ht="75" x14ac:dyDescent="0.25">
      <c r="A16" s="21" t="s">
        <v>29</v>
      </c>
      <c r="B16" s="21" t="s">
        <v>2</v>
      </c>
      <c r="C16" s="26" t="s">
        <v>315</v>
      </c>
      <c r="D16" s="30" t="s">
        <v>375</v>
      </c>
      <c r="E16" s="30" t="s">
        <v>376</v>
      </c>
      <c r="F16" s="30" t="s">
        <v>377</v>
      </c>
      <c r="G16" s="30" t="s">
        <v>147</v>
      </c>
      <c r="H16" s="30" t="s">
        <v>147</v>
      </c>
    </row>
    <row r="17" spans="1:8" ht="150" customHeight="1" x14ac:dyDescent="0.25">
      <c r="A17" s="21" t="s">
        <v>15</v>
      </c>
      <c r="B17" s="21" t="s">
        <v>6</v>
      </c>
      <c r="C17" s="26" t="s">
        <v>242</v>
      </c>
      <c r="D17" s="30" t="s">
        <v>378</v>
      </c>
      <c r="E17" s="30" t="s">
        <v>379</v>
      </c>
      <c r="F17" s="30" t="s">
        <v>380</v>
      </c>
      <c r="G17" s="30" t="s">
        <v>147</v>
      </c>
      <c r="H17" s="30" t="s">
        <v>147</v>
      </c>
    </row>
    <row r="18" spans="1:8" ht="105" customHeight="1" x14ac:dyDescent="0.25">
      <c r="A18" s="21" t="s">
        <v>18</v>
      </c>
      <c r="B18" s="21" t="s">
        <v>9</v>
      </c>
      <c r="C18" s="26" t="s">
        <v>220</v>
      </c>
      <c r="D18" s="30" t="s">
        <v>381</v>
      </c>
      <c r="E18" s="30" t="s">
        <v>382</v>
      </c>
      <c r="F18" s="30" t="s">
        <v>383</v>
      </c>
      <c r="G18" s="30" t="s">
        <v>148</v>
      </c>
      <c r="H18" s="30" t="s">
        <v>147</v>
      </c>
    </row>
    <row r="19" spans="1:8" ht="90" x14ac:dyDescent="0.25">
      <c r="A19" s="21" t="s">
        <v>27</v>
      </c>
      <c r="B19" s="21" t="s">
        <v>9</v>
      </c>
      <c r="C19" s="26" t="s">
        <v>285</v>
      </c>
      <c r="D19" s="30" t="s">
        <v>286</v>
      </c>
      <c r="E19" s="30" t="s">
        <v>384</v>
      </c>
      <c r="F19" s="30" t="s">
        <v>385</v>
      </c>
      <c r="G19" s="30" t="s">
        <v>148</v>
      </c>
      <c r="H19" s="30" t="s">
        <v>147</v>
      </c>
    </row>
    <row r="20" spans="1:8" ht="105" x14ac:dyDescent="0.25">
      <c r="A20" s="21" t="s">
        <v>39</v>
      </c>
      <c r="B20" s="21" t="s">
        <v>386</v>
      </c>
      <c r="C20" s="26" t="s">
        <v>306</v>
      </c>
      <c r="D20" s="30" t="s">
        <v>307</v>
      </c>
      <c r="E20" s="30"/>
      <c r="F20" s="30"/>
      <c r="G20" s="30" t="s">
        <v>147</v>
      </c>
      <c r="H20" s="30" t="s">
        <v>147</v>
      </c>
    </row>
    <row r="21" spans="1:8" ht="150" x14ac:dyDescent="0.25">
      <c r="A21" s="21" t="s">
        <v>49</v>
      </c>
      <c r="B21" s="21" t="s">
        <v>386</v>
      </c>
      <c r="C21" s="26" t="s">
        <v>322</v>
      </c>
      <c r="D21" s="30" t="s">
        <v>387</v>
      </c>
      <c r="E21" s="30" t="s">
        <v>388</v>
      </c>
      <c r="F21" s="30" t="s">
        <v>389</v>
      </c>
      <c r="G21" s="30" t="s">
        <v>147</v>
      </c>
      <c r="H21" s="30" t="s">
        <v>147</v>
      </c>
    </row>
    <row r="22" spans="1:8" ht="150" x14ac:dyDescent="0.25">
      <c r="A22" s="21" t="s">
        <v>36</v>
      </c>
      <c r="B22" s="21" t="s">
        <v>9</v>
      </c>
      <c r="C22" s="26" t="s">
        <v>282</v>
      </c>
      <c r="D22" s="30" t="s">
        <v>390</v>
      </c>
      <c r="E22" s="30" t="s">
        <v>391</v>
      </c>
      <c r="F22" s="30" t="s">
        <v>392</v>
      </c>
      <c r="G22" s="30" t="s">
        <v>148</v>
      </c>
      <c r="H22" s="30" t="s">
        <v>147</v>
      </c>
    </row>
    <row r="23" spans="1:8" ht="120" x14ac:dyDescent="0.25">
      <c r="A23" s="21" t="s">
        <v>21</v>
      </c>
      <c r="B23" s="21" t="s">
        <v>3</v>
      </c>
      <c r="C23" s="26" t="s">
        <v>166</v>
      </c>
      <c r="D23" s="30" t="s">
        <v>393</v>
      </c>
      <c r="E23" s="30" t="s">
        <v>394</v>
      </c>
      <c r="F23" s="30" t="s">
        <v>395</v>
      </c>
      <c r="G23" s="30" t="s">
        <v>149</v>
      </c>
      <c r="H23" s="30" t="s">
        <v>147</v>
      </c>
    </row>
    <row r="24" spans="1:8" ht="75" x14ac:dyDescent="0.25">
      <c r="A24" s="21" t="s">
        <v>30</v>
      </c>
      <c r="B24" s="21" t="s">
        <v>3</v>
      </c>
      <c r="C24" s="26" t="s">
        <v>293</v>
      </c>
      <c r="D24" s="30" t="s">
        <v>294</v>
      </c>
      <c r="E24" s="30" t="s">
        <v>396</v>
      </c>
      <c r="F24" s="30" t="s">
        <v>397</v>
      </c>
      <c r="G24" s="30" t="s">
        <v>149</v>
      </c>
      <c r="H24" s="30" t="s">
        <v>147</v>
      </c>
    </row>
    <row r="25" spans="1:8" ht="90" x14ac:dyDescent="0.25">
      <c r="A25" s="21" t="s">
        <v>40</v>
      </c>
      <c r="B25" s="21" t="s">
        <v>3</v>
      </c>
      <c r="C25" s="26" t="s">
        <v>272</v>
      </c>
      <c r="D25" s="30" t="s">
        <v>398</v>
      </c>
      <c r="E25" s="30" t="s">
        <v>399</v>
      </c>
      <c r="F25" s="30" t="s">
        <v>400</v>
      </c>
      <c r="G25" s="30" t="s">
        <v>148</v>
      </c>
      <c r="H25" s="30" t="s">
        <v>147</v>
      </c>
    </row>
    <row r="26" spans="1:8" ht="60" x14ac:dyDescent="0.25">
      <c r="A26" s="21" t="s">
        <v>46</v>
      </c>
      <c r="B26" s="21" t="s">
        <v>9</v>
      </c>
      <c r="C26" s="26" t="s">
        <v>288</v>
      </c>
      <c r="D26" s="30" t="s">
        <v>289</v>
      </c>
      <c r="E26" s="30" t="s">
        <v>382</v>
      </c>
      <c r="F26" s="30" t="s">
        <v>383</v>
      </c>
      <c r="G26" s="30" t="s">
        <v>149</v>
      </c>
      <c r="H26" s="30" t="s">
        <v>147</v>
      </c>
    </row>
    <row r="27" spans="1:8" ht="99.75" customHeight="1" x14ac:dyDescent="0.25">
      <c r="A27" s="21" t="s">
        <v>55</v>
      </c>
      <c r="B27" s="21" t="s">
        <v>9</v>
      </c>
      <c r="C27" s="26" t="s">
        <v>194</v>
      </c>
      <c r="D27" s="30" t="s">
        <v>401</v>
      </c>
      <c r="E27" s="30" t="s">
        <v>402</v>
      </c>
      <c r="F27" s="30" t="s">
        <v>403</v>
      </c>
      <c r="G27" s="30" t="s">
        <v>148</v>
      </c>
      <c r="H27" s="30" t="s">
        <v>147</v>
      </c>
    </row>
    <row r="28" spans="1:8" ht="84.75" customHeight="1" x14ac:dyDescent="0.25">
      <c r="A28" s="21" t="s">
        <v>26</v>
      </c>
      <c r="B28" s="21" t="s">
        <v>8</v>
      </c>
      <c r="C28" s="26" t="s">
        <v>164</v>
      </c>
      <c r="D28" s="30" t="s">
        <v>165</v>
      </c>
      <c r="E28" s="30" t="s">
        <v>404</v>
      </c>
      <c r="F28" s="30" t="s">
        <v>405</v>
      </c>
      <c r="G28" s="30" t="s">
        <v>148</v>
      </c>
      <c r="H28" s="30" t="s">
        <v>147</v>
      </c>
    </row>
    <row r="29" spans="1:8" ht="120" customHeight="1" x14ac:dyDescent="0.25">
      <c r="A29" s="21" t="s">
        <v>35</v>
      </c>
      <c r="B29" s="21" t="s">
        <v>8</v>
      </c>
      <c r="C29" s="26" t="s">
        <v>191</v>
      </c>
      <c r="D29" s="30" t="s">
        <v>406</v>
      </c>
      <c r="E29" s="30" t="s">
        <v>407</v>
      </c>
      <c r="F29" s="30" t="s">
        <v>408</v>
      </c>
      <c r="G29" s="30" t="s">
        <v>148</v>
      </c>
      <c r="H29" s="30" t="s">
        <v>147</v>
      </c>
    </row>
    <row r="30" spans="1:8" ht="112.5" customHeight="1" x14ac:dyDescent="0.25">
      <c r="A30" s="21" t="s">
        <v>53</v>
      </c>
      <c r="B30" s="21" t="s">
        <v>7</v>
      </c>
      <c r="C30" s="26" t="s">
        <v>169</v>
      </c>
      <c r="D30" s="30" t="s">
        <v>409</v>
      </c>
      <c r="E30" s="30" t="s">
        <v>410</v>
      </c>
      <c r="F30" s="30" t="s">
        <v>411</v>
      </c>
      <c r="G30" s="30" t="s">
        <v>147</v>
      </c>
      <c r="H30" s="30" t="s">
        <v>147</v>
      </c>
    </row>
    <row r="31" spans="1:8" ht="112.5" customHeight="1" x14ac:dyDescent="0.25">
      <c r="A31" s="21" t="s">
        <v>61</v>
      </c>
      <c r="B31" s="21" t="s">
        <v>7</v>
      </c>
      <c r="C31" s="26" t="s">
        <v>214</v>
      </c>
      <c r="D31" s="30" t="s">
        <v>412</v>
      </c>
      <c r="E31" s="30" t="s">
        <v>413</v>
      </c>
      <c r="F31" s="30" t="s">
        <v>411</v>
      </c>
      <c r="G31" s="30" t="s">
        <v>147</v>
      </c>
      <c r="H31" s="30" t="s">
        <v>147</v>
      </c>
    </row>
    <row r="32" spans="1:8" ht="107.25" customHeight="1" x14ac:dyDescent="0.25">
      <c r="A32" s="21" t="s">
        <v>69</v>
      </c>
      <c r="B32" s="21" t="s">
        <v>7</v>
      </c>
      <c r="C32" s="26" t="s">
        <v>195</v>
      </c>
      <c r="D32" s="30" t="s">
        <v>414</v>
      </c>
      <c r="E32" s="30" t="s">
        <v>415</v>
      </c>
      <c r="F32" s="30" t="s">
        <v>411</v>
      </c>
      <c r="G32" s="30" t="s">
        <v>147</v>
      </c>
      <c r="H32" s="30" t="s">
        <v>147</v>
      </c>
    </row>
    <row r="33" spans="1:8" ht="90" customHeight="1" x14ac:dyDescent="0.25">
      <c r="A33" s="21" t="s">
        <v>71</v>
      </c>
      <c r="B33" s="21" t="s">
        <v>9</v>
      </c>
      <c r="C33" s="26" t="s">
        <v>163</v>
      </c>
      <c r="D33" s="30" t="s">
        <v>416</v>
      </c>
      <c r="E33" s="22" t="s">
        <v>382</v>
      </c>
      <c r="F33" s="22" t="s">
        <v>417</v>
      </c>
      <c r="G33" s="30" t="s">
        <v>149</v>
      </c>
      <c r="H33" s="30" t="s">
        <v>147</v>
      </c>
    </row>
    <row r="34" spans="1:8" ht="109.5" customHeight="1" x14ac:dyDescent="0.25">
      <c r="A34" s="21" t="s">
        <v>44</v>
      </c>
      <c r="B34" s="21" t="s">
        <v>7</v>
      </c>
      <c r="C34" s="26" t="s">
        <v>263</v>
      </c>
      <c r="D34" s="30" t="s">
        <v>418</v>
      </c>
      <c r="E34" s="30" t="s">
        <v>419</v>
      </c>
      <c r="F34" s="30" t="s">
        <v>411</v>
      </c>
      <c r="G34" s="30" t="s">
        <v>147</v>
      </c>
      <c r="H34" s="30" t="s">
        <v>147</v>
      </c>
    </row>
    <row r="35" spans="1:8" ht="57" customHeight="1" x14ac:dyDescent="0.25">
      <c r="A35" s="21" t="s">
        <v>45</v>
      </c>
      <c r="B35" s="21" t="s">
        <v>8</v>
      </c>
      <c r="C35" s="26" t="s">
        <v>203</v>
      </c>
      <c r="D35" s="30" t="s">
        <v>204</v>
      </c>
      <c r="E35" s="30" t="s">
        <v>420</v>
      </c>
      <c r="F35" s="30" t="s">
        <v>383</v>
      </c>
      <c r="G35" s="30" t="s">
        <v>149</v>
      </c>
      <c r="H35" s="30" t="s">
        <v>147</v>
      </c>
    </row>
    <row r="36" spans="1:8" ht="60" customHeight="1" x14ac:dyDescent="0.25">
      <c r="A36" s="21" t="s">
        <v>82</v>
      </c>
      <c r="B36" s="21" t="s">
        <v>2</v>
      </c>
      <c r="C36" s="26" t="s">
        <v>280</v>
      </c>
      <c r="D36" s="30" t="s">
        <v>281</v>
      </c>
      <c r="E36" s="30" t="s">
        <v>421</v>
      </c>
      <c r="F36" s="30" t="s">
        <v>422</v>
      </c>
      <c r="G36" s="30" t="s">
        <v>148</v>
      </c>
      <c r="H36" s="30" t="s">
        <v>147</v>
      </c>
    </row>
    <row r="37" spans="1:8" ht="122.25" customHeight="1" x14ac:dyDescent="0.25">
      <c r="A37" s="21" t="s">
        <v>38</v>
      </c>
      <c r="B37" s="21" t="s">
        <v>365</v>
      </c>
      <c r="C37" s="26" t="s">
        <v>237</v>
      </c>
      <c r="D37" s="30" t="s">
        <v>423</v>
      </c>
      <c r="E37" s="30" t="s">
        <v>424</v>
      </c>
      <c r="F37" s="30" t="s">
        <v>425</v>
      </c>
      <c r="G37" s="30" t="s">
        <v>148</v>
      </c>
      <c r="H37" s="30" t="s">
        <v>147</v>
      </c>
    </row>
    <row r="38" spans="1:8" ht="172.5" customHeight="1" x14ac:dyDescent="0.25">
      <c r="A38" s="21" t="s">
        <v>48</v>
      </c>
      <c r="B38" s="21" t="s">
        <v>426</v>
      </c>
      <c r="C38" s="26" t="s">
        <v>213</v>
      </c>
      <c r="D38" s="30" t="s">
        <v>427</v>
      </c>
      <c r="E38" s="30" t="s">
        <v>428</v>
      </c>
      <c r="F38" s="30" t="s">
        <v>429</v>
      </c>
      <c r="G38" s="30" t="s">
        <v>148</v>
      </c>
      <c r="H38" s="30" t="s">
        <v>147</v>
      </c>
    </row>
    <row r="39" spans="1:8" ht="105" x14ac:dyDescent="0.25">
      <c r="A39" s="21" t="s">
        <v>73</v>
      </c>
      <c r="B39" s="21" t="s">
        <v>2</v>
      </c>
      <c r="C39" s="26" t="s">
        <v>262</v>
      </c>
      <c r="D39" s="30" t="s">
        <v>430</v>
      </c>
      <c r="E39" s="30" t="s">
        <v>431</v>
      </c>
      <c r="F39" s="30" t="s">
        <v>432</v>
      </c>
      <c r="G39" s="30" t="s">
        <v>147</v>
      </c>
      <c r="H39" s="30" t="s">
        <v>147</v>
      </c>
    </row>
    <row r="40" spans="1:8" ht="177" customHeight="1" x14ac:dyDescent="0.25">
      <c r="A40" s="21" t="s">
        <v>78</v>
      </c>
      <c r="B40" s="21" t="s">
        <v>7</v>
      </c>
      <c r="C40" s="26" t="s">
        <v>313</v>
      </c>
      <c r="D40" s="30" t="s">
        <v>433</v>
      </c>
      <c r="E40" s="30" t="s">
        <v>434</v>
      </c>
      <c r="F40" s="30" t="s">
        <v>435</v>
      </c>
      <c r="G40" s="30" t="s">
        <v>147</v>
      </c>
      <c r="H40" s="30" t="s">
        <v>147</v>
      </c>
    </row>
    <row r="41" spans="1:8" ht="105" x14ac:dyDescent="0.25">
      <c r="A41" s="21" t="s">
        <v>24</v>
      </c>
      <c r="B41" s="21" t="s">
        <v>6</v>
      </c>
      <c r="C41" s="26" t="s">
        <v>303</v>
      </c>
      <c r="D41" s="30" t="s">
        <v>436</v>
      </c>
      <c r="E41" s="30" t="s">
        <v>437</v>
      </c>
      <c r="F41" s="30" t="s">
        <v>438</v>
      </c>
      <c r="G41" s="30" t="s">
        <v>147</v>
      </c>
      <c r="H41" s="30" t="s">
        <v>147</v>
      </c>
    </row>
    <row r="42" spans="1:8" ht="132.75" customHeight="1" x14ac:dyDescent="0.25">
      <c r="A42" s="21" t="s">
        <v>54</v>
      </c>
      <c r="B42" s="21" t="s">
        <v>8</v>
      </c>
      <c r="C42" s="26" t="s">
        <v>226</v>
      </c>
      <c r="D42" s="30" t="s">
        <v>227</v>
      </c>
      <c r="E42" s="30" t="s">
        <v>439</v>
      </c>
      <c r="F42" s="30" t="s">
        <v>440</v>
      </c>
      <c r="G42" s="30" t="s">
        <v>148</v>
      </c>
      <c r="H42" s="30" t="s">
        <v>147</v>
      </c>
    </row>
    <row r="43" spans="1:8" ht="152.25" customHeight="1" x14ac:dyDescent="0.25">
      <c r="A43" s="21" t="s">
        <v>62</v>
      </c>
      <c r="B43" s="21" t="s">
        <v>8</v>
      </c>
      <c r="C43" s="26" t="s">
        <v>217</v>
      </c>
      <c r="D43" s="30" t="s">
        <v>218</v>
      </c>
      <c r="E43" s="30" t="s">
        <v>382</v>
      </c>
      <c r="F43" s="30" t="s">
        <v>383</v>
      </c>
      <c r="G43" s="30" t="s">
        <v>148</v>
      </c>
      <c r="H43" s="30" t="s">
        <v>147</v>
      </c>
    </row>
    <row r="44" spans="1:8" ht="144.75" customHeight="1" x14ac:dyDescent="0.25">
      <c r="A44" s="21" t="s">
        <v>70</v>
      </c>
      <c r="B44" s="21" t="s">
        <v>8</v>
      </c>
      <c r="C44" s="26" t="s">
        <v>178</v>
      </c>
      <c r="D44" s="30" t="s">
        <v>441</v>
      </c>
      <c r="E44" s="30" t="s">
        <v>442</v>
      </c>
      <c r="F44" s="30" t="s">
        <v>417</v>
      </c>
      <c r="G44" s="30" t="s">
        <v>148</v>
      </c>
      <c r="H44" s="30" t="s">
        <v>147</v>
      </c>
    </row>
    <row r="45" spans="1:8" ht="142.5" customHeight="1" x14ac:dyDescent="0.25">
      <c r="A45" s="21" t="s">
        <v>79</v>
      </c>
      <c r="B45" s="21" t="s">
        <v>8</v>
      </c>
      <c r="C45" s="26" t="s">
        <v>232</v>
      </c>
      <c r="D45" s="30" t="s">
        <v>233</v>
      </c>
      <c r="E45" s="30" t="s">
        <v>443</v>
      </c>
      <c r="F45" s="30" t="s">
        <v>444</v>
      </c>
      <c r="G45" s="30" t="s">
        <v>148</v>
      </c>
      <c r="H45" s="30" t="s">
        <v>147</v>
      </c>
    </row>
    <row r="46" spans="1:8" ht="105" x14ac:dyDescent="0.25">
      <c r="A46" s="21" t="s">
        <v>23</v>
      </c>
      <c r="B46" s="21" t="s">
        <v>445</v>
      </c>
      <c r="C46" s="26" t="s">
        <v>254</v>
      </c>
      <c r="D46" s="30" t="s">
        <v>446</v>
      </c>
      <c r="E46" s="30" t="s">
        <v>447</v>
      </c>
      <c r="F46" s="30" t="s">
        <v>448</v>
      </c>
      <c r="G46" s="30" t="s">
        <v>148</v>
      </c>
      <c r="H46" s="30" t="s">
        <v>147</v>
      </c>
    </row>
    <row r="47" spans="1:8" ht="85.5" customHeight="1" x14ac:dyDescent="0.25">
      <c r="A47" s="21" t="s">
        <v>80</v>
      </c>
      <c r="B47" s="21" t="s">
        <v>9</v>
      </c>
      <c r="C47" s="26" t="s">
        <v>172</v>
      </c>
      <c r="D47" s="30" t="s">
        <v>173</v>
      </c>
      <c r="E47" s="30" t="s">
        <v>449</v>
      </c>
      <c r="F47" s="30" t="s">
        <v>450</v>
      </c>
      <c r="G47" s="30" t="s">
        <v>148</v>
      </c>
      <c r="H47" s="30" t="s">
        <v>147</v>
      </c>
    </row>
    <row r="48" spans="1:8" ht="142.5" customHeight="1" x14ac:dyDescent="0.25">
      <c r="A48" s="21" t="s">
        <v>31</v>
      </c>
      <c r="B48" s="21" t="s">
        <v>4</v>
      </c>
      <c r="C48" s="26" t="s">
        <v>274</v>
      </c>
      <c r="D48" s="30" t="s">
        <v>451</v>
      </c>
      <c r="E48" s="30" t="s">
        <v>391</v>
      </c>
      <c r="F48" s="30" t="s">
        <v>452</v>
      </c>
      <c r="G48" s="30" t="s">
        <v>147</v>
      </c>
      <c r="H48" s="30" t="s">
        <v>147</v>
      </c>
    </row>
    <row r="49" spans="1:8" ht="135" x14ac:dyDescent="0.25">
      <c r="A49" s="21" t="s">
        <v>96</v>
      </c>
      <c r="B49" s="21" t="s">
        <v>2</v>
      </c>
      <c r="C49" s="26" t="s">
        <v>304</v>
      </c>
      <c r="D49" s="30" t="s">
        <v>453</v>
      </c>
      <c r="E49" s="30" t="s">
        <v>454</v>
      </c>
      <c r="F49" s="30" t="s">
        <v>455</v>
      </c>
      <c r="G49" s="30" t="s">
        <v>148</v>
      </c>
      <c r="H49" s="30" t="s">
        <v>147</v>
      </c>
    </row>
    <row r="50" spans="1:8" ht="75" x14ac:dyDescent="0.25">
      <c r="A50" s="21" t="s">
        <v>104</v>
      </c>
      <c r="B50" s="21" t="s">
        <v>2</v>
      </c>
      <c r="C50" s="26" t="s">
        <v>170</v>
      </c>
      <c r="D50" s="30" t="s">
        <v>456</v>
      </c>
      <c r="E50" s="30" t="s">
        <v>457</v>
      </c>
      <c r="F50" s="30" t="s">
        <v>458</v>
      </c>
      <c r="G50" s="30" t="s">
        <v>147</v>
      </c>
      <c r="H50" s="30" t="s">
        <v>147</v>
      </c>
    </row>
    <row r="51" spans="1:8" ht="117.75" customHeight="1" x14ac:dyDescent="0.25">
      <c r="A51" s="21" t="s">
        <v>43</v>
      </c>
      <c r="B51" s="21" t="s">
        <v>6</v>
      </c>
      <c r="C51" s="26" t="s">
        <v>244</v>
      </c>
      <c r="D51" s="30" t="s">
        <v>245</v>
      </c>
      <c r="E51" s="30" t="s">
        <v>459</v>
      </c>
      <c r="F51" s="30" t="s">
        <v>405</v>
      </c>
      <c r="G51" s="30" t="s">
        <v>147</v>
      </c>
      <c r="H51" s="30" t="s">
        <v>147</v>
      </c>
    </row>
    <row r="52" spans="1:8" ht="90" x14ac:dyDescent="0.25">
      <c r="A52" s="21" t="s">
        <v>102</v>
      </c>
      <c r="B52" s="21" t="s">
        <v>0</v>
      </c>
      <c r="C52" s="26" t="s">
        <v>246</v>
      </c>
      <c r="D52" s="30" t="s">
        <v>460</v>
      </c>
      <c r="E52" s="30" t="s">
        <v>461</v>
      </c>
      <c r="F52" s="30" t="s">
        <v>462</v>
      </c>
      <c r="G52" s="30" t="s">
        <v>147</v>
      </c>
      <c r="H52" s="30" t="s">
        <v>147</v>
      </c>
    </row>
    <row r="53" spans="1:8" ht="144.75" customHeight="1" x14ac:dyDescent="0.25">
      <c r="A53" s="21" t="s">
        <v>108</v>
      </c>
      <c r="B53" s="21" t="s">
        <v>2</v>
      </c>
      <c r="C53" s="26" t="s">
        <v>235</v>
      </c>
      <c r="D53" s="30" t="s">
        <v>236</v>
      </c>
      <c r="E53" s="30" t="s">
        <v>463</v>
      </c>
      <c r="F53" s="30" t="s">
        <v>464</v>
      </c>
      <c r="G53" s="30" t="s">
        <v>147</v>
      </c>
      <c r="H53" s="30" t="s">
        <v>147</v>
      </c>
    </row>
    <row r="54" spans="1:8" ht="212.25" customHeight="1" x14ac:dyDescent="0.25">
      <c r="A54" s="21" t="s">
        <v>114</v>
      </c>
      <c r="B54" s="21" t="s">
        <v>2</v>
      </c>
      <c r="C54" s="26" t="s">
        <v>251</v>
      </c>
      <c r="D54" s="30" t="s">
        <v>252</v>
      </c>
      <c r="E54" s="30" t="s">
        <v>466</v>
      </c>
      <c r="F54" s="30" t="s">
        <v>467</v>
      </c>
      <c r="G54" s="30" t="s">
        <v>148</v>
      </c>
      <c r="H54" s="30" t="s">
        <v>147</v>
      </c>
    </row>
    <row r="55" spans="1:8" ht="152.25" customHeight="1" x14ac:dyDescent="0.25">
      <c r="A55" s="21" t="s">
        <v>119</v>
      </c>
      <c r="B55" s="21" t="s">
        <v>2</v>
      </c>
      <c r="C55" s="26" t="s">
        <v>257</v>
      </c>
      <c r="D55" s="30" t="s">
        <v>258</v>
      </c>
      <c r="E55" s="30" t="s">
        <v>468</v>
      </c>
      <c r="F55" s="30" t="s">
        <v>452</v>
      </c>
      <c r="G55" s="30" t="s">
        <v>148</v>
      </c>
      <c r="H55" s="30" t="s">
        <v>147</v>
      </c>
    </row>
    <row r="56" spans="1:8" ht="150" x14ac:dyDescent="0.25">
      <c r="A56" s="21" t="s">
        <v>57</v>
      </c>
      <c r="B56" s="21" t="s">
        <v>469</v>
      </c>
      <c r="C56" s="26" t="s">
        <v>238</v>
      </c>
      <c r="D56" s="30" t="s">
        <v>470</v>
      </c>
      <c r="E56" s="30" t="s">
        <v>471</v>
      </c>
      <c r="F56" s="30" t="s">
        <v>472</v>
      </c>
      <c r="G56" s="30" t="s">
        <v>147</v>
      </c>
      <c r="H56" s="30" t="s">
        <v>147</v>
      </c>
    </row>
    <row r="57" spans="1:8" ht="120" x14ac:dyDescent="0.25">
      <c r="A57" s="21" t="s">
        <v>52</v>
      </c>
      <c r="B57" s="21" t="s">
        <v>473</v>
      </c>
      <c r="C57" s="26" t="s">
        <v>317</v>
      </c>
      <c r="D57" s="30" t="s">
        <v>474</v>
      </c>
      <c r="E57" s="30" t="s">
        <v>475</v>
      </c>
      <c r="F57" s="30" t="s">
        <v>476</v>
      </c>
      <c r="G57" s="30" t="s">
        <v>150</v>
      </c>
      <c r="H57" s="30" t="s">
        <v>147</v>
      </c>
    </row>
    <row r="58" spans="1:8" ht="150" x14ac:dyDescent="0.25">
      <c r="A58" s="21" t="s">
        <v>72</v>
      </c>
      <c r="B58" s="21" t="s">
        <v>477</v>
      </c>
      <c r="C58" s="26" t="s">
        <v>267</v>
      </c>
      <c r="D58" s="30" t="s">
        <v>478</v>
      </c>
      <c r="E58" s="30" t="s">
        <v>479</v>
      </c>
      <c r="F58" s="30" t="s">
        <v>480</v>
      </c>
      <c r="G58" s="30" t="s">
        <v>148</v>
      </c>
      <c r="H58" s="30" t="s">
        <v>147</v>
      </c>
    </row>
    <row r="59" spans="1:8" ht="135" x14ac:dyDescent="0.25">
      <c r="A59" s="21" t="s">
        <v>41</v>
      </c>
      <c r="B59" s="21" t="s">
        <v>4</v>
      </c>
      <c r="C59" s="26" t="s">
        <v>183</v>
      </c>
      <c r="D59" s="30" t="s">
        <v>481</v>
      </c>
      <c r="E59" s="31" t="s">
        <v>346</v>
      </c>
      <c r="F59" s="30" t="s">
        <v>380</v>
      </c>
      <c r="G59" s="30" t="s">
        <v>147</v>
      </c>
      <c r="H59" s="30" t="s">
        <v>147</v>
      </c>
    </row>
    <row r="60" spans="1:8" ht="174.75" customHeight="1" x14ac:dyDescent="0.25">
      <c r="A60" s="21" t="s">
        <v>50</v>
      </c>
      <c r="B60" s="21" t="s">
        <v>4</v>
      </c>
      <c r="C60" s="26" t="s">
        <v>228</v>
      </c>
      <c r="D60" s="30" t="s">
        <v>482</v>
      </c>
      <c r="E60" s="30" t="s">
        <v>391</v>
      </c>
      <c r="F60" s="30" t="s">
        <v>483</v>
      </c>
      <c r="G60" s="30" t="s">
        <v>465</v>
      </c>
      <c r="H60" s="30" t="s">
        <v>147</v>
      </c>
    </row>
    <row r="61" spans="1:8" ht="90" x14ac:dyDescent="0.25">
      <c r="A61" s="21" t="s">
        <v>81</v>
      </c>
      <c r="B61" s="21" t="s">
        <v>332</v>
      </c>
      <c r="C61" s="26" t="s">
        <v>180</v>
      </c>
      <c r="D61" s="30" t="s">
        <v>484</v>
      </c>
      <c r="E61" s="30" t="s">
        <v>485</v>
      </c>
      <c r="F61" s="30" t="s">
        <v>486</v>
      </c>
      <c r="G61" s="30" t="s">
        <v>149</v>
      </c>
      <c r="H61" s="30" t="s">
        <v>147</v>
      </c>
    </row>
    <row r="62" spans="1:8" ht="172.5" customHeight="1" x14ac:dyDescent="0.25">
      <c r="A62" s="21" t="s">
        <v>32</v>
      </c>
      <c r="B62" s="21" t="s">
        <v>487</v>
      </c>
      <c r="C62" s="26" t="s">
        <v>212</v>
      </c>
      <c r="D62" s="30" t="s">
        <v>488</v>
      </c>
      <c r="E62" s="30" t="s">
        <v>489</v>
      </c>
      <c r="F62" s="30" t="s">
        <v>490</v>
      </c>
      <c r="G62" s="30" t="s">
        <v>147</v>
      </c>
      <c r="H62" s="30" t="s">
        <v>147</v>
      </c>
    </row>
    <row r="63" spans="1:8" ht="87.75" customHeight="1" x14ac:dyDescent="0.25">
      <c r="A63" s="21" t="s">
        <v>130</v>
      </c>
      <c r="B63" s="21" t="s">
        <v>2</v>
      </c>
      <c r="C63" s="26" t="s">
        <v>211</v>
      </c>
      <c r="D63" s="30" t="s">
        <v>491</v>
      </c>
      <c r="E63" s="30" t="s">
        <v>492</v>
      </c>
      <c r="F63" s="30" t="s">
        <v>493</v>
      </c>
      <c r="G63" s="30" t="s">
        <v>148</v>
      </c>
      <c r="H63" s="30" t="s">
        <v>147</v>
      </c>
    </row>
    <row r="64" spans="1:8" ht="195" x14ac:dyDescent="0.25">
      <c r="A64" s="21" t="s">
        <v>122</v>
      </c>
      <c r="B64" s="21" t="s">
        <v>0</v>
      </c>
      <c r="C64" s="26" t="s">
        <v>205</v>
      </c>
      <c r="D64" s="30" t="s">
        <v>494</v>
      </c>
      <c r="E64" s="30" t="s">
        <v>495</v>
      </c>
      <c r="F64" s="30" t="s">
        <v>496</v>
      </c>
      <c r="G64" s="30" t="s">
        <v>147</v>
      </c>
      <c r="H64" s="30" t="s">
        <v>147</v>
      </c>
    </row>
    <row r="65" spans="1:8" ht="203.25" customHeight="1" x14ac:dyDescent="0.25">
      <c r="A65" s="21" t="s">
        <v>132</v>
      </c>
      <c r="B65" s="21" t="s">
        <v>2</v>
      </c>
      <c r="C65" s="26" t="s">
        <v>310</v>
      </c>
      <c r="D65" s="30" t="s">
        <v>497</v>
      </c>
      <c r="E65" s="30" t="s">
        <v>498</v>
      </c>
      <c r="F65" s="30" t="s">
        <v>499</v>
      </c>
      <c r="G65" s="30" t="s">
        <v>149</v>
      </c>
      <c r="H65" s="30" t="s">
        <v>147</v>
      </c>
    </row>
    <row r="66" spans="1:8" ht="135" customHeight="1" x14ac:dyDescent="0.25">
      <c r="A66" s="21" t="s">
        <v>94</v>
      </c>
      <c r="B66" s="21" t="s">
        <v>9</v>
      </c>
      <c r="C66" s="26" t="s">
        <v>196</v>
      </c>
      <c r="D66" s="30" t="s">
        <v>197</v>
      </c>
      <c r="E66" s="30" t="s">
        <v>500</v>
      </c>
      <c r="F66" s="30" t="s">
        <v>403</v>
      </c>
      <c r="G66" s="30" t="s">
        <v>148</v>
      </c>
      <c r="H66" s="30" t="s">
        <v>147</v>
      </c>
    </row>
    <row r="67" spans="1:8" ht="90" x14ac:dyDescent="0.25">
      <c r="A67" s="21" t="s">
        <v>101</v>
      </c>
      <c r="B67" s="21" t="s">
        <v>9</v>
      </c>
      <c r="C67" s="26" t="s">
        <v>268</v>
      </c>
      <c r="D67" s="30" t="s">
        <v>269</v>
      </c>
      <c r="E67" s="30" t="s">
        <v>501</v>
      </c>
      <c r="F67" s="30" t="s">
        <v>502</v>
      </c>
      <c r="G67" s="30" t="s">
        <v>148</v>
      </c>
      <c r="H67" s="30" t="s">
        <v>147</v>
      </c>
    </row>
    <row r="68" spans="1:8" ht="165" x14ac:dyDescent="0.25">
      <c r="A68" s="21" t="s">
        <v>87</v>
      </c>
      <c r="B68" s="21" t="s">
        <v>9</v>
      </c>
      <c r="C68" s="26" t="s">
        <v>301</v>
      </c>
      <c r="D68" s="30" t="s">
        <v>503</v>
      </c>
      <c r="E68" s="30" t="s">
        <v>504</v>
      </c>
      <c r="F68" s="30" t="s">
        <v>505</v>
      </c>
      <c r="G68" s="30" t="s">
        <v>149</v>
      </c>
      <c r="H68" s="30" t="s">
        <v>147</v>
      </c>
    </row>
    <row r="69" spans="1:8" ht="120" x14ac:dyDescent="0.25">
      <c r="A69" s="21" t="s">
        <v>58</v>
      </c>
      <c r="B69" s="21" t="s">
        <v>4</v>
      </c>
      <c r="C69" s="26" t="s">
        <v>223</v>
      </c>
      <c r="D69" s="30" t="s">
        <v>224</v>
      </c>
      <c r="E69" s="30" t="s">
        <v>391</v>
      </c>
      <c r="F69" s="30" t="s">
        <v>440</v>
      </c>
      <c r="G69" s="30" t="s">
        <v>147</v>
      </c>
      <c r="H69" s="30" t="s">
        <v>147</v>
      </c>
    </row>
    <row r="70" spans="1:8" ht="180" customHeight="1" x14ac:dyDescent="0.25">
      <c r="A70" s="21" t="s">
        <v>65</v>
      </c>
      <c r="B70" s="21" t="s">
        <v>3</v>
      </c>
      <c r="C70" s="26" t="s">
        <v>215</v>
      </c>
      <c r="D70" s="30" t="s">
        <v>216</v>
      </c>
      <c r="E70" s="30" t="s">
        <v>506</v>
      </c>
      <c r="F70" s="30" t="s">
        <v>507</v>
      </c>
      <c r="G70" s="30" t="s">
        <v>147</v>
      </c>
      <c r="H70" s="30" t="s">
        <v>147</v>
      </c>
    </row>
    <row r="71" spans="1:8" ht="135" x14ac:dyDescent="0.25">
      <c r="A71" s="21" t="s">
        <v>89</v>
      </c>
      <c r="B71" s="21" t="s">
        <v>332</v>
      </c>
      <c r="C71" s="26" t="s">
        <v>229</v>
      </c>
      <c r="D71" s="30" t="s">
        <v>508</v>
      </c>
      <c r="E71" s="30" t="s">
        <v>509</v>
      </c>
      <c r="F71" s="30" t="s">
        <v>510</v>
      </c>
      <c r="G71" s="30" t="s">
        <v>149</v>
      </c>
      <c r="H71" s="30" t="s">
        <v>147</v>
      </c>
    </row>
    <row r="72" spans="1:8" ht="157.5" customHeight="1" x14ac:dyDescent="0.25">
      <c r="A72" s="21" t="s">
        <v>133</v>
      </c>
      <c r="B72" s="21" t="s">
        <v>2</v>
      </c>
      <c r="C72" s="26" t="s">
        <v>291</v>
      </c>
      <c r="D72" s="30" t="s">
        <v>511</v>
      </c>
      <c r="E72" s="30" t="s">
        <v>512</v>
      </c>
      <c r="F72" s="30" t="s">
        <v>513</v>
      </c>
      <c r="G72" s="30" t="s">
        <v>147</v>
      </c>
      <c r="H72" s="30" t="s">
        <v>147</v>
      </c>
    </row>
    <row r="73" spans="1:8" ht="128.25" customHeight="1" x14ac:dyDescent="0.25">
      <c r="A73" s="21" t="s">
        <v>136</v>
      </c>
      <c r="B73" s="21" t="s">
        <v>2</v>
      </c>
      <c r="C73" s="26" t="s">
        <v>198</v>
      </c>
      <c r="D73" s="30" t="s">
        <v>199</v>
      </c>
      <c r="E73" s="30" t="s">
        <v>514</v>
      </c>
      <c r="F73" s="30" t="s">
        <v>515</v>
      </c>
      <c r="G73" s="30" t="s">
        <v>148</v>
      </c>
      <c r="H73" s="30" t="s">
        <v>147</v>
      </c>
    </row>
    <row r="74" spans="1:8" ht="136.5" customHeight="1" x14ac:dyDescent="0.25">
      <c r="A74" s="21" t="s">
        <v>42</v>
      </c>
      <c r="B74" s="21" t="s">
        <v>5</v>
      </c>
      <c r="C74" s="26" t="s">
        <v>264</v>
      </c>
      <c r="D74" s="30" t="s">
        <v>516</v>
      </c>
      <c r="E74" s="30" t="s">
        <v>517</v>
      </c>
      <c r="F74" s="30" t="s">
        <v>518</v>
      </c>
      <c r="G74" s="30" t="s">
        <v>149</v>
      </c>
      <c r="H74" s="30" t="s">
        <v>147</v>
      </c>
    </row>
    <row r="75" spans="1:8" ht="208.5" customHeight="1" x14ac:dyDescent="0.25">
      <c r="A75" s="21" t="s">
        <v>51</v>
      </c>
      <c r="B75" s="21" t="s">
        <v>5</v>
      </c>
      <c r="C75" s="26" t="s">
        <v>292</v>
      </c>
      <c r="D75" s="30" t="s">
        <v>519</v>
      </c>
      <c r="E75" s="30" t="s">
        <v>520</v>
      </c>
      <c r="F75" s="30" t="s">
        <v>518</v>
      </c>
      <c r="G75" s="30" t="s">
        <v>149</v>
      </c>
      <c r="H75" s="30" t="s">
        <v>147</v>
      </c>
    </row>
    <row r="76" spans="1:8" ht="81.75" customHeight="1" x14ac:dyDescent="0.25">
      <c r="A76" s="21" t="s">
        <v>95</v>
      </c>
      <c r="B76" s="21" t="s">
        <v>332</v>
      </c>
      <c r="C76" s="26" t="s">
        <v>209</v>
      </c>
      <c r="D76" s="30" t="s">
        <v>521</v>
      </c>
      <c r="E76" s="30" t="s">
        <v>522</v>
      </c>
      <c r="F76" s="30" t="s">
        <v>490</v>
      </c>
      <c r="G76" s="30" t="s">
        <v>149</v>
      </c>
      <c r="H76" s="30" t="s">
        <v>147</v>
      </c>
    </row>
    <row r="77" spans="1:8" ht="120" x14ac:dyDescent="0.25">
      <c r="A77" s="21" t="s">
        <v>66</v>
      </c>
      <c r="B77" s="21" t="s">
        <v>4</v>
      </c>
      <c r="C77" s="26" t="s">
        <v>319</v>
      </c>
      <c r="D77" s="30" t="s">
        <v>320</v>
      </c>
      <c r="E77" s="30" t="s">
        <v>391</v>
      </c>
      <c r="F77" s="30" t="s">
        <v>523</v>
      </c>
      <c r="G77" s="30" t="s">
        <v>147</v>
      </c>
      <c r="H77" s="30" t="s">
        <v>147</v>
      </c>
    </row>
    <row r="78" spans="1:8" ht="120" x14ac:dyDescent="0.25">
      <c r="A78" s="21" t="s">
        <v>75</v>
      </c>
      <c r="B78" s="21" t="s">
        <v>4</v>
      </c>
      <c r="C78" s="26" t="s">
        <v>255</v>
      </c>
      <c r="D78" s="30" t="s">
        <v>256</v>
      </c>
      <c r="E78" s="30" t="s">
        <v>391</v>
      </c>
      <c r="F78" s="30" t="s">
        <v>341</v>
      </c>
      <c r="G78" s="30" t="s">
        <v>147</v>
      </c>
      <c r="H78" s="30" t="s">
        <v>147</v>
      </c>
    </row>
    <row r="79" spans="1:8" ht="150" x14ac:dyDescent="0.25">
      <c r="A79" s="21" t="s">
        <v>68</v>
      </c>
      <c r="B79" s="21" t="s">
        <v>6</v>
      </c>
      <c r="C79" s="26" t="s">
        <v>277</v>
      </c>
      <c r="D79" s="30" t="s">
        <v>524</v>
      </c>
      <c r="E79" s="30" t="s">
        <v>525</v>
      </c>
      <c r="F79" s="30" t="s">
        <v>496</v>
      </c>
      <c r="G79" s="30" t="s">
        <v>148</v>
      </c>
      <c r="H79" s="30" t="s">
        <v>147</v>
      </c>
    </row>
    <row r="80" spans="1:8" ht="120" x14ac:dyDescent="0.25">
      <c r="A80" s="21" t="s">
        <v>83</v>
      </c>
      <c r="B80" s="21" t="s">
        <v>4</v>
      </c>
      <c r="C80" s="26" t="s">
        <v>239</v>
      </c>
      <c r="D80" s="30" t="s">
        <v>240</v>
      </c>
      <c r="E80" s="30" t="s">
        <v>391</v>
      </c>
      <c r="F80" s="30" t="s">
        <v>380</v>
      </c>
      <c r="G80" s="30" t="s">
        <v>148</v>
      </c>
      <c r="H80" s="30" t="s">
        <v>147</v>
      </c>
    </row>
    <row r="81" spans="1:8" ht="204.75" customHeight="1" x14ac:dyDescent="0.25">
      <c r="A81" s="21" t="s">
        <v>77</v>
      </c>
      <c r="B81" s="21" t="s">
        <v>473</v>
      </c>
      <c r="C81" s="26" t="s">
        <v>287</v>
      </c>
      <c r="D81" s="30" t="s">
        <v>526</v>
      </c>
      <c r="E81" s="30" t="s">
        <v>527</v>
      </c>
      <c r="F81" s="30" t="s">
        <v>528</v>
      </c>
      <c r="G81" s="30" t="s">
        <v>147</v>
      </c>
      <c r="H81" s="30" t="s">
        <v>147</v>
      </c>
    </row>
    <row r="82" spans="1:8" ht="105" x14ac:dyDescent="0.25">
      <c r="A82" s="21" t="s">
        <v>90</v>
      </c>
      <c r="B82" s="21" t="s">
        <v>4</v>
      </c>
      <c r="C82" s="26" t="s">
        <v>179</v>
      </c>
      <c r="D82" s="30" t="s">
        <v>529</v>
      </c>
      <c r="E82" s="30" t="s">
        <v>530</v>
      </c>
      <c r="F82" s="30" t="s">
        <v>510</v>
      </c>
      <c r="G82" s="30" t="s">
        <v>149</v>
      </c>
      <c r="H82" s="30" t="s">
        <v>147</v>
      </c>
    </row>
    <row r="83" spans="1:8" ht="120" x14ac:dyDescent="0.25">
      <c r="A83" s="21" t="s">
        <v>129</v>
      </c>
      <c r="B83" s="21" t="s">
        <v>386</v>
      </c>
      <c r="C83" s="26" t="s">
        <v>305</v>
      </c>
      <c r="D83" s="30" t="s">
        <v>531</v>
      </c>
      <c r="E83" s="30" t="s">
        <v>532</v>
      </c>
      <c r="F83" s="30" t="s">
        <v>533</v>
      </c>
      <c r="G83" s="30" t="s">
        <v>148</v>
      </c>
      <c r="H83" s="30" t="s">
        <v>147</v>
      </c>
    </row>
    <row r="84" spans="1:8" ht="165" x14ac:dyDescent="0.25">
      <c r="A84" s="21" t="s">
        <v>131</v>
      </c>
      <c r="B84" s="21" t="s">
        <v>0</v>
      </c>
      <c r="C84" s="26" t="s">
        <v>243</v>
      </c>
      <c r="D84" s="30" t="s">
        <v>534</v>
      </c>
      <c r="E84" s="30" t="s">
        <v>535</v>
      </c>
      <c r="F84" s="30" t="s">
        <v>536</v>
      </c>
      <c r="G84" s="30" t="s">
        <v>150</v>
      </c>
      <c r="H84" s="30" t="s">
        <v>147</v>
      </c>
    </row>
    <row r="85" spans="1:8" ht="120" x14ac:dyDescent="0.25">
      <c r="A85" s="21" t="s">
        <v>85</v>
      </c>
      <c r="B85" s="21" t="s">
        <v>473</v>
      </c>
      <c r="C85" s="26" t="s">
        <v>321</v>
      </c>
      <c r="D85" s="30" t="s">
        <v>537</v>
      </c>
      <c r="E85" s="30" t="s">
        <v>538</v>
      </c>
      <c r="F85" s="30" t="s">
        <v>539</v>
      </c>
      <c r="G85" s="30" t="s">
        <v>149</v>
      </c>
      <c r="H85" s="30" t="s">
        <v>147</v>
      </c>
    </row>
    <row r="86" spans="1:8" ht="251.25" customHeight="1" x14ac:dyDescent="0.25">
      <c r="A86" s="21" t="s">
        <v>92</v>
      </c>
      <c r="B86" s="21" t="s">
        <v>473</v>
      </c>
      <c r="C86" s="26" t="s">
        <v>316</v>
      </c>
      <c r="D86" s="30" t="s">
        <v>540</v>
      </c>
      <c r="E86" s="30" t="s">
        <v>541</v>
      </c>
      <c r="F86" s="30" t="s">
        <v>542</v>
      </c>
      <c r="G86" s="30" t="s">
        <v>149</v>
      </c>
      <c r="H86" s="30" t="s">
        <v>147</v>
      </c>
    </row>
    <row r="87" spans="1:8" ht="123" customHeight="1" x14ac:dyDescent="0.25">
      <c r="A87" s="21" t="s">
        <v>59</v>
      </c>
      <c r="B87" s="21" t="s">
        <v>5</v>
      </c>
      <c r="C87" s="26" t="s">
        <v>265</v>
      </c>
      <c r="D87" s="30" t="s">
        <v>543</v>
      </c>
      <c r="E87" s="30" t="s">
        <v>544</v>
      </c>
      <c r="F87" s="30" t="s">
        <v>545</v>
      </c>
      <c r="G87" s="30" t="s">
        <v>148</v>
      </c>
      <c r="H87" s="30" t="s">
        <v>147</v>
      </c>
    </row>
    <row r="88" spans="1:8" ht="105" x14ac:dyDescent="0.25">
      <c r="A88" s="21" t="s">
        <v>67</v>
      </c>
      <c r="B88" s="21" t="s">
        <v>546</v>
      </c>
      <c r="C88" s="26" t="s">
        <v>302</v>
      </c>
      <c r="D88" s="30" t="s">
        <v>547</v>
      </c>
      <c r="E88" s="30" t="s">
        <v>548</v>
      </c>
      <c r="F88" s="30" t="s">
        <v>549</v>
      </c>
      <c r="G88" s="30" t="s">
        <v>148</v>
      </c>
      <c r="H88" s="30" t="s">
        <v>147</v>
      </c>
    </row>
    <row r="89" spans="1:8" ht="60" x14ac:dyDescent="0.25">
      <c r="A89" s="21" t="s">
        <v>76</v>
      </c>
      <c r="B89" s="21" t="s">
        <v>5</v>
      </c>
      <c r="C89" s="26" t="s">
        <v>189</v>
      </c>
      <c r="D89" s="30" t="s">
        <v>190</v>
      </c>
      <c r="E89" s="30" t="s">
        <v>550</v>
      </c>
      <c r="F89" s="30" t="s">
        <v>518</v>
      </c>
      <c r="G89" s="30" t="s">
        <v>148</v>
      </c>
      <c r="H89" s="30" t="s">
        <v>147</v>
      </c>
    </row>
    <row r="90" spans="1:8" ht="135" x14ac:dyDescent="0.25">
      <c r="A90" s="21" t="s">
        <v>97</v>
      </c>
      <c r="B90" s="21" t="s">
        <v>4</v>
      </c>
      <c r="C90" s="26" t="s">
        <v>186</v>
      </c>
      <c r="D90" s="30" t="s">
        <v>551</v>
      </c>
      <c r="E90" s="31" t="s">
        <v>346</v>
      </c>
      <c r="F90" s="30" t="s">
        <v>552</v>
      </c>
      <c r="G90" s="30" t="s">
        <v>148</v>
      </c>
      <c r="H90" s="30" t="s">
        <v>147</v>
      </c>
    </row>
    <row r="91" spans="1:8" ht="75" x14ac:dyDescent="0.25">
      <c r="A91" s="21" t="s">
        <v>84</v>
      </c>
      <c r="B91" s="21" t="s">
        <v>5</v>
      </c>
      <c r="C91" s="26" t="s">
        <v>283</v>
      </c>
      <c r="D91" s="30" t="s">
        <v>284</v>
      </c>
      <c r="E91" s="30" t="s">
        <v>553</v>
      </c>
      <c r="F91" s="30" t="s">
        <v>385</v>
      </c>
      <c r="G91" s="30" t="s">
        <v>148</v>
      </c>
      <c r="H91" s="30" t="s">
        <v>147</v>
      </c>
    </row>
    <row r="92" spans="1:8" ht="85.5" customHeight="1" x14ac:dyDescent="0.25">
      <c r="A92" s="21" t="s">
        <v>140</v>
      </c>
      <c r="B92" s="21" t="s">
        <v>2</v>
      </c>
      <c r="C92" s="26" t="s">
        <v>181</v>
      </c>
      <c r="D92" s="30" t="s">
        <v>554</v>
      </c>
      <c r="E92" s="30" t="s">
        <v>555</v>
      </c>
      <c r="F92" s="30" t="s">
        <v>556</v>
      </c>
      <c r="G92" s="30" t="s">
        <v>148</v>
      </c>
      <c r="H92" s="30" t="s">
        <v>147</v>
      </c>
    </row>
    <row r="93" spans="1:8" ht="75" x14ac:dyDescent="0.25">
      <c r="A93" s="21" t="s">
        <v>99</v>
      </c>
      <c r="B93" s="21" t="s">
        <v>473</v>
      </c>
      <c r="C93" s="26" t="s">
        <v>276</v>
      </c>
      <c r="D93" s="30" t="s">
        <v>557</v>
      </c>
      <c r="E93" s="30" t="s">
        <v>558</v>
      </c>
      <c r="F93" s="30" t="s">
        <v>405</v>
      </c>
      <c r="G93" s="30" t="s">
        <v>149</v>
      </c>
      <c r="H93" s="30" t="s">
        <v>147</v>
      </c>
    </row>
    <row r="94" spans="1:8" ht="142.5" customHeight="1" x14ac:dyDescent="0.25">
      <c r="A94" s="21" t="s">
        <v>103</v>
      </c>
      <c r="B94" s="21" t="s">
        <v>559</v>
      </c>
      <c r="C94" s="26" t="s">
        <v>234</v>
      </c>
      <c r="D94" s="30" t="s">
        <v>560</v>
      </c>
      <c r="E94" s="30" t="s">
        <v>561</v>
      </c>
      <c r="F94" s="30" t="s">
        <v>452</v>
      </c>
      <c r="G94" s="30" t="s">
        <v>149</v>
      </c>
      <c r="H94" s="30" t="s">
        <v>147</v>
      </c>
    </row>
    <row r="95" spans="1:8" ht="75" x14ac:dyDescent="0.25">
      <c r="A95" s="21" t="s">
        <v>86</v>
      </c>
      <c r="B95" s="21" t="s">
        <v>8</v>
      </c>
      <c r="C95" s="26" t="s">
        <v>201</v>
      </c>
      <c r="D95" s="30" t="s">
        <v>202</v>
      </c>
      <c r="E95" s="30" t="s">
        <v>562</v>
      </c>
      <c r="F95" s="30" t="s">
        <v>563</v>
      </c>
      <c r="G95" s="30" t="s">
        <v>148</v>
      </c>
      <c r="H95" s="30" t="s">
        <v>147</v>
      </c>
    </row>
    <row r="96" spans="1:8" ht="243" customHeight="1" x14ac:dyDescent="0.25">
      <c r="A96" s="21" t="s">
        <v>93</v>
      </c>
      <c r="B96" s="21" t="s">
        <v>7</v>
      </c>
      <c r="C96" s="26" t="s">
        <v>311</v>
      </c>
      <c r="D96" s="30" t="s">
        <v>312</v>
      </c>
      <c r="E96" s="30" t="s">
        <v>564</v>
      </c>
      <c r="F96" s="30" t="s">
        <v>565</v>
      </c>
      <c r="G96" s="30" t="s">
        <v>147</v>
      </c>
      <c r="H96" s="30" t="s">
        <v>147</v>
      </c>
    </row>
    <row r="97" spans="1:8" ht="165" x14ac:dyDescent="0.25">
      <c r="A97" s="21" t="s">
        <v>111</v>
      </c>
      <c r="B97" s="21" t="s">
        <v>473</v>
      </c>
      <c r="C97" s="26" t="s">
        <v>248</v>
      </c>
      <c r="D97" s="30" t="s">
        <v>566</v>
      </c>
      <c r="E97" s="30" t="s">
        <v>567</v>
      </c>
      <c r="F97" s="30" t="s">
        <v>568</v>
      </c>
      <c r="G97" s="30" t="s">
        <v>148</v>
      </c>
      <c r="H97" s="30" t="s">
        <v>147</v>
      </c>
    </row>
    <row r="98" spans="1:8" ht="120" x14ac:dyDescent="0.25">
      <c r="A98" s="21" t="s">
        <v>105</v>
      </c>
      <c r="B98" s="21" t="s">
        <v>4</v>
      </c>
      <c r="C98" s="26" t="s">
        <v>247</v>
      </c>
      <c r="D98" s="30" t="s">
        <v>569</v>
      </c>
      <c r="E98" s="30" t="s">
        <v>391</v>
      </c>
      <c r="F98" s="30" t="s">
        <v>452</v>
      </c>
      <c r="G98" s="30" t="s">
        <v>147</v>
      </c>
      <c r="H98" s="30" t="s">
        <v>147</v>
      </c>
    </row>
    <row r="99" spans="1:8" ht="147.75" customHeight="1" x14ac:dyDescent="0.25">
      <c r="A99" s="21" t="s">
        <v>134</v>
      </c>
      <c r="B99" s="21" t="s">
        <v>0</v>
      </c>
      <c r="C99" s="26" t="s">
        <v>297</v>
      </c>
      <c r="D99" s="30" t="s">
        <v>570</v>
      </c>
      <c r="E99" s="30" t="s">
        <v>571</v>
      </c>
      <c r="F99" s="30" t="s">
        <v>572</v>
      </c>
      <c r="G99" s="30" t="s">
        <v>147</v>
      </c>
      <c r="H99" s="30" t="s">
        <v>147</v>
      </c>
    </row>
    <row r="100" spans="1:8" ht="75" x14ac:dyDescent="0.25">
      <c r="A100" s="21" t="s">
        <v>117</v>
      </c>
      <c r="B100" s="21" t="s">
        <v>6</v>
      </c>
      <c r="C100" s="26" t="s">
        <v>210</v>
      </c>
      <c r="D100" s="30" t="s">
        <v>573</v>
      </c>
      <c r="E100" s="30" t="s">
        <v>574</v>
      </c>
      <c r="F100" s="30" t="s">
        <v>371</v>
      </c>
      <c r="G100" s="30" t="s">
        <v>149</v>
      </c>
      <c r="H100" s="30" t="s">
        <v>147</v>
      </c>
    </row>
    <row r="101" spans="1:8" ht="105" x14ac:dyDescent="0.25">
      <c r="A101" s="21" t="s">
        <v>575</v>
      </c>
      <c r="B101" s="21" t="s">
        <v>332</v>
      </c>
      <c r="C101" s="26" t="s">
        <v>221</v>
      </c>
      <c r="D101" s="30" t="s">
        <v>576</v>
      </c>
      <c r="E101" s="30" t="s">
        <v>577</v>
      </c>
      <c r="F101" s="30" t="s">
        <v>578</v>
      </c>
      <c r="G101" s="30" t="s">
        <v>148</v>
      </c>
      <c r="H101" s="30" t="s">
        <v>147</v>
      </c>
    </row>
    <row r="102" spans="1:8" ht="186.75" customHeight="1" x14ac:dyDescent="0.25">
      <c r="A102" s="21" t="s">
        <v>107</v>
      </c>
      <c r="B102" s="21" t="s">
        <v>332</v>
      </c>
      <c r="C102" s="26" t="s">
        <v>241</v>
      </c>
      <c r="D102" s="30" t="s">
        <v>579</v>
      </c>
      <c r="E102" s="30" t="s">
        <v>580</v>
      </c>
      <c r="F102" s="30" t="s">
        <v>581</v>
      </c>
      <c r="G102" s="30" t="s">
        <v>147</v>
      </c>
      <c r="H102" s="30" t="s">
        <v>147</v>
      </c>
    </row>
    <row r="103" spans="1:8" ht="135" x14ac:dyDescent="0.25">
      <c r="A103" s="21" t="s">
        <v>91</v>
      </c>
      <c r="B103" s="21" t="s">
        <v>5</v>
      </c>
      <c r="C103" s="26" t="s">
        <v>230</v>
      </c>
      <c r="D103" s="30" t="s">
        <v>231</v>
      </c>
      <c r="E103" s="30" t="s">
        <v>582</v>
      </c>
      <c r="F103" s="30" t="s">
        <v>490</v>
      </c>
      <c r="G103" s="30" t="s">
        <v>147</v>
      </c>
      <c r="H103" s="30" t="s">
        <v>147</v>
      </c>
    </row>
    <row r="104" spans="1:8" ht="90" x14ac:dyDescent="0.25">
      <c r="A104" s="21" t="s">
        <v>137</v>
      </c>
      <c r="B104" s="21" t="s">
        <v>0</v>
      </c>
      <c r="C104" s="26" t="s">
        <v>192</v>
      </c>
      <c r="D104" s="30" t="s">
        <v>193</v>
      </c>
      <c r="E104" s="30" t="s">
        <v>583</v>
      </c>
      <c r="F104" s="30" t="s">
        <v>452</v>
      </c>
      <c r="G104" s="30" t="s">
        <v>147</v>
      </c>
      <c r="H104" s="30" t="s">
        <v>147</v>
      </c>
    </row>
    <row r="105" spans="1:8" ht="90" x14ac:dyDescent="0.25">
      <c r="A105" s="21" t="s">
        <v>141</v>
      </c>
      <c r="B105" s="21" t="s">
        <v>2</v>
      </c>
      <c r="C105" s="26" t="s">
        <v>222</v>
      </c>
      <c r="D105" s="30" t="s">
        <v>584</v>
      </c>
      <c r="E105" s="30" t="s">
        <v>585</v>
      </c>
      <c r="F105" s="30" t="s">
        <v>586</v>
      </c>
      <c r="G105" s="30" t="s">
        <v>148</v>
      </c>
      <c r="H105" s="30" t="s">
        <v>147</v>
      </c>
    </row>
    <row r="106" spans="1:8" ht="90" x14ac:dyDescent="0.25">
      <c r="A106" s="21" t="s">
        <v>112</v>
      </c>
      <c r="B106" s="21" t="s">
        <v>9</v>
      </c>
      <c r="C106" s="26" t="s">
        <v>259</v>
      </c>
      <c r="D106" s="30" t="s">
        <v>260</v>
      </c>
      <c r="E106" s="30" t="s">
        <v>587</v>
      </c>
      <c r="F106" s="30" t="s">
        <v>403</v>
      </c>
      <c r="G106" s="30" t="s">
        <v>149</v>
      </c>
      <c r="H106" s="30" t="s">
        <v>147</v>
      </c>
    </row>
    <row r="107" spans="1:8" ht="165" x14ac:dyDescent="0.25">
      <c r="A107" s="21" t="s">
        <v>118</v>
      </c>
      <c r="B107" s="21" t="s">
        <v>9</v>
      </c>
      <c r="C107" s="26" t="s">
        <v>206</v>
      </c>
      <c r="D107" s="30" t="s">
        <v>207</v>
      </c>
      <c r="E107" s="30" t="s">
        <v>588</v>
      </c>
      <c r="F107" s="30" t="s">
        <v>589</v>
      </c>
      <c r="G107" s="30" t="s">
        <v>148</v>
      </c>
      <c r="H107" s="30" t="s">
        <v>147</v>
      </c>
    </row>
    <row r="108" spans="1:8" ht="120" x14ac:dyDescent="0.25">
      <c r="A108" s="21" t="s">
        <v>121</v>
      </c>
      <c r="B108" s="21" t="s">
        <v>9</v>
      </c>
      <c r="C108" s="26" t="s">
        <v>290</v>
      </c>
      <c r="D108" s="30" t="s">
        <v>590</v>
      </c>
      <c r="E108" s="30" t="s">
        <v>591</v>
      </c>
      <c r="F108" s="30" t="s">
        <v>383</v>
      </c>
      <c r="G108" s="30" t="s">
        <v>148</v>
      </c>
      <c r="H108" s="30" t="s">
        <v>147</v>
      </c>
    </row>
    <row r="109" spans="1:8" ht="120" x14ac:dyDescent="0.25">
      <c r="A109" s="21" t="s">
        <v>109</v>
      </c>
      <c r="B109" s="21" t="s">
        <v>4</v>
      </c>
      <c r="C109" s="26" t="s">
        <v>273</v>
      </c>
      <c r="D109" s="30" t="s">
        <v>592</v>
      </c>
      <c r="E109" s="30" t="s">
        <v>391</v>
      </c>
      <c r="F109" s="30" t="s">
        <v>593</v>
      </c>
      <c r="G109" s="30" t="s">
        <v>147</v>
      </c>
      <c r="H109" s="30" t="s">
        <v>147</v>
      </c>
    </row>
    <row r="110" spans="1:8" ht="236.25" customHeight="1" x14ac:dyDescent="0.25">
      <c r="A110" s="21" t="s">
        <v>115</v>
      </c>
      <c r="B110" s="21" t="s">
        <v>4</v>
      </c>
      <c r="C110" s="26" t="s">
        <v>208</v>
      </c>
      <c r="D110" s="30" t="s">
        <v>594</v>
      </c>
      <c r="E110" s="30" t="s">
        <v>391</v>
      </c>
      <c r="F110" s="30" t="s">
        <v>411</v>
      </c>
      <c r="G110" s="30" t="s">
        <v>148</v>
      </c>
      <c r="H110" s="30" t="s">
        <v>147</v>
      </c>
    </row>
    <row r="111" spans="1:8" ht="135" x14ac:dyDescent="0.25">
      <c r="A111" s="23" t="s">
        <v>120</v>
      </c>
      <c r="B111" s="23" t="s">
        <v>4</v>
      </c>
      <c r="C111" s="26" t="s">
        <v>171</v>
      </c>
      <c r="D111" s="31" t="s">
        <v>595</v>
      </c>
      <c r="E111" s="31" t="s">
        <v>346</v>
      </c>
      <c r="F111" s="31" t="s">
        <v>476</v>
      </c>
      <c r="G111" s="30" t="s">
        <v>147</v>
      </c>
      <c r="H111" s="30" t="s">
        <v>147</v>
      </c>
    </row>
    <row r="112" spans="1:8" ht="60" x14ac:dyDescent="0.25">
      <c r="A112" s="21" t="s">
        <v>98</v>
      </c>
      <c r="B112" s="21" t="s">
        <v>5</v>
      </c>
      <c r="C112" s="26" t="s">
        <v>270</v>
      </c>
      <c r="D112" s="30" t="s">
        <v>271</v>
      </c>
      <c r="E112" s="30" t="s">
        <v>596</v>
      </c>
      <c r="F112" s="30" t="s">
        <v>490</v>
      </c>
      <c r="G112" s="30" t="s">
        <v>148</v>
      </c>
      <c r="H112" s="30" t="s">
        <v>147</v>
      </c>
    </row>
    <row r="113" spans="1:8" ht="71.25" customHeight="1" x14ac:dyDescent="0.25">
      <c r="A113" s="21" t="s">
        <v>106</v>
      </c>
      <c r="B113" s="21" t="s">
        <v>597</v>
      </c>
      <c r="C113" s="26" t="s">
        <v>261</v>
      </c>
      <c r="D113" s="30" t="s">
        <v>598</v>
      </c>
      <c r="E113" s="30" t="s">
        <v>599</v>
      </c>
      <c r="F113" s="30" t="s">
        <v>600</v>
      </c>
      <c r="G113" s="30" t="s">
        <v>148</v>
      </c>
      <c r="H113" s="30" t="s">
        <v>147</v>
      </c>
    </row>
    <row r="114" spans="1:8" ht="60" customHeight="1" x14ac:dyDescent="0.25">
      <c r="A114" s="21" t="s">
        <v>142</v>
      </c>
      <c r="B114" s="21" t="s">
        <v>2</v>
      </c>
      <c r="C114" s="26" t="s">
        <v>295</v>
      </c>
      <c r="D114" s="30" t="s">
        <v>601</v>
      </c>
      <c r="E114" s="30" t="s">
        <v>602</v>
      </c>
      <c r="F114" s="30" t="s">
        <v>411</v>
      </c>
      <c r="G114" s="30" t="s">
        <v>147</v>
      </c>
      <c r="H114" s="30" t="s">
        <v>147</v>
      </c>
    </row>
    <row r="115" spans="1:8" ht="128.25" customHeight="1" x14ac:dyDescent="0.25">
      <c r="A115" s="21" t="s">
        <v>74</v>
      </c>
      <c r="B115" s="21" t="s">
        <v>3</v>
      </c>
      <c r="C115" s="26" t="s">
        <v>309</v>
      </c>
      <c r="D115" s="30" t="s">
        <v>603</v>
      </c>
      <c r="E115" s="30" t="s">
        <v>603</v>
      </c>
      <c r="F115" s="30" t="s">
        <v>147</v>
      </c>
      <c r="G115" s="30" t="s">
        <v>147</v>
      </c>
      <c r="H115" s="30" t="s">
        <v>147</v>
      </c>
    </row>
    <row r="116" spans="1:8" ht="75" x14ac:dyDescent="0.25">
      <c r="A116" s="21" t="s">
        <v>126</v>
      </c>
      <c r="B116" s="21" t="s">
        <v>9</v>
      </c>
      <c r="C116" s="26" t="s">
        <v>249</v>
      </c>
      <c r="D116" s="30" t="s">
        <v>250</v>
      </c>
      <c r="E116" s="30" t="s">
        <v>604</v>
      </c>
      <c r="F116" s="30" t="s">
        <v>563</v>
      </c>
      <c r="G116" s="30" t="s">
        <v>149</v>
      </c>
      <c r="H116" s="30" t="s">
        <v>147</v>
      </c>
    </row>
    <row r="117" spans="1:8" ht="105" x14ac:dyDescent="0.25">
      <c r="A117" s="21" t="s">
        <v>128</v>
      </c>
      <c r="B117" s="21" t="s">
        <v>9</v>
      </c>
      <c r="C117" s="26" t="s">
        <v>298</v>
      </c>
      <c r="D117" s="30" t="s">
        <v>299</v>
      </c>
      <c r="E117" s="30" t="s">
        <v>605</v>
      </c>
      <c r="F117" s="30" t="s">
        <v>606</v>
      </c>
      <c r="G117" s="30" t="s">
        <v>148</v>
      </c>
      <c r="H117" s="30" t="s">
        <v>147</v>
      </c>
    </row>
    <row r="118" spans="1:8" ht="105" x14ac:dyDescent="0.25">
      <c r="A118" s="21" t="s">
        <v>113</v>
      </c>
      <c r="B118" s="21" t="s">
        <v>332</v>
      </c>
      <c r="C118" s="26" t="s">
        <v>296</v>
      </c>
      <c r="D118" s="30" t="s">
        <v>607</v>
      </c>
      <c r="E118" s="30" t="s">
        <v>608</v>
      </c>
      <c r="F118" s="30" t="s">
        <v>609</v>
      </c>
      <c r="G118" s="30" t="s">
        <v>148</v>
      </c>
      <c r="H118" s="30" t="s">
        <v>147</v>
      </c>
    </row>
    <row r="119" spans="1:8" ht="165" x14ac:dyDescent="0.25">
      <c r="A119" s="21" t="s">
        <v>110</v>
      </c>
      <c r="B119" s="21" t="s">
        <v>5</v>
      </c>
      <c r="C119" s="26" t="s">
        <v>266</v>
      </c>
      <c r="D119" s="30" t="s">
        <v>610</v>
      </c>
      <c r="E119" s="30" t="s">
        <v>611</v>
      </c>
      <c r="F119" s="30" t="s">
        <v>612</v>
      </c>
      <c r="G119" s="30" t="s">
        <v>148</v>
      </c>
      <c r="H119" s="30" t="s">
        <v>147</v>
      </c>
    </row>
    <row r="120" spans="1:8" ht="105" x14ac:dyDescent="0.25">
      <c r="A120" s="21" t="s">
        <v>125</v>
      </c>
      <c r="B120" s="21" t="s">
        <v>6</v>
      </c>
      <c r="C120" s="26" t="s">
        <v>225</v>
      </c>
      <c r="D120" s="30" t="s">
        <v>613</v>
      </c>
      <c r="E120" s="30" t="s">
        <v>614</v>
      </c>
      <c r="F120" s="30" t="s">
        <v>615</v>
      </c>
      <c r="G120" s="30" t="s">
        <v>148</v>
      </c>
      <c r="H120" s="30" t="s">
        <v>147</v>
      </c>
    </row>
    <row r="121" spans="1:8" ht="105" x14ac:dyDescent="0.25">
      <c r="A121" s="21" t="s">
        <v>138</v>
      </c>
      <c r="B121" s="21" t="s">
        <v>0</v>
      </c>
      <c r="C121" s="26" t="s">
        <v>275</v>
      </c>
      <c r="D121" s="30" t="s">
        <v>616</v>
      </c>
      <c r="E121" s="30" t="s">
        <v>617</v>
      </c>
      <c r="F121" s="30" t="s">
        <v>618</v>
      </c>
      <c r="G121" s="30" t="s">
        <v>147</v>
      </c>
      <c r="H121" s="30" t="s">
        <v>147</v>
      </c>
    </row>
    <row r="122" spans="1:8" ht="60" x14ac:dyDescent="0.25">
      <c r="A122" s="21" t="s">
        <v>116</v>
      </c>
      <c r="B122" s="21" t="s">
        <v>597</v>
      </c>
      <c r="C122" s="26" t="s">
        <v>200</v>
      </c>
      <c r="D122" s="30" t="s">
        <v>619</v>
      </c>
      <c r="E122" s="30" t="s">
        <v>620</v>
      </c>
      <c r="F122" s="30" t="s">
        <v>621</v>
      </c>
      <c r="G122" s="30" t="s">
        <v>148</v>
      </c>
      <c r="H122" s="30" t="s">
        <v>147</v>
      </c>
    </row>
    <row r="123" spans="1:8" ht="60" x14ac:dyDescent="0.25">
      <c r="A123" s="21" t="s">
        <v>139</v>
      </c>
      <c r="B123" s="21" t="s">
        <v>0</v>
      </c>
      <c r="C123" s="26" t="s">
        <v>167</v>
      </c>
      <c r="D123" s="30" t="s">
        <v>168</v>
      </c>
      <c r="E123" s="30" t="s">
        <v>622</v>
      </c>
      <c r="F123" s="30" t="s">
        <v>338</v>
      </c>
      <c r="G123" s="30" t="s">
        <v>149</v>
      </c>
      <c r="H123" s="30" t="s">
        <v>147</v>
      </c>
    </row>
    <row r="124" spans="1:8" ht="105" x14ac:dyDescent="0.25">
      <c r="A124" s="23" t="s">
        <v>28</v>
      </c>
      <c r="B124" s="28" t="s">
        <v>0</v>
      </c>
      <c r="C124" s="32" t="s">
        <v>330</v>
      </c>
      <c r="D124" s="31" t="s">
        <v>626</v>
      </c>
      <c r="E124" s="31" t="s">
        <v>627</v>
      </c>
      <c r="F124" s="31" t="s">
        <v>628</v>
      </c>
      <c r="G124" s="30" t="s">
        <v>149</v>
      </c>
      <c r="H124" s="30" t="s">
        <v>147</v>
      </c>
    </row>
    <row r="125" spans="1:8" ht="105" x14ac:dyDescent="0.25">
      <c r="A125" s="23" t="s">
        <v>88</v>
      </c>
      <c r="B125" s="28" t="s">
        <v>0</v>
      </c>
      <c r="C125" s="32" t="s">
        <v>331</v>
      </c>
      <c r="D125" s="31" t="s">
        <v>629</v>
      </c>
      <c r="E125" s="33" t="s">
        <v>630</v>
      </c>
      <c r="F125" s="32" t="s">
        <v>518</v>
      </c>
      <c r="G125" s="30" t="s">
        <v>148</v>
      </c>
      <c r="H125" s="30" t="s">
        <v>147</v>
      </c>
    </row>
    <row r="126" spans="1:8" ht="154.5" customHeight="1" x14ac:dyDescent="0.25">
      <c r="A126" s="23" t="s">
        <v>64</v>
      </c>
      <c r="B126" s="23" t="s">
        <v>332</v>
      </c>
      <c r="C126" s="32" t="s">
        <v>221</v>
      </c>
      <c r="D126" s="31" t="s">
        <v>631</v>
      </c>
      <c r="E126" s="31" t="s">
        <v>632</v>
      </c>
      <c r="F126" s="31" t="s">
        <v>633</v>
      </c>
      <c r="G126" s="30" t="s">
        <v>147</v>
      </c>
      <c r="H126" s="30" t="s">
        <v>147</v>
      </c>
    </row>
    <row r="127" spans="1:8" ht="135" x14ac:dyDescent="0.25">
      <c r="A127" s="28" t="s">
        <v>127</v>
      </c>
      <c r="B127" s="28" t="s">
        <v>0</v>
      </c>
      <c r="C127" s="32" t="s">
        <v>327</v>
      </c>
      <c r="D127" s="31" t="s">
        <v>634</v>
      </c>
      <c r="E127" s="35" t="s">
        <v>645</v>
      </c>
      <c r="F127" s="31" t="s">
        <v>635</v>
      </c>
      <c r="G127" s="30" t="s">
        <v>150</v>
      </c>
      <c r="H127" s="30" t="s">
        <v>147</v>
      </c>
    </row>
    <row r="128" spans="1:8" ht="225" x14ac:dyDescent="0.25">
      <c r="A128" s="23" t="s">
        <v>123</v>
      </c>
      <c r="B128" s="23" t="s">
        <v>2</v>
      </c>
      <c r="C128" s="31" t="s">
        <v>329</v>
      </c>
      <c r="D128" s="31" t="s">
        <v>636</v>
      </c>
      <c r="E128" s="35" t="s">
        <v>637</v>
      </c>
      <c r="F128" s="31" t="s">
        <v>638</v>
      </c>
      <c r="G128" s="30" t="s">
        <v>147</v>
      </c>
      <c r="H128" s="30" t="s">
        <v>147</v>
      </c>
    </row>
    <row r="129" spans="1:8" ht="120" x14ac:dyDescent="0.25">
      <c r="A129" s="23" t="s">
        <v>135</v>
      </c>
      <c r="B129" s="23" t="s">
        <v>2</v>
      </c>
      <c r="C129" s="31" t="s">
        <v>325</v>
      </c>
      <c r="D129" s="31" t="s">
        <v>639</v>
      </c>
      <c r="E129" s="34" t="s">
        <v>640</v>
      </c>
      <c r="F129" s="31" t="s">
        <v>641</v>
      </c>
      <c r="G129" s="30" t="s">
        <v>147</v>
      </c>
      <c r="H129" s="30" t="s">
        <v>147</v>
      </c>
    </row>
    <row r="130" spans="1:8" ht="120" x14ac:dyDescent="0.25">
      <c r="A130" s="23" t="s">
        <v>124</v>
      </c>
      <c r="B130" s="23" t="s">
        <v>4</v>
      </c>
      <c r="C130" s="31" t="s">
        <v>324</v>
      </c>
      <c r="D130" s="31" t="s">
        <v>642</v>
      </c>
      <c r="E130" s="37" t="s">
        <v>643</v>
      </c>
      <c r="F130" s="36" t="s">
        <v>644</v>
      </c>
      <c r="G130" s="30" t="s">
        <v>149</v>
      </c>
      <c r="H130" s="30" t="s">
        <v>147</v>
      </c>
    </row>
    <row r="131" spans="1:8" ht="225" x14ac:dyDescent="0.25">
      <c r="A131" s="23" t="s">
        <v>33</v>
      </c>
      <c r="B131" s="23" t="s">
        <v>6</v>
      </c>
      <c r="C131" s="31" t="s">
        <v>328</v>
      </c>
      <c r="D131" s="31" t="s">
        <v>646</v>
      </c>
      <c r="E131" s="31" t="s">
        <v>647</v>
      </c>
      <c r="F131" s="31" t="s">
        <v>648</v>
      </c>
      <c r="G131" s="30" t="s">
        <v>149</v>
      </c>
      <c r="H131" s="30" t="s">
        <v>147</v>
      </c>
    </row>
    <row r="132" spans="1:8" ht="120" x14ac:dyDescent="0.25">
      <c r="A132" s="23" t="s">
        <v>649</v>
      </c>
      <c r="B132" s="23" t="s">
        <v>473</v>
      </c>
      <c r="C132" s="31" t="s">
        <v>326</v>
      </c>
      <c r="D132" s="38" t="s">
        <v>656</v>
      </c>
      <c r="E132" s="35" t="s">
        <v>650</v>
      </c>
      <c r="F132" s="39" t="s">
        <v>651</v>
      </c>
      <c r="G132" s="30" t="s">
        <v>150</v>
      </c>
      <c r="H132" s="30" t="s">
        <v>147</v>
      </c>
    </row>
    <row r="133" spans="1:8" ht="135" x14ac:dyDescent="0.25">
      <c r="A133" s="23" t="s">
        <v>16</v>
      </c>
      <c r="B133" s="23" t="s">
        <v>652</v>
      </c>
      <c r="C133" s="31" t="s">
        <v>323</v>
      </c>
      <c r="D133" s="31" t="s">
        <v>653</v>
      </c>
      <c r="E133" s="31" t="s">
        <v>654</v>
      </c>
      <c r="F133" s="31" t="s">
        <v>655</v>
      </c>
      <c r="G133" s="30" t="s">
        <v>148</v>
      </c>
      <c r="H133" s="30" t="s">
        <v>147</v>
      </c>
    </row>
    <row r="134" spans="1:8" ht="135" x14ac:dyDescent="0.25">
      <c r="A134" s="23" t="s">
        <v>100</v>
      </c>
      <c r="B134" s="23" t="s">
        <v>7</v>
      </c>
      <c r="C134" s="31" t="s">
        <v>657</v>
      </c>
      <c r="D134" s="31" t="s">
        <v>658</v>
      </c>
      <c r="E134" s="31" t="s">
        <v>659</v>
      </c>
      <c r="F134" s="31" t="s">
        <v>660</v>
      </c>
      <c r="G134" s="30" t="s">
        <v>148</v>
      </c>
      <c r="H134" s="30" t="s">
        <v>147</v>
      </c>
    </row>
    <row r="135" spans="1:8" ht="81.75" customHeight="1" x14ac:dyDescent="0.25">
      <c r="A135" s="23" t="s">
        <v>63</v>
      </c>
      <c r="B135" s="23" t="s">
        <v>9</v>
      </c>
      <c r="C135" s="31" t="s">
        <v>661</v>
      </c>
      <c r="D135" s="36" t="s">
        <v>664</v>
      </c>
      <c r="E135" s="37" t="s">
        <v>662</v>
      </c>
      <c r="F135" s="36" t="s">
        <v>663</v>
      </c>
      <c r="G135" s="30" t="s">
        <v>147</v>
      </c>
      <c r="H135" s="32" t="s">
        <v>147</v>
      </c>
    </row>
    <row r="136" spans="1:8" x14ac:dyDescent="0.25">
      <c r="A136" s="31"/>
      <c r="B136" s="31"/>
      <c r="C136" s="31"/>
      <c r="D136" s="31"/>
      <c r="E136" s="31"/>
      <c r="F136" s="32"/>
      <c r="G136" s="30" t="s">
        <v>147</v>
      </c>
      <c r="H136" s="32"/>
    </row>
    <row r="137" spans="1:8" x14ac:dyDescent="0.25">
      <c r="A137" s="31"/>
      <c r="B137" s="31"/>
      <c r="C137" s="31"/>
      <c r="D137" s="31"/>
      <c r="E137" s="31"/>
      <c r="F137" s="32"/>
      <c r="G137" s="30" t="s">
        <v>147</v>
      </c>
      <c r="H137" s="32"/>
    </row>
    <row r="138" spans="1:8" x14ac:dyDescent="0.25">
      <c r="A138" s="31"/>
      <c r="B138" s="31"/>
      <c r="C138" s="31"/>
      <c r="D138" s="31"/>
      <c r="E138" s="31"/>
      <c r="F138" s="32"/>
      <c r="G138" s="30" t="s">
        <v>147</v>
      </c>
      <c r="H138" s="32"/>
    </row>
    <row r="139" spans="1:8" x14ac:dyDescent="0.25">
      <c r="A139" s="31"/>
      <c r="B139" s="31"/>
      <c r="C139" s="31"/>
      <c r="D139" s="31"/>
      <c r="E139" s="31"/>
      <c r="F139" s="32"/>
      <c r="G139" s="30" t="s">
        <v>147</v>
      </c>
      <c r="H139" s="3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'Score Defs'!$A$2:$A$7</xm:f>
          </x14:formula1>
          <xm:sqref>G2:G139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26" sqref="A26"/>
    </sheetView>
  </sheetViews>
  <sheetFormatPr defaultRowHeight="15" x14ac:dyDescent="0.25"/>
  <cols>
    <col min="1" max="2" width="20.140625" customWidth="1"/>
    <col min="3" max="3" width="24.28515625" customWidth="1"/>
    <col min="4" max="4" width="20.140625" customWidth="1"/>
    <col min="5" max="5" width="23.85546875" customWidth="1"/>
    <col min="6" max="6" width="20.140625" customWidth="1"/>
    <col min="7" max="7" width="23.7109375" customWidth="1"/>
    <col min="8" max="10" width="20.140625" customWidth="1"/>
    <col min="11" max="11" width="28.7109375" customWidth="1"/>
  </cols>
  <sheetData>
    <row r="1" spans="1:11" ht="37.5" x14ac:dyDescent="0.25">
      <c r="A1" s="40" t="s">
        <v>665</v>
      </c>
      <c r="B1" s="41" t="s">
        <v>0</v>
      </c>
      <c r="C1" s="41" t="s">
        <v>1</v>
      </c>
      <c r="D1" s="41" t="s">
        <v>2</v>
      </c>
      <c r="E1" s="41" t="s">
        <v>3</v>
      </c>
      <c r="F1" s="41" t="s">
        <v>4</v>
      </c>
      <c r="G1" s="41" t="s">
        <v>5</v>
      </c>
      <c r="H1" s="41" t="s">
        <v>6</v>
      </c>
      <c r="I1" s="41" t="s">
        <v>7</v>
      </c>
      <c r="J1" s="41" t="s">
        <v>8</v>
      </c>
      <c r="K1" s="41" t="s">
        <v>9</v>
      </c>
    </row>
    <row r="2" spans="1:11" ht="18.75" x14ac:dyDescent="0.3">
      <c r="A2" s="42" t="s">
        <v>666</v>
      </c>
      <c r="B2" s="43">
        <v>0.4</v>
      </c>
      <c r="C2" s="44">
        <v>0.1</v>
      </c>
      <c r="D2" s="44">
        <v>1</v>
      </c>
      <c r="E2" s="44">
        <v>0.63</v>
      </c>
      <c r="F2" s="44">
        <v>0.27</v>
      </c>
      <c r="G2" s="44">
        <v>1.21</v>
      </c>
      <c r="H2" s="44">
        <v>0.5</v>
      </c>
      <c r="I2" s="44">
        <v>0</v>
      </c>
      <c r="J2" s="44">
        <v>1.67</v>
      </c>
      <c r="K2" s="44">
        <v>0.25</v>
      </c>
    </row>
    <row r="3" spans="1:11" ht="18.75" x14ac:dyDescent="0.3">
      <c r="A3" s="42" t="s">
        <v>667</v>
      </c>
      <c r="B3" s="43">
        <v>1</v>
      </c>
      <c r="C3" s="44">
        <v>0.3</v>
      </c>
      <c r="D3" s="44">
        <v>2</v>
      </c>
      <c r="E3" s="44">
        <v>0.75</v>
      </c>
      <c r="F3" s="44">
        <v>1</v>
      </c>
      <c r="G3" s="44">
        <v>2</v>
      </c>
      <c r="H3" s="44">
        <v>0.6</v>
      </c>
      <c r="I3" s="44">
        <v>0.25</v>
      </c>
      <c r="J3" s="44">
        <v>2</v>
      </c>
      <c r="K3" s="44">
        <v>0.45</v>
      </c>
    </row>
    <row r="4" spans="1:11" ht="18.75" x14ac:dyDescent="0.3">
      <c r="A4" s="42" t="s">
        <v>668</v>
      </c>
      <c r="B4" s="43">
        <v>1.5</v>
      </c>
      <c r="C4" s="44">
        <v>1</v>
      </c>
      <c r="D4" s="44">
        <v>1</v>
      </c>
      <c r="E4" s="44">
        <v>1</v>
      </c>
      <c r="F4" s="44">
        <v>2</v>
      </c>
      <c r="G4" s="44">
        <v>2.5</v>
      </c>
      <c r="H4" s="44">
        <v>1</v>
      </c>
      <c r="I4" s="44">
        <v>0.5</v>
      </c>
      <c r="J4" s="44">
        <v>2.5</v>
      </c>
      <c r="K4" s="44">
        <v>1</v>
      </c>
    </row>
    <row r="5" spans="1:11" ht="18.75" x14ac:dyDescent="0.3">
      <c r="A5" s="42" t="s">
        <v>669</v>
      </c>
      <c r="B5" s="43">
        <v>2</v>
      </c>
      <c r="C5" s="44">
        <v>2</v>
      </c>
      <c r="D5" s="44">
        <v>1</v>
      </c>
      <c r="E5" s="44">
        <v>2</v>
      </c>
      <c r="F5" s="44">
        <v>2.35</v>
      </c>
      <c r="G5" s="44">
        <v>3</v>
      </c>
      <c r="H5" s="44">
        <v>2</v>
      </c>
      <c r="I5" s="44">
        <v>1</v>
      </c>
      <c r="J5" s="44">
        <v>2</v>
      </c>
      <c r="K5" s="44">
        <v>3</v>
      </c>
    </row>
    <row r="6" spans="1:11" ht="18.75" x14ac:dyDescent="0.3">
      <c r="A6" s="42" t="s">
        <v>670</v>
      </c>
      <c r="B6" s="43">
        <v>2.5</v>
      </c>
      <c r="C6" s="44">
        <v>2.5</v>
      </c>
      <c r="D6" s="44">
        <v>2.75</v>
      </c>
      <c r="E6" s="44">
        <v>2.75</v>
      </c>
      <c r="F6" s="44">
        <v>3.27</v>
      </c>
      <c r="G6" s="44">
        <v>3</v>
      </c>
      <c r="H6" s="44">
        <v>2.5</v>
      </c>
      <c r="I6" s="44">
        <v>2.35</v>
      </c>
      <c r="J6" s="44">
        <v>3.45</v>
      </c>
      <c r="K6" s="44">
        <v>3.25</v>
      </c>
    </row>
    <row r="7" spans="1:11" ht="18.75" x14ac:dyDescent="0.3">
      <c r="A7" s="42" t="s">
        <v>671</v>
      </c>
      <c r="B7" s="43">
        <v>2.75</v>
      </c>
      <c r="C7" s="44">
        <v>3</v>
      </c>
      <c r="D7" s="44">
        <v>3</v>
      </c>
      <c r="E7" s="44">
        <v>3</v>
      </c>
      <c r="F7" s="44">
        <v>4.25</v>
      </c>
      <c r="G7" s="44">
        <v>4</v>
      </c>
      <c r="H7" s="44">
        <v>2.85</v>
      </c>
      <c r="I7" s="44">
        <v>3.15</v>
      </c>
      <c r="J7" s="44">
        <v>3.55</v>
      </c>
      <c r="K7" s="44">
        <v>3.55</v>
      </c>
    </row>
    <row r="8" spans="1:11" ht="18.75" x14ac:dyDescent="0.3">
      <c r="A8" s="42" t="s">
        <v>672</v>
      </c>
      <c r="B8" s="43">
        <v>4</v>
      </c>
      <c r="C8" s="44">
        <v>4</v>
      </c>
      <c r="D8" s="44">
        <v>3.75</v>
      </c>
      <c r="E8" s="44">
        <v>4.5</v>
      </c>
      <c r="F8" s="44">
        <v>4.25</v>
      </c>
      <c r="G8" s="44">
        <v>4.8499999999999996</v>
      </c>
      <c r="H8" s="44">
        <v>4</v>
      </c>
      <c r="I8" s="44">
        <v>4.1500000000000004</v>
      </c>
      <c r="J8" s="44">
        <v>3.75</v>
      </c>
      <c r="K8" s="44">
        <v>4</v>
      </c>
    </row>
    <row r="9" spans="1:11" ht="18.75" x14ac:dyDescent="0.3">
      <c r="A9" s="42" t="s">
        <v>673</v>
      </c>
      <c r="B9" s="43">
        <v>4</v>
      </c>
      <c r="C9" s="44">
        <v>4.5</v>
      </c>
      <c r="D9" s="44">
        <v>4</v>
      </c>
      <c r="E9" s="44">
        <v>5</v>
      </c>
      <c r="F9" s="44">
        <v>4.25</v>
      </c>
      <c r="G9" s="44">
        <v>5</v>
      </c>
      <c r="H9" s="44">
        <v>4.25</v>
      </c>
      <c r="I9" s="44">
        <v>4.55</v>
      </c>
      <c r="J9" s="44">
        <v>3.85</v>
      </c>
      <c r="K9" s="44">
        <v>4.66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HeatMap</vt:lpstr>
      <vt:lpstr>Score Defs</vt:lpstr>
      <vt:lpstr>Detailed Techniques</vt:lpstr>
      <vt:lpstr>Trends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wardog</dc:creator>
  <cp:lastModifiedBy>wardog</cp:lastModifiedBy>
  <dcterms:created xsi:type="dcterms:W3CDTF">2017-07-16T02:18:02Z</dcterms:created>
  <dcterms:modified xsi:type="dcterms:W3CDTF">2017-07-18T02:44:40Z</dcterms:modified>
</cp:coreProperties>
</file>