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rinAP\Desktop\"/>
    </mc:Choice>
  </mc:AlternateContent>
  <bookViews>
    <workbookView xWindow="0" yWindow="0" windowWidth="18330" windowHeight="79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" l="1"/>
  <c r="X8" i="1"/>
  <c r="Y8" i="1"/>
  <c r="Z8" i="1"/>
  <c r="X9" i="1"/>
  <c r="Y9" i="1"/>
  <c r="Z9" i="1"/>
  <c r="X10" i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8" i="1"/>
  <c r="N8" i="1" l="1" a="1"/>
  <c r="I8" i="1" a="1"/>
  <c r="O4" i="1"/>
  <c r="J8" i="1"/>
  <c r="I16" i="1"/>
  <c r="L24" i="1"/>
  <c r="L13" i="1"/>
  <c r="K21" i="1"/>
  <c r="K10" i="1"/>
  <c r="J17" i="1"/>
  <c r="I25" i="1"/>
  <c r="I14" i="1"/>
  <c r="I11" i="1"/>
  <c r="L11" i="1"/>
  <c r="K19" i="1"/>
  <c r="K8" i="1"/>
  <c r="J15" i="1"/>
  <c r="L22" i="1"/>
  <c r="I12" i="1"/>
  <c r="L20" i="1"/>
  <c r="L9" i="1"/>
  <c r="K17" i="1"/>
  <c r="J24" i="1"/>
  <c r="J13" i="1"/>
  <c r="I21" i="1"/>
  <c r="I10" i="1"/>
  <c r="L26" i="1"/>
  <c r="K26" i="1"/>
  <c r="K15" i="1"/>
  <c r="J22" i="1"/>
  <c r="J11" i="1"/>
  <c r="J25" i="1"/>
  <c r="I8" i="1"/>
  <c r="L16" i="1"/>
  <c r="K24" i="1"/>
  <c r="K13" i="1"/>
  <c r="J20" i="1"/>
  <c r="J9" i="1"/>
  <c r="I17" i="1"/>
  <c r="L25" i="1"/>
  <c r="L18" i="1"/>
  <c r="I9" i="1"/>
  <c r="K14" i="1"/>
  <c r="J10" i="1"/>
  <c r="I15" i="1"/>
  <c r="K23" i="1"/>
  <c r="J19" i="1"/>
  <c r="K22" i="1"/>
  <c r="K11" i="1"/>
  <c r="J18" i="1"/>
  <c r="I26" i="1"/>
  <c r="I23" i="1"/>
  <c r="L23" i="1"/>
  <c r="L12" i="1"/>
  <c r="K20" i="1"/>
  <c r="K9" i="1"/>
  <c r="J16" i="1"/>
  <c r="I24" i="1"/>
  <c r="I13" i="1"/>
  <c r="L21" i="1"/>
  <c r="L10" i="1"/>
  <c r="K18" i="1"/>
  <c r="J26" i="1"/>
  <c r="J14" i="1"/>
  <c r="I22" i="1"/>
  <c r="I19" i="1"/>
  <c r="L19" i="1"/>
  <c r="L8" i="1"/>
  <c r="K16" i="1"/>
  <c r="J23" i="1"/>
  <c r="J12" i="1"/>
  <c r="I20" i="1"/>
  <c r="L17" i="1"/>
  <c r="K25" i="1"/>
  <c r="J21" i="1"/>
  <c r="I18" i="1"/>
  <c r="L15" i="1"/>
  <c r="K12" i="1"/>
  <c r="L14" i="1"/>
  <c r="N8" i="1"/>
  <c r="N12" i="1"/>
  <c r="N16" i="1"/>
  <c r="N20" i="1"/>
  <c r="N24" i="1"/>
  <c r="O9" i="1"/>
  <c r="O14" i="1"/>
  <c r="O19" i="1"/>
  <c r="O25" i="1"/>
  <c r="P16" i="1"/>
  <c r="P23" i="1"/>
  <c r="Q12" i="1"/>
  <c r="Q19" i="1"/>
  <c r="O8" i="1"/>
  <c r="O24" i="1"/>
  <c r="P11" i="1"/>
  <c r="P17" i="1"/>
  <c r="P25" i="1"/>
  <c r="Q13" i="1"/>
  <c r="Q22" i="1"/>
  <c r="O27" i="1"/>
  <c r="Q14" i="1"/>
  <c r="O12" i="1"/>
  <c r="P12" i="1"/>
  <c r="P27" i="1"/>
  <c r="Q24" i="1"/>
  <c r="N10" i="1"/>
  <c r="N18" i="1"/>
  <c r="N26" i="1"/>
  <c r="O16" i="1"/>
  <c r="P9" i="1"/>
  <c r="Q8" i="1"/>
  <c r="O18" i="1"/>
  <c r="P8" i="1"/>
  <c r="P21" i="1"/>
  <c r="Q17" i="1"/>
  <c r="N11" i="1"/>
  <c r="N19" i="1"/>
  <c r="N27" i="1"/>
  <c r="O17" i="1"/>
  <c r="P13" i="1"/>
  <c r="Q10" i="1"/>
  <c r="Q25" i="1"/>
  <c r="P10" i="1"/>
  <c r="P24" i="1"/>
  <c r="Q20" i="1"/>
  <c r="N9" i="1"/>
  <c r="N13" i="1"/>
  <c r="N17" i="1"/>
  <c r="N21" i="1"/>
  <c r="N25" i="1"/>
  <c r="O10" i="1"/>
  <c r="O15" i="1"/>
  <c r="O20" i="1"/>
  <c r="P18" i="1"/>
  <c r="P26" i="1"/>
  <c r="Q21" i="1"/>
  <c r="O26" i="1"/>
  <c r="P20" i="1"/>
  <c r="Q15" i="1"/>
  <c r="N14" i="1"/>
  <c r="N22" i="1"/>
  <c r="O11" i="1"/>
  <c r="O21" i="1"/>
  <c r="P19" i="1"/>
  <c r="Q16" i="1"/>
  <c r="Q23" i="1"/>
  <c r="P14" i="1"/>
  <c r="Q9" i="1"/>
  <c r="Q26" i="1"/>
  <c r="N15" i="1"/>
  <c r="N23" i="1"/>
  <c r="O13" i="1"/>
  <c r="O23" i="1"/>
  <c r="P22" i="1"/>
  <c r="Q18" i="1"/>
  <c r="O22" i="1"/>
  <c r="P15" i="1"/>
  <c r="Q11" i="1"/>
  <c r="Q27" i="1"/>
</calcChain>
</file>

<file path=xl/sharedStrings.xml><?xml version="1.0" encoding="utf-8"?>
<sst xmlns="http://schemas.openxmlformats.org/spreadsheetml/2006/main" count="3" uniqueCount="3">
  <si>
    <t>select * from (SELECT distinct  car_num,rw_st,rw_kg,rw_sort
 FROM public.gdc_ap_interface_lib_af_getcars_arrived where dt::date=CURRENT_DATE) t left join public.gdc_ap_interface_lib_hcargo as tt
on   t.rw_kg::integer =  tt.rw_kg</t>
  </si>
  <si>
    <t>select t.car_num, tt.kg_shortname,ttt.st_name,tttt.sort_rep_name from (SELECT distinct  car_num,rw_st,rw_kg,rw_sort
 FROM public.gdc_ap_interface_lib_af_getcars_arrived where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</t>
  </si>
  <si>
    <t>select  tt.kg_shortname,ttt.st_name,tttt.sort_rep_name, count(*) from (SELECT distinct  car_num,rw_st,rw_kg,rw_sort
 FROM public.gdc_ap_interface_lib_af_getcars_arrived where rw_kg != '' and dt::date=CURRENT_DATE) t
left join public.gdc_ap_interface_lib_hcargo as tt
on   t.rw_kg::integer =  tt.rw_kg
left join public.gdc_ap_interface_lib_hstation as ttt
on   t.rw_st =  ttt.rw_st
left join public.gdc_ap_interface_lib_hrwcar_sort as tttt
on   t.rw_sort like '%'|| tttt.rw_sort || '%'
group by tt.kg_shortname,ttt.st_name,tttt.sort_rep_name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</si>
</sst>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Z27"/>
  <sheetViews>
    <sheetView tabSelected="1" topLeftCell="I4" workbookViewId="0">
      <selection activeCell="AB10" sqref="AB10"/>
    </sheetView>
  </sheetViews>
  <sheetFormatPr defaultRowHeight="15" x14ac:dyDescent="0.25"/>
  <cols>
    <col min="10" max="10" width="44.7109375" customWidth="1"/>
    <col min="12" max="12" width="23.7109375" customWidth="1"/>
    <col min="14" max="14" width="20.42578125" customWidth="1"/>
    <col min="23" max="23" width="16.140625" customWidth="1"/>
    <col min="24" max="24" width="15.85546875" customWidth="1"/>
    <col min="25" max="25" width="17.85546875" customWidth="1"/>
    <col min="26" max="26" width="15.28515625" customWidth="1"/>
  </cols>
  <sheetData>
    <row r="3" spans="7:26" ht="14.1" customHeight="1" x14ac:dyDescent="0.25">
      <c r="G3" s="1" t="s">
        <v>1</v>
      </c>
      <c r="H3" s="3" t="s">
        <v>2</v>
      </c>
    </row>
    <row r="4" spans="7:26" x14ac:dyDescent="0.25">
      <c r="O4" t="e">
        <f>_xll.ZfSqlQuery("postgres_gdc","select",10,1)</f>
        <v>#N/A</v>
      </c>
    </row>
    <row r="6" spans="7:26" ht="14.1" customHeight="1" x14ac:dyDescent="0.25">
      <c r="I6" s="1" t="s">
        <v>0</v>
      </c>
    </row>
    <row r="8" spans="7:26" x14ac:dyDescent="0.25">
      <c r="I8" t="str">
        <f t="array" ref="I8:L26">_xll.ZfSqlQuery("postgres_gdc",Лист1!$G$3,1000,1)</f>
        <v>car_num</v>
      </c>
      <c r="J8" t="str">
        <v>kg_shortname</v>
      </c>
      <c r="K8" t="str">
        <v>st_name</v>
      </c>
      <c r="L8" t="str">
        <v>sort_rep_name</v>
      </c>
      <c r="N8" s="2" t="str">
        <f t="array" ref="N8:Q27">_xll.ZfSqlQuery("postgres_gdc",Лист1!$H$3,1000,1)</f>
        <v>kg_shortname</v>
      </c>
      <c r="O8" t="str">
        <v>st_name</v>
      </c>
      <c r="P8" t="str">
        <v>sort_rep_name</v>
      </c>
      <c r="Q8" t="str">
        <v>count</v>
      </c>
      <c r="W8" t="str">
        <f>IF(ISNA(I8),"",I8)</f>
        <v>car_num</v>
      </c>
      <c r="X8" t="str">
        <f t="shared" ref="X8:AB23" si="0">IF(ISNA(J8),"",J8)</f>
        <v>kg_shortname</v>
      </c>
      <c r="Y8" t="str">
        <f t="shared" si="0"/>
        <v>st_name</v>
      </c>
      <c r="Z8" t="str">
        <f t="shared" si="0"/>
        <v>sort_rep_name</v>
      </c>
    </row>
    <row r="9" spans="7:26" x14ac:dyDescent="0.25">
      <c r="I9" t="str">
        <v>26970491</v>
      </c>
      <c r="J9" t="str">
        <v/>
      </c>
      <c r="K9" t="str">
        <v>Инская</v>
      </c>
      <c r="L9" t="str">
        <v>Крытый</v>
      </c>
      <c r="N9" t="str">
        <v>Алюминия фторид (алюминий фтористый)</v>
      </c>
      <c r="O9" t="str">
        <v>Кошта</v>
      </c>
      <c r="P9" t="str">
        <v>Крытый</v>
      </c>
      <c r="Q9">
        <v>2</v>
      </c>
      <c r="W9" t="str">
        <f>IF(ISNA(I9),"",I9)</f>
        <v>26970491</v>
      </c>
      <c r="X9" t="str">
        <f t="shared" si="0"/>
        <v/>
      </c>
      <c r="Y9" t="str">
        <f t="shared" si="0"/>
        <v>Инская</v>
      </c>
      <c r="Z9" t="str">
        <f t="shared" si="0"/>
        <v>Крытый</v>
      </c>
    </row>
    <row r="10" spans="7:26" x14ac:dyDescent="0.25">
      <c r="I10" t="str">
        <v>29217767</v>
      </c>
      <c r="J10" t="str">
        <v/>
      </c>
      <c r="K10" t="str">
        <v>Клещиха</v>
      </c>
      <c r="L10" t="str">
        <v>Крытый</v>
      </c>
      <c r="N10" t="str">
        <v>Алюминия фторид (алюминий фтористый)</v>
      </c>
      <c r="O10" t="str">
        <v>Кошта</v>
      </c>
      <c r="P10" t="str">
        <v>Хоппер</v>
      </c>
      <c r="Q10">
        <v>2</v>
      </c>
      <c r="W10" t="str">
        <f t="shared" ref="W9:W27" si="1">IF(ISNA(I10),"",I10)</f>
        <v>29217767</v>
      </c>
      <c r="X10" t="str">
        <f t="shared" si="0"/>
        <v/>
      </c>
      <c r="Y10" t="str">
        <f t="shared" si="0"/>
        <v>Клещиха</v>
      </c>
      <c r="Z10" t="str">
        <f t="shared" si="0"/>
        <v>Крытый</v>
      </c>
    </row>
    <row r="11" spans="7:26" x14ac:dyDescent="0.25">
      <c r="I11" t="str">
        <v>52452398</v>
      </c>
      <c r="J11" t="str">
        <v/>
      </c>
      <c r="K11" t="str">
        <v>Чемской</v>
      </c>
      <c r="L11" t="str">
        <v>Крытый</v>
      </c>
      <c r="N11" t="e">
        <v>#N/A</v>
      </c>
      <c r="O11" t="e">
        <v>#N/A</v>
      </c>
      <c r="P11" t="e">
        <v>#N/A</v>
      </c>
      <c r="Q11" t="e">
        <v>#N/A</v>
      </c>
      <c r="W11" t="str">
        <f t="shared" si="1"/>
        <v>52452398</v>
      </c>
      <c r="X11" t="str">
        <f t="shared" si="0"/>
        <v/>
      </c>
      <c r="Y11" t="str">
        <f t="shared" si="0"/>
        <v>Чемской</v>
      </c>
      <c r="Z11" t="str">
        <f t="shared" si="0"/>
        <v>Крытый</v>
      </c>
    </row>
    <row r="12" spans="7:26" x14ac:dyDescent="0.25">
      <c r="I12" t="str">
        <v>55017024</v>
      </c>
      <c r="J12" t="str">
        <v>Алюминия фторид (алюминий фтористый)</v>
      </c>
      <c r="K12" t="str">
        <v>Кошта</v>
      </c>
      <c r="L12" t="str">
        <v>Хоппер</v>
      </c>
      <c r="N12" t="e">
        <v>#N/A</v>
      </c>
      <c r="O12" t="e">
        <v>#N/A</v>
      </c>
      <c r="P12" t="e">
        <v>#N/A</v>
      </c>
      <c r="Q12" t="e">
        <v>#N/A</v>
      </c>
      <c r="W12" t="str">
        <f t="shared" si="1"/>
        <v>55017024</v>
      </c>
      <c r="X12" t="str">
        <f t="shared" si="0"/>
        <v>Алюминия фторид (алюминий фтористый)</v>
      </c>
      <c r="Y12" t="str">
        <f t="shared" si="0"/>
        <v>Кошта</v>
      </c>
      <c r="Z12" t="str">
        <f t="shared" si="0"/>
        <v>Хоппер</v>
      </c>
    </row>
    <row r="13" spans="7:26" x14ac:dyDescent="0.25">
      <c r="I13" t="str">
        <v>55017024</v>
      </c>
      <c r="J13" t="str">
        <v>Алюминия фторид (алюминий фтористый)</v>
      </c>
      <c r="K13" t="str">
        <v>Кошта</v>
      </c>
      <c r="L13" t="str">
        <v>Крытый</v>
      </c>
      <c r="N13" t="e">
        <v>#N/A</v>
      </c>
      <c r="O13" t="e">
        <v>#N/A</v>
      </c>
      <c r="P13" t="e">
        <v>#N/A</v>
      </c>
      <c r="Q13" t="e">
        <v>#N/A</v>
      </c>
      <c r="W13" t="str">
        <f t="shared" si="1"/>
        <v>55017024</v>
      </c>
      <c r="X13" t="str">
        <f t="shared" si="0"/>
        <v>Алюминия фторид (алюминий фтористый)</v>
      </c>
      <c r="Y13" t="str">
        <f t="shared" si="0"/>
        <v>Кошта</v>
      </c>
      <c r="Z13" t="str">
        <f t="shared" si="0"/>
        <v>Крытый</v>
      </c>
    </row>
    <row r="14" spans="7:26" x14ac:dyDescent="0.25">
      <c r="I14" t="str">
        <v>59507491</v>
      </c>
      <c r="J14" t="str">
        <v>Алюминия фторид (алюминий фтористый)</v>
      </c>
      <c r="K14" t="str">
        <v>Кошта</v>
      </c>
      <c r="L14" t="str">
        <v>Хоппер</v>
      </c>
      <c r="N14" t="e">
        <v>#N/A</v>
      </c>
      <c r="O14" t="e">
        <v>#N/A</v>
      </c>
      <c r="P14" t="e">
        <v>#N/A</v>
      </c>
      <c r="Q14" t="e">
        <v>#N/A</v>
      </c>
      <c r="W14" t="str">
        <f t="shared" si="1"/>
        <v>59507491</v>
      </c>
      <c r="X14" t="str">
        <f t="shared" si="0"/>
        <v>Алюминия фторид (алюминий фтористый)</v>
      </c>
      <c r="Y14" t="str">
        <f t="shared" si="0"/>
        <v>Кошта</v>
      </c>
      <c r="Z14" t="str">
        <f t="shared" si="0"/>
        <v>Хоппер</v>
      </c>
    </row>
    <row r="15" spans="7:26" x14ac:dyDescent="0.25">
      <c r="I15" t="str">
        <v>59507491</v>
      </c>
      <c r="J15" t="str">
        <v>Алюминия фторид (алюминий фтористый)</v>
      </c>
      <c r="K15" t="str">
        <v>Кошта</v>
      </c>
      <c r="L15" t="str">
        <v>Крытый</v>
      </c>
      <c r="N15" t="e">
        <v>#N/A</v>
      </c>
      <c r="O15" t="e">
        <v>#N/A</v>
      </c>
      <c r="P15" t="e">
        <v>#N/A</v>
      </c>
      <c r="Q15" t="e">
        <v>#N/A</v>
      </c>
      <c r="W15" t="str">
        <f t="shared" si="1"/>
        <v>59507491</v>
      </c>
      <c r="X15" t="str">
        <f t="shared" si="0"/>
        <v>Алюминия фторид (алюминий фтористый)</v>
      </c>
      <c r="Y15" t="str">
        <f t="shared" si="0"/>
        <v>Кошта</v>
      </c>
      <c r="Z15" t="str">
        <f t="shared" si="0"/>
        <v>Крытый</v>
      </c>
    </row>
    <row r="16" spans="7:26" x14ac:dyDescent="0.25">
      <c r="I16" t="str">
        <v>61105201</v>
      </c>
      <c r="J16" t="str">
        <v/>
      </c>
      <c r="K16" t="str">
        <v>Барнаул</v>
      </c>
      <c r="L16" t="str">
        <v>Полувагон</v>
      </c>
      <c r="N16" t="e">
        <v>#N/A</v>
      </c>
      <c r="O16" t="e">
        <v>#N/A</v>
      </c>
      <c r="P16" t="e">
        <v>#N/A</v>
      </c>
      <c r="Q16" t="e">
        <v>#N/A</v>
      </c>
      <c r="W16" t="str">
        <f t="shared" si="1"/>
        <v>61105201</v>
      </c>
      <c r="X16" t="str">
        <f t="shared" si="0"/>
        <v/>
      </c>
      <c r="Y16" t="str">
        <f t="shared" si="0"/>
        <v>Барнаул</v>
      </c>
      <c r="Z16" t="str">
        <f t="shared" si="0"/>
        <v>Полувагон</v>
      </c>
    </row>
    <row r="17" spans="9:26" x14ac:dyDescent="0.25">
      <c r="I17" t="e">
        <v>#N/A</v>
      </c>
      <c r="J17" t="e">
        <v>#N/A</v>
      </c>
      <c r="K17" t="e">
        <v>#N/A</v>
      </c>
      <c r="L17" t="e">
        <v>#N/A</v>
      </c>
      <c r="N17" t="e">
        <v>#N/A</v>
      </c>
      <c r="O17" t="e">
        <v>#N/A</v>
      </c>
      <c r="P17" t="e">
        <v>#N/A</v>
      </c>
      <c r="Q17" t="e">
        <v>#N/A</v>
      </c>
      <c r="W17" t="str">
        <f t="shared" si="1"/>
        <v/>
      </c>
      <c r="X17" t="str">
        <f t="shared" si="0"/>
        <v/>
      </c>
      <c r="Y17" t="str">
        <f t="shared" si="0"/>
        <v/>
      </c>
      <c r="Z17" t="str">
        <f t="shared" si="0"/>
        <v/>
      </c>
    </row>
    <row r="18" spans="9:26" x14ac:dyDescent="0.25">
      <c r="I18" t="e">
        <v>#N/A</v>
      </c>
      <c r="J18" t="e">
        <v>#N/A</v>
      </c>
      <c r="K18" t="e">
        <v>#N/A</v>
      </c>
      <c r="L18" t="e">
        <v>#N/A</v>
      </c>
      <c r="N18" t="e">
        <v>#N/A</v>
      </c>
      <c r="O18" t="e">
        <v>#N/A</v>
      </c>
      <c r="P18" t="e">
        <v>#N/A</v>
      </c>
      <c r="Q18" t="e">
        <v>#N/A</v>
      </c>
      <c r="W18" t="str">
        <f t="shared" si="1"/>
        <v/>
      </c>
      <c r="X18" t="str">
        <f t="shared" si="0"/>
        <v/>
      </c>
      <c r="Y18" t="str">
        <f t="shared" si="0"/>
        <v/>
      </c>
      <c r="Z18" t="str">
        <f t="shared" si="0"/>
        <v/>
      </c>
    </row>
    <row r="19" spans="9:26" x14ac:dyDescent="0.25">
      <c r="I19" t="e">
        <v>#N/A</v>
      </c>
      <c r="J19" t="e">
        <v>#N/A</v>
      </c>
      <c r="K19" t="e">
        <v>#N/A</v>
      </c>
      <c r="L19" t="e">
        <v>#N/A</v>
      </c>
      <c r="N19" t="e">
        <v>#N/A</v>
      </c>
      <c r="O19" t="e">
        <v>#N/A</v>
      </c>
      <c r="P19" t="e">
        <v>#N/A</v>
      </c>
      <c r="Q19" t="e">
        <v>#N/A</v>
      </c>
      <c r="W19" t="str">
        <f t="shared" si="1"/>
        <v/>
      </c>
      <c r="X19" t="str">
        <f t="shared" si="0"/>
        <v/>
      </c>
      <c r="Y19" t="str">
        <f t="shared" si="0"/>
        <v/>
      </c>
      <c r="Z19" t="str">
        <f t="shared" si="0"/>
        <v/>
      </c>
    </row>
    <row r="20" spans="9:26" x14ac:dyDescent="0.25">
      <c r="I20" t="e">
        <v>#N/A</v>
      </c>
      <c r="J20" t="e">
        <v>#N/A</v>
      </c>
      <c r="K20" t="e">
        <v>#N/A</v>
      </c>
      <c r="L20" t="e">
        <v>#N/A</v>
      </c>
      <c r="N20" t="e">
        <v>#N/A</v>
      </c>
      <c r="O20" t="e">
        <v>#N/A</v>
      </c>
      <c r="P20" t="e">
        <v>#N/A</v>
      </c>
      <c r="Q20" t="e">
        <v>#N/A</v>
      </c>
      <c r="W20" t="str">
        <f t="shared" si="1"/>
        <v/>
      </c>
      <c r="X20" t="str">
        <f t="shared" si="0"/>
        <v/>
      </c>
      <c r="Y20" t="str">
        <f t="shared" si="0"/>
        <v/>
      </c>
      <c r="Z20" t="str">
        <f t="shared" si="0"/>
        <v/>
      </c>
    </row>
    <row r="21" spans="9:26" x14ac:dyDescent="0.25">
      <c r="I21" t="e">
        <v>#N/A</v>
      </c>
      <c r="J21" t="e">
        <v>#N/A</v>
      </c>
      <c r="K21" t="e">
        <v>#N/A</v>
      </c>
      <c r="L21" t="e">
        <v>#N/A</v>
      </c>
      <c r="N21" t="e">
        <v>#N/A</v>
      </c>
      <c r="O21" t="e">
        <v>#N/A</v>
      </c>
      <c r="P21" t="e">
        <v>#N/A</v>
      </c>
      <c r="Q21" t="e">
        <v>#N/A</v>
      </c>
      <c r="W21" t="str">
        <f t="shared" si="1"/>
        <v/>
      </c>
      <c r="X21" t="str">
        <f t="shared" si="0"/>
        <v/>
      </c>
      <c r="Y21" t="str">
        <f t="shared" si="0"/>
        <v/>
      </c>
      <c r="Z21" t="str">
        <f t="shared" si="0"/>
        <v/>
      </c>
    </row>
    <row r="22" spans="9:26" x14ac:dyDescent="0.25">
      <c r="I22" t="e">
        <v>#N/A</v>
      </c>
      <c r="J22" t="e">
        <v>#N/A</v>
      </c>
      <c r="K22" t="e">
        <v>#N/A</v>
      </c>
      <c r="L22" t="e">
        <v>#N/A</v>
      </c>
      <c r="N22" t="e">
        <v>#N/A</v>
      </c>
      <c r="O22" t="e">
        <v>#N/A</v>
      </c>
      <c r="P22" t="e">
        <v>#N/A</v>
      </c>
      <c r="Q22" t="e">
        <v>#N/A</v>
      </c>
      <c r="W22" t="str">
        <f t="shared" si="1"/>
        <v/>
      </c>
      <c r="X22" t="str">
        <f t="shared" si="0"/>
        <v/>
      </c>
      <c r="Y22" t="str">
        <f t="shared" si="0"/>
        <v/>
      </c>
      <c r="Z22" t="str">
        <f t="shared" si="0"/>
        <v/>
      </c>
    </row>
    <row r="23" spans="9:26" x14ac:dyDescent="0.25">
      <c r="I23" t="e">
        <v>#N/A</v>
      </c>
      <c r="J23" t="e">
        <v>#N/A</v>
      </c>
      <c r="K23" t="e">
        <v>#N/A</v>
      </c>
      <c r="L23" t="e">
        <v>#N/A</v>
      </c>
      <c r="N23" t="e">
        <v>#N/A</v>
      </c>
      <c r="O23" t="e">
        <v>#N/A</v>
      </c>
      <c r="P23" t="e">
        <v>#N/A</v>
      </c>
      <c r="Q23" t="e">
        <v>#N/A</v>
      </c>
      <c r="W23" t="str">
        <f t="shared" si="1"/>
        <v/>
      </c>
      <c r="X23" t="str">
        <f t="shared" si="0"/>
        <v/>
      </c>
      <c r="Y23" t="str">
        <f t="shared" si="0"/>
        <v/>
      </c>
      <c r="Z23" t="str">
        <f t="shared" si="0"/>
        <v/>
      </c>
    </row>
    <row r="24" spans="9:26" x14ac:dyDescent="0.25">
      <c r="I24" t="e">
        <v>#N/A</v>
      </c>
      <c r="J24" t="e">
        <v>#N/A</v>
      </c>
      <c r="K24" t="e">
        <v>#N/A</v>
      </c>
      <c r="L24" t="e">
        <v>#N/A</v>
      </c>
      <c r="N24" t="e">
        <v>#N/A</v>
      </c>
      <c r="O24" t="e">
        <v>#N/A</v>
      </c>
      <c r="P24" t="e">
        <v>#N/A</v>
      </c>
      <c r="Q24" t="e">
        <v>#N/A</v>
      </c>
      <c r="W24" t="str">
        <f t="shared" si="1"/>
        <v/>
      </c>
      <c r="X24" t="str">
        <f t="shared" ref="X24:X27" si="2">IF(ISNA(J24),"",J24)</f>
        <v/>
      </c>
      <c r="Y24" t="str">
        <f t="shared" ref="Y24:Y27" si="3">IF(ISNA(K24),"",K24)</f>
        <v/>
      </c>
      <c r="Z24" t="str">
        <f t="shared" ref="Z24:Z27" si="4">IF(ISNA(L24),"",L24)</f>
        <v/>
      </c>
    </row>
    <row r="25" spans="9:26" x14ac:dyDescent="0.25">
      <c r="I25" t="e">
        <v>#N/A</v>
      </c>
      <c r="J25" t="e">
        <v>#N/A</v>
      </c>
      <c r="K25" t="e">
        <v>#N/A</v>
      </c>
      <c r="L25" t="e">
        <v>#N/A</v>
      </c>
      <c r="N25" t="e">
        <v>#N/A</v>
      </c>
      <c r="O25" t="e">
        <v>#N/A</v>
      </c>
      <c r="P25" t="e">
        <v>#N/A</v>
      </c>
      <c r="Q25" t="e">
        <v>#N/A</v>
      </c>
      <c r="W25" t="str">
        <f t="shared" si="1"/>
        <v/>
      </c>
      <c r="X25" t="str">
        <f t="shared" si="2"/>
        <v/>
      </c>
      <c r="Y25" t="str">
        <f t="shared" si="3"/>
        <v/>
      </c>
      <c r="Z25" t="str">
        <f t="shared" si="4"/>
        <v/>
      </c>
    </row>
    <row r="26" spans="9:26" x14ac:dyDescent="0.25">
      <c r="I26" t="e">
        <v>#N/A</v>
      </c>
      <c r="J26" t="e">
        <v>#N/A</v>
      </c>
      <c r="K26" t="e">
        <v>#N/A</v>
      </c>
      <c r="L26" t="e">
        <v>#N/A</v>
      </c>
      <c r="N26" t="e">
        <v>#N/A</v>
      </c>
      <c r="O26" t="e">
        <v>#N/A</v>
      </c>
      <c r="P26" t="e">
        <v>#N/A</v>
      </c>
      <c r="Q26" t="e">
        <v>#N/A</v>
      </c>
      <c r="W26" t="str">
        <f t="shared" si="1"/>
        <v/>
      </c>
      <c r="X26" t="str">
        <f t="shared" si="2"/>
        <v/>
      </c>
      <c r="Y26" t="str">
        <f t="shared" si="3"/>
        <v/>
      </c>
      <c r="Z26" t="str">
        <f t="shared" si="4"/>
        <v/>
      </c>
    </row>
    <row r="27" spans="9:26" x14ac:dyDescent="0.25">
      <c r="N27" t="e">
        <v>#N/A</v>
      </c>
      <c r="O27" t="e">
        <v>#N/A</v>
      </c>
      <c r="P27" t="e">
        <v>#N/A</v>
      </c>
      <c r="Q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Saprin Aleksey</dc:creator>
  <cp:lastModifiedBy>Saprin Aleksey</cp:lastModifiedBy>
  <dcterms:created xsi:type="dcterms:W3CDTF">2024-05-06T14:21:08Z</dcterms:created>
  <dcterms:modified xsi:type="dcterms:W3CDTF">2024-05-07T15:44:26Z</dcterms:modified>
</cp:coreProperties>
</file>