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rinAP\Desktop\"/>
    </mc:Choice>
  </mc:AlternateContent>
  <bookViews>
    <workbookView xWindow="0" yWindow="0" windowWidth="28770" windowHeight="79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 a="1"/>
  <c r="G3" i="1"/>
  <c r="G7" i="1"/>
  <c r="G11" i="1"/>
  <c r="G15" i="1"/>
  <c r="G19" i="1"/>
  <c r="H6" i="1"/>
  <c r="H10" i="1"/>
  <c r="H14" i="1"/>
  <c r="H18" i="1"/>
  <c r="E5" i="1"/>
  <c r="E9" i="1"/>
  <c r="E13" i="1"/>
  <c r="E17" i="1"/>
  <c r="F4" i="1"/>
  <c r="F8" i="1"/>
  <c r="F12" i="1"/>
  <c r="F16" i="1"/>
  <c r="G4" i="1"/>
  <c r="G8" i="1"/>
  <c r="G12" i="1"/>
  <c r="G16" i="1"/>
  <c r="H3" i="1"/>
  <c r="H7" i="1"/>
  <c r="H11" i="1"/>
  <c r="H15" i="1"/>
  <c r="H19" i="1"/>
  <c r="E6" i="1"/>
  <c r="E10" i="1"/>
  <c r="E14" i="1"/>
  <c r="E18" i="1"/>
  <c r="F5" i="1"/>
  <c r="F9" i="1"/>
  <c r="F13" i="1"/>
  <c r="F17" i="1"/>
  <c r="F19" i="1"/>
  <c r="G5" i="1"/>
  <c r="G9" i="1"/>
  <c r="G13" i="1"/>
  <c r="G17" i="1"/>
  <c r="H4" i="1"/>
  <c r="H8" i="1"/>
  <c r="H12" i="1"/>
  <c r="H16" i="1"/>
  <c r="E3" i="1"/>
  <c r="E7" i="1"/>
  <c r="E11" i="1"/>
  <c r="E15" i="1"/>
  <c r="E19" i="1"/>
  <c r="F6" i="1"/>
  <c r="F10" i="1"/>
  <c r="F14" i="1"/>
  <c r="F18" i="1"/>
  <c r="G6" i="1"/>
  <c r="G10" i="1"/>
  <c r="G14" i="1"/>
  <c r="G18" i="1"/>
  <c r="H5" i="1"/>
  <c r="H9" i="1"/>
  <c r="H13" i="1"/>
  <c r="H17" i="1"/>
  <c r="E4" i="1"/>
  <c r="E8" i="1"/>
  <c r="E12" i="1"/>
  <c r="E16" i="1"/>
  <c r="F3" i="1"/>
  <c r="F7" i="1"/>
  <c r="F11" i="1"/>
  <c r="F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9"/>
  <sheetViews>
    <sheetView tabSelected="1" workbookViewId="0">
      <selection activeCell="B5" sqref="B5"/>
    </sheetView>
  </sheetViews>
  <sheetFormatPr defaultRowHeight="15" x14ac:dyDescent="0.25"/>
  <cols>
    <col min="5" max="5" width="24.7109375" customWidth="1"/>
    <col min="6" max="6" width="36.42578125" customWidth="1"/>
    <col min="7" max="7" width="25.5703125" customWidth="1"/>
    <col min="8" max="8" width="69.42578125" customWidth="1"/>
  </cols>
  <sheetData>
    <row r="3" spans="5:8" x14ac:dyDescent="0.25">
      <c r="E3" t="str">
        <f t="array" ref="E3:H19">_xll.ZfEfDat("2023-01-01","*","starting in range","{EST},{EET},{ED},{EN}","{EST}",1,0,"*","","","Внеплановый останов,Оборудование остановлено,Плановый останов","","10m",,"","","","",,1)</f>
        <v>Start time</v>
      </c>
      <c r="F3" t="str">
        <v>End time</v>
      </c>
      <c r="G3" t="str">
        <v>Duration</v>
      </c>
      <c r="H3" t="str">
        <v>Event name</v>
      </c>
    </row>
    <row r="4" spans="5:8" x14ac:dyDescent="0.25">
      <c r="E4">
        <v>44983.716145833336</v>
      </c>
      <c r="F4">
        <v>45365.125</v>
      </c>
      <c r="G4">
        <v>381.40885416666669</v>
      </c>
      <c r="H4" t="str">
        <v>test</v>
      </c>
    </row>
    <row r="5" spans="5:8" x14ac:dyDescent="0.25">
      <c r="E5">
        <v>44983.719722222224</v>
      </c>
      <c r="F5">
        <v>45365.125</v>
      </c>
      <c r="G5">
        <v>381.40527777777777</v>
      </c>
      <c r="H5" t="str">
        <v xml:space="preserve"> test</v>
      </c>
    </row>
    <row r="6" spans="5:8" x14ac:dyDescent="0.25">
      <c r="E6">
        <v>45125.336701388886</v>
      </c>
      <c r="F6">
        <v>45125.544525462959</v>
      </c>
      <c r="G6">
        <v>0.20782407407407408</v>
      </c>
      <c r="H6" t="str">
        <v>101 НЕ РАБ АПГ.</v>
      </c>
    </row>
    <row r="7" spans="5:8" x14ac:dyDescent="0.25">
      <c r="E7">
        <v>45125.336701388886</v>
      </c>
      <c r="F7">
        <v>45125.544525462959</v>
      </c>
      <c r="G7">
        <v>0.20782407407407408</v>
      </c>
      <c r="H7" t="str">
        <v>101 НЕ РАБ АПГ.</v>
      </c>
    </row>
    <row r="8" spans="5:8" x14ac:dyDescent="0.25">
      <c r="E8">
        <v>45125.336701388886</v>
      </c>
      <c r="F8">
        <v>45125.544525462959</v>
      </c>
      <c r="G8">
        <v>0.20782407407407408</v>
      </c>
      <c r="H8" t="str">
        <v>101 НЕ РАБ АПГ.</v>
      </c>
    </row>
    <row r="9" spans="5:8" x14ac:dyDescent="0.25">
      <c r="E9">
        <v>45125.336701388886</v>
      </c>
      <c r="F9">
        <v>45125.544525462959</v>
      </c>
      <c r="G9">
        <v>0.20782407407407408</v>
      </c>
      <c r="H9" t="str">
        <v>101 НЕ РАБ АПГ.</v>
      </c>
    </row>
    <row r="10" spans="5:8" x14ac:dyDescent="0.25">
      <c r="E10">
        <v>45125.336701388886</v>
      </c>
      <c r="F10">
        <v>45125.544525462959</v>
      </c>
      <c r="G10">
        <v>0.20782407407407408</v>
      </c>
      <c r="H10" t="str">
        <v>101 НЕ РАБ АПГ.</v>
      </c>
    </row>
    <row r="11" spans="5:8" x14ac:dyDescent="0.25">
      <c r="E11">
        <v>45125.336701388886</v>
      </c>
      <c r="F11">
        <v>45125.544525462959</v>
      </c>
      <c r="G11">
        <v>0.20782407407407408</v>
      </c>
      <c r="H11" t="str">
        <v>101 НЕ РАБ АПГ.</v>
      </c>
    </row>
    <row r="12" spans="5:8" x14ac:dyDescent="0.25">
      <c r="E12">
        <v>45125.336701388886</v>
      </c>
      <c r="F12">
        <v>45125.544525462959</v>
      </c>
      <c r="G12">
        <v>0.20782407407407408</v>
      </c>
      <c r="H12" t="str">
        <v>101 НЕ РАБ АПГ.</v>
      </c>
    </row>
    <row r="13" spans="5:8" x14ac:dyDescent="0.25">
      <c r="E13">
        <v>45125.336701388886</v>
      </c>
      <c r="F13">
        <v>45125.544525462959</v>
      </c>
      <c r="G13">
        <v>0.20782407407407408</v>
      </c>
      <c r="H13" t="str">
        <v>101 НЕ РАБ АПГ.</v>
      </c>
    </row>
    <row r="14" spans="5:8" x14ac:dyDescent="0.25">
      <c r="E14">
        <v>45125.336701388886</v>
      </c>
      <c r="F14">
        <v>45125.544525462959</v>
      </c>
      <c r="G14">
        <v>0.20782407407407408</v>
      </c>
      <c r="H14" t="str">
        <v>101 НЕ РАБ АПГ.</v>
      </c>
    </row>
    <row r="15" spans="5:8" x14ac:dyDescent="0.25">
      <c r="E15">
        <v>45256.708333333336</v>
      </c>
      <c r="F15">
        <v>45270.250243055554</v>
      </c>
      <c r="G15">
        <v>13.541909722222222</v>
      </c>
      <c r="H15" t="str">
        <v>Неисправность литейной машины (отсутстви</v>
      </c>
    </row>
    <row r="16" spans="5:8" x14ac:dyDescent="0.25">
      <c r="E16">
        <v>45256.708333333336</v>
      </c>
      <c r="F16">
        <v>45270.250474537039</v>
      </c>
      <c r="G16">
        <v>13.542141203703704</v>
      </c>
      <c r="H16" t="str">
        <v>Отсутствие электропитания обогрева миксе</v>
      </c>
    </row>
    <row r="17" spans="5:8" x14ac:dyDescent="0.25">
      <c r="E17">
        <v>45256.708333333336</v>
      </c>
      <c r="F17">
        <v>45270.250243055554</v>
      </c>
      <c r="G17">
        <v>13.541909722222222</v>
      </c>
      <c r="H17" t="str">
        <v>Неисправность литейной машины (отсутстви</v>
      </c>
    </row>
    <row r="18" spans="5:8" x14ac:dyDescent="0.25">
      <c r="E18">
        <v>45256.708333333336</v>
      </c>
      <c r="F18">
        <v>45270.250243055554</v>
      </c>
      <c r="G18">
        <v>13.541909722222222</v>
      </c>
      <c r="H18" t="str">
        <v>Неисправность литейной машины (отсутстви</v>
      </c>
    </row>
    <row r="19" spans="5:8" x14ac:dyDescent="0.25">
      <c r="E19">
        <v>45267.958333333336</v>
      </c>
      <c r="F19">
        <v>45363.125</v>
      </c>
      <c r="G19">
        <v>95.166666666666671</v>
      </c>
      <c r="H19" t="str">
        <v>Перемерзание гидросистемы, отказ автомат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Saprin Aleksey</dc:creator>
  <cp:lastModifiedBy>Saprin Aleksey</cp:lastModifiedBy>
  <dcterms:created xsi:type="dcterms:W3CDTF">2024-05-06T15:14:55Z</dcterms:created>
  <dcterms:modified xsi:type="dcterms:W3CDTF">2024-05-06T15:20:10Z</dcterms:modified>
</cp:coreProperties>
</file>