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tan/workspace/bus_evaluation/evaluation/"/>
    </mc:Choice>
  </mc:AlternateContent>
  <xr:revisionPtr revIDLastSave="0" documentId="8_{2A95C690-118B-1342-A885-5EF8DDAB7F77}" xr6:coauthVersionLast="45" xr6:coauthVersionMax="45" xr10:uidLastSave="{00000000-0000-0000-0000-000000000000}"/>
  <bookViews>
    <workbookView xWindow="500" yWindow="460" windowWidth="28300" windowHeight="16420"/>
  </bookViews>
  <sheets>
    <sheet name="evashonandai" sheetId="1" r:id="rId1"/>
    <sheet name="Sheet1" sheetId="2" r:id="rId2"/>
  </sheets>
  <definedNames>
    <definedName name="_xlnm._FilterDatabase" localSheetId="0" hidden="1">evashonandai!$A$1:$J$65</definedName>
  </definedNames>
  <calcPr calcId="0"/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1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/>
  <c r="D13" i="2"/>
  <c r="D12" i="2"/>
  <c r="D11" i="2"/>
  <c r="D10" i="2"/>
  <c r="D9" i="2"/>
  <c r="D8" i="2"/>
  <c r="D7" i="2"/>
  <c r="D6" i="2"/>
  <c r="D5" i="2"/>
  <c r="D4" i="2"/>
  <c r="D3" i="2"/>
  <c r="D2" i="2"/>
  <c r="D1" i="2"/>
  <c r="L19" i="1"/>
  <c r="L20" i="1"/>
  <c r="L21" i="1"/>
  <c r="L22" i="1"/>
  <c r="L23" i="1"/>
  <c r="L24" i="1"/>
  <c r="L25" i="1"/>
  <c r="L26" i="1"/>
  <c r="L27" i="1"/>
  <c r="L28" i="1"/>
  <c r="L29" i="1"/>
  <c r="L32" i="1"/>
  <c r="L33" i="1"/>
  <c r="L34" i="1"/>
  <c r="L35" i="1"/>
  <c r="L36" i="1"/>
  <c r="L37" i="1"/>
  <c r="L38" i="1"/>
  <c r="L39" i="1"/>
  <c r="L40" i="1"/>
  <c r="L42" i="1"/>
  <c r="L43" i="1"/>
  <c r="L44" i="1"/>
  <c r="L45" i="1"/>
  <c r="L46" i="1"/>
  <c r="L47" i="1"/>
  <c r="L48" i="1"/>
  <c r="L49" i="1"/>
  <c r="L50" i="1"/>
  <c r="L51" i="1"/>
  <c r="L52" i="1"/>
  <c r="L53" i="1"/>
  <c r="L55" i="1"/>
  <c r="L56" i="1"/>
  <c r="L58" i="1"/>
  <c r="L60" i="1"/>
  <c r="L61" i="1"/>
  <c r="L62" i="1"/>
  <c r="L63" i="1"/>
  <c r="L64" i="1"/>
  <c r="L6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" i="1"/>
</calcChain>
</file>

<file path=xl/sharedStrings.xml><?xml version="1.0" encoding="utf-8"?>
<sst xmlns="http://schemas.openxmlformats.org/spreadsheetml/2006/main" count="209" uniqueCount="21">
  <si>
    <t>shonandai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</si>
  <si>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</si>
  <si>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</si>
  <si>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</si>
  <si>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</si>
  <si>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</si>
  <si>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</si>
  <si>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</si>
  <si>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</si>
  <si>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</si>
  <si>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</si>
  <si>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</si>
  <si>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</si>
  <si>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</si>
  <si>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-1 day, 0:05:12</t>
  </si>
  <si>
    <t>-1 day, 0:05:03</t>
  </si>
  <si>
    <t>-1 day, 23:59:51</t>
  </si>
  <si>
    <t>A4</t>
    <phoneticPr fontId="18"/>
  </si>
  <si>
    <t>A5</t>
    <phoneticPr fontId="18"/>
  </si>
  <si>
    <t>A7</t>
    <phoneticPr fontId="18"/>
  </si>
  <si>
    <t>A方式差分</t>
    <rPh sb="1" eb="3">
      <t xml:space="preserve">ホウシキ </t>
    </rPh>
    <rPh sb="3" eb="5">
      <t xml:space="preserve">サブン 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</si>
</sst>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_);[Red]\(0\)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topLeftCell="D1" workbookViewId="0">
      <selection activeCell="U73" sqref="U73"/>
    </sheetView>
  </sheetViews>
  <sheetFormatPr baseColWidth="10" defaultRowHeight="20"/>
  <cols>
    <col min="12" max="12" width="10.7109375" style="2"/>
  </cols>
  <sheetData>
    <row r="1" spans="1:21">
      <c r="A1">
        <v>2020</v>
      </c>
      <c r="B1">
        <v>1</v>
      </c>
      <c r="C1">
        <v>27</v>
      </c>
      <c r="D1">
        <v>0</v>
      </c>
      <c r="E1">
        <v>8</v>
      </c>
      <c r="F1">
        <v>21</v>
      </c>
      <c r="G1">
        <v>18</v>
      </c>
      <c r="H1" t="s">
        <v>0</v>
      </c>
      <c r="I1" t="s">
        <v>1</v>
      </c>
      <c r="J1" s="1">
        <v>4.3749999999999995E-3</v>
      </c>
      <c r="L1" s="2" t="str">
        <f>TEXT(J1,"［ｓｓ］")</f>
        <v>378</v>
      </c>
      <c r="N1">
        <v>0</v>
      </c>
      <c r="O1" t="s">
        <v>1</v>
      </c>
      <c r="P1">
        <v>29892.75</v>
      </c>
      <c r="R1">
        <v>29700</v>
      </c>
      <c r="S1">
        <f>P1-R1</f>
        <v>192.75</v>
      </c>
      <c r="U1" s="2">
        <f>L1-S1</f>
        <v>185.25</v>
      </c>
    </row>
    <row r="2" spans="1:21">
      <c r="A2">
        <v>2020</v>
      </c>
      <c r="B2">
        <v>1</v>
      </c>
      <c r="C2">
        <v>27</v>
      </c>
      <c r="D2">
        <v>0</v>
      </c>
      <c r="E2">
        <v>8</v>
      </c>
      <c r="F2">
        <v>56</v>
      </c>
      <c r="G2">
        <v>44</v>
      </c>
      <c r="H2" t="s">
        <v>0</v>
      </c>
      <c r="I2" t="s">
        <v>2</v>
      </c>
      <c r="J2" s="1">
        <v>1.2037037037037038E-3</v>
      </c>
      <c r="L2" s="2" t="str">
        <f t="shared" ref="L2:L65" si="0">TEXT(J2,"［ｓｓ］")</f>
        <v>104</v>
      </c>
      <c r="N2">
        <v>0</v>
      </c>
      <c r="O2" t="s">
        <v>2</v>
      </c>
      <c r="P2">
        <v>32213.5</v>
      </c>
      <c r="R2">
        <v>32100</v>
      </c>
      <c r="S2">
        <f t="shared" ref="S2:S65" si="1">P2-R2</f>
        <v>113.5</v>
      </c>
      <c r="U2" s="2">
        <f t="shared" ref="U2:U65" si="2">L2-S2</f>
        <v>-9.5</v>
      </c>
    </row>
    <row r="3" spans="1:21">
      <c r="A3">
        <v>2020</v>
      </c>
      <c r="B3">
        <v>1</v>
      </c>
      <c r="C3">
        <v>27</v>
      </c>
      <c r="D3">
        <v>0</v>
      </c>
      <c r="E3">
        <v>9</v>
      </c>
      <c r="F3">
        <v>37</v>
      </c>
      <c r="G3">
        <v>5</v>
      </c>
      <c r="H3" t="s">
        <v>0</v>
      </c>
      <c r="I3" t="s">
        <v>3</v>
      </c>
      <c r="J3" s="1">
        <v>1.4467592592592594E-3</v>
      </c>
      <c r="L3" s="2" t="str">
        <f t="shared" si="0"/>
        <v>125</v>
      </c>
      <c r="N3">
        <v>0</v>
      </c>
      <c r="O3" t="s">
        <v>3</v>
      </c>
      <c r="P3">
        <v>34645.5</v>
      </c>
      <c r="R3">
        <v>34500</v>
      </c>
      <c r="S3">
        <f t="shared" si="1"/>
        <v>145.5</v>
      </c>
      <c r="U3" s="2">
        <f t="shared" si="2"/>
        <v>-20.5</v>
      </c>
    </row>
    <row r="4" spans="1:21">
      <c r="A4">
        <v>2020</v>
      </c>
      <c r="B4">
        <v>1</v>
      </c>
      <c r="C4">
        <v>27</v>
      </c>
      <c r="D4">
        <v>0</v>
      </c>
      <c r="E4">
        <v>10</v>
      </c>
      <c r="F4">
        <v>17</v>
      </c>
      <c r="G4">
        <v>11</v>
      </c>
      <c r="H4" t="s">
        <v>0</v>
      </c>
      <c r="I4" t="s">
        <v>4</v>
      </c>
      <c r="J4" s="1">
        <v>1.5162037037037036E-3</v>
      </c>
      <c r="L4" s="2" t="str">
        <f t="shared" si="0"/>
        <v>131</v>
      </c>
      <c r="N4">
        <v>0</v>
      </c>
      <c r="O4" t="s">
        <v>4</v>
      </c>
      <c r="P4">
        <v>37041</v>
      </c>
      <c r="R4">
        <v>36900</v>
      </c>
      <c r="S4">
        <f t="shared" si="1"/>
        <v>141</v>
      </c>
      <c r="U4" s="2">
        <f t="shared" si="2"/>
        <v>-10</v>
      </c>
    </row>
    <row r="5" spans="1:21">
      <c r="A5">
        <v>2020</v>
      </c>
      <c r="B5">
        <v>1</v>
      </c>
      <c r="C5">
        <v>27</v>
      </c>
      <c r="D5">
        <v>0</v>
      </c>
      <c r="E5">
        <v>10</v>
      </c>
      <c r="F5">
        <v>55</v>
      </c>
      <c r="G5">
        <v>46</v>
      </c>
      <c r="H5" t="s">
        <v>0</v>
      </c>
      <c r="I5" t="s">
        <v>5</v>
      </c>
      <c r="J5" s="1">
        <v>5.3240740740740744E-4</v>
      </c>
      <c r="L5" s="2" t="str">
        <f t="shared" si="0"/>
        <v>46</v>
      </c>
      <c r="N5">
        <v>0</v>
      </c>
      <c r="O5" t="s">
        <v>5</v>
      </c>
      <c r="P5">
        <v>39427.5</v>
      </c>
      <c r="R5">
        <v>39300</v>
      </c>
      <c r="S5">
        <f t="shared" si="1"/>
        <v>127.5</v>
      </c>
      <c r="U5" s="2">
        <f t="shared" si="2"/>
        <v>-81.5</v>
      </c>
    </row>
    <row r="6" spans="1:21">
      <c r="A6">
        <v>2020</v>
      </c>
      <c r="B6">
        <v>1</v>
      </c>
      <c r="C6">
        <v>27</v>
      </c>
      <c r="D6">
        <v>0</v>
      </c>
      <c r="E6">
        <v>11</v>
      </c>
      <c r="F6">
        <v>38</v>
      </c>
      <c r="G6">
        <v>9</v>
      </c>
      <c r="H6" t="s">
        <v>0</v>
      </c>
      <c r="I6" t="s">
        <v>6</v>
      </c>
      <c r="J6" s="1">
        <v>2.1874999999999998E-3</v>
      </c>
      <c r="L6" s="2" t="str">
        <f t="shared" si="0"/>
        <v>189</v>
      </c>
      <c r="N6">
        <v>0</v>
      </c>
      <c r="O6" t="s">
        <v>6</v>
      </c>
      <c r="P6">
        <v>41825.666666666599</v>
      </c>
      <c r="R6">
        <v>41700</v>
      </c>
      <c r="S6">
        <f t="shared" si="1"/>
        <v>125.66666666659876</v>
      </c>
      <c r="U6" s="2">
        <f t="shared" si="2"/>
        <v>63.333333333401242</v>
      </c>
    </row>
    <row r="7" spans="1:21">
      <c r="A7">
        <v>2020</v>
      </c>
      <c r="B7">
        <v>1</v>
      </c>
      <c r="C7">
        <v>27</v>
      </c>
      <c r="D7">
        <v>0</v>
      </c>
      <c r="E7">
        <v>12</v>
      </c>
      <c r="F7">
        <v>15</v>
      </c>
      <c r="G7">
        <v>19</v>
      </c>
      <c r="H7" t="s">
        <v>0</v>
      </c>
      <c r="I7" t="s">
        <v>7</v>
      </c>
      <c r="J7" s="1">
        <v>2.199074074074074E-4</v>
      </c>
      <c r="L7" s="2" t="str">
        <f t="shared" si="0"/>
        <v>19</v>
      </c>
      <c r="N7">
        <v>0</v>
      </c>
      <c r="O7" t="s">
        <v>7</v>
      </c>
      <c r="P7">
        <v>44185.75</v>
      </c>
      <c r="R7">
        <v>44100</v>
      </c>
      <c r="S7">
        <f t="shared" si="1"/>
        <v>85.75</v>
      </c>
      <c r="U7" s="2">
        <f t="shared" si="2"/>
        <v>-66.75</v>
      </c>
    </row>
    <row r="8" spans="1:21">
      <c r="A8">
        <v>2020</v>
      </c>
      <c r="B8">
        <v>1</v>
      </c>
      <c r="C8">
        <v>27</v>
      </c>
      <c r="D8">
        <v>0</v>
      </c>
      <c r="E8">
        <v>12</v>
      </c>
      <c r="F8">
        <v>56</v>
      </c>
      <c r="G8">
        <v>19</v>
      </c>
      <c r="H8" t="s">
        <v>0</v>
      </c>
      <c r="I8" t="s">
        <v>8</v>
      </c>
      <c r="J8" s="1">
        <v>9.1435185185185185E-4</v>
      </c>
      <c r="L8" s="2" t="str">
        <f t="shared" si="0"/>
        <v>79</v>
      </c>
      <c r="N8">
        <v>0</v>
      </c>
      <c r="O8" t="s">
        <v>8</v>
      </c>
      <c r="P8">
        <v>46562.25</v>
      </c>
      <c r="R8">
        <v>46500</v>
      </c>
      <c r="S8">
        <f t="shared" si="1"/>
        <v>62.25</v>
      </c>
      <c r="U8" s="2">
        <f t="shared" si="2"/>
        <v>16.75</v>
      </c>
    </row>
    <row r="9" spans="1:21">
      <c r="A9">
        <v>2020</v>
      </c>
      <c r="B9">
        <v>1</v>
      </c>
      <c r="C9">
        <v>27</v>
      </c>
      <c r="D9">
        <v>0</v>
      </c>
      <c r="E9">
        <v>13</v>
      </c>
      <c r="F9">
        <v>37</v>
      </c>
      <c r="G9">
        <v>6</v>
      </c>
      <c r="H9" t="s">
        <v>0</v>
      </c>
      <c r="I9" t="s">
        <v>9</v>
      </c>
      <c r="J9" s="1">
        <v>1.4583333333333334E-3</v>
      </c>
      <c r="L9" s="2" t="str">
        <f t="shared" si="0"/>
        <v>126</v>
      </c>
      <c r="N9">
        <v>0</v>
      </c>
      <c r="O9" t="s">
        <v>9</v>
      </c>
      <c r="P9">
        <v>49060.333333333299</v>
      </c>
      <c r="R9">
        <v>48900</v>
      </c>
      <c r="S9">
        <f t="shared" si="1"/>
        <v>160.33333333329938</v>
      </c>
      <c r="U9" s="2">
        <f t="shared" si="2"/>
        <v>-34.333333333299379</v>
      </c>
    </row>
    <row r="10" spans="1:21">
      <c r="A10">
        <v>2020</v>
      </c>
      <c r="B10">
        <v>1</v>
      </c>
      <c r="C10">
        <v>27</v>
      </c>
      <c r="D10">
        <v>0</v>
      </c>
      <c r="E10">
        <v>14</v>
      </c>
      <c r="F10">
        <v>16</v>
      </c>
      <c r="G10">
        <v>5</v>
      </c>
      <c r="H10" t="s">
        <v>0</v>
      </c>
      <c r="I10" t="s">
        <v>10</v>
      </c>
      <c r="J10" s="1">
        <v>7.5231481481481471E-4</v>
      </c>
      <c r="L10" s="2" t="str">
        <f t="shared" si="0"/>
        <v>65</v>
      </c>
      <c r="N10">
        <v>0</v>
      </c>
      <c r="O10" t="s">
        <v>10</v>
      </c>
      <c r="P10">
        <v>51367.333333333299</v>
      </c>
      <c r="R10">
        <v>51300</v>
      </c>
      <c r="S10">
        <f t="shared" si="1"/>
        <v>67.333333333299379</v>
      </c>
      <c r="U10" s="2">
        <f t="shared" si="2"/>
        <v>-2.3333333332993789</v>
      </c>
    </row>
    <row r="11" spans="1:21">
      <c r="A11">
        <v>2020</v>
      </c>
      <c r="B11">
        <v>1</v>
      </c>
      <c r="C11">
        <v>27</v>
      </c>
      <c r="D11">
        <v>0</v>
      </c>
      <c r="E11">
        <v>14</v>
      </c>
      <c r="F11">
        <v>56</v>
      </c>
      <c r="G11">
        <v>16</v>
      </c>
      <c r="H11" t="s">
        <v>0</v>
      </c>
      <c r="I11" t="s">
        <v>11</v>
      </c>
      <c r="J11" s="1">
        <v>8.7962962962962962E-4</v>
      </c>
      <c r="L11" s="2" t="str">
        <f t="shared" si="0"/>
        <v>76</v>
      </c>
      <c r="N11">
        <v>0</v>
      </c>
      <c r="O11" t="s">
        <v>11</v>
      </c>
      <c r="P11">
        <v>53849.25</v>
      </c>
      <c r="R11">
        <v>53700</v>
      </c>
      <c r="S11">
        <f t="shared" si="1"/>
        <v>149.25</v>
      </c>
      <c r="U11" s="2">
        <f t="shared" si="2"/>
        <v>-73.25</v>
      </c>
    </row>
    <row r="12" spans="1:21">
      <c r="A12">
        <v>2020</v>
      </c>
      <c r="B12">
        <v>1</v>
      </c>
      <c r="C12">
        <v>27</v>
      </c>
      <c r="D12">
        <v>0</v>
      </c>
      <c r="E12">
        <v>15</v>
      </c>
      <c r="F12">
        <v>37</v>
      </c>
      <c r="G12">
        <v>49</v>
      </c>
      <c r="H12" t="s">
        <v>0</v>
      </c>
      <c r="I12" t="s">
        <v>12</v>
      </c>
      <c r="J12" s="1">
        <v>1.9560185185185184E-3</v>
      </c>
      <c r="L12" s="2" t="str">
        <f t="shared" si="0"/>
        <v>169</v>
      </c>
      <c r="N12">
        <v>0</v>
      </c>
      <c r="O12" t="s">
        <v>12</v>
      </c>
      <c r="P12">
        <v>56216.5</v>
      </c>
      <c r="R12">
        <v>56100</v>
      </c>
      <c r="S12">
        <f t="shared" si="1"/>
        <v>116.5</v>
      </c>
      <c r="U12" s="2">
        <f t="shared" si="2"/>
        <v>52.5</v>
      </c>
    </row>
    <row r="13" spans="1:21">
      <c r="A13">
        <v>2020</v>
      </c>
      <c r="B13">
        <v>1</v>
      </c>
      <c r="C13">
        <v>27</v>
      </c>
      <c r="D13">
        <v>0</v>
      </c>
      <c r="E13">
        <v>16</v>
      </c>
      <c r="F13">
        <v>27</v>
      </c>
      <c r="G13">
        <v>26</v>
      </c>
      <c r="H13" t="s">
        <v>0</v>
      </c>
      <c r="I13" t="s">
        <v>13</v>
      </c>
      <c r="J13" s="1">
        <v>1.689814814814815E-3</v>
      </c>
      <c r="L13" s="2" t="str">
        <f t="shared" si="0"/>
        <v>146</v>
      </c>
      <c r="N13">
        <v>0</v>
      </c>
      <c r="O13" t="s">
        <v>13</v>
      </c>
      <c r="P13">
        <v>59314.333333333299</v>
      </c>
      <c r="R13">
        <v>59100</v>
      </c>
      <c r="S13">
        <f t="shared" si="1"/>
        <v>214.33333333329938</v>
      </c>
      <c r="U13" s="2">
        <f t="shared" si="2"/>
        <v>-68.333333333299379</v>
      </c>
    </row>
    <row r="14" spans="1:21">
      <c r="A14">
        <v>2020</v>
      </c>
      <c r="B14">
        <v>1</v>
      </c>
      <c r="C14">
        <v>28</v>
      </c>
      <c r="D14">
        <v>1</v>
      </c>
      <c r="E14">
        <v>8</v>
      </c>
      <c r="F14">
        <v>17</v>
      </c>
      <c r="G14">
        <v>13</v>
      </c>
      <c r="H14" t="s">
        <v>0</v>
      </c>
      <c r="I14" t="s">
        <v>1</v>
      </c>
      <c r="J14" s="1">
        <v>1.5393518518518519E-3</v>
      </c>
      <c r="L14" s="2" t="str">
        <f t="shared" si="0"/>
        <v>133</v>
      </c>
      <c r="N14">
        <v>1</v>
      </c>
      <c r="O14" t="s">
        <v>1</v>
      </c>
      <c r="P14">
        <v>30051</v>
      </c>
      <c r="R14">
        <v>29700</v>
      </c>
      <c r="S14">
        <f t="shared" si="1"/>
        <v>351</v>
      </c>
      <c r="U14" s="2">
        <f t="shared" si="2"/>
        <v>-218</v>
      </c>
    </row>
    <row r="15" spans="1:21">
      <c r="A15">
        <v>2020</v>
      </c>
      <c r="B15">
        <v>1</v>
      </c>
      <c r="C15">
        <v>28</v>
      </c>
      <c r="D15">
        <v>1</v>
      </c>
      <c r="E15">
        <v>8</v>
      </c>
      <c r="F15">
        <v>58</v>
      </c>
      <c r="G15">
        <v>28</v>
      </c>
      <c r="H15" t="s">
        <v>0</v>
      </c>
      <c r="I15" t="s">
        <v>2</v>
      </c>
      <c r="J15" s="1">
        <v>2.4074074074074076E-3</v>
      </c>
      <c r="L15" s="2" t="str">
        <f t="shared" si="0"/>
        <v>208</v>
      </c>
      <c r="N15">
        <v>1</v>
      </c>
      <c r="O15" t="s">
        <v>2</v>
      </c>
      <c r="P15">
        <v>32251.5</v>
      </c>
      <c r="R15">
        <v>32100</v>
      </c>
      <c r="S15">
        <f t="shared" si="1"/>
        <v>151.5</v>
      </c>
      <c r="U15" s="2">
        <f t="shared" si="2"/>
        <v>56.5</v>
      </c>
    </row>
    <row r="16" spans="1:21">
      <c r="A16">
        <v>2020</v>
      </c>
      <c r="B16">
        <v>1</v>
      </c>
      <c r="C16">
        <v>28</v>
      </c>
      <c r="D16">
        <v>1</v>
      </c>
      <c r="E16">
        <v>9</v>
      </c>
      <c r="F16">
        <v>37</v>
      </c>
      <c r="G16">
        <v>5</v>
      </c>
      <c r="H16" t="s">
        <v>0</v>
      </c>
      <c r="I16" t="s">
        <v>3</v>
      </c>
      <c r="J16" s="1">
        <v>1.4467592592592594E-3</v>
      </c>
      <c r="L16" s="2" t="str">
        <f t="shared" si="0"/>
        <v>125</v>
      </c>
      <c r="N16">
        <v>1</v>
      </c>
      <c r="O16" t="s">
        <v>3</v>
      </c>
      <c r="P16">
        <v>34666.5</v>
      </c>
      <c r="R16">
        <v>34500</v>
      </c>
      <c r="S16">
        <f t="shared" si="1"/>
        <v>166.5</v>
      </c>
      <c r="U16" s="2">
        <f t="shared" si="2"/>
        <v>-41.5</v>
      </c>
    </row>
    <row r="17" spans="1:21">
      <c r="A17">
        <v>2020</v>
      </c>
      <c r="B17">
        <v>1</v>
      </c>
      <c r="C17">
        <v>28</v>
      </c>
      <c r="D17">
        <v>1</v>
      </c>
      <c r="E17">
        <v>10</v>
      </c>
      <c r="F17">
        <v>17</v>
      </c>
      <c r="G17">
        <v>18</v>
      </c>
      <c r="H17" t="s">
        <v>0</v>
      </c>
      <c r="I17" t="s">
        <v>4</v>
      </c>
      <c r="J17" s="1">
        <v>1.5972222222222221E-3</v>
      </c>
      <c r="L17" s="2" t="str">
        <f t="shared" si="0"/>
        <v>138</v>
      </c>
      <c r="N17">
        <v>1</v>
      </c>
      <c r="O17" t="s">
        <v>4</v>
      </c>
      <c r="P17">
        <v>37061.5</v>
      </c>
      <c r="R17">
        <v>36900</v>
      </c>
      <c r="S17">
        <f t="shared" si="1"/>
        <v>161.5</v>
      </c>
      <c r="U17" s="2">
        <f t="shared" si="2"/>
        <v>-23.5</v>
      </c>
    </row>
    <row r="18" spans="1:21">
      <c r="A18">
        <v>2020</v>
      </c>
      <c r="B18">
        <v>1</v>
      </c>
      <c r="C18">
        <v>28</v>
      </c>
      <c r="D18">
        <v>1</v>
      </c>
      <c r="E18">
        <v>10</v>
      </c>
      <c r="F18">
        <v>56</v>
      </c>
      <c r="G18">
        <v>29</v>
      </c>
      <c r="H18" t="s">
        <v>0</v>
      </c>
      <c r="I18" t="s">
        <v>5</v>
      </c>
      <c r="J18" s="1">
        <v>1.0300925925925926E-3</v>
      </c>
      <c r="L18" s="2" t="str">
        <f t="shared" si="0"/>
        <v>89</v>
      </c>
      <c r="N18">
        <v>1</v>
      </c>
      <c r="O18" t="s">
        <v>5</v>
      </c>
      <c r="P18">
        <v>39463.199999999997</v>
      </c>
      <c r="R18">
        <v>39300</v>
      </c>
      <c r="S18">
        <f t="shared" si="1"/>
        <v>163.19999999999709</v>
      </c>
      <c r="U18" s="2">
        <f t="shared" si="2"/>
        <v>-74.19999999999709</v>
      </c>
    </row>
    <row r="19" spans="1:21">
      <c r="A19">
        <v>2020</v>
      </c>
      <c r="B19">
        <v>1</v>
      </c>
      <c r="C19">
        <v>28</v>
      </c>
      <c r="D19">
        <v>1</v>
      </c>
      <c r="E19">
        <v>11</v>
      </c>
      <c r="F19">
        <v>36</v>
      </c>
      <c r="G19">
        <v>0</v>
      </c>
      <c r="H19" t="s">
        <v>0</v>
      </c>
      <c r="I19" t="s">
        <v>6</v>
      </c>
      <c r="J19" s="1">
        <v>6.9444444444444447E-4</v>
      </c>
      <c r="L19" s="2" t="str">
        <f t="shared" si="0"/>
        <v>60</v>
      </c>
      <c r="N19">
        <v>1</v>
      </c>
      <c r="O19" t="s">
        <v>6</v>
      </c>
      <c r="P19">
        <v>41836.5</v>
      </c>
      <c r="R19">
        <v>41700</v>
      </c>
      <c r="S19">
        <f t="shared" si="1"/>
        <v>136.5</v>
      </c>
      <c r="U19" s="2">
        <f t="shared" si="2"/>
        <v>-76.5</v>
      </c>
    </row>
    <row r="20" spans="1:21">
      <c r="A20">
        <v>2020</v>
      </c>
      <c r="B20">
        <v>1</v>
      </c>
      <c r="C20">
        <v>28</v>
      </c>
      <c r="D20">
        <v>1</v>
      </c>
      <c r="E20">
        <v>12</v>
      </c>
      <c r="F20">
        <v>18</v>
      </c>
      <c r="G20">
        <v>5</v>
      </c>
      <c r="H20" t="s">
        <v>0</v>
      </c>
      <c r="I20" t="s">
        <v>7</v>
      </c>
      <c r="J20" s="1">
        <v>2.1412037037037038E-3</v>
      </c>
      <c r="L20" s="2" t="str">
        <f t="shared" si="0"/>
        <v>185</v>
      </c>
      <c r="N20">
        <v>1</v>
      </c>
      <c r="O20" t="s">
        <v>7</v>
      </c>
      <c r="P20">
        <v>44227</v>
      </c>
      <c r="R20">
        <v>44100</v>
      </c>
      <c r="S20">
        <f t="shared" si="1"/>
        <v>127</v>
      </c>
      <c r="U20" s="2">
        <f t="shared" si="2"/>
        <v>58</v>
      </c>
    </row>
    <row r="21" spans="1:21">
      <c r="A21">
        <v>2020</v>
      </c>
      <c r="B21">
        <v>1</v>
      </c>
      <c r="C21">
        <v>28</v>
      </c>
      <c r="D21">
        <v>1</v>
      </c>
      <c r="E21">
        <v>12</v>
      </c>
      <c r="F21">
        <v>55</v>
      </c>
      <c r="G21">
        <v>28</v>
      </c>
      <c r="H21" t="s">
        <v>0</v>
      </c>
      <c r="I21" t="s">
        <v>8</v>
      </c>
      <c r="J21" s="1">
        <v>3.2407407407407406E-4</v>
      </c>
      <c r="L21" s="2" t="str">
        <f t="shared" si="0"/>
        <v>28</v>
      </c>
      <c r="N21">
        <v>1</v>
      </c>
      <c r="O21" t="s">
        <v>8</v>
      </c>
      <c r="P21">
        <v>46604.666666666599</v>
      </c>
      <c r="R21">
        <v>46500</v>
      </c>
      <c r="S21">
        <f t="shared" si="1"/>
        <v>104.66666666659876</v>
      </c>
      <c r="U21" s="2">
        <f t="shared" si="2"/>
        <v>-76.666666666598758</v>
      </c>
    </row>
    <row r="22" spans="1:21">
      <c r="A22">
        <v>2020</v>
      </c>
      <c r="B22">
        <v>1</v>
      </c>
      <c r="C22">
        <v>28</v>
      </c>
      <c r="D22">
        <v>1</v>
      </c>
      <c r="E22">
        <v>13</v>
      </c>
      <c r="F22">
        <v>37</v>
      </c>
      <c r="G22">
        <v>49</v>
      </c>
      <c r="H22" t="s">
        <v>0</v>
      </c>
      <c r="I22" t="s">
        <v>9</v>
      </c>
      <c r="J22" s="1">
        <v>1.9560185185185184E-3</v>
      </c>
      <c r="L22" s="2" t="str">
        <f t="shared" si="0"/>
        <v>169</v>
      </c>
      <c r="N22">
        <v>1</v>
      </c>
      <c r="O22" t="s">
        <v>9</v>
      </c>
      <c r="P22">
        <v>49080.333333333299</v>
      </c>
      <c r="R22">
        <v>48900</v>
      </c>
      <c r="S22">
        <f t="shared" si="1"/>
        <v>180.33333333329938</v>
      </c>
      <c r="U22" s="2">
        <f t="shared" si="2"/>
        <v>-11.333333333299379</v>
      </c>
    </row>
    <row r="23" spans="1:21">
      <c r="A23">
        <v>2020</v>
      </c>
      <c r="B23">
        <v>1</v>
      </c>
      <c r="C23">
        <v>28</v>
      </c>
      <c r="D23">
        <v>1</v>
      </c>
      <c r="E23">
        <v>14</v>
      </c>
      <c r="F23">
        <v>17</v>
      </c>
      <c r="G23">
        <v>7</v>
      </c>
      <c r="H23" t="s">
        <v>0</v>
      </c>
      <c r="I23" t="s">
        <v>10</v>
      </c>
      <c r="J23" s="1">
        <v>1.4699074074074074E-3</v>
      </c>
      <c r="L23" s="2" t="str">
        <f t="shared" si="0"/>
        <v>127</v>
      </c>
      <c r="N23">
        <v>1</v>
      </c>
      <c r="O23" t="s">
        <v>10</v>
      </c>
      <c r="P23">
        <v>51427</v>
      </c>
      <c r="R23">
        <v>51300</v>
      </c>
      <c r="S23">
        <f t="shared" si="1"/>
        <v>127</v>
      </c>
      <c r="U23" s="2">
        <f t="shared" si="2"/>
        <v>0</v>
      </c>
    </row>
    <row r="24" spans="1:21">
      <c r="A24">
        <v>2020</v>
      </c>
      <c r="B24">
        <v>1</v>
      </c>
      <c r="C24">
        <v>28</v>
      </c>
      <c r="D24">
        <v>1</v>
      </c>
      <c r="E24">
        <v>15</v>
      </c>
      <c r="F24">
        <v>2</v>
      </c>
      <c r="G24">
        <v>50</v>
      </c>
      <c r="H24" t="s">
        <v>0</v>
      </c>
      <c r="I24" t="s">
        <v>11</v>
      </c>
      <c r="J24" s="1">
        <v>5.4398148148148149E-3</v>
      </c>
      <c r="L24" s="2" t="str">
        <f t="shared" si="0"/>
        <v>470</v>
      </c>
      <c r="N24">
        <v>1</v>
      </c>
      <c r="O24" t="s">
        <v>11</v>
      </c>
      <c r="P24">
        <v>53906.5</v>
      </c>
      <c r="R24">
        <v>53700</v>
      </c>
      <c r="S24">
        <f t="shared" si="1"/>
        <v>206.5</v>
      </c>
      <c r="U24" s="2">
        <f t="shared" si="2"/>
        <v>263.5</v>
      </c>
    </row>
    <row r="25" spans="1:21">
      <c r="A25">
        <v>2020</v>
      </c>
      <c r="B25">
        <v>1</v>
      </c>
      <c r="C25">
        <v>28</v>
      </c>
      <c r="D25">
        <v>1</v>
      </c>
      <c r="E25">
        <v>15</v>
      </c>
      <c r="F25">
        <v>37</v>
      </c>
      <c r="G25">
        <v>24</v>
      </c>
      <c r="H25" t="s">
        <v>0</v>
      </c>
      <c r="I25" t="s">
        <v>12</v>
      </c>
      <c r="J25" s="1">
        <v>1.6666666666666668E-3</v>
      </c>
      <c r="L25" s="2" t="str">
        <f t="shared" si="0"/>
        <v>144</v>
      </c>
      <c r="N25">
        <v>1</v>
      </c>
      <c r="O25" t="s">
        <v>12</v>
      </c>
      <c r="P25">
        <v>56447.5</v>
      </c>
      <c r="R25">
        <v>56100</v>
      </c>
      <c r="S25">
        <f t="shared" si="1"/>
        <v>347.5</v>
      </c>
      <c r="U25" s="2">
        <f t="shared" si="2"/>
        <v>-203.5</v>
      </c>
    </row>
    <row r="26" spans="1:21">
      <c r="A26">
        <v>2020</v>
      </c>
      <c r="B26">
        <v>1</v>
      </c>
      <c r="C26">
        <v>28</v>
      </c>
      <c r="D26">
        <v>1</v>
      </c>
      <c r="E26">
        <v>16</v>
      </c>
      <c r="F26">
        <v>27</v>
      </c>
      <c r="G26">
        <v>15</v>
      </c>
      <c r="H26" t="s">
        <v>0</v>
      </c>
      <c r="I26" t="s">
        <v>13</v>
      </c>
      <c r="J26" s="1">
        <v>1.5624999999999999E-3</v>
      </c>
      <c r="L26" s="2" t="str">
        <f t="shared" si="0"/>
        <v>135</v>
      </c>
      <c r="N26">
        <v>1</v>
      </c>
      <c r="O26" t="s">
        <v>13</v>
      </c>
      <c r="P26">
        <v>59356.75</v>
      </c>
      <c r="R26">
        <v>59100</v>
      </c>
      <c r="S26">
        <f t="shared" si="1"/>
        <v>256.75</v>
      </c>
      <c r="U26" s="2">
        <f t="shared" si="2"/>
        <v>-121.75</v>
      </c>
    </row>
    <row r="27" spans="1:21">
      <c r="A27">
        <v>2020</v>
      </c>
      <c r="B27">
        <v>1</v>
      </c>
      <c r="C27">
        <v>29</v>
      </c>
      <c r="D27">
        <v>2</v>
      </c>
      <c r="E27">
        <v>8</v>
      </c>
      <c r="F27">
        <v>16</v>
      </c>
      <c r="G27">
        <v>23</v>
      </c>
      <c r="H27" t="s">
        <v>0</v>
      </c>
      <c r="I27" t="s">
        <v>1</v>
      </c>
      <c r="J27" s="1">
        <v>9.6064814814814808E-4</v>
      </c>
      <c r="L27" s="2" t="str">
        <f t="shared" si="0"/>
        <v>83</v>
      </c>
      <c r="N27">
        <v>2</v>
      </c>
      <c r="O27" t="s">
        <v>1</v>
      </c>
      <c r="P27">
        <v>30063.75</v>
      </c>
      <c r="R27">
        <v>29700</v>
      </c>
      <c r="S27">
        <f t="shared" si="1"/>
        <v>363.75</v>
      </c>
      <c r="U27" s="2">
        <f t="shared" si="2"/>
        <v>-280.75</v>
      </c>
    </row>
    <row r="28" spans="1:21">
      <c r="A28">
        <v>2020</v>
      </c>
      <c r="B28">
        <v>1</v>
      </c>
      <c r="C28">
        <v>29</v>
      </c>
      <c r="D28">
        <v>2</v>
      </c>
      <c r="E28">
        <v>8</v>
      </c>
      <c r="F28">
        <v>58</v>
      </c>
      <c r="G28">
        <v>1</v>
      </c>
      <c r="H28" t="s">
        <v>0</v>
      </c>
      <c r="I28" t="s">
        <v>2</v>
      </c>
      <c r="J28" s="1">
        <v>2.0949074074074073E-3</v>
      </c>
      <c r="L28" s="2" t="str">
        <f t="shared" si="0"/>
        <v>181</v>
      </c>
      <c r="N28">
        <v>2</v>
      </c>
      <c r="O28" t="s">
        <v>2</v>
      </c>
      <c r="P28">
        <v>32186.5</v>
      </c>
      <c r="R28">
        <v>32100</v>
      </c>
      <c r="S28">
        <f t="shared" si="1"/>
        <v>86.5</v>
      </c>
      <c r="U28" s="2">
        <f t="shared" si="2"/>
        <v>94.5</v>
      </c>
    </row>
    <row r="29" spans="1:21">
      <c r="A29">
        <v>2020</v>
      </c>
      <c r="B29">
        <v>1</v>
      </c>
      <c r="C29">
        <v>29</v>
      </c>
      <c r="D29">
        <v>2</v>
      </c>
      <c r="E29">
        <v>9</v>
      </c>
      <c r="F29">
        <v>40</v>
      </c>
      <c r="G29">
        <v>35</v>
      </c>
      <c r="H29" t="s">
        <v>0</v>
      </c>
      <c r="I29" t="s">
        <v>3</v>
      </c>
      <c r="J29" s="1">
        <v>3.8773148148148143E-3</v>
      </c>
      <c r="L29" s="2" t="str">
        <f t="shared" si="0"/>
        <v>335</v>
      </c>
      <c r="N29">
        <v>2</v>
      </c>
      <c r="O29" t="s">
        <v>3</v>
      </c>
      <c r="P29">
        <v>34707.5</v>
      </c>
      <c r="R29">
        <v>34500</v>
      </c>
      <c r="S29">
        <f t="shared" si="1"/>
        <v>207.5</v>
      </c>
      <c r="U29" s="2">
        <f t="shared" si="2"/>
        <v>127.5</v>
      </c>
    </row>
    <row r="30" spans="1:21">
      <c r="I30" t="s">
        <v>17</v>
      </c>
      <c r="J30" s="1"/>
      <c r="N30">
        <v>2</v>
      </c>
      <c r="O30" t="s">
        <v>4</v>
      </c>
      <c r="P30">
        <v>37099</v>
      </c>
      <c r="R30">
        <v>36900</v>
      </c>
      <c r="S30">
        <f t="shared" si="1"/>
        <v>199</v>
      </c>
      <c r="U30" s="2">
        <f t="shared" si="2"/>
        <v>-199</v>
      </c>
    </row>
    <row r="31" spans="1:21">
      <c r="I31" t="s">
        <v>18</v>
      </c>
      <c r="J31" s="1"/>
      <c r="N31">
        <v>2</v>
      </c>
      <c r="O31" t="s">
        <v>5</v>
      </c>
      <c r="P31">
        <v>39537.4</v>
      </c>
      <c r="R31">
        <v>39300</v>
      </c>
      <c r="S31">
        <f t="shared" si="1"/>
        <v>237.40000000000146</v>
      </c>
      <c r="U31" s="2">
        <f t="shared" si="2"/>
        <v>-237.40000000000146</v>
      </c>
    </row>
    <row r="32" spans="1:21">
      <c r="A32">
        <v>2020</v>
      </c>
      <c r="B32">
        <v>1</v>
      </c>
      <c r="C32">
        <v>29</v>
      </c>
      <c r="D32">
        <v>2</v>
      </c>
      <c r="E32">
        <v>11</v>
      </c>
      <c r="F32">
        <v>37</v>
      </c>
      <c r="G32">
        <v>4</v>
      </c>
      <c r="H32" t="s">
        <v>0</v>
      </c>
      <c r="I32" t="s">
        <v>6</v>
      </c>
      <c r="J32" s="1">
        <v>1.4351851851851854E-3</v>
      </c>
      <c r="L32" s="2" t="str">
        <f t="shared" si="0"/>
        <v>124</v>
      </c>
      <c r="N32">
        <v>2</v>
      </c>
      <c r="O32" t="s">
        <v>6</v>
      </c>
      <c r="P32">
        <v>41853.800000000003</v>
      </c>
      <c r="R32">
        <v>41700</v>
      </c>
      <c r="S32">
        <f t="shared" si="1"/>
        <v>153.80000000000291</v>
      </c>
      <c r="U32" s="2">
        <f t="shared" si="2"/>
        <v>-29.80000000000291</v>
      </c>
    </row>
    <row r="33" spans="1:21">
      <c r="A33">
        <v>2020</v>
      </c>
      <c r="B33">
        <v>1</v>
      </c>
      <c r="C33">
        <v>29</v>
      </c>
      <c r="D33">
        <v>2</v>
      </c>
      <c r="E33">
        <v>12</v>
      </c>
      <c r="F33">
        <v>15</v>
      </c>
      <c r="G33">
        <v>55</v>
      </c>
      <c r="H33" t="s">
        <v>0</v>
      </c>
      <c r="I33" t="s">
        <v>7</v>
      </c>
      <c r="J33" s="1">
        <v>6.3657407407407402E-4</v>
      </c>
      <c r="L33" s="2" t="str">
        <f t="shared" si="0"/>
        <v>55</v>
      </c>
      <c r="N33">
        <v>2</v>
      </c>
      <c r="O33" t="s">
        <v>7</v>
      </c>
      <c r="P33">
        <v>44157.599999999999</v>
      </c>
      <c r="R33">
        <v>44100</v>
      </c>
      <c r="S33">
        <f t="shared" si="1"/>
        <v>57.599999999998545</v>
      </c>
      <c r="U33" s="2">
        <f t="shared" si="2"/>
        <v>-2.5999999999985448</v>
      </c>
    </row>
    <row r="34" spans="1:21">
      <c r="A34">
        <v>2020</v>
      </c>
      <c r="B34">
        <v>1</v>
      </c>
      <c r="C34">
        <v>29</v>
      </c>
      <c r="D34">
        <v>2</v>
      </c>
      <c r="E34">
        <v>12</v>
      </c>
      <c r="F34">
        <v>59</v>
      </c>
      <c r="G34">
        <v>24</v>
      </c>
      <c r="H34" t="s">
        <v>0</v>
      </c>
      <c r="I34" t="s">
        <v>8</v>
      </c>
      <c r="J34" s="1">
        <v>3.0555555555555557E-3</v>
      </c>
      <c r="L34" s="2" t="str">
        <f t="shared" si="0"/>
        <v>264</v>
      </c>
      <c r="N34">
        <v>2</v>
      </c>
      <c r="O34" t="s">
        <v>8</v>
      </c>
      <c r="P34">
        <v>46593.2</v>
      </c>
      <c r="R34">
        <v>46500</v>
      </c>
      <c r="S34">
        <f t="shared" si="1"/>
        <v>93.19999999999709</v>
      </c>
      <c r="U34" s="2">
        <f t="shared" si="2"/>
        <v>170.80000000000291</v>
      </c>
    </row>
    <row r="35" spans="1:21">
      <c r="A35">
        <v>2020</v>
      </c>
      <c r="B35">
        <v>1</v>
      </c>
      <c r="C35">
        <v>29</v>
      </c>
      <c r="D35">
        <v>2</v>
      </c>
      <c r="E35">
        <v>13</v>
      </c>
      <c r="F35">
        <v>36</v>
      </c>
      <c r="G35">
        <v>57</v>
      </c>
      <c r="H35" t="s">
        <v>0</v>
      </c>
      <c r="I35" t="s">
        <v>9</v>
      </c>
      <c r="J35" s="1">
        <v>1.3541666666666667E-3</v>
      </c>
      <c r="L35" s="2" t="str">
        <f t="shared" si="0"/>
        <v>117</v>
      </c>
      <c r="N35">
        <v>2</v>
      </c>
      <c r="O35" t="s">
        <v>9</v>
      </c>
      <c r="P35">
        <v>49031</v>
      </c>
      <c r="R35">
        <v>48900</v>
      </c>
      <c r="S35">
        <f t="shared" si="1"/>
        <v>131</v>
      </c>
      <c r="U35" s="2">
        <f t="shared" si="2"/>
        <v>-14</v>
      </c>
    </row>
    <row r="36" spans="1:21">
      <c r="A36">
        <v>2020</v>
      </c>
      <c r="B36">
        <v>1</v>
      </c>
      <c r="C36">
        <v>29</v>
      </c>
      <c r="D36">
        <v>2</v>
      </c>
      <c r="E36">
        <v>14</v>
      </c>
      <c r="F36">
        <v>16</v>
      </c>
      <c r="G36">
        <v>28</v>
      </c>
      <c r="H36" t="s">
        <v>0</v>
      </c>
      <c r="I36" t="s">
        <v>10</v>
      </c>
      <c r="J36" s="1">
        <v>1.0185185185185186E-3</v>
      </c>
      <c r="L36" s="2" t="str">
        <f t="shared" si="0"/>
        <v>88</v>
      </c>
      <c r="N36">
        <v>2</v>
      </c>
      <c r="O36" t="s">
        <v>10</v>
      </c>
      <c r="P36">
        <v>51415.6</v>
      </c>
      <c r="R36">
        <v>51300</v>
      </c>
      <c r="S36">
        <f t="shared" si="1"/>
        <v>115.59999999999854</v>
      </c>
      <c r="U36" s="2">
        <f t="shared" si="2"/>
        <v>-27.599999999998545</v>
      </c>
    </row>
    <row r="37" spans="1:21">
      <c r="A37">
        <v>2020</v>
      </c>
      <c r="B37">
        <v>1</v>
      </c>
      <c r="C37">
        <v>29</v>
      </c>
      <c r="D37">
        <v>2</v>
      </c>
      <c r="E37">
        <v>14</v>
      </c>
      <c r="F37">
        <v>59</v>
      </c>
      <c r="G37">
        <v>9</v>
      </c>
      <c r="H37" t="s">
        <v>0</v>
      </c>
      <c r="I37" t="s">
        <v>11</v>
      </c>
      <c r="J37" s="1">
        <v>2.8819444444444444E-3</v>
      </c>
      <c r="L37" s="2" t="str">
        <f t="shared" si="0"/>
        <v>249</v>
      </c>
      <c r="N37">
        <v>2</v>
      </c>
      <c r="O37" t="s">
        <v>11</v>
      </c>
      <c r="P37">
        <v>53923</v>
      </c>
      <c r="R37">
        <v>53700</v>
      </c>
      <c r="S37">
        <f t="shared" si="1"/>
        <v>223</v>
      </c>
      <c r="U37" s="2">
        <f t="shared" si="2"/>
        <v>26</v>
      </c>
    </row>
    <row r="38" spans="1:21">
      <c r="A38">
        <v>2020</v>
      </c>
      <c r="B38">
        <v>1</v>
      </c>
      <c r="C38">
        <v>29</v>
      </c>
      <c r="D38">
        <v>2</v>
      </c>
      <c r="E38">
        <v>15</v>
      </c>
      <c r="F38">
        <v>38</v>
      </c>
      <c r="G38">
        <v>33</v>
      </c>
      <c r="H38" t="s">
        <v>0</v>
      </c>
      <c r="I38" t="s">
        <v>12</v>
      </c>
      <c r="J38" s="1">
        <v>2.4652777777777776E-3</v>
      </c>
      <c r="L38" s="2" t="str">
        <f t="shared" si="0"/>
        <v>213</v>
      </c>
      <c r="N38">
        <v>2</v>
      </c>
      <c r="O38" t="s">
        <v>12</v>
      </c>
      <c r="P38">
        <v>56208.6</v>
      </c>
      <c r="R38">
        <v>56100</v>
      </c>
      <c r="S38">
        <f t="shared" si="1"/>
        <v>108.59999999999854</v>
      </c>
      <c r="U38" s="2">
        <f t="shared" si="2"/>
        <v>104.40000000000146</v>
      </c>
    </row>
    <row r="39" spans="1:21">
      <c r="A39">
        <v>2020</v>
      </c>
      <c r="B39">
        <v>1</v>
      </c>
      <c r="C39">
        <v>29</v>
      </c>
      <c r="D39">
        <v>2</v>
      </c>
      <c r="E39">
        <v>16</v>
      </c>
      <c r="F39">
        <v>29</v>
      </c>
      <c r="G39">
        <v>56</v>
      </c>
      <c r="H39" t="s">
        <v>0</v>
      </c>
      <c r="I39" t="s">
        <v>13</v>
      </c>
      <c r="J39" s="1">
        <v>3.425925925925926E-3</v>
      </c>
      <c r="L39" s="2" t="str">
        <f t="shared" si="0"/>
        <v>296</v>
      </c>
      <c r="N39">
        <v>2</v>
      </c>
      <c r="O39" t="s">
        <v>13</v>
      </c>
      <c r="P39">
        <v>59282.2</v>
      </c>
      <c r="R39">
        <v>59100</v>
      </c>
      <c r="S39">
        <f t="shared" si="1"/>
        <v>182.19999999999709</v>
      </c>
      <c r="U39" s="2">
        <f t="shared" si="2"/>
        <v>113.80000000000291</v>
      </c>
    </row>
    <row r="40" spans="1:21">
      <c r="A40">
        <v>2020</v>
      </c>
      <c r="B40">
        <v>1</v>
      </c>
      <c r="C40">
        <v>30</v>
      </c>
      <c r="D40">
        <v>3</v>
      </c>
      <c r="E40">
        <v>8</v>
      </c>
      <c r="F40">
        <v>15</v>
      </c>
      <c r="G40">
        <v>7</v>
      </c>
      <c r="H40" t="s">
        <v>0</v>
      </c>
      <c r="I40" t="s">
        <v>1</v>
      </c>
      <c r="J40" s="1">
        <v>8.1018518518518516E-5</v>
      </c>
      <c r="L40" s="2" t="str">
        <f t="shared" si="0"/>
        <v>07</v>
      </c>
      <c r="N40">
        <v>3</v>
      </c>
      <c r="O40" t="s">
        <v>1</v>
      </c>
      <c r="P40">
        <v>30084.25</v>
      </c>
      <c r="R40">
        <v>29700</v>
      </c>
      <c r="S40">
        <f t="shared" si="1"/>
        <v>384.25</v>
      </c>
      <c r="U40" s="2">
        <f t="shared" si="2"/>
        <v>-377.25</v>
      </c>
    </row>
    <row r="41" spans="1:21">
      <c r="A41">
        <v>2020</v>
      </c>
      <c r="B41">
        <v>1</v>
      </c>
      <c r="C41">
        <v>30</v>
      </c>
      <c r="D41">
        <v>3</v>
      </c>
      <c r="E41">
        <v>9</v>
      </c>
      <c r="F41">
        <v>0</v>
      </c>
      <c r="G41">
        <v>12</v>
      </c>
      <c r="H41" t="s">
        <v>0</v>
      </c>
      <c r="I41" t="s">
        <v>2</v>
      </c>
      <c r="J41" t="s">
        <v>14</v>
      </c>
      <c r="L41" s="2">
        <v>-312</v>
      </c>
      <c r="N41">
        <v>3</v>
      </c>
      <c r="O41" t="s">
        <v>2</v>
      </c>
      <c r="P41">
        <v>32231.599999999999</v>
      </c>
      <c r="R41">
        <v>32100</v>
      </c>
      <c r="S41">
        <f t="shared" si="1"/>
        <v>131.59999999999854</v>
      </c>
      <c r="U41" s="2">
        <f t="shared" si="2"/>
        <v>-443.59999999999854</v>
      </c>
    </row>
    <row r="42" spans="1:21">
      <c r="A42">
        <v>2020</v>
      </c>
      <c r="B42">
        <v>1</v>
      </c>
      <c r="C42">
        <v>30</v>
      </c>
      <c r="D42">
        <v>3</v>
      </c>
      <c r="E42">
        <v>9</v>
      </c>
      <c r="F42">
        <v>38</v>
      </c>
      <c r="G42">
        <v>25</v>
      </c>
      <c r="H42" t="s">
        <v>0</v>
      </c>
      <c r="I42" t="s">
        <v>3</v>
      </c>
      <c r="J42" s="1">
        <v>2.3726851851851851E-3</v>
      </c>
      <c r="L42" s="2" t="str">
        <f t="shared" si="0"/>
        <v>205</v>
      </c>
      <c r="N42">
        <v>3</v>
      </c>
      <c r="O42" t="s">
        <v>3</v>
      </c>
      <c r="P42">
        <v>34703.199999999997</v>
      </c>
      <c r="R42">
        <v>34500</v>
      </c>
      <c r="S42">
        <f t="shared" si="1"/>
        <v>203.19999999999709</v>
      </c>
      <c r="U42" s="2">
        <f t="shared" si="2"/>
        <v>1.8000000000029104</v>
      </c>
    </row>
    <row r="43" spans="1:21">
      <c r="A43">
        <v>2020</v>
      </c>
      <c r="B43">
        <v>1</v>
      </c>
      <c r="C43">
        <v>30</v>
      </c>
      <c r="D43">
        <v>3</v>
      </c>
      <c r="E43">
        <v>10</v>
      </c>
      <c r="F43">
        <v>20</v>
      </c>
      <c r="G43">
        <v>56</v>
      </c>
      <c r="H43" t="s">
        <v>0</v>
      </c>
      <c r="I43" t="s">
        <v>4</v>
      </c>
      <c r="J43" s="1">
        <v>4.1203703703703706E-3</v>
      </c>
      <c r="L43" s="2" t="str">
        <f t="shared" si="0"/>
        <v>356</v>
      </c>
      <c r="N43">
        <v>3</v>
      </c>
      <c r="O43" t="s">
        <v>4</v>
      </c>
      <c r="P43">
        <v>37079.25</v>
      </c>
      <c r="R43">
        <v>36900</v>
      </c>
      <c r="S43">
        <f t="shared" si="1"/>
        <v>179.25</v>
      </c>
      <c r="U43" s="2">
        <f t="shared" si="2"/>
        <v>176.75</v>
      </c>
    </row>
    <row r="44" spans="1:21">
      <c r="A44">
        <v>2020</v>
      </c>
      <c r="B44">
        <v>1</v>
      </c>
      <c r="C44">
        <v>30</v>
      </c>
      <c r="D44">
        <v>3</v>
      </c>
      <c r="E44">
        <v>10</v>
      </c>
      <c r="F44">
        <v>57</v>
      </c>
      <c r="G44">
        <v>9</v>
      </c>
      <c r="H44" t="s">
        <v>0</v>
      </c>
      <c r="I44" t="s">
        <v>5</v>
      </c>
      <c r="J44" s="1">
        <v>1.4930555555555556E-3</v>
      </c>
      <c r="L44" s="2" t="str">
        <f t="shared" si="0"/>
        <v>129</v>
      </c>
      <c r="N44">
        <v>3</v>
      </c>
      <c r="O44" t="s">
        <v>5</v>
      </c>
      <c r="P44">
        <v>39450.25</v>
      </c>
      <c r="R44">
        <v>39300</v>
      </c>
      <c r="S44">
        <f t="shared" si="1"/>
        <v>150.25</v>
      </c>
      <c r="U44" s="2">
        <f t="shared" si="2"/>
        <v>-21.25</v>
      </c>
    </row>
    <row r="45" spans="1:21">
      <c r="A45">
        <v>2020</v>
      </c>
      <c r="B45">
        <v>1</v>
      </c>
      <c r="C45">
        <v>30</v>
      </c>
      <c r="D45">
        <v>3</v>
      </c>
      <c r="E45">
        <v>11</v>
      </c>
      <c r="F45">
        <v>38</v>
      </c>
      <c r="G45">
        <v>0</v>
      </c>
      <c r="H45" t="s">
        <v>0</v>
      </c>
      <c r="I45" t="s">
        <v>6</v>
      </c>
      <c r="J45" s="1">
        <v>2.0833333333333333E-3</v>
      </c>
      <c r="L45" s="2" t="str">
        <f t="shared" si="0"/>
        <v>180</v>
      </c>
      <c r="N45">
        <v>3</v>
      </c>
      <c r="O45" t="s">
        <v>6</v>
      </c>
      <c r="P45">
        <v>41848.199999999997</v>
      </c>
      <c r="R45">
        <v>41700</v>
      </c>
      <c r="S45">
        <f t="shared" si="1"/>
        <v>148.19999999999709</v>
      </c>
      <c r="U45" s="2">
        <f t="shared" si="2"/>
        <v>31.80000000000291</v>
      </c>
    </row>
    <row r="46" spans="1:21">
      <c r="A46">
        <v>2020</v>
      </c>
      <c r="B46">
        <v>1</v>
      </c>
      <c r="C46">
        <v>30</v>
      </c>
      <c r="D46">
        <v>3</v>
      </c>
      <c r="E46">
        <v>12</v>
      </c>
      <c r="F46">
        <v>16</v>
      </c>
      <c r="G46">
        <v>54</v>
      </c>
      <c r="H46" t="s">
        <v>0</v>
      </c>
      <c r="I46" t="s">
        <v>7</v>
      </c>
      <c r="J46" s="1">
        <v>1.3194444444444443E-3</v>
      </c>
      <c r="L46" s="2" t="str">
        <f t="shared" si="0"/>
        <v>114</v>
      </c>
      <c r="N46">
        <v>3</v>
      </c>
      <c r="O46" t="s">
        <v>7</v>
      </c>
      <c r="P46">
        <v>44200.833333333299</v>
      </c>
      <c r="R46">
        <v>44100</v>
      </c>
      <c r="S46">
        <f t="shared" si="1"/>
        <v>100.83333333329938</v>
      </c>
      <c r="U46" s="2">
        <f t="shared" si="2"/>
        <v>13.166666666700621</v>
      </c>
    </row>
    <row r="47" spans="1:21">
      <c r="A47">
        <v>2020</v>
      </c>
      <c r="B47">
        <v>1</v>
      </c>
      <c r="C47">
        <v>30</v>
      </c>
      <c r="D47">
        <v>3</v>
      </c>
      <c r="E47">
        <v>12</v>
      </c>
      <c r="F47">
        <v>55</v>
      </c>
      <c r="G47">
        <v>27</v>
      </c>
      <c r="H47" t="s">
        <v>0</v>
      </c>
      <c r="I47" t="s">
        <v>8</v>
      </c>
      <c r="J47" s="1">
        <v>3.1250000000000001E-4</v>
      </c>
      <c r="L47" s="2" t="str">
        <f t="shared" si="0"/>
        <v>27</v>
      </c>
      <c r="N47">
        <v>3</v>
      </c>
      <c r="O47" t="s">
        <v>8</v>
      </c>
      <c r="P47">
        <v>46648.5</v>
      </c>
      <c r="R47">
        <v>46500</v>
      </c>
      <c r="S47">
        <f t="shared" si="1"/>
        <v>148.5</v>
      </c>
      <c r="U47" s="2">
        <f t="shared" si="2"/>
        <v>-121.5</v>
      </c>
    </row>
    <row r="48" spans="1:21">
      <c r="A48">
        <v>2020</v>
      </c>
      <c r="B48">
        <v>1</v>
      </c>
      <c r="C48">
        <v>30</v>
      </c>
      <c r="D48">
        <v>3</v>
      </c>
      <c r="E48">
        <v>13</v>
      </c>
      <c r="F48">
        <v>36</v>
      </c>
      <c r="G48">
        <v>36</v>
      </c>
      <c r="H48" t="s">
        <v>0</v>
      </c>
      <c r="I48" t="s">
        <v>9</v>
      </c>
      <c r="J48" s="1">
        <v>1.1111111111111111E-3</v>
      </c>
      <c r="L48" s="2" t="str">
        <f t="shared" si="0"/>
        <v>96</v>
      </c>
      <c r="N48">
        <v>3</v>
      </c>
      <c r="O48" t="s">
        <v>9</v>
      </c>
      <c r="P48">
        <v>49065</v>
      </c>
      <c r="R48">
        <v>48900</v>
      </c>
      <c r="S48">
        <f t="shared" si="1"/>
        <v>165</v>
      </c>
      <c r="U48" s="2">
        <f t="shared" si="2"/>
        <v>-69</v>
      </c>
    </row>
    <row r="49" spans="1:21">
      <c r="A49">
        <v>2020</v>
      </c>
      <c r="B49">
        <v>1</v>
      </c>
      <c r="C49">
        <v>30</v>
      </c>
      <c r="D49">
        <v>3</v>
      </c>
      <c r="E49">
        <v>14</v>
      </c>
      <c r="F49">
        <v>17</v>
      </c>
      <c r="G49">
        <v>9</v>
      </c>
      <c r="H49" t="s">
        <v>0</v>
      </c>
      <c r="I49" t="s">
        <v>10</v>
      </c>
      <c r="J49" s="1">
        <v>1.4930555555555556E-3</v>
      </c>
      <c r="L49" s="2" t="str">
        <f t="shared" si="0"/>
        <v>129</v>
      </c>
      <c r="N49">
        <v>3</v>
      </c>
      <c r="O49" t="s">
        <v>10</v>
      </c>
      <c r="P49">
        <v>51411</v>
      </c>
      <c r="R49">
        <v>51300</v>
      </c>
      <c r="S49">
        <f t="shared" si="1"/>
        <v>111</v>
      </c>
      <c r="U49" s="2">
        <f t="shared" si="2"/>
        <v>18</v>
      </c>
    </row>
    <row r="50" spans="1:21">
      <c r="A50">
        <v>2020</v>
      </c>
      <c r="B50">
        <v>1</v>
      </c>
      <c r="C50">
        <v>30</v>
      </c>
      <c r="D50">
        <v>3</v>
      </c>
      <c r="E50">
        <v>14</v>
      </c>
      <c r="F50">
        <v>59</v>
      </c>
      <c r="G50">
        <v>15</v>
      </c>
      <c r="H50" t="s">
        <v>0</v>
      </c>
      <c r="I50" t="s">
        <v>11</v>
      </c>
      <c r="J50" s="1">
        <v>2.9513888888888888E-3</v>
      </c>
      <c r="L50" s="2" t="str">
        <f t="shared" si="0"/>
        <v>255</v>
      </c>
      <c r="N50">
        <v>3</v>
      </c>
      <c r="O50" t="s">
        <v>11</v>
      </c>
      <c r="P50">
        <v>53917</v>
      </c>
      <c r="R50">
        <v>53700</v>
      </c>
      <c r="S50">
        <f t="shared" si="1"/>
        <v>217</v>
      </c>
      <c r="U50" s="2">
        <f t="shared" si="2"/>
        <v>38</v>
      </c>
    </row>
    <row r="51" spans="1:21">
      <c r="A51">
        <v>2020</v>
      </c>
      <c r="B51">
        <v>1</v>
      </c>
      <c r="C51">
        <v>30</v>
      </c>
      <c r="D51">
        <v>3</v>
      </c>
      <c r="E51">
        <v>15</v>
      </c>
      <c r="F51">
        <v>41</v>
      </c>
      <c r="G51">
        <v>25</v>
      </c>
      <c r="H51" t="s">
        <v>0</v>
      </c>
      <c r="I51" t="s">
        <v>12</v>
      </c>
      <c r="J51" s="1">
        <v>4.4560185185185189E-3</v>
      </c>
      <c r="L51" s="2" t="str">
        <f t="shared" si="0"/>
        <v>385</v>
      </c>
      <c r="N51">
        <v>3</v>
      </c>
      <c r="O51" t="s">
        <v>12</v>
      </c>
      <c r="P51">
        <v>56202.400000000001</v>
      </c>
      <c r="R51">
        <v>56100</v>
      </c>
      <c r="S51">
        <f t="shared" si="1"/>
        <v>102.40000000000146</v>
      </c>
      <c r="U51" s="2">
        <f t="shared" si="2"/>
        <v>282.59999999999854</v>
      </c>
    </row>
    <row r="52" spans="1:21">
      <c r="A52">
        <v>2020</v>
      </c>
      <c r="B52">
        <v>1</v>
      </c>
      <c r="C52">
        <v>30</v>
      </c>
      <c r="D52">
        <v>3</v>
      </c>
      <c r="E52">
        <v>16</v>
      </c>
      <c r="F52">
        <v>29</v>
      </c>
      <c r="G52">
        <v>38</v>
      </c>
      <c r="H52" t="s">
        <v>0</v>
      </c>
      <c r="I52" t="s">
        <v>13</v>
      </c>
      <c r="J52" s="1">
        <v>3.2175925925925926E-3</v>
      </c>
      <c r="L52" s="2" t="str">
        <f t="shared" si="0"/>
        <v>278</v>
      </c>
      <c r="N52">
        <v>3</v>
      </c>
      <c r="O52" t="s">
        <v>13</v>
      </c>
      <c r="P52">
        <v>59280</v>
      </c>
      <c r="R52">
        <v>59100</v>
      </c>
      <c r="S52">
        <f t="shared" si="1"/>
        <v>180</v>
      </c>
      <c r="U52" s="2">
        <f t="shared" si="2"/>
        <v>98</v>
      </c>
    </row>
    <row r="53" spans="1:21">
      <c r="A53">
        <v>2020</v>
      </c>
      <c r="B53">
        <v>1</v>
      </c>
      <c r="C53">
        <v>31</v>
      </c>
      <c r="D53">
        <v>4</v>
      </c>
      <c r="E53">
        <v>8</v>
      </c>
      <c r="F53">
        <v>19</v>
      </c>
      <c r="G53">
        <v>18</v>
      </c>
      <c r="H53" t="s">
        <v>0</v>
      </c>
      <c r="I53" t="s">
        <v>1</v>
      </c>
      <c r="J53" s="1">
        <v>2.9861111111111113E-3</v>
      </c>
      <c r="L53" s="2" t="str">
        <f t="shared" si="0"/>
        <v>258</v>
      </c>
      <c r="N53">
        <v>4</v>
      </c>
      <c r="O53" t="s">
        <v>1</v>
      </c>
      <c r="P53">
        <v>29937</v>
      </c>
      <c r="R53">
        <v>29700</v>
      </c>
      <c r="S53">
        <f t="shared" si="1"/>
        <v>237</v>
      </c>
      <c r="U53" s="2">
        <f t="shared" si="2"/>
        <v>21</v>
      </c>
    </row>
    <row r="54" spans="1:21">
      <c r="A54">
        <v>2020</v>
      </c>
      <c r="B54">
        <v>1</v>
      </c>
      <c r="C54">
        <v>31</v>
      </c>
      <c r="D54">
        <v>4</v>
      </c>
      <c r="E54">
        <v>9</v>
      </c>
      <c r="F54">
        <v>0</v>
      </c>
      <c r="G54">
        <v>3</v>
      </c>
      <c r="H54" t="s">
        <v>0</v>
      </c>
      <c r="I54" t="s">
        <v>2</v>
      </c>
      <c r="J54" t="s">
        <v>15</v>
      </c>
      <c r="L54" s="2">
        <v>-303</v>
      </c>
      <c r="N54">
        <v>4</v>
      </c>
      <c r="O54" t="s">
        <v>2</v>
      </c>
      <c r="P54">
        <v>32251.599999999999</v>
      </c>
      <c r="R54">
        <v>32100</v>
      </c>
      <c r="S54">
        <f t="shared" si="1"/>
        <v>151.59999999999854</v>
      </c>
      <c r="U54" s="2">
        <f t="shared" si="2"/>
        <v>-454.59999999999854</v>
      </c>
    </row>
    <row r="55" spans="1:21">
      <c r="A55">
        <v>2020</v>
      </c>
      <c r="B55">
        <v>1</v>
      </c>
      <c r="C55">
        <v>31</v>
      </c>
      <c r="D55">
        <v>4</v>
      </c>
      <c r="E55">
        <v>9</v>
      </c>
      <c r="F55">
        <v>40</v>
      </c>
      <c r="G55">
        <v>43</v>
      </c>
      <c r="H55" t="s">
        <v>0</v>
      </c>
      <c r="I55" t="s">
        <v>3</v>
      </c>
      <c r="J55" s="1">
        <v>3.9699074074074072E-3</v>
      </c>
      <c r="L55" s="2" t="str">
        <f t="shared" si="0"/>
        <v>343</v>
      </c>
      <c r="N55">
        <v>4</v>
      </c>
      <c r="O55" t="s">
        <v>3</v>
      </c>
      <c r="P55">
        <v>34676.25</v>
      </c>
      <c r="R55">
        <v>34500</v>
      </c>
      <c r="S55">
        <f t="shared" si="1"/>
        <v>176.25</v>
      </c>
      <c r="U55" s="2">
        <f t="shared" si="2"/>
        <v>166.75</v>
      </c>
    </row>
    <row r="56" spans="1:21">
      <c r="A56">
        <v>2020</v>
      </c>
      <c r="B56">
        <v>1</v>
      </c>
      <c r="C56">
        <v>31</v>
      </c>
      <c r="D56">
        <v>4</v>
      </c>
      <c r="E56">
        <v>10</v>
      </c>
      <c r="F56">
        <v>17</v>
      </c>
      <c r="G56">
        <v>11</v>
      </c>
      <c r="H56" t="s">
        <v>0</v>
      </c>
      <c r="I56" t="s">
        <v>4</v>
      </c>
      <c r="J56" s="1">
        <v>1.5162037037037036E-3</v>
      </c>
      <c r="L56" s="2" t="str">
        <f t="shared" si="0"/>
        <v>131</v>
      </c>
      <c r="N56">
        <v>4</v>
      </c>
      <c r="O56" t="s">
        <v>4</v>
      </c>
      <c r="P56">
        <v>37029.599999999999</v>
      </c>
      <c r="R56">
        <v>36900</v>
      </c>
      <c r="S56">
        <f t="shared" si="1"/>
        <v>129.59999999999854</v>
      </c>
      <c r="U56" s="2">
        <f t="shared" si="2"/>
        <v>1.4000000000014552</v>
      </c>
    </row>
    <row r="57" spans="1:21">
      <c r="A57">
        <v>2020</v>
      </c>
      <c r="B57">
        <v>1</v>
      </c>
      <c r="C57">
        <v>31</v>
      </c>
      <c r="D57">
        <v>4</v>
      </c>
      <c r="E57">
        <v>10</v>
      </c>
      <c r="F57">
        <v>54</v>
      </c>
      <c r="G57">
        <v>51</v>
      </c>
      <c r="H57" t="s">
        <v>0</v>
      </c>
      <c r="I57" t="s">
        <v>5</v>
      </c>
      <c r="J57" t="s">
        <v>16</v>
      </c>
      <c r="L57" s="2">
        <v>-9</v>
      </c>
      <c r="N57">
        <v>4</v>
      </c>
      <c r="O57" t="s">
        <v>5</v>
      </c>
      <c r="P57">
        <v>39516.6</v>
      </c>
      <c r="R57">
        <v>39300</v>
      </c>
      <c r="S57">
        <f t="shared" si="1"/>
        <v>216.59999999999854</v>
      </c>
      <c r="U57" s="2">
        <f t="shared" si="2"/>
        <v>-225.59999999999854</v>
      </c>
    </row>
    <row r="58" spans="1:21">
      <c r="A58">
        <v>2020</v>
      </c>
      <c r="B58">
        <v>1</v>
      </c>
      <c r="C58">
        <v>31</v>
      </c>
      <c r="D58">
        <v>4</v>
      </c>
      <c r="E58">
        <v>11</v>
      </c>
      <c r="F58">
        <v>38</v>
      </c>
      <c r="G58">
        <v>51</v>
      </c>
      <c r="H58" t="s">
        <v>0</v>
      </c>
      <c r="I58" t="s">
        <v>6</v>
      </c>
      <c r="J58" s="1">
        <v>2.673611111111111E-3</v>
      </c>
      <c r="L58" s="2" t="str">
        <f t="shared" si="0"/>
        <v>231</v>
      </c>
      <c r="N58">
        <v>4</v>
      </c>
      <c r="O58" t="s">
        <v>6</v>
      </c>
      <c r="P58">
        <v>41908.400000000001</v>
      </c>
      <c r="R58">
        <v>41700</v>
      </c>
      <c r="S58">
        <f t="shared" si="1"/>
        <v>208.40000000000146</v>
      </c>
      <c r="U58" s="2">
        <f t="shared" si="2"/>
        <v>22.599999999998545</v>
      </c>
    </row>
    <row r="59" spans="1:21">
      <c r="I59" t="s">
        <v>19</v>
      </c>
      <c r="J59" s="1"/>
      <c r="N59">
        <v>4</v>
      </c>
      <c r="O59" t="s">
        <v>7</v>
      </c>
      <c r="P59">
        <v>44200.2</v>
      </c>
      <c r="R59">
        <v>44100</v>
      </c>
      <c r="S59">
        <f t="shared" si="1"/>
        <v>100.19999999999709</v>
      </c>
      <c r="U59" s="2">
        <f t="shared" si="2"/>
        <v>-100.19999999999709</v>
      </c>
    </row>
    <row r="60" spans="1:21">
      <c r="A60">
        <v>2020</v>
      </c>
      <c r="B60">
        <v>1</v>
      </c>
      <c r="C60">
        <v>31</v>
      </c>
      <c r="D60">
        <v>4</v>
      </c>
      <c r="E60">
        <v>12</v>
      </c>
      <c r="F60">
        <v>57</v>
      </c>
      <c r="G60">
        <v>20</v>
      </c>
      <c r="H60" t="s">
        <v>0</v>
      </c>
      <c r="I60" t="s">
        <v>8</v>
      </c>
      <c r="J60" s="1">
        <v>1.6203703703703703E-3</v>
      </c>
      <c r="L60" s="2" t="str">
        <f t="shared" si="0"/>
        <v>140</v>
      </c>
      <c r="N60">
        <v>4</v>
      </c>
      <c r="O60" t="s">
        <v>8</v>
      </c>
      <c r="P60">
        <v>46721</v>
      </c>
      <c r="R60">
        <v>46500</v>
      </c>
      <c r="S60">
        <f t="shared" si="1"/>
        <v>221</v>
      </c>
      <c r="U60" s="2">
        <f t="shared" si="2"/>
        <v>-81</v>
      </c>
    </row>
    <row r="61" spans="1:21">
      <c r="A61">
        <v>2020</v>
      </c>
      <c r="B61">
        <v>1</v>
      </c>
      <c r="C61">
        <v>31</v>
      </c>
      <c r="D61">
        <v>4</v>
      </c>
      <c r="E61">
        <v>13</v>
      </c>
      <c r="F61">
        <v>35</v>
      </c>
      <c r="G61">
        <v>59</v>
      </c>
      <c r="H61" t="s">
        <v>0</v>
      </c>
      <c r="I61" t="s">
        <v>9</v>
      </c>
      <c r="J61" s="1">
        <v>6.8287037037037025E-4</v>
      </c>
      <c r="L61" s="2" t="str">
        <f t="shared" si="0"/>
        <v>59</v>
      </c>
      <c r="N61">
        <v>4</v>
      </c>
      <c r="O61" t="s">
        <v>9</v>
      </c>
      <c r="P61">
        <v>49053.4</v>
      </c>
      <c r="R61">
        <v>48900</v>
      </c>
      <c r="S61">
        <f t="shared" si="1"/>
        <v>153.40000000000146</v>
      </c>
      <c r="U61" s="2">
        <f t="shared" si="2"/>
        <v>-94.400000000001455</v>
      </c>
    </row>
    <row r="62" spans="1:21">
      <c r="A62">
        <v>2020</v>
      </c>
      <c r="B62">
        <v>1</v>
      </c>
      <c r="C62">
        <v>31</v>
      </c>
      <c r="D62">
        <v>4</v>
      </c>
      <c r="E62">
        <v>14</v>
      </c>
      <c r="F62">
        <v>18</v>
      </c>
      <c r="G62">
        <v>12</v>
      </c>
      <c r="H62" t="s">
        <v>0</v>
      </c>
      <c r="I62" t="s">
        <v>10</v>
      </c>
      <c r="J62" s="1">
        <v>2.2222222222222222E-3</v>
      </c>
      <c r="L62" s="2" t="str">
        <f t="shared" si="0"/>
        <v>192</v>
      </c>
      <c r="N62">
        <v>4</v>
      </c>
      <c r="O62" t="s">
        <v>10</v>
      </c>
      <c r="P62">
        <v>51414.25</v>
      </c>
      <c r="R62">
        <v>51300</v>
      </c>
      <c r="S62">
        <f t="shared" si="1"/>
        <v>114.25</v>
      </c>
      <c r="U62" s="2">
        <f t="shared" si="2"/>
        <v>77.75</v>
      </c>
    </row>
    <row r="63" spans="1:21">
      <c r="A63">
        <v>2020</v>
      </c>
      <c r="B63">
        <v>1</v>
      </c>
      <c r="C63">
        <v>31</v>
      </c>
      <c r="D63">
        <v>4</v>
      </c>
      <c r="E63">
        <v>14</v>
      </c>
      <c r="F63">
        <v>59</v>
      </c>
      <c r="G63">
        <v>27</v>
      </c>
      <c r="H63" t="s">
        <v>0</v>
      </c>
      <c r="I63" t="s">
        <v>11</v>
      </c>
      <c r="J63" s="1">
        <v>3.0902777777777782E-3</v>
      </c>
      <c r="L63" s="2" t="str">
        <f t="shared" si="0"/>
        <v>267</v>
      </c>
      <c r="N63">
        <v>4</v>
      </c>
      <c r="O63" t="s">
        <v>11</v>
      </c>
      <c r="P63">
        <v>53922.2</v>
      </c>
      <c r="R63">
        <v>53700</v>
      </c>
      <c r="S63">
        <f t="shared" si="1"/>
        <v>222.19999999999709</v>
      </c>
      <c r="U63" s="2">
        <f t="shared" si="2"/>
        <v>44.80000000000291</v>
      </c>
    </row>
    <row r="64" spans="1:21">
      <c r="A64">
        <v>2020</v>
      </c>
      <c r="B64">
        <v>1</v>
      </c>
      <c r="C64">
        <v>31</v>
      </c>
      <c r="D64">
        <v>4</v>
      </c>
      <c r="E64">
        <v>15</v>
      </c>
      <c r="F64">
        <v>35</v>
      </c>
      <c r="G64">
        <v>16</v>
      </c>
      <c r="H64" t="s">
        <v>0</v>
      </c>
      <c r="I64" t="s">
        <v>12</v>
      </c>
      <c r="J64" s="1">
        <v>1.8518518518518518E-4</v>
      </c>
      <c r="L64" s="2" t="str">
        <f t="shared" si="0"/>
        <v>16</v>
      </c>
      <c r="N64">
        <v>4</v>
      </c>
      <c r="O64" t="s">
        <v>12</v>
      </c>
      <c r="P64">
        <v>56298</v>
      </c>
      <c r="R64">
        <v>56100</v>
      </c>
      <c r="S64">
        <f t="shared" si="1"/>
        <v>198</v>
      </c>
      <c r="U64" s="2">
        <f t="shared" si="2"/>
        <v>-182</v>
      </c>
    </row>
    <row r="65" spans="1:21">
      <c r="A65">
        <v>2020</v>
      </c>
      <c r="B65">
        <v>1</v>
      </c>
      <c r="C65">
        <v>31</v>
      </c>
      <c r="D65">
        <v>4</v>
      </c>
      <c r="E65">
        <v>16</v>
      </c>
      <c r="F65">
        <v>28</v>
      </c>
      <c r="G65">
        <v>49</v>
      </c>
      <c r="H65" t="s">
        <v>0</v>
      </c>
      <c r="I65" t="s">
        <v>13</v>
      </c>
      <c r="J65" s="1">
        <v>2.6504629629629625E-3</v>
      </c>
      <c r="L65" s="2" t="str">
        <f t="shared" si="0"/>
        <v>229</v>
      </c>
      <c r="N65">
        <v>4</v>
      </c>
      <c r="O65" t="s">
        <v>13</v>
      </c>
      <c r="P65">
        <v>59366.8</v>
      </c>
      <c r="R65">
        <v>59100</v>
      </c>
      <c r="S65">
        <f t="shared" si="1"/>
        <v>266.80000000000291</v>
      </c>
      <c r="U65" s="2">
        <f t="shared" si="2"/>
        <v>-37.80000000000291</v>
      </c>
    </row>
    <row r="69" spans="1:21">
      <c r="U69" t="s">
        <v>20</v>
      </c>
    </row>
  </sheetData>
  <autoFilter ref="A1:J65"/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baseColWidth="10" defaultRowHeight="20"/>
  <sheetData>
    <row r="1" spans="1:4">
      <c r="A1" t="s">
        <v>1</v>
      </c>
      <c r="B1" s="1">
        <v>4.3749999999999995E-3</v>
      </c>
      <c r="D1" s="2" t="str">
        <f>TEXT(B1,"［ｓｓ］")</f>
        <v>378</v>
      </c>
    </row>
    <row r="2" spans="1:4">
      <c r="A2" t="s">
        <v>2</v>
      </c>
      <c r="B2" s="1">
        <v>1.2037037037037038E-3</v>
      </c>
      <c r="D2" s="2" t="str">
        <f t="shared" ref="D2:D13" si="0">TEXT(B2,"［ｓｓ］")</f>
        <v>104</v>
      </c>
    </row>
    <row r="3" spans="1:4">
      <c r="A3" t="s">
        <v>3</v>
      </c>
      <c r="B3" s="1">
        <v>1.4467592592592594E-3</v>
      </c>
      <c r="D3" s="2" t="str">
        <f t="shared" si="0"/>
        <v>125</v>
      </c>
    </row>
    <row r="4" spans="1:4">
      <c r="A4" t="s">
        <v>4</v>
      </c>
      <c r="B4" s="1">
        <v>1.5162037037037036E-3</v>
      </c>
      <c r="D4" s="2" t="str">
        <f t="shared" si="0"/>
        <v>131</v>
      </c>
    </row>
    <row r="5" spans="1:4">
      <c r="A5" t="s">
        <v>5</v>
      </c>
      <c r="B5" s="1">
        <v>5.3240740740740744E-4</v>
      </c>
      <c r="D5" s="2" t="str">
        <f t="shared" si="0"/>
        <v>46</v>
      </c>
    </row>
    <row r="6" spans="1:4">
      <c r="A6" t="s">
        <v>6</v>
      </c>
      <c r="B6" s="1">
        <v>2.1874999999999998E-3</v>
      </c>
      <c r="D6" s="2" t="str">
        <f t="shared" si="0"/>
        <v>189</v>
      </c>
    </row>
    <row r="7" spans="1:4">
      <c r="A7" t="s">
        <v>7</v>
      </c>
      <c r="B7" s="1">
        <v>2.199074074074074E-4</v>
      </c>
      <c r="D7" s="2" t="str">
        <f t="shared" si="0"/>
        <v>19</v>
      </c>
    </row>
    <row r="8" spans="1:4">
      <c r="A8" t="s">
        <v>8</v>
      </c>
      <c r="B8" s="1">
        <v>9.1435185185185185E-4</v>
      </c>
      <c r="D8" s="2" t="str">
        <f t="shared" si="0"/>
        <v>79</v>
      </c>
    </row>
    <row r="9" spans="1:4">
      <c r="A9" t="s">
        <v>9</v>
      </c>
      <c r="B9" s="1">
        <v>1.4583333333333334E-3</v>
      </c>
      <c r="D9" s="2" t="str">
        <f t="shared" si="0"/>
        <v>126</v>
      </c>
    </row>
    <row r="10" spans="1:4">
      <c r="A10" t="s">
        <v>10</v>
      </c>
      <c r="B10" s="1">
        <v>7.5231481481481471E-4</v>
      </c>
      <c r="D10" s="2" t="str">
        <f t="shared" si="0"/>
        <v>65</v>
      </c>
    </row>
    <row r="11" spans="1:4">
      <c r="A11" t="s">
        <v>11</v>
      </c>
      <c r="B11" s="1">
        <v>8.7962962962962962E-4</v>
      </c>
      <c r="D11" s="2" t="str">
        <f t="shared" si="0"/>
        <v>76</v>
      </c>
    </row>
    <row r="12" spans="1:4">
      <c r="A12" t="s">
        <v>12</v>
      </c>
      <c r="B12" s="1">
        <v>1.9560185185185184E-3</v>
      </c>
      <c r="D12" s="2" t="str">
        <f t="shared" si="0"/>
        <v>169</v>
      </c>
    </row>
    <row r="13" spans="1:4">
      <c r="A13" t="s">
        <v>13</v>
      </c>
      <c r="B13" s="1">
        <v>1.689814814814815E-3</v>
      </c>
      <c r="D13" s="2" t="str">
        <f t="shared" si="0"/>
        <v>146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evashonandai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 雄祐</dc:creator>
  <cp:lastModifiedBy>鈴木 雄祐</cp:lastModifiedBy>
  <dcterms:created xsi:type="dcterms:W3CDTF">2020-01-31T19:13:43Z</dcterms:created>
  <dcterms:modified xsi:type="dcterms:W3CDTF">2020-01-31T19:13:43Z</dcterms:modified>
</cp:coreProperties>
</file>