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zog\OneDrive - Universidad de los Andes\Duodecimo semestre\Repositorio_Maestria\Codigo\Version V2.1\Datos\"/>
    </mc:Choice>
  </mc:AlternateContent>
  <xr:revisionPtr revIDLastSave="1" documentId="13_ncr:1_{E94D89DB-EDD3-4648-A7FA-32DBE5122644}" xr6:coauthVersionLast="44" xr6:coauthVersionMax="44" xr10:uidLastSave="{D14C8C16-144E-490F-A701-817670609726}"/>
  <bookViews>
    <workbookView xWindow="-120" yWindow="-120" windowWidth="19440" windowHeight="15000" xr2:uid="{376766A5-389D-4DCC-947A-B711BF4B8F7C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C8" i="2" l="1"/>
  <c r="C7" i="2"/>
  <c r="C6" i="2"/>
  <c r="C5" i="2"/>
  <c r="C4" i="2"/>
</calcChain>
</file>

<file path=xl/sharedStrings.xml><?xml version="1.0" encoding="utf-8"?>
<sst xmlns="http://schemas.openxmlformats.org/spreadsheetml/2006/main" count="12" uniqueCount="12">
  <si>
    <t>Do (cm^2/s)</t>
  </si>
  <si>
    <t>Ea (J/mol)</t>
  </si>
  <si>
    <t>iPP</t>
  </si>
  <si>
    <t>LDPE</t>
  </si>
  <si>
    <t>HDPE</t>
  </si>
  <si>
    <t>BR</t>
  </si>
  <si>
    <t>PS</t>
  </si>
  <si>
    <t>PVC</t>
  </si>
  <si>
    <t>PET</t>
  </si>
  <si>
    <t>So (mol/cm3*Pa)</t>
  </si>
  <si>
    <t>Delta_H (J/mol)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</si>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</sst>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E7D0C-65C5-4ED6-8E7D-DB6D518868C5}">
  <dimension ref="A1:E8"/>
  <sheetViews>
    <sheetView tabSelected="1" workbookViewId="0">
      <selection activeCell="G10" sqref="G10"/>
    </sheetView>
  </sheetViews>
  <sheetFormatPr baseColWidth="10" defaultRowHeight="15" x14ac:dyDescent="0.25"/>
  <cols>
    <col min="4" max="4" width="16.140625" bestFit="1" customWidth="1"/>
  </cols>
  <sheetData>
    <row r="1" spans="1:5" x14ac:dyDescent="0.25">
      <c r="A1" s="1" t="s">
        <v>11</v>
      </c>
      <c r="B1" s="1" t="s">
        <v>0</v>
      </c>
      <c r="C1" s="1" t="s">
        <v>1</v>
      </c>
      <c r="D1" s="1" t="s">
        <v>9</v>
      </c>
      <c r="E1" s="1" t="s">
        <v>10</v>
      </c>
    </row>
    <row r="2" spans="1:5" x14ac:dyDescent="0.25">
      <c r="A2" s="1" t="s">
        <v>2</v>
      </c>
      <c r="B2" s="3">
        <v>1.5</v>
      </c>
      <c r="C2" s="1">
        <v>36400</v>
      </c>
      <c r="D2" s="2">
        <v>1.4800000000000001E-9</v>
      </c>
      <c r="E2" s="1">
        <f>6700</f>
        <v>6700</v>
      </c>
    </row>
    <row r="3" spans="1:5" x14ac:dyDescent="0.25">
      <c r="A3" s="1" t="s">
        <v>3</v>
      </c>
      <c r="B3" s="3">
        <v>4.4800000000000004</v>
      </c>
      <c r="C3" s="1">
        <v>39907.199999999997</v>
      </c>
      <c r="D3" s="1">
        <v>2.8990000000000001E-11</v>
      </c>
      <c r="E3" s="1">
        <v>2500</v>
      </c>
    </row>
    <row r="4" spans="1:5" x14ac:dyDescent="0.25">
      <c r="A4" s="1" t="s">
        <v>4</v>
      </c>
      <c r="B4" s="3">
        <v>0.43</v>
      </c>
      <c r="C4" s="1">
        <f>4.4*8314</f>
        <v>36581.600000000006</v>
      </c>
      <c r="D4" s="1">
        <v>2.0961999999999999E-11</v>
      </c>
      <c r="E4" s="1">
        <v>-1700</v>
      </c>
    </row>
    <row r="5" spans="1:5" x14ac:dyDescent="0.25">
      <c r="A5" s="1" t="s">
        <v>5</v>
      </c>
      <c r="B5" s="3">
        <v>0.15</v>
      </c>
      <c r="C5" s="1">
        <f>3.4*8314</f>
        <v>28267.599999999999</v>
      </c>
      <c r="D5" s="1">
        <v>4.3261999999999999E-11</v>
      </c>
      <c r="E5" s="1">
        <v>1300</v>
      </c>
    </row>
    <row r="6" spans="1:5" x14ac:dyDescent="0.25">
      <c r="A6" s="1" t="s">
        <v>6</v>
      </c>
      <c r="B6" s="3">
        <v>0.125</v>
      </c>
      <c r="C6" s="1">
        <f>4.15*8314</f>
        <v>34503.100000000006</v>
      </c>
      <c r="D6" s="1">
        <v>2.4530000000000001E-11</v>
      </c>
      <c r="E6" s="1">
        <v>0</v>
      </c>
    </row>
    <row r="7" spans="1:5" x14ac:dyDescent="0.25">
      <c r="A7" s="1" t="s">
        <v>8</v>
      </c>
      <c r="B7" s="3">
        <v>0.38</v>
      </c>
      <c r="C7" s="1">
        <f>5.5*8314</f>
        <v>45727</v>
      </c>
      <c r="D7" s="1">
        <v>3.0773999999999996E-11</v>
      </c>
      <c r="E7" s="1">
        <v>-31400</v>
      </c>
    </row>
    <row r="8" spans="1:5" x14ac:dyDescent="0.25">
      <c r="A8" s="1" t="s">
        <v>7</v>
      </c>
      <c r="B8" s="3">
        <v>42.5</v>
      </c>
      <c r="C8" s="1">
        <f>6.55*8314</f>
        <v>54456.7</v>
      </c>
      <c r="D8" s="2">
        <v>1.2934E-11</v>
      </c>
      <c r="E8" s="1">
        <v>-7900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Rozo</dc:creator>
  <cp:lastModifiedBy>Daniel Rozo</cp:lastModifiedBy>
  <dcterms:created xsi:type="dcterms:W3CDTF">2020-04-17T21:07:10Z</dcterms:created>
  <dcterms:modified xsi:type="dcterms:W3CDTF">2020-06-10T08:08:50Z</dcterms:modified>
</cp:coreProperties>
</file>