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O:\work_seas\pfm_vimo-presentacion\0dr4d3k.github.io\contabilidad\"/>
    </mc:Choice>
  </mc:AlternateContent>
  <xr:revisionPtr revIDLastSave="0" documentId="13_ncr:1_{539F2F6F-EED2-4DE3-8447-9A9304B6ED58}" xr6:coauthVersionLast="45" xr6:coauthVersionMax="45" xr10:uidLastSave="{00000000-0000-0000-0000-000000000000}"/>
  <bookViews>
    <workbookView xWindow="-108" yWindow="-108" windowWidth="23256" windowHeight="13176" xr2:uid="{A4F8636C-2B19-4617-A987-A143781C94F5}"/>
  </bookViews>
  <sheets>
    <sheet name="Gastos Cristian-Cristina-Ruben" sheetId="2" r:id="rId1"/>
    <sheet name="Gastos Cristian-Cristina" sheetId="6" r:id="rId2"/>
    <sheet name="Gastos Cristina-Ruben" sheetId="3" r:id="rId3"/>
    <sheet name="Gastos Totales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6" l="1"/>
  <c r="D26" i="6"/>
  <c r="E27" i="6" s="1"/>
  <c r="E5" i="5" s="1"/>
  <c r="D26" i="2"/>
  <c r="E26" i="2"/>
  <c r="F26" i="2"/>
  <c r="F27" i="2" l="1"/>
  <c r="E28" i="6"/>
  <c r="E29" i="6"/>
  <c r="D27" i="6"/>
  <c r="D5" i="5" s="1"/>
  <c r="D27" i="2"/>
  <c r="D4" i="5" s="1"/>
  <c r="E27" i="2"/>
  <c r="D8" i="5" l="1"/>
  <c r="E28" i="2"/>
  <c r="E4" i="5"/>
  <c r="F28" i="2"/>
  <c r="F4" i="5"/>
  <c r="F29" i="2"/>
  <c r="D29" i="6"/>
  <c r="D28" i="6"/>
  <c r="E29" i="2"/>
  <c r="D29" i="2"/>
  <c r="D28" i="2"/>
  <c r="D26" i="3"/>
  <c r="D27" i="3"/>
  <c r="E6" i="5" s="1"/>
  <c r="E8" i="5" s="1"/>
  <c r="E26" i="3"/>
  <c r="E27" i="3" l="1"/>
  <c r="E29" i="3" s="1"/>
  <c r="D28" i="3"/>
  <c r="D29" i="3"/>
  <c r="F6" i="5" l="1"/>
  <c r="F8" i="5" s="1"/>
  <c r="E28" i="3"/>
</calcChain>
</file>

<file path=xl/sharedStrings.xml><?xml version="1.0" encoding="utf-8"?>
<sst xmlns="http://schemas.openxmlformats.org/spreadsheetml/2006/main" count="164" uniqueCount="20">
  <si>
    <t>Cristina</t>
  </si>
  <si>
    <t>Cristian</t>
  </si>
  <si>
    <t>Ruben</t>
  </si>
  <si>
    <t>Fecha</t>
  </si>
  <si>
    <t>Tipo</t>
  </si>
  <si>
    <t>Gastos Cristina-Ruben</t>
  </si>
  <si>
    <t>A pachas:</t>
  </si>
  <si>
    <t>Tengo que poner:</t>
  </si>
  <si>
    <t>Lo que he pagado:</t>
  </si>
  <si>
    <t>Me tienen que dar:</t>
  </si>
  <si>
    <t>Gastos Totales</t>
  </si>
  <si>
    <t>Gastos Cristian-Cristina</t>
  </si>
  <si>
    <t>Gastos Cristian-Cristina-Ruben</t>
  </si>
  <si>
    <t>gas</t>
  </si>
  <si>
    <t>luz</t>
  </si>
  <si>
    <t>agua</t>
  </si>
  <si>
    <t>alquiler</t>
  </si>
  <si>
    <t>internet</t>
  </si>
  <si>
    <t>indicar fecha</t>
  </si>
  <si>
    <t>indicar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</si>
</sst>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2" fillId="3" borderId="0" xfId="0" applyFont="1" applyFill="1"/>
    <xf numFmtId="164" fontId="0" fillId="0" borderId="0" xfId="0" applyNumberFormat="1"/>
    <xf numFmtId="164" fontId="2" fillId="3" borderId="0" xfId="0" applyNumberFormat="1" applyFont="1" applyFill="1"/>
    <xf numFmtId="0" fontId="2" fillId="3" borderId="0" xfId="0" applyFont="1" applyFill="1" applyAlignment="1">
      <alignment horizontal="right"/>
    </xf>
    <xf numFmtId="164" fontId="3" fillId="3" borderId="0" xfId="0" applyNumberFormat="1" applyFont="1" applyFill="1"/>
    <xf numFmtId="0" fontId="2" fillId="3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47">
    <dxf>
      <numFmt numFmtId="164" formatCode="#,##0.00\ &quot;€&quot;"/>
    </dxf>
    <dxf>
      <font>
        <color theme="0"/>
      </font>
    </dxf>
    <dxf>
      <numFmt numFmtId="164" formatCode="#,##0.00\ &quot;€&quot;"/>
    </dxf>
    <dxf>
      <font>
        <color theme="0"/>
      </font>
    </dxf>
    <dxf>
      <numFmt numFmtId="164" formatCode="#,##0.00\ &quot;€&quot;"/>
    </dxf>
    <dxf>
      <font>
        <color theme="0"/>
      </font>
    </dxf>
    <dxf>
      <numFmt numFmtId="30" formatCode="@"/>
    </dxf>
    <dxf>
      <numFmt numFmtId="19" formatCode="dd/mm/yyyy"/>
    </dxf>
    <dxf>
      <font>
        <color theme="0"/>
      </font>
    </dxf>
    <dxf>
      <font>
        <color theme="0"/>
      </font>
    </dxf>
    <dxf>
      <numFmt numFmtId="30" formatCode="@"/>
    </dxf>
    <dxf>
      <numFmt numFmtId="19" formatCode="dd/mm/yyyy"/>
    </dxf>
    <dxf>
      <font>
        <color theme="0"/>
      </font>
    </dxf>
    <dxf>
      <font>
        <color theme="0"/>
      </font>
    </dxf>
    <dxf>
      <numFmt numFmtId="164" formatCode="#,##0.00\ &quot;€&quot;"/>
    </dxf>
    <dxf>
      <numFmt numFmtId="164" formatCode="#,##0.00\ &quot;€&quot;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164" formatCode="#,##0.00\ &quot;€&quot;"/>
    </dxf>
    <dxf>
      <numFmt numFmtId="19" formatCode="dd/mm/yyyy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9" formatCode="dd/mm/yyyy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07380F-C9A1-4EC0-A14D-A892F69CB9D9}" name="Tabla25" displayName="Tabla25" ref="B3:F24" totalsRowShown="0">
  <autoFilter ref="B3:F24" xr:uid="{1AF39082-7A53-4315-B89E-81D93BF6ECCE}"/>
  <tableColumns count="5">
    <tableColumn id="1" xr3:uid="{40E90C76-2F1C-4BE4-95B8-BDECFEAFCC98}" name="Fecha" dataDxfId="7"/>
    <tableColumn id="2" xr3:uid="{10CB6F76-F204-42A7-B0E9-86B897511552}" name="Tipo" dataDxfId="6"/>
    <tableColumn id="3" xr3:uid="{6CF439CE-2FBB-43C7-A80E-BF561F805CF8}" name="Cristian" dataDxfId="4"/>
    <tableColumn id="4" xr3:uid="{94EE4FDC-183E-45D3-AEB7-CA124A6AA2CD}" name="Cristina" dataDxfId="2"/>
    <tableColumn id="5" xr3:uid="{D2F7ADC0-7CAA-422D-BB30-2F5CEF984BD4}" name="Ruben" dataDxfId="0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36D32F1-BBE8-4F0F-8E78-8C3C96CE3C97}" name="Tabla2611" displayName="Tabla2611" ref="B3:E24" totalsRowShown="0">
  <autoFilter ref="B3:E24" xr:uid="{7E9D333B-3422-429E-8D90-7D21C20F26ED}"/>
  <tableColumns count="4">
    <tableColumn id="1" xr3:uid="{01F6EDF6-6F1A-4135-8FB2-B2E189DD11B8}" name="Fecha" dataDxfId="11"/>
    <tableColumn id="2" xr3:uid="{4EA8AF4E-826C-4860-BF5F-9195D478B927}" name="Tipo" dataDxfId="10"/>
    <tableColumn id="3" xr3:uid="{7017F726-29F6-4B9A-8A2C-E648D490179C}" name="Cristian" dataDxfId="15"/>
    <tableColumn id="4" xr3:uid="{62527E48-3571-480C-AB47-873CB4544825}" name="Cristina" dataDxfId="1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659316-BB14-4DD4-9C3D-C48B96835DB9}" name="Tabla26" displayName="Tabla26" ref="B3:E24" totalsRowShown="0">
  <autoFilter ref="B3:E24" xr:uid="{7E9D333B-3422-429E-8D90-7D21C20F26ED}"/>
  <tableColumns count="4">
    <tableColumn id="1" xr3:uid="{9E56747A-7F6D-4A8E-AB42-E835C5865B72}" name="Fecha" dataDxfId="34"/>
    <tableColumn id="2" xr3:uid="{7F32AC0A-ACBA-4DE8-BF48-3E2297E44B03}" name="Tipo" dataDxfId="32"/>
    <tableColumn id="3" xr3:uid="{13BA8E98-3DD0-49F5-B49F-6DBE3CC44BB5}" name="Cristina" dataDxfId="33">
      <calculatedColumnFormula>IF(D4="",0)</calculatedColumnFormula>
    </tableColumn>
    <tableColumn id="4" xr3:uid="{4FD13738-44B6-4174-8475-6431FDEFF0DD}" name="Ruben" dataDxfId="35">
      <calculatedColumnFormula>IF(E4="",0)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0F033CE-88C8-4955-9B7A-BF1E7497C9C3}" name="Tabla2510" displayName="Tabla2510" ref="B3:F6" totalsRowShown="0">
  <autoFilter ref="B3:F6" xr:uid="{96647A87-E06D-49D3-B088-ABFFFA7DDCAF}"/>
  <tableColumns count="5">
    <tableColumn id="1" xr3:uid="{40CA2073-99F3-443E-BDFC-9A99BDD26596}" name="Fecha" dataDxfId="39"/>
    <tableColumn id="2" xr3:uid="{D065263B-BC39-48B8-88B0-9C4235EF8B65}" name="Tipo"/>
    <tableColumn id="3" xr3:uid="{CD61F4FD-A33B-4A8B-A8E1-C66DC6DA3E10}" name="Cristian" dataDxfId="38"/>
    <tableColumn id="4" xr3:uid="{CA023837-BE6C-4426-A285-6993CAB08A38}" name="Cristina" dataDxfId="37">
      <calculatedColumnFormula>'Gastos Cristina-Ruben'!D25</calculatedColumnFormula>
    </tableColumn>
    <tableColumn id="5" xr3:uid="{82F8DF0E-0AE5-4D45-A44D-45C6EA0C5B23}" name="Ruben" dataDxfId="36">
      <calculatedColumnFormula>'Gastos Cristina-Ruben'!E25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4BEA-3EE6-4DEA-97EE-8DA07141A625}">
  <dimension ref="B2:F29"/>
  <sheetViews>
    <sheetView tabSelected="1" workbookViewId="0">
      <selection activeCell="E5" sqref="E5"/>
    </sheetView>
  </sheetViews>
  <sheetFormatPr baseColWidth="10" defaultRowHeight="14.4" x14ac:dyDescent="0.3"/>
  <cols>
    <col min="2" max="2" width="16.77734375" customWidth="1"/>
    <col min="3" max="3" width="17.44140625" customWidth="1"/>
    <col min="8" max="8" width="18.21875" customWidth="1"/>
  </cols>
  <sheetData>
    <row r="2" spans="2:6" x14ac:dyDescent="0.3">
      <c r="B2" s="8" t="s">
        <v>12</v>
      </c>
      <c r="C2" s="8"/>
      <c r="D2" s="8"/>
      <c r="E2" s="8"/>
      <c r="F2" s="8"/>
    </row>
    <row r="3" spans="2:6" x14ac:dyDescent="0.3">
      <c r="B3" t="s">
        <v>3</v>
      </c>
      <c r="C3" t="s">
        <v>4</v>
      </c>
      <c r="D3" t="s">
        <v>1</v>
      </c>
      <c r="E3" t="s">
        <v>0</v>
      </c>
      <c r="F3" t="s">
        <v>2</v>
      </c>
    </row>
    <row r="4" spans="2:6" x14ac:dyDescent="0.3">
      <c r="B4" s="1" t="s">
        <v>18</v>
      </c>
      <c r="C4" s="12" t="s">
        <v>16</v>
      </c>
      <c r="D4" s="3">
        <v>0</v>
      </c>
      <c r="E4" s="3">
        <v>450</v>
      </c>
      <c r="F4" s="3">
        <v>0</v>
      </c>
    </row>
    <row r="5" spans="2:6" x14ac:dyDescent="0.3">
      <c r="B5" s="1" t="s">
        <v>18</v>
      </c>
      <c r="C5" s="12" t="s">
        <v>17</v>
      </c>
      <c r="D5" s="3">
        <v>0</v>
      </c>
      <c r="E5" s="3">
        <v>0</v>
      </c>
      <c r="F5" s="3">
        <v>0</v>
      </c>
    </row>
    <row r="6" spans="2:6" x14ac:dyDescent="0.3">
      <c r="B6" s="1" t="s">
        <v>18</v>
      </c>
      <c r="C6" s="12" t="s">
        <v>14</v>
      </c>
      <c r="D6" s="3">
        <v>0</v>
      </c>
      <c r="E6" s="3">
        <v>0</v>
      </c>
      <c r="F6" s="3">
        <v>0</v>
      </c>
    </row>
    <row r="7" spans="2:6" x14ac:dyDescent="0.3">
      <c r="B7" s="1" t="s">
        <v>18</v>
      </c>
      <c r="C7" s="12" t="s">
        <v>15</v>
      </c>
      <c r="D7" s="3">
        <v>0</v>
      </c>
      <c r="E7" s="3">
        <v>0</v>
      </c>
      <c r="F7" s="3">
        <v>0</v>
      </c>
    </row>
    <row r="8" spans="2:6" x14ac:dyDescent="0.3">
      <c r="B8" s="1" t="s">
        <v>18</v>
      </c>
      <c r="C8" s="12" t="s">
        <v>13</v>
      </c>
      <c r="D8" s="3">
        <v>0</v>
      </c>
      <c r="E8" s="3">
        <v>0</v>
      </c>
      <c r="F8" s="3">
        <v>0</v>
      </c>
    </row>
    <row r="9" spans="2:6" x14ac:dyDescent="0.3">
      <c r="B9" s="1" t="s">
        <v>18</v>
      </c>
      <c r="C9" s="12" t="s">
        <v>19</v>
      </c>
      <c r="D9" s="3">
        <v>0</v>
      </c>
      <c r="E9" s="3">
        <v>0</v>
      </c>
      <c r="F9" s="3">
        <v>0</v>
      </c>
    </row>
    <row r="10" spans="2:6" x14ac:dyDescent="0.3">
      <c r="B10" s="1" t="s">
        <v>18</v>
      </c>
      <c r="C10" s="12" t="s">
        <v>19</v>
      </c>
      <c r="D10" s="3">
        <v>0</v>
      </c>
      <c r="E10" s="3">
        <v>0</v>
      </c>
      <c r="F10" s="3">
        <v>0</v>
      </c>
    </row>
    <row r="11" spans="2:6" x14ac:dyDescent="0.3">
      <c r="B11" s="1" t="s">
        <v>18</v>
      </c>
      <c r="C11" s="12" t="s">
        <v>19</v>
      </c>
      <c r="D11" s="3">
        <v>0</v>
      </c>
      <c r="E11" s="3">
        <v>0</v>
      </c>
      <c r="F11" s="3">
        <v>0</v>
      </c>
    </row>
    <row r="12" spans="2:6" x14ac:dyDescent="0.3">
      <c r="B12" s="1" t="s">
        <v>18</v>
      </c>
      <c r="C12" s="12" t="s">
        <v>19</v>
      </c>
      <c r="D12" s="3">
        <v>0</v>
      </c>
      <c r="E12" s="3">
        <v>0</v>
      </c>
      <c r="F12" s="3">
        <v>0</v>
      </c>
    </row>
    <row r="13" spans="2:6" x14ac:dyDescent="0.3">
      <c r="B13" s="1" t="s">
        <v>18</v>
      </c>
      <c r="C13" s="12" t="s">
        <v>19</v>
      </c>
      <c r="D13" s="3">
        <v>0</v>
      </c>
      <c r="E13" s="3">
        <v>0</v>
      </c>
      <c r="F13" s="3">
        <v>0</v>
      </c>
    </row>
    <row r="14" spans="2:6" x14ac:dyDescent="0.3">
      <c r="B14" s="1" t="s">
        <v>18</v>
      </c>
      <c r="C14" s="12" t="s">
        <v>19</v>
      </c>
      <c r="D14" s="3">
        <v>0</v>
      </c>
      <c r="E14" s="3">
        <v>0</v>
      </c>
      <c r="F14" s="3">
        <v>0</v>
      </c>
    </row>
    <row r="15" spans="2:6" x14ac:dyDescent="0.3">
      <c r="B15" s="1" t="s">
        <v>18</v>
      </c>
      <c r="C15" s="12" t="s">
        <v>19</v>
      </c>
      <c r="D15" s="3">
        <v>0</v>
      </c>
      <c r="E15" s="3">
        <v>0</v>
      </c>
      <c r="F15" s="3">
        <v>0</v>
      </c>
    </row>
    <row r="16" spans="2:6" x14ac:dyDescent="0.3">
      <c r="B16" s="1" t="s">
        <v>18</v>
      </c>
      <c r="C16" s="12" t="s">
        <v>19</v>
      </c>
      <c r="D16" s="3">
        <v>0</v>
      </c>
      <c r="E16" s="3">
        <v>0</v>
      </c>
      <c r="F16" s="3">
        <v>0</v>
      </c>
    </row>
    <row r="17" spans="2:6" x14ac:dyDescent="0.3">
      <c r="B17" s="1" t="s">
        <v>18</v>
      </c>
      <c r="C17" s="12" t="s">
        <v>19</v>
      </c>
      <c r="D17" s="3">
        <v>0</v>
      </c>
      <c r="E17" s="3">
        <v>0</v>
      </c>
      <c r="F17" s="3">
        <v>0</v>
      </c>
    </row>
    <row r="18" spans="2:6" x14ac:dyDescent="0.3">
      <c r="B18" s="1" t="s">
        <v>18</v>
      </c>
      <c r="C18" s="12" t="s">
        <v>19</v>
      </c>
      <c r="D18" s="3">
        <v>0</v>
      </c>
      <c r="E18" s="3">
        <v>0</v>
      </c>
      <c r="F18" s="3">
        <v>0</v>
      </c>
    </row>
    <row r="19" spans="2:6" x14ac:dyDescent="0.3">
      <c r="B19" s="1" t="s">
        <v>18</v>
      </c>
      <c r="C19" s="12" t="s">
        <v>19</v>
      </c>
      <c r="D19" s="3">
        <v>0</v>
      </c>
      <c r="E19" s="3">
        <v>0</v>
      </c>
      <c r="F19" s="3">
        <v>0</v>
      </c>
    </row>
    <row r="20" spans="2:6" x14ac:dyDescent="0.3">
      <c r="B20" s="1" t="s">
        <v>18</v>
      </c>
      <c r="C20" s="12" t="s">
        <v>19</v>
      </c>
      <c r="D20" s="3">
        <v>0</v>
      </c>
      <c r="E20" s="3">
        <v>0</v>
      </c>
      <c r="F20" s="3">
        <v>0</v>
      </c>
    </row>
    <row r="21" spans="2:6" x14ac:dyDescent="0.3">
      <c r="B21" s="1" t="s">
        <v>18</v>
      </c>
      <c r="C21" s="12" t="s">
        <v>19</v>
      </c>
      <c r="D21" s="3">
        <v>0</v>
      </c>
      <c r="E21" s="3">
        <v>0</v>
      </c>
      <c r="F21" s="3">
        <v>0</v>
      </c>
    </row>
    <row r="22" spans="2:6" x14ac:dyDescent="0.3">
      <c r="B22" s="1" t="s">
        <v>18</v>
      </c>
      <c r="C22" s="12" t="s">
        <v>19</v>
      </c>
      <c r="D22" s="3">
        <v>0</v>
      </c>
      <c r="E22" s="3">
        <v>0</v>
      </c>
      <c r="F22" s="3">
        <v>0</v>
      </c>
    </row>
    <row r="23" spans="2:6" x14ac:dyDescent="0.3">
      <c r="B23" s="1" t="s">
        <v>18</v>
      </c>
      <c r="C23" s="12" t="s">
        <v>19</v>
      </c>
      <c r="D23" s="3">
        <v>0</v>
      </c>
      <c r="E23" s="3">
        <v>0</v>
      </c>
      <c r="F23" s="3">
        <v>0</v>
      </c>
    </row>
    <row r="24" spans="2:6" x14ac:dyDescent="0.3">
      <c r="B24" s="1" t="s">
        <v>18</v>
      </c>
      <c r="C24" s="12" t="s">
        <v>19</v>
      </c>
      <c r="D24" s="3">
        <v>0</v>
      </c>
      <c r="E24" s="3">
        <v>0</v>
      </c>
      <c r="F24" s="3">
        <v>0</v>
      </c>
    </row>
    <row r="26" spans="2:6" ht="15.6" x14ac:dyDescent="0.3">
      <c r="B26" s="7" t="s">
        <v>8</v>
      </c>
      <c r="C26" s="7"/>
      <c r="D26" s="4">
        <f>SUM(D4:D23)</f>
        <v>0</v>
      </c>
      <c r="E26" s="4">
        <f>SUM(E4:E23)</f>
        <v>450</v>
      </c>
      <c r="F26" s="4">
        <f t="shared" ref="F26" si="0">SUM(F4:F23)</f>
        <v>0</v>
      </c>
    </row>
    <row r="27" spans="2:6" ht="15.6" x14ac:dyDescent="0.3">
      <c r="B27" s="7" t="s">
        <v>6</v>
      </c>
      <c r="C27" s="7"/>
      <c r="D27" s="4">
        <f>(D26+E26+F26)/3</f>
        <v>150</v>
      </c>
      <c r="E27" s="4">
        <f>(D26+E26+F26)/3</f>
        <v>150</v>
      </c>
      <c r="F27" s="4">
        <f>(D26+E26+F26)/3</f>
        <v>150</v>
      </c>
    </row>
    <row r="28" spans="2:6" ht="15.6" x14ac:dyDescent="0.3">
      <c r="B28" s="2"/>
      <c r="C28" s="5" t="s">
        <v>7</v>
      </c>
      <c r="D28" s="4">
        <f>IF((D27-D26) &lt;= 0, 0, (D27-D26))</f>
        <v>150</v>
      </c>
      <c r="E28" s="4">
        <f t="shared" ref="E28:F28" si="1">IF((E27-E26) &lt;= 0, 0, (E27-E26))</f>
        <v>0</v>
      </c>
      <c r="F28" s="4">
        <f t="shared" si="1"/>
        <v>150</v>
      </c>
    </row>
    <row r="29" spans="2:6" ht="15.6" x14ac:dyDescent="0.3">
      <c r="B29" s="2"/>
      <c r="C29" s="5" t="s">
        <v>9</v>
      </c>
      <c r="D29" s="4">
        <f>IF((D27-D26) &lt;= 0, (D26-D27), 0 )</f>
        <v>0</v>
      </c>
      <c r="E29" s="4">
        <f>IF((E27-E26) &lt;= 0, (E26-E27), 0 )</f>
        <v>300</v>
      </c>
      <c r="F29" s="4">
        <f>IF((F27-F26) &lt;= 0, (F26-F27), 0 )</f>
        <v>0</v>
      </c>
    </row>
  </sheetData>
  <mergeCells count="3">
    <mergeCell ref="B26:C26"/>
    <mergeCell ref="B27:C27"/>
    <mergeCell ref="B2:F2"/>
  </mergeCells>
  <conditionalFormatting sqref="D28:F28">
    <cfRule type="cellIs" dxfId="46" priority="10" operator="greaterThan">
      <formula>0</formula>
    </cfRule>
  </conditionalFormatting>
  <conditionalFormatting sqref="D28:F28">
    <cfRule type="cellIs" dxfId="45" priority="9" operator="greaterThan">
      <formula>0</formula>
    </cfRule>
  </conditionalFormatting>
  <conditionalFormatting sqref="D29:E29">
    <cfRule type="cellIs" dxfId="44" priority="8" operator="greaterThan">
      <formula>18.55</formula>
    </cfRule>
  </conditionalFormatting>
  <conditionalFormatting sqref="F29">
    <cfRule type="cellIs" dxfId="43" priority="6" operator="greaterThan">
      <formula>18.55</formula>
    </cfRule>
  </conditionalFormatting>
  <conditionalFormatting sqref="B4:B24">
    <cfRule type="cellIs" dxfId="9" priority="5" operator="equal">
      <formula>"indicar fecha"</formula>
    </cfRule>
  </conditionalFormatting>
  <conditionalFormatting sqref="C4:C24">
    <cfRule type="cellIs" dxfId="8" priority="4" operator="equal">
      <formula>"indicar gasto"</formula>
    </cfRule>
  </conditionalFormatting>
  <conditionalFormatting sqref="D4:D24">
    <cfRule type="cellIs" dxfId="5" priority="3" operator="equal">
      <formula>0</formula>
    </cfRule>
  </conditionalFormatting>
  <conditionalFormatting sqref="E4:E24">
    <cfRule type="cellIs" dxfId="3" priority="2" operator="equal">
      <formula>0</formula>
    </cfRule>
  </conditionalFormatting>
  <conditionalFormatting sqref="F4:F24">
    <cfRule type="cellIs" dxfId="1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EEA2-9B35-48D5-BCF3-52D241ECA339}">
  <dimension ref="B2:E29"/>
  <sheetViews>
    <sheetView workbookViewId="0">
      <selection activeCell="D4" sqref="D4:D24"/>
    </sheetView>
  </sheetViews>
  <sheetFormatPr baseColWidth="10" defaultRowHeight="14.4" x14ac:dyDescent="0.3"/>
  <cols>
    <col min="2" max="2" width="16.77734375" customWidth="1"/>
    <col min="3" max="3" width="17.44140625" customWidth="1"/>
    <col min="8" max="8" width="18.21875" customWidth="1"/>
  </cols>
  <sheetData>
    <row r="2" spans="2:5" x14ac:dyDescent="0.3">
      <c r="B2" s="9" t="s">
        <v>11</v>
      </c>
      <c r="C2" s="9"/>
      <c r="D2" s="9"/>
      <c r="E2" s="9"/>
    </row>
    <row r="3" spans="2:5" x14ac:dyDescent="0.3">
      <c r="B3" t="s">
        <v>3</v>
      </c>
      <c r="C3" t="s">
        <v>4</v>
      </c>
      <c r="D3" t="s">
        <v>1</v>
      </c>
      <c r="E3" t="s">
        <v>0</v>
      </c>
    </row>
    <row r="4" spans="2:5" x14ac:dyDescent="0.3">
      <c r="B4" s="1" t="s">
        <v>18</v>
      </c>
      <c r="C4" s="12" t="s">
        <v>19</v>
      </c>
      <c r="D4" s="3">
        <v>0</v>
      </c>
      <c r="E4" s="3">
        <v>0</v>
      </c>
    </row>
    <row r="5" spans="2:5" x14ac:dyDescent="0.3">
      <c r="B5" s="1" t="s">
        <v>18</v>
      </c>
      <c r="C5" s="12" t="s">
        <v>19</v>
      </c>
      <c r="D5" s="3">
        <v>0</v>
      </c>
      <c r="E5" s="3">
        <v>0</v>
      </c>
    </row>
    <row r="6" spans="2:5" x14ac:dyDescent="0.3">
      <c r="B6" s="1" t="s">
        <v>18</v>
      </c>
      <c r="C6" s="12" t="s">
        <v>19</v>
      </c>
      <c r="D6" s="3">
        <v>0</v>
      </c>
      <c r="E6" s="3">
        <v>0</v>
      </c>
    </row>
    <row r="7" spans="2:5" x14ac:dyDescent="0.3">
      <c r="B7" s="1" t="s">
        <v>18</v>
      </c>
      <c r="C7" s="12" t="s">
        <v>19</v>
      </c>
      <c r="D7" s="3">
        <v>0</v>
      </c>
      <c r="E7" s="3">
        <v>0</v>
      </c>
    </row>
    <row r="8" spans="2:5" x14ac:dyDescent="0.3">
      <c r="B8" s="1" t="s">
        <v>18</v>
      </c>
      <c r="C8" s="12" t="s">
        <v>19</v>
      </c>
      <c r="D8" s="3">
        <v>0</v>
      </c>
      <c r="E8" s="3">
        <v>0</v>
      </c>
    </row>
    <row r="9" spans="2:5" x14ac:dyDescent="0.3">
      <c r="B9" s="1" t="s">
        <v>18</v>
      </c>
      <c r="C9" s="12" t="s">
        <v>19</v>
      </c>
      <c r="D9" s="3">
        <v>0</v>
      </c>
      <c r="E9" s="3">
        <v>0</v>
      </c>
    </row>
    <row r="10" spans="2:5" x14ac:dyDescent="0.3">
      <c r="B10" s="1" t="s">
        <v>18</v>
      </c>
      <c r="C10" s="12" t="s">
        <v>19</v>
      </c>
      <c r="D10" s="3">
        <v>0</v>
      </c>
      <c r="E10" s="3">
        <v>0</v>
      </c>
    </row>
    <row r="11" spans="2:5" x14ac:dyDescent="0.3">
      <c r="B11" s="1" t="s">
        <v>18</v>
      </c>
      <c r="C11" s="12" t="s">
        <v>19</v>
      </c>
      <c r="D11" s="3">
        <v>0</v>
      </c>
      <c r="E11" s="3">
        <v>0</v>
      </c>
    </row>
    <row r="12" spans="2:5" x14ac:dyDescent="0.3">
      <c r="B12" s="1" t="s">
        <v>18</v>
      </c>
      <c r="C12" s="12" t="s">
        <v>19</v>
      </c>
      <c r="D12" s="3">
        <v>0</v>
      </c>
      <c r="E12" s="3">
        <v>0</v>
      </c>
    </row>
    <row r="13" spans="2:5" x14ac:dyDescent="0.3">
      <c r="B13" s="1" t="s">
        <v>18</v>
      </c>
      <c r="C13" s="12" t="s">
        <v>19</v>
      </c>
      <c r="D13" s="3">
        <v>0</v>
      </c>
      <c r="E13" s="3">
        <v>0</v>
      </c>
    </row>
    <row r="14" spans="2:5" x14ac:dyDescent="0.3">
      <c r="B14" s="1" t="s">
        <v>18</v>
      </c>
      <c r="C14" s="12" t="s">
        <v>19</v>
      </c>
      <c r="D14" s="3">
        <v>0</v>
      </c>
      <c r="E14" s="3">
        <v>0</v>
      </c>
    </row>
    <row r="15" spans="2:5" x14ac:dyDescent="0.3">
      <c r="B15" s="1" t="s">
        <v>18</v>
      </c>
      <c r="C15" s="12" t="s">
        <v>19</v>
      </c>
      <c r="D15" s="3">
        <v>0</v>
      </c>
      <c r="E15" s="3">
        <v>0</v>
      </c>
    </row>
    <row r="16" spans="2:5" x14ac:dyDescent="0.3">
      <c r="B16" s="1" t="s">
        <v>18</v>
      </c>
      <c r="C16" s="12" t="s">
        <v>19</v>
      </c>
      <c r="D16" s="3">
        <v>0</v>
      </c>
      <c r="E16" s="3">
        <v>0</v>
      </c>
    </row>
    <row r="17" spans="2:5" x14ac:dyDescent="0.3">
      <c r="B17" s="1" t="s">
        <v>18</v>
      </c>
      <c r="C17" s="12" t="s">
        <v>19</v>
      </c>
      <c r="D17" s="3">
        <v>0</v>
      </c>
      <c r="E17" s="3">
        <v>0</v>
      </c>
    </row>
    <row r="18" spans="2:5" x14ac:dyDescent="0.3">
      <c r="B18" s="1" t="s">
        <v>18</v>
      </c>
      <c r="C18" s="12" t="s">
        <v>19</v>
      </c>
      <c r="D18" s="3">
        <v>0</v>
      </c>
      <c r="E18" s="3">
        <v>0</v>
      </c>
    </row>
    <row r="19" spans="2:5" x14ac:dyDescent="0.3">
      <c r="B19" s="1" t="s">
        <v>18</v>
      </c>
      <c r="C19" s="12" t="s">
        <v>19</v>
      </c>
      <c r="D19" s="3">
        <v>0</v>
      </c>
      <c r="E19" s="3">
        <v>0</v>
      </c>
    </row>
    <row r="20" spans="2:5" x14ac:dyDescent="0.3">
      <c r="B20" s="1" t="s">
        <v>18</v>
      </c>
      <c r="C20" s="12" t="s">
        <v>19</v>
      </c>
      <c r="D20" s="3">
        <v>0</v>
      </c>
      <c r="E20" s="3">
        <v>0</v>
      </c>
    </row>
    <row r="21" spans="2:5" x14ac:dyDescent="0.3">
      <c r="B21" s="1" t="s">
        <v>18</v>
      </c>
      <c r="C21" s="12" t="s">
        <v>19</v>
      </c>
      <c r="D21" s="3">
        <v>0</v>
      </c>
      <c r="E21" s="3">
        <v>0</v>
      </c>
    </row>
    <row r="22" spans="2:5" x14ac:dyDescent="0.3">
      <c r="B22" s="1" t="s">
        <v>18</v>
      </c>
      <c r="C22" s="12" t="s">
        <v>19</v>
      </c>
      <c r="D22" s="3">
        <v>0</v>
      </c>
      <c r="E22" s="3">
        <v>0</v>
      </c>
    </row>
    <row r="23" spans="2:5" x14ac:dyDescent="0.3">
      <c r="B23" s="1" t="s">
        <v>18</v>
      </c>
      <c r="C23" s="12" t="s">
        <v>19</v>
      </c>
      <c r="D23" s="3">
        <v>0</v>
      </c>
      <c r="E23" s="3">
        <v>0</v>
      </c>
    </row>
    <row r="24" spans="2:5" x14ac:dyDescent="0.3">
      <c r="B24" s="1" t="s">
        <v>18</v>
      </c>
      <c r="C24" s="12" t="s">
        <v>19</v>
      </c>
      <c r="D24" s="3">
        <v>0</v>
      </c>
      <c r="E24" s="3">
        <v>0</v>
      </c>
    </row>
    <row r="26" spans="2:5" ht="15.6" x14ac:dyDescent="0.3">
      <c r="B26" s="7" t="s">
        <v>8</v>
      </c>
      <c r="C26" s="7"/>
      <c r="D26" s="4">
        <f>SUM(D4:D23)</f>
        <v>0</v>
      </c>
      <c r="E26" s="4">
        <f>SUM(E4:E24)</f>
        <v>0</v>
      </c>
    </row>
    <row r="27" spans="2:5" ht="15.6" x14ac:dyDescent="0.3">
      <c r="B27" s="7" t="s">
        <v>6</v>
      </c>
      <c r="C27" s="7"/>
      <c r="D27" s="4">
        <f>(D26+E26)/2</f>
        <v>0</v>
      </c>
      <c r="E27" s="4">
        <f>(D26+E26)/2</f>
        <v>0</v>
      </c>
    </row>
    <row r="28" spans="2:5" ht="15.6" x14ac:dyDescent="0.3">
      <c r="B28" s="2"/>
      <c r="C28" s="5" t="s">
        <v>7</v>
      </c>
      <c r="D28" s="4">
        <f>IF((D27-D26) &lt;= 0, 0, (D27-D26))</f>
        <v>0</v>
      </c>
      <c r="E28" s="4">
        <f>IF((E27-E26) &lt;= 0, 0, (E27-E26))</f>
        <v>0</v>
      </c>
    </row>
    <row r="29" spans="2:5" ht="15.6" x14ac:dyDescent="0.3">
      <c r="B29" s="2"/>
      <c r="C29" s="5" t="s">
        <v>9</v>
      </c>
      <c r="D29" s="4">
        <f>IF((D27-D26) &lt;= 0, (D26-D27), 0 )</f>
        <v>0</v>
      </c>
      <c r="E29" s="4">
        <f>IF((E27-E26) &lt;= 0, (E26-E27), 0 )</f>
        <v>0</v>
      </c>
    </row>
  </sheetData>
  <mergeCells count="3">
    <mergeCell ref="B2:E2"/>
    <mergeCell ref="B26:C26"/>
    <mergeCell ref="B27:C27"/>
  </mergeCells>
  <conditionalFormatting sqref="D28">
    <cfRule type="cellIs" dxfId="42" priority="6" operator="greaterThan">
      <formula>0</formula>
    </cfRule>
  </conditionalFormatting>
  <conditionalFormatting sqref="D28:E28">
    <cfRule type="cellIs" dxfId="41" priority="5" operator="greaterThan">
      <formula>0</formula>
    </cfRule>
  </conditionalFormatting>
  <conditionalFormatting sqref="D29:E29">
    <cfRule type="cellIs" dxfId="40" priority="4" operator="greaterThan">
      <formula>18.55</formula>
    </cfRule>
  </conditionalFormatting>
  <conditionalFormatting sqref="D4:E24">
    <cfRule type="cellIs" dxfId="16" priority="3" operator="equal">
      <formula>0</formula>
    </cfRule>
  </conditionalFormatting>
  <conditionalFormatting sqref="B4:B24">
    <cfRule type="cellIs" dxfId="13" priority="2" operator="equal">
      <formula>"indicar fecha"</formula>
    </cfRule>
  </conditionalFormatting>
  <conditionalFormatting sqref="C4:C24">
    <cfRule type="cellIs" dxfId="12" priority="1" operator="equal">
      <formula>"indicar gasto"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BA74-1E53-4E8E-B7A9-4D7765ED9DCB}">
  <dimension ref="B2:E29"/>
  <sheetViews>
    <sheetView workbookViewId="0">
      <selection activeCell="B4" sqref="B4:C24"/>
    </sheetView>
  </sheetViews>
  <sheetFormatPr baseColWidth="10" defaultRowHeight="14.4" x14ac:dyDescent="0.3"/>
  <cols>
    <col min="2" max="2" width="16.77734375" customWidth="1"/>
    <col min="3" max="3" width="17.44140625" customWidth="1"/>
    <col min="8" max="8" width="11.21875" customWidth="1"/>
  </cols>
  <sheetData>
    <row r="2" spans="2:5" x14ac:dyDescent="0.3">
      <c r="B2" s="10" t="s">
        <v>5</v>
      </c>
      <c r="C2" s="10"/>
      <c r="D2" s="10"/>
      <c r="E2" s="10"/>
    </row>
    <row r="3" spans="2:5" x14ac:dyDescent="0.3">
      <c r="B3" t="s">
        <v>3</v>
      </c>
      <c r="C3" t="s">
        <v>4</v>
      </c>
      <c r="D3" t="s">
        <v>0</v>
      </c>
      <c r="E3" t="s">
        <v>2</v>
      </c>
    </row>
    <row r="4" spans="2:5" x14ac:dyDescent="0.3">
      <c r="B4" s="1" t="s">
        <v>18</v>
      </c>
      <c r="C4" s="12" t="s">
        <v>19</v>
      </c>
      <c r="D4" s="3">
        <v>0</v>
      </c>
      <c r="E4" s="3">
        <v>0</v>
      </c>
    </row>
    <row r="5" spans="2:5" x14ac:dyDescent="0.3">
      <c r="B5" s="1" t="s">
        <v>18</v>
      </c>
      <c r="C5" s="12" t="s">
        <v>19</v>
      </c>
      <c r="D5" s="3">
        <v>0</v>
      </c>
      <c r="E5" s="3">
        <v>0</v>
      </c>
    </row>
    <row r="6" spans="2:5" x14ac:dyDescent="0.3">
      <c r="B6" s="1" t="s">
        <v>18</v>
      </c>
      <c r="C6" s="12" t="s">
        <v>19</v>
      </c>
      <c r="D6" s="3">
        <v>0</v>
      </c>
      <c r="E6" s="3">
        <v>0</v>
      </c>
    </row>
    <row r="7" spans="2:5" x14ac:dyDescent="0.3">
      <c r="B7" s="1" t="s">
        <v>18</v>
      </c>
      <c r="C7" s="12" t="s">
        <v>19</v>
      </c>
      <c r="D7" s="3">
        <v>0</v>
      </c>
      <c r="E7" s="3">
        <v>0</v>
      </c>
    </row>
    <row r="8" spans="2:5" x14ac:dyDescent="0.3">
      <c r="B8" s="1" t="s">
        <v>18</v>
      </c>
      <c r="C8" s="12" t="s">
        <v>19</v>
      </c>
      <c r="D8" s="3">
        <v>0</v>
      </c>
      <c r="E8" s="3">
        <v>0</v>
      </c>
    </row>
    <row r="9" spans="2:5" x14ac:dyDescent="0.3">
      <c r="B9" s="1" t="s">
        <v>18</v>
      </c>
      <c r="C9" s="12" t="s">
        <v>19</v>
      </c>
      <c r="D9" s="3">
        <v>0</v>
      </c>
      <c r="E9" s="3">
        <v>0</v>
      </c>
    </row>
    <row r="10" spans="2:5" x14ac:dyDescent="0.3">
      <c r="B10" s="1" t="s">
        <v>18</v>
      </c>
      <c r="C10" s="12" t="s">
        <v>19</v>
      </c>
      <c r="D10" s="3">
        <v>0</v>
      </c>
      <c r="E10" s="3">
        <v>0</v>
      </c>
    </row>
    <row r="11" spans="2:5" x14ac:dyDescent="0.3">
      <c r="B11" s="1" t="s">
        <v>18</v>
      </c>
      <c r="C11" s="12" t="s">
        <v>19</v>
      </c>
      <c r="D11" s="3">
        <v>0</v>
      </c>
      <c r="E11" s="3">
        <v>0</v>
      </c>
    </row>
    <row r="12" spans="2:5" x14ac:dyDescent="0.3">
      <c r="B12" s="1" t="s">
        <v>18</v>
      </c>
      <c r="C12" s="12" t="s">
        <v>19</v>
      </c>
      <c r="D12" s="3">
        <v>0</v>
      </c>
      <c r="E12" s="3">
        <v>0</v>
      </c>
    </row>
    <row r="13" spans="2:5" x14ac:dyDescent="0.3">
      <c r="B13" s="1" t="s">
        <v>18</v>
      </c>
      <c r="C13" s="12" t="s">
        <v>19</v>
      </c>
      <c r="D13" s="3">
        <v>0</v>
      </c>
      <c r="E13" s="3">
        <v>0</v>
      </c>
    </row>
    <row r="14" spans="2:5" x14ac:dyDescent="0.3">
      <c r="B14" s="1" t="s">
        <v>18</v>
      </c>
      <c r="C14" s="12" t="s">
        <v>19</v>
      </c>
      <c r="D14" s="3">
        <v>0</v>
      </c>
      <c r="E14" s="3">
        <v>0</v>
      </c>
    </row>
    <row r="15" spans="2:5" x14ac:dyDescent="0.3">
      <c r="B15" s="1" t="s">
        <v>18</v>
      </c>
      <c r="C15" s="12" t="s">
        <v>19</v>
      </c>
      <c r="D15" s="3">
        <v>0</v>
      </c>
      <c r="E15" s="3">
        <v>0</v>
      </c>
    </row>
    <row r="16" spans="2:5" x14ac:dyDescent="0.3">
      <c r="B16" s="1" t="s">
        <v>18</v>
      </c>
      <c r="C16" s="12" t="s">
        <v>19</v>
      </c>
      <c r="D16" s="3">
        <v>0</v>
      </c>
      <c r="E16" s="3">
        <v>0</v>
      </c>
    </row>
    <row r="17" spans="2:5" x14ac:dyDescent="0.3">
      <c r="B17" s="1" t="s">
        <v>18</v>
      </c>
      <c r="C17" s="12" t="s">
        <v>19</v>
      </c>
      <c r="D17" s="3">
        <v>0</v>
      </c>
      <c r="E17" s="3">
        <v>0</v>
      </c>
    </row>
    <row r="18" spans="2:5" x14ac:dyDescent="0.3">
      <c r="B18" s="1" t="s">
        <v>18</v>
      </c>
      <c r="C18" s="12" t="s">
        <v>19</v>
      </c>
      <c r="D18" s="3">
        <v>0</v>
      </c>
      <c r="E18" s="3">
        <v>0</v>
      </c>
    </row>
    <row r="19" spans="2:5" x14ac:dyDescent="0.3">
      <c r="B19" s="1" t="s">
        <v>18</v>
      </c>
      <c r="C19" s="12" t="s">
        <v>19</v>
      </c>
      <c r="D19" s="3">
        <v>0</v>
      </c>
      <c r="E19" s="3">
        <v>0</v>
      </c>
    </row>
    <row r="20" spans="2:5" x14ac:dyDescent="0.3">
      <c r="B20" s="1" t="s">
        <v>18</v>
      </c>
      <c r="C20" s="12" t="s">
        <v>19</v>
      </c>
      <c r="D20" s="3">
        <v>0</v>
      </c>
      <c r="E20" s="3">
        <v>0</v>
      </c>
    </row>
    <row r="21" spans="2:5" x14ac:dyDescent="0.3">
      <c r="B21" s="1" t="s">
        <v>18</v>
      </c>
      <c r="C21" s="12" t="s">
        <v>19</v>
      </c>
      <c r="D21" s="3">
        <v>0</v>
      </c>
      <c r="E21" s="3">
        <v>0</v>
      </c>
    </row>
    <row r="22" spans="2:5" x14ac:dyDescent="0.3">
      <c r="B22" s="1" t="s">
        <v>18</v>
      </c>
      <c r="C22" s="12" t="s">
        <v>19</v>
      </c>
      <c r="D22" s="3">
        <v>0</v>
      </c>
      <c r="E22" s="3">
        <v>0</v>
      </c>
    </row>
    <row r="23" spans="2:5" x14ac:dyDescent="0.3">
      <c r="B23" s="1" t="s">
        <v>18</v>
      </c>
      <c r="C23" s="12" t="s">
        <v>19</v>
      </c>
      <c r="D23" s="3">
        <v>0</v>
      </c>
      <c r="E23" s="3">
        <v>0</v>
      </c>
    </row>
    <row r="24" spans="2:5" x14ac:dyDescent="0.3">
      <c r="B24" s="1" t="s">
        <v>18</v>
      </c>
      <c r="C24" s="12" t="s">
        <v>19</v>
      </c>
      <c r="D24" s="3">
        <v>0</v>
      </c>
      <c r="E24" s="3">
        <v>0</v>
      </c>
    </row>
    <row r="26" spans="2:5" ht="15.6" x14ac:dyDescent="0.3">
      <c r="B26" s="7" t="s">
        <v>8</v>
      </c>
      <c r="C26" s="7"/>
      <c r="D26" s="4">
        <f>SUM(D4:D23)</f>
        <v>0</v>
      </c>
      <c r="E26" s="4">
        <f>SUM(E4:E24)</f>
        <v>0</v>
      </c>
    </row>
    <row r="27" spans="2:5" ht="15.6" x14ac:dyDescent="0.3">
      <c r="B27" s="7" t="s">
        <v>6</v>
      </c>
      <c r="C27" s="7"/>
      <c r="D27" s="4">
        <f>(D26+E26)/2</f>
        <v>0</v>
      </c>
      <c r="E27" s="4">
        <f>(D26+E26)/2</f>
        <v>0</v>
      </c>
    </row>
    <row r="28" spans="2:5" ht="15.6" x14ac:dyDescent="0.3">
      <c r="B28" s="2"/>
      <c r="C28" s="5" t="s">
        <v>7</v>
      </c>
      <c r="D28" s="4">
        <f>IF((D27-D26) &lt;= 0, 0, (D27-D26))</f>
        <v>0</v>
      </c>
      <c r="E28" s="4">
        <f>IF((E27-E26) &lt;= 0, 0, (E27-E26))</f>
        <v>0</v>
      </c>
    </row>
    <row r="29" spans="2:5" ht="15.6" x14ac:dyDescent="0.3">
      <c r="B29" s="2"/>
      <c r="C29" s="5" t="s">
        <v>9</v>
      </c>
      <c r="D29" s="4">
        <f>IF((D27-D26) &lt;= 0, (D26-D27), 0 )</f>
        <v>0</v>
      </c>
      <c r="E29" s="4">
        <f>IF((E27-E26) &lt;= 0, (E26-E27), 0 )</f>
        <v>0</v>
      </c>
    </row>
  </sheetData>
  <mergeCells count="3">
    <mergeCell ref="B2:E2"/>
    <mergeCell ref="B26:C26"/>
    <mergeCell ref="B27:C27"/>
  </mergeCells>
  <conditionalFormatting sqref="D28">
    <cfRule type="cellIs" dxfId="27" priority="10" operator="greaterThan">
      <formula>0</formula>
    </cfRule>
  </conditionalFormatting>
  <conditionalFormatting sqref="D28:E28">
    <cfRule type="cellIs" dxfId="26" priority="9" operator="greaterThan">
      <formula>0</formula>
    </cfRule>
  </conditionalFormatting>
  <conditionalFormatting sqref="D29:E29">
    <cfRule type="cellIs" dxfId="25" priority="8" operator="greaterThan">
      <formula>18.55</formula>
    </cfRule>
  </conditionalFormatting>
  <conditionalFormatting sqref="D4:E24">
    <cfRule type="cellIs" dxfId="24" priority="3" operator="equal">
      <formula>0</formula>
    </cfRule>
  </conditionalFormatting>
  <conditionalFormatting sqref="B4:B24">
    <cfRule type="cellIs" dxfId="23" priority="2" operator="equal">
      <formula>"indicar fecha"</formula>
    </cfRule>
  </conditionalFormatting>
  <conditionalFormatting sqref="C4:C24">
    <cfRule type="cellIs" dxfId="17" priority="1" operator="equal">
      <formula>"indicar gasto"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08C65-C3FE-4031-822A-372D9EE34130}">
  <dimension ref="B2:F25"/>
  <sheetViews>
    <sheetView workbookViewId="0">
      <selection activeCell="F13" sqref="F13"/>
    </sheetView>
  </sheetViews>
  <sheetFormatPr baseColWidth="10" defaultRowHeight="14.4" x14ac:dyDescent="0.3"/>
  <cols>
    <col min="2" max="2" width="16.77734375" customWidth="1"/>
    <col min="3" max="3" width="28.5546875" customWidth="1"/>
    <col min="8" max="8" width="18.21875" customWidth="1"/>
  </cols>
  <sheetData>
    <row r="2" spans="2:6" x14ac:dyDescent="0.3">
      <c r="B2" s="8" t="s">
        <v>10</v>
      </c>
      <c r="C2" s="8"/>
      <c r="D2" s="8"/>
      <c r="E2" s="8"/>
      <c r="F2" s="8"/>
    </row>
    <row r="3" spans="2:6" x14ac:dyDescent="0.3">
      <c r="B3" t="s">
        <v>3</v>
      </c>
      <c r="C3" t="s">
        <v>4</v>
      </c>
      <c r="D3" t="s">
        <v>1</v>
      </c>
      <c r="E3" t="s">
        <v>0</v>
      </c>
      <c r="F3" t="s">
        <v>2</v>
      </c>
    </row>
    <row r="4" spans="2:6" x14ac:dyDescent="0.3">
      <c r="B4" s="1">
        <v>43951</v>
      </c>
      <c r="C4" t="s">
        <v>12</v>
      </c>
      <c r="D4" s="3">
        <f>'Gastos Cristian-Cristina-Ruben'!D27</f>
        <v>150</v>
      </c>
      <c r="E4" s="3">
        <f>'Gastos Cristian-Cristina-Ruben'!E27</f>
        <v>150</v>
      </c>
      <c r="F4" s="3">
        <f>'Gastos Cristian-Cristina-Ruben'!F27</f>
        <v>150</v>
      </c>
    </row>
    <row r="5" spans="2:6" x14ac:dyDescent="0.3">
      <c r="B5" s="1">
        <v>43951</v>
      </c>
      <c r="C5" t="s">
        <v>11</v>
      </c>
      <c r="D5" s="3">
        <f>'Gastos Cristian-Cristina'!D27</f>
        <v>0</v>
      </c>
      <c r="E5" s="3">
        <f>'Gastos Cristian-Cristina'!E27</f>
        <v>0</v>
      </c>
      <c r="F5" s="3">
        <v>0</v>
      </c>
    </row>
    <row r="6" spans="2:6" x14ac:dyDescent="0.3">
      <c r="B6" s="1">
        <v>43951</v>
      </c>
      <c r="C6" t="s">
        <v>5</v>
      </c>
      <c r="D6" s="3">
        <v>0</v>
      </c>
      <c r="E6" s="3">
        <f>'Gastos Cristina-Ruben'!D27</f>
        <v>0</v>
      </c>
      <c r="F6" s="3">
        <f>'Gastos Cristina-Ruben'!E27</f>
        <v>0</v>
      </c>
    </row>
    <row r="7" spans="2:6" x14ac:dyDescent="0.3">
      <c r="B7" s="1"/>
      <c r="D7" s="3"/>
      <c r="E7" s="3"/>
    </row>
    <row r="8" spans="2:6" ht="15.6" x14ac:dyDescent="0.3">
      <c r="B8" s="11" t="s">
        <v>8</v>
      </c>
      <c r="C8" s="11"/>
      <c r="D8" s="6">
        <f>SUM(D4:D6)</f>
        <v>150</v>
      </c>
      <c r="E8" s="6">
        <f>SUM(E4:E6)</f>
        <v>150</v>
      </c>
      <c r="F8" s="6">
        <f>SUM(F4:F6)</f>
        <v>150</v>
      </c>
    </row>
    <row r="14" spans="2:6" x14ac:dyDescent="0.3">
      <c r="B14" s="1"/>
      <c r="D14" s="3"/>
      <c r="E14" s="3"/>
    </row>
    <row r="15" spans="2:6" x14ac:dyDescent="0.3">
      <c r="B15" s="1"/>
      <c r="D15" s="3"/>
      <c r="E15" s="3"/>
    </row>
    <row r="16" spans="2:6" x14ac:dyDescent="0.3">
      <c r="B16" s="1"/>
      <c r="D16" s="3"/>
      <c r="E16" s="3"/>
    </row>
    <row r="17" spans="2:5" x14ac:dyDescent="0.3">
      <c r="B17" s="1"/>
      <c r="D17" s="3"/>
      <c r="E17" s="3"/>
    </row>
    <row r="18" spans="2:5" x14ac:dyDescent="0.3">
      <c r="B18" s="1"/>
      <c r="D18" s="3"/>
      <c r="E18" s="3"/>
    </row>
    <row r="19" spans="2:5" x14ac:dyDescent="0.3">
      <c r="B19" s="1"/>
      <c r="D19" s="3"/>
      <c r="E19" s="3"/>
    </row>
    <row r="20" spans="2:5" x14ac:dyDescent="0.3">
      <c r="B20" s="1"/>
      <c r="D20" s="3"/>
      <c r="E20" s="3"/>
    </row>
    <row r="21" spans="2:5" x14ac:dyDescent="0.3">
      <c r="B21" s="1"/>
      <c r="D21" s="3"/>
      <c r="E21" s="3"/>
    </row>
    <row r="22" spans="2:5" x14ac:dyDescent="0.3">
      <c r="B22" s="1"/>
      <c r="D22" s="3"/>
      <c r="E22" s="3"/>
    </row>
    <row r="23" spans="2:5" x14ac:dyDescent="0.3">
      <c r="B23" s="1"/>
      <c r="D23" s="3"/>
      <c r="E23" s="3"/>
    </row>
    <row r="24" spans="2:5" x14ac:dyDescent="0.3">
      <c r="B24" s="1"/>
      <c r="D24" s="3"/>
      <c r="E24" s="3"/>
    </row>
    <row r="25" spans="2:5" x14ac:dyDescent="0.3">
      <c r="B25" s="1"/>
      <c r="D25" s="3"/>
      <c r="E25" s="3"/>
    </row>
  </sheetData>
  <mergeCells count="2">
    <mergeCell ref="B8:C8"/>
    <mergeCell ref="B2:F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Gastos Cristian-Cristina-Ruben</vt:lpstr>
      <vt:lpstr>Gastos Cristian-Cristina</vt:lpstr>
      <vt:lpstr>Gastos Cristina-Ruben</vt:lpstr>
      <vt:lpstr>Gastos 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nOmo</dc:creator>
  <cp:lastModifiedBy>nOmo</cp:lastModifiedBy>
  <dcterms:created xsi:type="dcterms:W3CDTF">2020-05-03T14:53:38Z</dcterms:created>
  <dcterms:modified xsi:type="dcterms:W3CDTF">2020-05-04T10:05:43Z</dcterms:modified>
</cp:coreProperties>
</file>