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D:\Study\python\gui\"/>
    </mc:Choice>
  </mc:AlternateContent>
  <xr:revisionPtr revIDLastSave="0" documentId="13_ncr:1_{6DB3F2B2-44FE-409E-954E-414D0DBB8B98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总程序" sheetId="23" r:id="rId1"/>
  </sheets>
  <calcPr calcId="181029"/>
</workbook>
</file>

<file path=xl/calcChain.xml><?xml version="1.0" encoding="utf-8"?>
<calcChain xmlns="http://schemas.openxmlformats.org/spreadsheetml/2006/main">
  <c r="F42" i="23" l="1"/>
  <c r="F41" i="23"/>
  <c r="F40" i="23"/>
  <c r="F39" i="23"/>
  <c r="F38" i="23"/>
  <c r="F37" i="23"/>
  <c r="F36" i="23"/>
  <c r="F35" i="23"/>
  <c r="F34" i="23"/>
  <c r="F33" i="23"/>
  <c r="F32" i="23"/>
  <c r="F31" i="23"/>
  <c r="F30" i="23"/>
  <c r="F29" i="23"/>
  <c r="F28" i="23"/>
  <c r="F27" i="23"/>
  <c r="F26" i="23"/>
  <c r="F25" i="23"/>
  <c r="F24" i="23"/>
  <c r="F23" i="23"/>
  <c r="F22" i="23"/>
  <c r="F21" i="23"/>
  <c r="H1395" i="23"/>
  <c r="H1393" i="23"/>
  <c r="H1361" i="23"/>
  <c r="H1332" i="23"/>
  <c r="H1335" i="23" s="1"/>
  <c r="G1397" i="23"/>
  <c r="G1364" i="23"/>
  <c r="G1361" i="23"/>
  <c r="G1362" i="23" s="1"/>
  <c r="G1332" i="23"/>
  <c r="G1341" i="23" s="1"/>
  <c r="G1350" i="23" s="1"/>
  <c r="F1402" i="23"/>
  <c r="F1403" i="23" s="1"/>
  <c r="F1404" i="23" s="1"/>
  <c r="F1405" i="23" s="1"/>
  <c r="F1406" i="23" s="1"/>
  <c r="F1407" i="23" s="1"/>
  <c r="F1408" i="23" s="1"/>
  <c r="F1409" i="23" s="1"/>
  <c r="F1410" i="23" s="1"/>
  <c r="F1411" i="23" s="1"/>
  <c r="F1412" i="23" s="1"/>
  <c r="F1413" i="23" s="1"/>
  <c r="F1414" i="23" s="1"/>
  <c r="F1415" i="23" s="1"/>
  <c r="F1416" i="23" s="1"/>
  <c r="F1417" i="23" s="1"/>
  <c r="F1418" i="23" s="1"/>
  <c r="F1419" i="23" s="1"/>
  <c r="G1393" i="23"/>
  <c r="F1393" i="23"/>
  <c r="F1361" i="23"/>
  <c r="F1362" i="23" s="1"/>
  <c r="F1363" i="23" s="1"/>
  <c r="F1364" i="23" s="1"/>
  <c r="F1365" i="23" s="1"/>
  <c r="F1366" i="23" s="1"/>
  <c r="F1367" i="23" s="1"/>
  <c r="F1368" i="23" s="1"/>
  <c r="F1369" i="23" s="1"/>
  <c r="G1333" i="23"/>
  <c r="F1339" i="23"/>
  <c r="F1340" i="23" s="1"/>
  <c r="F1341" i="23" s="1"/>
  <c r="F1342" i="23" s="1"/>
  <c r="F1343" i="23" s="1"/>
  <c r="F1344" i="23" s="1"/>
  <c r="F1345" i="23" s="1"/>
  <c r="F1346" i="23" s="1"/>
  <c r="F1347" i="23" s="1"/>
  <c r="F1348" i="23" s="1"/>
  <c r="F1349" i="23" s="1"/>
  <c r="F1350" i="23" s="1"/>
  <c r="F1351" i="23" s="1"/>
  <c r="F1352" i="23" s="1"/>
  <c r="F1353" i="23" s="1"/>
  <c r="F1354" i="23" s="1"/>
  <c r="F1355" i="23" s="1"/>
  <c r="F1356" i="23" s="1"/>
  <c r="F1337" i="23"/>
  <c r="G1000" i="23"/>
  <c r="G990" i="23"/>
  <c r="G980" i="23"/>
  <c r="G983" i="23" s="1"/>
  <c r="G1001" i="23"/>
  <c r="G978" i="23"/>
  <c r="G981" i="23" s="1"/>
  <c r="F993" i="23"/>
  <c r="F999" i="23"/>
  <c r="F980" i="23"/>
  <c r="G967" i="23"/>
  <c r="G958" i="23"/>
  <c r="K958" i="23" s="1"/>
  <c r="G950" i="23"/>
  <c r="G947" i="23"/>
  <c r="F966" i="23"/>
  <c r="F964" i="23"/>
  <c r="F956" i="23"/>
  <c r="F948" i="23"/>
  <c r="G1014" i="23"/>
  <c r="G1015" i="23" s="1"/>
  <c r="I1226" i="23"/>
  <c r="I1227" i="23" s="1"/>
  <c r="I1222" i="23"/>
  <c r="I1117" i="23"/>
  <c r="I1125" i="23" s="1"/>
  <c r="I1133" i="23" s="1"/>
  <c r="I1141" i="23" s="1"/>
  <c r="I1149" i="23" s="1"/>
  <c r="I1157" i="23" s="1"/>
  <c r="I1165" i="23" s="1"/>
  <c r="I1173" i="23" s="1"/>
  <c r="I1181" i="23" s="1"/>
  <c r="I1189" i="23" s="1"/>
  <c r="I1197" i="23" s="1"/>
  <c r="I1205" i="23" s="1"/>
  <c r="H1125" i="23"/>
  <c r="H1126" i="23" s="1"/>
  <c r="H1022" i="23"/>
  <c r="H1038" i="23" s="1"/>
  <c r="H1054" i="23" s="1"/>
  <c r="H1070" i="23" s="1"/>
  <c r="H1086" i="23" s="1"/>
  <c r="H1102" i="23" s="1"/>
  <c r="H1117" i="23"/>
  <c r="G1238" i="23"/>
  <c r="G1270" i="23" s="1"/>
  <c r="G1302" i="23" s="1"/>
  <c r="G1030" i="23"/>
  <c r="G1031" i="23" s="1"/>
  <c r="G1222" i="23"/>
  <c r="G1254" i="23" s="1"/>
  <c r="G1286" i="23" s="1"/>
  <c r="G1117" i="23"/>
  <c r="G1149" i="23" s="1"/>
  <c r="G1181" i="23" s="1"/>
  <c r="F1255" i="23"/>
  <c r="F1149" i="23"/>
  <c r="F1150" i="23" s="1"/>
  <c r="F1151" i="23" s="1"/>
  <c r="F1222" i="23"/>
  <c r="F1117" i="23"/>
  <c r="F1118" i="23" s="1"/>
  <c r="F1014" i="23"/>
  <c r="F1015" i="23" s="1"/>
  <c r="F1046" i="23"/>
  <c r="G790" i="23"/>
  <c r="F799" i="23"/>
  <c r="F790" i="23"/>
  <c r="F781" i="23"/>
  <c r="F779" i="23"/>
  <c r="G848" i="23"/>
  <c r="G849" i="23" s="1"/>
  <c r="G812" i="23"/>
  <c r="G818" i="23" s="1"/>
  <c r="G845" i="23"/>
  <c r="G851" i="23" s="1"/>
  <c r="G827" i="23"/>
  <c r="G828" i="23" s="1"/>
  <c r="G834" i="23" s="1"/>
  <c r="F833" i="23"/>
  <c r="F834" i="23" s="1"/>
  <c r="F835" i="23" s="1"/>
  <c r="F836" i="23" s="1"/>
  <c r="F837" i="23" s="1"/>
  <c r="F838" i="23" s="1"/>
  <c r="F814" i="23"/>
  <c r="F815" i="23" s="1"/>
  <c r="F816" i="23" s="1"/>
  <c r="F817" i="23" s="1"/>
  <c r="F818" i="23" s="1"/>
  <c r="F819" i="23" s="1"/>
  <c r="F809" i="23"/>
  <c r="F810" i="23" s="1"/>
  <c r="F811" i="23" s="1"/>
  <c r="F812" i="23" s="1"/>
  <c r="F813" i="23" s="1"/>
  <c r="G892" i="23"/>
  <c r="G895" i="23" s="1"/>
  <c r="G870" i="23"/>
  <c r="G873" i="23" s="1"/>
  <c r="G869" i="23"/>
  <c r="G872" i="23" s="1"/>
  <c r="G758" i="23"/>
  <c r="G759" i="23"/>
  <c r="G765" i="23"/>
  <c r="G768" i="23"/>
  <c r="F765" i="23"/>
  <c r="F768" i="23"/>
  <c r="F759" i="23"/>
  <c r="F748" i="23"/>
  <c r="G735" i="23"/>
  <c r="G732" i="23"/>
  <c r="G713" i="23"/>
  <c r="F734" i="23"/>
  <c r="F713" i="23"/>
  <c r="F722" i="23"/>
  <c r="G582" i="23"/>
  <c r="G540" i="23"/>
  <c r="G558" i="23" s="1"/>
  <c r="G498" i="23"/>
  <c r="G489" i="23"/>
  <c r="G507" i="23" s="1"/>
  <c r="I575" i="23"/>
  <c r="H403" i="23"/>
  <c r="H401" i="23"/>
  <c r="H404" i="23" s="1"/>
  <c r="H573" i="23"/>
  <c r="G406" i="23"/>
  <c r="G401" i="23"/>
  <c r="H489" i="23"/>
  <c r="H494" i="23"/>
  <c r="H503" i="23" s="1"/>
  <c r="H512" i="23" s="1"/>
  <c r="H521" i="23" s="1"/>
  <c r="F410" i="23"/>
  <c r="F376" i="23"/>
  <c r="I339" i="23"/>
  <c r="I343" i="23"/>
  <c r="I301" i="23"/>
  <c r="I303" i="23"/>
  <c r="I296" i="23"/>
  <c r="I289" i="23"/>
  <c r="I284" i="23"/>
  <c r="I267" i="23"/>
  <c r="H347" i="23"/>
  <c r="H343" i="23"/>
  <c r="H305" i="23"/>
  <c r="H296" i="23"/>
  <c r="H283" i="23"/>
  <c r="H275" i="23"/>
  <c r="G344" i="23"/>
  <c r="F573" i="23"/>
  <c r="F574" i="23" s="1"/>
  <c r="F575" i="23" s="1"/>
  <c r="F576" i="23" s="1"/>
  <c r="F577" i="23" s="1"/>
  <c r="F578" i="23" s="1"/>
  <c r="F579" i="23" s="1"/>
  <c r="F580" i="23" s="1"/>
  <c r="F581" i="23" s="1"/>
  <c r="F582" i="23" s="1"/>
  <c r="F583" i="23" s="1"/>
  <c r="F584" i="23" s="1"/>
  <c r="F585" i="23" s="1"/>
  <c r="F586" i="23" s="1"/>
  <c r="F587" i="23" s="1"/>
  <c r="F588" i="23" s="1"/>
  <c r="F589" i="23" s="1"/>
  <c r="F590" i="23" s="1"/>
  <c r="G318" i="23"/>
  <c r="F531" i="23"/>
  <c r="F532" i="23" s="1"/>
  <c r="F533" i="23" s="1"/>
  <c r="F534" i="23" s="1"/>
  <c r="F535" i="23" s="1"/>
  <c r="F536" i="23" s="1"/>
  <c r="F537" i="23" s="1"/>
  <c r="F538" i="23" s="1"/>
  <c r="F539" i="23" s="1"/>
  <c r="F540" i="23" s="1"/>
  <c r="F541" i="23" s="1"/>
  <c r="F542" i="23" s="1"/>
  <c r="F543" i="23" s="1"/>
  <c r="F544" i="23" s="1"/>
  <c r="F545" i="23" s="1"/>
  <c r="F546" i="23" s="1"/>
  <c r="F547" i="23" s="1"/>
  <c r="F548" i="23" s="1"/>
  <c r="E379" i="23"/>
  <c r="E380" i="23" s="1"/>
  <c r="E381" i="23" s="1"/>
  <c r="E382" i="23" s="1"/>
  <c r="E383" i="23" s="1"/>
  <c r="E384" i="23" s="1"/>
  <c r="E385" i="23" s="1"/>
  <c r="E386" i="23" s="1"/>
  <c r="E387" i="23" s="1"/>
  <c r="E388" i="23" s="1"/>
  <c r="E389" i="23" s="1"/>
  <c r="E390" i="23" s="1"/>
  <c r="E391" i="23" s="1"/>
  <c r="E392" i="23" s="1"/>
  <c r="E393" i="23" s="1"/>
  <c r="E375" i="23"/>
  <c r="F307" i="23"/>
  <c r="F348" i="23"/>
  <c r="F334" i="23"/>
  <c r="F281" i="23"/>
  <c r="F278" i="23"/>
  <c r="G155" i="23"/>
  <c r="G130" i="23"/>
  <c r="G129" i="23"/>
  <c r="G125" i="23"/>
  <c r="F208" i="23"/>
  <c r="F206" i="23"/>
  <c r="F154" i="23"/>
  <c r="F187" i="23"/>
  <c r="F172" i="23"/>
  <c r="F140" i="23"/>
  <c r="F126" i="23"/>
  <c r="F123" i="23"/>
  <c r="F104" i="23"/>
  <c r="F96" i="23"/>
  <c r="F81" i="23"/>
  <c r="F77" i="23"/>
  <c r="R1672" i="23"/>
  <c r="G1396" i="23"/>
  <c r="G1405" i="23" s="1"/>
  <c r="G1414" i="23" s="1"/>
  <c r="F1370" i="23"/>
  <c r="F1371" i="23" s="1"/>
  <c r="F1372" i="23" s="1"/>
  <c r="F1373" i="23" s="1"/>
  <c r="F1374" i="23" s="1"/>
  <c r="F1375" i="23" s="1"/>
  <c r="F1376" i="23" s="1"/>
  <c r="F1377" i="23" s="1"/>
  <c r="F1378" i="23" s="1"/>
  <c r="F1379" i="23" s="1"/>
  <c r="F1380" i="23" s="1"/>
  <c r="F1381" i="23" s="1"/>
  <c r="F1382" i="23" s="1"/>
  <c r="F1383" i="23" s="1"/>
  <c r="F1384" i="23" s="1"/>
  <c r="F1385" i="23" s="1"/>
  <c r="F1386" i="23" s="1"/>
  <c r="F1387" i="23" s="1"/>
  <c r="H1363" i="23"/>
  <c r="H1362" i="23"/>
  <c r="H1365" i="23" s="1"/>
  <c r="F1338" i="23"/>
  <c r="F1335" i="23"/>
  <c r="H1331" i="23"/>
  <c r="H1330" i="23"/>
  <c r="H1333" i="23" s="1"/>
  <c r="F1330" i="23"/>
  <c r="H1230" i="23"/>
  <c r="H1222" i="23"/>
  <c r="H1238" i="23" s="1"/>
  <c r="H1254" i="23" s="1"/>
  <c r="H1270" i="23" s="1"/>
  <c r="H1286" i="23" s="1"/>
  <c r="H1302" i="23" s="1"/>
  <c r="G1133" i="23"/>
  <c r="I1121" i="23"/>
  <c r="I1129" i="23" s="1"/>
  <c r="I1137" i="23" s="1"/>
  <c r="I1145" i="23" s="1"/>
  <c r="I1153" i="23" s="1"/>
  <c r="I1161" i="23" s="1"/>
  <c r="I1169" i="23" s="1"/>
  <c r="I1177" i="23" s="1"/>
  <c r="I1185" i="23" s="1"/>
  <c r="I1193" i="23" s="1"/>
  <c r="I1201" i="23" s="1"/>
  <c r="I1209" i="23" s="1"/>
  <c r="I1018" i="23"/>
  <c r="I1026" i="23" s="1"/>
  <c r="I1034" i="23" s="1"/>
  <c r="I1042" i="23" s="1"/>
  <c r="I1050" i="23" s="1"/>
  <c r="I1058" i="23" s="1"/>
  <c r="I1066" i="23" s="1"/>
  <c r="I1074" i="23" s="1"/>
  <c r="I1082" i="23" s="1"/>
  <c r="I1090" i="23" s="1"/>
  <c r="I1098" i="23" s="1"/>
  <c r="I1106" i="23" s="1"/>
  <c r="I1014" i="23"/>
  <c r="I1022" i="23" s="1"/>
  <c r="I1030" i="23" s="1"/>
  <c r="I1038" i="23" s="1"/>
  <c r="I1046" i="23" s="1"/>
  <c r="I1054" i="23" s="1"/>
  <c r="I1062" i="23" s="1"/>
  <c r="I1070" i="23" s="1"/>
  <c r="I1078" i="23" s="1"/>
  <c r="I1086" i="23" s="1"/>
  <c r="I1094" i="23" s="1"/>
  <c r="I1102" i="23" s="1"/>
  <c r="H1014" i="23"/>
  <c r="H1030" i="23" s="1"/>
  <c r="H1046" i="23" s="1"/>
  <c r="H1062" i="23" s="1"/>
  <c r="H1078" i="23" s="1"/>
  <c r="H1094" i="23" s="1"/>
  <c r="G1003" i="23"/>
  <c r="K1003" i="23" s="1"/>
  <c r="F1003" i="23"/>
  <c r="G1002" i="23"/>
  <c r="K1002" i="23" s="1"/>
  <c r="F1002" i="23"/>
  <c r="F1001" i="23"/>
  <c r="G999" i="23"/>
  <c r="G993" i="23"/>
  <c r="G992" i="23"/>
  <c r="G991" i="23"/>
  <c r="F990" i="23"/>
  <c r="G989" i="23"/>
  <c r="F989" i="23"/>
  <c r="G988" i="23"/>
  <c r="F988" i="23"/>
  <c r="F983" i="23"/>
  <c r="F982" i="23"/>
  <c r="F981" i="23"/>
  <c r="G979" i="23"/>
  <c r="G982" i="23" s="1"/>
  <c r="F967" i="23"/>
  <c r="G966" i="23"/>
  <c r="G965" i="23"/>
  <c r="G964" i="23"/>
  <c r="F958" i="23"/>
  <c r="G957" i="23"/>
  <c r="K957" i="23" s="1"/>
  <c r="F957" i="23"/>
  <c r="G955" i="23"/>
  <c r="K955" i="23" s="1"/>
  <c r="F950" i="23"/>
  <c r="F949" i="23"/>
  <c r="F947" i="23"/>
  <c r="G891" i="23"/>
  <c r="G894" i="23" s="1"/>
  <c r="G890" i="23"/>
  <c r="G893" i="23" s="1"/>
  <c r="G881" i="23"/>
  <c r="G880" i="23"/>
  <c r="G883" i="23" s="1"/>
  <c r="G879" i="23"/>
  <c r="G868" i="23"/>
  <c r="G871" i="23" s="1"/>
  <c r="F851" i="23"/>
  <c r="F852" i="23" s="1"/>
  <c r="F853" i="23" s="1"/>
  <c r="F854" i="23" s="1"/>
  <c r="F855" i="23" s="1"/>
  <c r="F856" i="23" s="1"/>
  <c r="F845" i="23"/>
  <c r="F846" i="23" s="1"/>
  <c r="F847" i="23" s="1"/>
  <c r="F848" i="23" s="1"/>
  <c r="F849" i="23" s="1"/>
  <c r="F850" i="23" s="1"/>
  <c r="G830" i="23"/>
  <c r="F827" i="23"/>
  <c r="F828" i="23" s="1"/>
  <c r="F829" i="23" s="1"/>
  <c r="F830" i="23" s="1"/>
  <c r="F831" i="23" s="1"/>
  <c r="F832" i="23" s="1"/>
  <c r="G809" i="23"/>
  <c r="G800" i="23"/>
  <c r="F800" i="23"/>
  <c r="G799" i="23"/>
  <c r="G798" i="23"/>
  <c r="F798" i="23"/>
  <c r="G797" i="23"/>
  <c r="F797" i="23"/>
  <c r="G791" i="23"/>
  <c r="G789" i="23"/>
  <c r="F789" i="23"/>
  <c r="G788" i="23"/>
  <c r="N788" i="23" s="1"/>
  <c r="F788" i="23"/>
  <c r="G782" i="23"/>
  <c r="G781" i="23"/>
  <c r="G780" i="23"/>
  <c r="G779" i="23"/>
  <c r="M769" i="23"/>
  <c r="L769" i="23"/>
  <c r="K769" i="23"/>
  <c r="G766" i="23"/>
  <c r="F766" i="23"/>
  <c r="M760" i="23"/>
  <c r="L760" i="23"/>
  <c r="K760" i="23"/>
  <c r="F758" i="23"/>
  <c r="F757" i="23"/>
  <c r="F756" i="23"/>
  <c r="M749" i="23"/>
  <c r="L749" i="23"/>
  <c r="K749" i="23"/>
  <c r="G748" i="23"/>
  <c r="G747" i="23"/>
  <c r="G746" i="23"/>
  <c r="F746" i="23"/>
  <c r="G745" i="23"/>
  <c r="F745" i="23"/>
  <c r="G734" i="23"/>
  <c r="F733" i="23"/>
  <c r="F732" i="23"/>
  <c r="G724" i="23"/>
  <c r="F724" i="23"/>
  <c r="G723" i="23"/>
  <c r="F723" i="23"/>
  <c r="G722" i="23"/>
  <c r="G721" i="23"/>
  <c r="F721" i="23"/>
  <c r="G714" i="23"/>
  <c r="F714" i="23"/>
  <c r="G712" i="23"/>
  <c r="F712" i="23"/>
  <c r="G711" i="23"/>
  <c r="F711" i="23"/>
  <c r="H576" i="23"/>
  <c r="H585" i="23" s="1"/>
  <c r="H594" i="23" s="1"/>
  <c r="H603" i="23" s="1"/>
  <c r="I574" i="23"/>
  <c r="I577" i="23" s="1"/>
  <c r="I580" i="23" s="1"/>
  <c r="I573" i="23"/>
  <c r="I576" i="23" s="1"/>
  <c r="I579" i="23" s="1"/>
  <c r="G573" i="23"/>
  <c r="G591" i="23" s="1"/>
  <c r="I533" i="23"/>
  <c r="I532" i="23"/>
  <c r="I535" i="23" s="1"/>
  <c r="H531" i="23"/>
  <c r="H540" i="23" s="1"/>
  <c r="H549" i="23" s="1"/>
  <c r="H558" i="23" s="1"/>
  <c r="G531" i="23"/>
  <c r="G532" i="23" s="1"/>
  <c r="H493" i="23"/>
  <c r="H502" i="23" s="1"/>
  <c r="H511" i="23" s="1"/>
  <c r="H520" i="23" s="1"/>
  <c r="I492" i="23"/>
  <c r="H492" i="23"/>
  <c r="H501" i="23" s="1"/>
  <c r="H510" i="23" s="1"/>
  <c r="H519" i="23" s="1"/>
  <c r="I491" i="23"/>
  <c r="I494" i="23" s="1"/>
  <c r="H491" i="23"/>
  <c r="I490" i="23"/>
  <c r="I493" i="23" s="1"/>
  <c r="G490" i="23"/>
  <c r="G508" i="23" s="1"/>
  <c r="I489" i="23"/>
  <c r="F452" i="23"/>
  <c r="F470" i="23" s="1"/>
  <c r="G451" i="23"/>
  <c r="G460" i="23" s="1"/>
  <c r="G469" i="23" s="1"/>
  <c r="G478" i="23" s="1"/>
  <c r="G450" i="23"/>
  <c r="G459" i="23" s="1"/>
  <c r="G468" i="23" s="1"/>
  <c r="G477" i="23" s="1"/>
  <c r="G449" i="23"/>
  <c r="G458" i="23" s="1"/>
  <c r="G467" i="23" s="1"/>
  <c r="G476" i="23" s="1"/>
  <c r="G448" i="23"/>
  <c r="G457" i="23" s="1"/>
  <c r="G466" i="23" s="1"/>
  <c r="G475" i="23" s="1"/>
  <c r="G447" i="23"/>
  <c r="G456" i="23" s="1"/>
  <c r="G465" i="23" s="1"/>
  <c r="G474" i="23" s="1"/>
  <c r="G446" i="23"/>
  <c r="G455" i="23" s="1"/>
  <c r="G464" i="23" s="1"/>
  <c r="G473" i="23" s="1"/>
  <c r="H444" i="23"/>
  <c r="H447" i="23" s="1"/>
  <c r="G444" i="23"/>
  <c r="G453" i="23" s="1"/>
  <c r="G462" i="23" s="1"/>
  <c r="G471" i="23" s="1"/>
  <c r="H443" i="23"/>
  <c r="F443" i="23"/>
  <c r="E419" i="23"/>
  <c r="E420" i="23" s="1"/>
  <c r="E421" i="23" s="1"/>
  <c r="E422" i="23" s="1"/>
  <c r="E423" i="23" s="1"/>
  <c r="E424" i="23" s="1"/>
  <c r="E425" i="23" s="1"/>
  <c r="E426" i="23" s="1"/>
  <c r="E427" i="23" s="1"/>
  <c r="E428" i="23" s="1"/>
  <c r="E429" i="23" s="1"/>
  <c r="E430" i="23" s="1"/>
  <c r="E431" i="23" s="1"/>
  <c r="E432" i="23" s="1"/>
  <c r="E433" i="23" s="1"/>
  <c r="E434" i="23" s="1"/>
  <c r="E435" i="23" s="1"/>
  <c r="E436" i="23" s="1"/>
  <c r="G404" i="23"/>
  <c r="G413" i="23" s="1"/>
  <c r="G422" i="23" s="1"/>
  <c r="G431" i="23" s="1"/>
  <c r="H402" i="23"/>
  <c r="F401" i="23"/>
  <c r="F419" i="23" s="1"/>
  <c r="F385" i="23"/>
  <c r="F386" i="23" s="1"/>
  <c r="F387" i="23" s="1"/>
  <c r="F388" i="23" s="1"/>
  <c r="F389" i="23" s="1"/>
  <c r="F390" i="23" s="1"/>
  <c r="F391" i="23" s="1"/>
  <c r="F392" i="23" s="1"/>
  <c r="F393" i="23" s="1"/>
  <c r="F378" i="23"/>
  <c r="F379" i="23" s="1"/>
  <c r="F380" i="23" s="1"/>
  <c r="F381" i="23" s="1"/>
  <c r="F382" i="23" s="1"/>
  <c r="F383" i="23" s="1"/>
  <c r="F384" i="23" s="1"/>
  <c r="E378" i="23"/>
  <c r="E377" i="23"/>
  <c r="G369" i="23"/>
  <c r="F367" i="23"/>
  <c r="F368" i="23" s="1"/>
  <c r="F369" i="23" s="1"/>
  <c r="F370" i="23" s="1"/>
  <c r="F371" i="23" s="1"/>
  <c r="F372" i="23" s="1"/>
  <c r="F373" i="23" s="1"/>
  <c r="F374" i="23" s="1"/>
  <c r="F375" i="23" s="1"/>
  <c r="G366" i="23"/>
  <c r="G365" i="23"/>
  <c r="G364" i="23"/>
  <c r="G363" i="23"/>
  <c r="G362" i="23"/>
  <c r="G361" i="23"/>
  <c r="H360" i="23"/>
  <c r="H359" i="23"/>
  <c r="H358" i="23"/>
  <c r="F358" i="23"/>
  <c r="F359" i="23" s="1"/>
  <c r="H348" i="23"/>
  <c r="G347" i="23"/>
  <c r="G346" i="23"/>
  <c r="I345" i="23"/>
  <c r="H342" i="23"/>
  <c r="F340" i="23"/>
  <c r="H339" i="23"/>
  <c r="G339" i="23"/>
  <c r="F338" i="23"/>
  <c r="F337" i="23"/>
  <c r="I336" i="23"/>
  <c r="F336" i="23"/>
  <c r="H335" i="23"/>
  <c r="H334" i="23"/>
  <c r="G334" i="23"/>
  <c r="I333" i="23"/>
  <c r="G333" i="23"/>
  <c r="F333" i="23"/>
  <c r="G332" i="23"/>
  <c r="F332" i="23"/>
  <c r="H331" i="23"/>
  <c r="G331" i="23"/>
  <c r="F331" i="23"/>
  <c r="H330" i="23"/>
  <c r="F330" i="23"/>
  <c r="G329" i="23"/>
  <c r="F329" i="23"/>
  <c r="F328" i="23"/>
  <c r="F327" i="23"/>
  <c r="H326" i="23"/>
  <c r="F326" i="23"/>
  <c r="F325" i="23"/>
  <c r="F319" i="23"/>
  <c r="F318" i="23"/>
  <c r="G317" i="23"/>
  <c r="F317" i="23"/>
  <c r="F316" i="23"/>
  <c r="G315" i="23"/>
  <c r="F315" i="23"/>
  <c r="F314" i="23"/>
  <c r="F313" i="23"/>
  <c r="G312" i="23"/>
  <c r="F312" i="23"/>
  <c r="I311" i="23"/>
  <c r="G311" i="23"/>
  <c r="F311" i="23"/>
  <c r="F310" i="23"/>
  <c r="G309" i="23"/>
  <c r="F309" i="23"/>
  <c r="F308" i="23"/>
  <c r="H307" i="23"/>
  <c r="G305" i="23"/>
  <c r="H303" i="23"/>
  <c r="I302" i="23"/>
  <c r="G289" i="23"/>
  <c r="G288" i="23"/>
  <c r="F288" i="23"/>
  <c r="G287" i="23"/>
  <c r="H286" i="23"/>
  <c r="F286" i="23"/>
  <c r="I283" i="23"/>
  <c r="F282" i="23"/>
  <c r="I280" i="23"/>
  <c r="G280" i="23"/>
  <c r="G278" i="23"/>
  <c r="G277" i="23"/>
  <c r="I276" i="23"/>
  <c r="H276" i="23"/>
  <c r="G275" i="23"/>
  <c r="I274" i="23"/>
  <c r="G274" i="23"/>
  <c r="H272" i="23"/>
  <c r="G272" i="23"/>
  <c r="F212" i="23"/>
  <c r="F211" i="23"/>
  <c r="F210" i="23"/>
  <c r="F209" i="23"/>
  <c r="F205" i="23"/>
  <c r="F204" i="23"/>
  <c r="F194" i="23"/>
  <c r="F193" i="23"/>
  <c r="F192" i="23"/>
  <c r="F191" i="23"/>
  <c r="F190" i="23"/>
  <c r="F189" i="23"/>
  <c r="F188" i="23"/>
  <c r="F178" i="23"/>
  <c r="F177" i="23"/>
  <c r="F176" i="23"/>
  <c r="F175" i="23"/>
  <c r="F174" i="23"/>
  <c r="F173" i="23"/>
  <c r="F170" i="23"/>
  <c r="G160" i="23"/>
  <c r="F160" i="23"/>
  <c r="G159" i="23"/>
  <c r="F159" i="23"/>
  <c r="F158" i="23"/>
  <c r="G157" i="23"/>
  <c r="F157" i="23"/>
  <c r="G156" i="23"/>
  <c r="F156" i="23"/>
  <c r="F155" i="23"/>
  <c r="G154" i="23"/>
  <c r="G153" i="23"/>
  <c r="G145" i="23"/>
  <c r="F145" i="23"/>
  <c r="G144" i="23"/>
  <c r="F144" i="23"/>
  <c r="G143" i="23"/>
  <c r="F143" i="23"/>
  <c r="G142" i="23"/>
  <c r="F142" i="23"/>
  <c r="G141" i="23"/>
  <c r="F141" i="23"/>
  <c r="G140" i="23"/>
  <c r="G139" i="23"/>
  <c r="F139" i="23"/>
  <c r="G138" i="23"/>
  <c r="F138" i="23"/>
  <c r="G137" i="23"/>
  <c r="F137" i="23"/>
  <c r="F130" i="23"/>
  <c r="F129" i="23"/>
  <c r="F128" i="23"/>
  <c r="F127" i="23"/>
  <c r="G126" i="23"/>
  <c r="F125" i="23"/>
  <c r="G111" i="23"/>
  <c r="F111" i="23"/>
  <c r="L111" i="23" s="1"/>
  <c r="G110" i="23"/>
  <c r="F110" i="23"/>
  <c r="F109" i="23"/>
  <c r="G108" i="23"/>
  <c r="F108" i="23"/>
  <c r="G107" i="23"/>
  <c r="F107" i="23"/>
  <c r="F106" i="23"/>
  <c r="G105" i="23"/>
  <c r="F105" i="23"/>
  <c r="G104" i="23"/>
  <c r="F103" i="23"/>
  <c r="G97" i="23"/>
  <c r="F97" i="23"/>
  <c r="G95" i="23"/>
  <c r="F95" i="23"/>
  <c r="G94" i="23"/>
  <c r="F94" i="23"/>
  <c r="F93" i="23"/>
  <c r="G92" i="23"/>
  <c r="F92" i="23"/>
  <c r="G91" i="23"/>
  <c r="F91" i="23"/>
  <c r="F90" i="23"/>
  <c r="G89" i="23"/>
  <c r="F89" i="23"/>
  <c r="G82" i="23"/>
  <c r="G81" i="23"/>
  <c r="G79" i="23"/>
  <c r="L79" i="23" s="1"/>
  <c r="G78" i="23"/>
  <c r="M78" i="23" s="1"/>
  <c r="G76" i="23"/>
  <c r="F76" i="23"/>
  <c r="G75" i="23"/>
  <c r="F75" i="23"/>
  <c r="F74" i="23"/>
  <c r="N798" i="23" l="1"/>
  <c r="L155" i="23"/>
  <c r="L732" i="23"/>
  <c r="L138" i="23"/>
  <c r="N157" i="23"/>
  <c r="K981" i="23"/>
  <c r="G516" i="23"/>
  <c r="G499" i="23"/>
  <c r="G517" i="23" s="1"/>
  <c r="N78" i="23"/>
  <c r="L89" i="23"/>
  <c r="G93" i="23"/>
  <c r="N93" i="23" s="1"/>
  <c r="M95" i="23"/>
  <c r="G109" i="23"/>
  <c r="L139" i="23"/>
  <c r="G152" i="23"/>
  <c r="L152" i="23" s="1"/>
  <c r="F171" i="23"/>
  <c r="H270" i="23"/>
  <c r="H278" i="23"/>
  <c r="H282" i="23"/>
  <c r="F284" i="23"/>
  <c r="H289" i="23"/>
  <c r="G303" i="23"/>
  <c r="I305" i="23"/>
  <c r="G314" i="23"/>
  <c r="I317" i="23"/>
  <c r="G319" i="23"/>
  <c r="I335" i="23"/>
  <c r="I342" i="23"/>
  <c r="H346" i="23"/>
  <c r="I348" i="23"/>
  <c r="H445" i="23"/>
  <c r="F549" i="23"/>
  <c r="F550" i="23" s="1"/>
  <c r="F551" i="23" s="1"/>
  <c r="F552" i="23" s="1"/>
  <c r="F553" i="23" s="1"/>
  <c r="F554" i="23" s="1"/>
  <c r="F555" i="23" s="1"/>
  <c r="F556" i="23" s="1"/>
  <c r="F557" i="23" s="1"/>
  <c r="F558" i="23" s="1"/>
  <c r="F559" i="23" s="1"/>
  <c r="F560" i="23" s="1"/>
  <c r="F561" i="23" s="1"/>
  <c r="F562" i="23" s="1"/>
  <c r="F563" i="23" s="1"/>
  <c r="F564" i="23" s="1"/>
  <c r="F565" i="23" s="1"/>
  <c r="F566" i="23" s="1"/>
  <c r="L712" i="23"/>
  <c r="F735" i="23"/>
  <c r="G757" i="23"/>
  <c r="O757" i="23" s="1"/>
  <c r="F782" i="23"/>
  <c r="L782" i="23" s="1"/>
  <c r="M798" i="23"/>
  <c r="F965" i="23"/>
  <c r="F1000" i="23"/>
  <c r="L1000" i="23" s="1"/>
  <c r="L104" i="23"/>
  <c r="H284" i="23"/>
  <c r="H290" i="23"/>
  <c r="G306" i="23"/>
  <c r="I314" i="23"/>
  <c r="G316" i="23"/>
  <c r="H329" i="23"/>
  <c r="I332" i="23"/>
  <c r="H340" i="23"/>
  <c r="I344" i="23"/>
  <c r="G370" i="23"/>
  <c r="N782" i="23"/>
  <c r="F998" i="23"/>
  <c r="K1001" i="23"/>
  <c r="L734" i="23"/>
  <c r="L781" i="23"/>
  <c r="F153" i="23"/>
  <c r="H271" i="23"/>
  <c r="F283" i="23"/>
  <c r="F287" i="23"/>
  <c r="H288" i="23"/>
  <c r="I308" i="23"/>
  <c r="G96" i="23"/>
  <c r="L96" i="23" s="1"/>
  <c r="G103" i="23"/>
  <c r="L103" i="23" s="1"/>
  <c r="M108" i="23"/>
  <c r="G158" i="23"/>
  <c r="L158" i="23" s="1"/>
  <c r="H277" i="23"/>
  <c r="F285" i="23"/>
  <c r="F289" i="23"/>
  <c r="G302" i="23"/>
  <c r="G304" i="23"/>
  <c r="G307" i="23"/>
  <c r="H328" i="23"/>
  <c r="H336" i="23"/>
  <c r="H341" i="23"/>
  <c r="L711" i="23"/>
  <c r="G956" i="23"/>
  <c r="K956" i="23" s="1"/>
  <c r="L1003" i="23"/>
  <c r="I1223" i="23"/>
  <c r="I1230" i="23"/>
  <c r="I1238" i="23" s="1"/>
  <c r="I1246" i="23" s="1"/>
  <c r="I1254" i="23" s="1"/>
  <c r="I1262" i="23" s="1"/>
  <c r="I1270" i="23" s="1"/>
  <c r="I1278" i="23" s="1"/>
  <c r="I1286" i="23" s="1"/>
  <c r="I1294" i="23" s="1"/>
  <c r="I1302" i="23" s="1"/>
  <c r="I1310" i="23" s="1"/>
  <c r="L735" i="23"/>
  <c r="K735" i="23"/>
  <c r="M109" i="23"/>
  <c r="L159" i="23"/>
  <c r="O758" i="23"/>
  <c r="L94" i="23"/>
  <c r="L97" i="23"/>
  <c r="G124" i="23"/>
  <c r="G127" i="23"/>
  <c r="N127" i="23" s="1"/>
  <c r="M139" i="23"/>
  <c r="M157" i="23"/>
  <c r="H281" i="23"/>
  <c r="G299" i="23"/>
  <c r="G308" i="23"/>
  <c r="G313" i="23"/>
  <c r="H325" i="23"/>
  <c r="H327" i="23"/>
  <c r="F335" i="23"/>
  <c r="F339" i="23"/>
  <c r="O339" i="23" s="1"/>
  <c r="E461" i="23"/>
  <c r="E462" i="23" s="1"/>
  <c r="E463" i="23" s="1"/>
  <c r="E464" i="23" s="1"/>
  <c r="E465" i="23" s="1"/>
  <c r="E466" i="23" s="1"/>
  <c r="E467" i="23" s="1"/>
  <c r="E468" i="23" s="1"/>
  <c r="E469" i="23" s="1"/>
  <c r="E470" i="23" s="1"/>
  <c r="E471" i="23" s="1"/>
  <c r="E472" i="23" s="1"/>
  <c r="E473" i="23" s="1"/>
  <c r="E474" i="23" s="1"/>
  <c r="E475" i="23" s="1"/>
  <c r="E476" i="23" s="1"/>
  <c r="E477" i="23" s="1"/>
  <c r="E478" i="23" s="1"/>
  <c r="F507" i="23"/>
  <c r="F508" i="23" s="1"/>
  <c r="F509" i="23" s="1"/>
  <c r="F510" i="23" s="1"/>
  <c r="F511" i="23" s="1"/>
  <c r="F512" i="23" s="1"/>
  <c r="F513" i="23" s="1"/>
  <c r="F514" i="23" s="1"/>
  <c r="F515" i="23" s="1"/>
  <c r="F516" i="23" s="1"/>
  <c r="F517" i="23" s="1"/>
  <c r="F518" i="23" s="1"/>
  <c r="F519" i="23" s="1"/>
  <c r="F520" i="23" s="1"/>
  <c r="F521" i="23" s="1"/>
  <c r="F522" i="23" s="1"/>
  <c r="F523" i="23" s="1"/>
  <c r="F524" i="23" s="1"/>
  <c r="I531" i="23"/>
  <c r="G549" i="23"/>
  <c r="G733" i="23"/>
  <c r="L733" i="23" s="1"/>
  <c r="F780" i="23"/>
  <c r="F791" i="23"/>
  <c r="L791" i="23" s="1"/>
  <c r="L798" i="23"/>
  <c r="G949" i="23"/>
  <c r="L982" i="23"/>
  <c r="F992" i="23"/>
  <c r="L999" i="23"/>
  <c r="L1001" i="23"/>
  <c r="L799" i="23"/>
  <c r="L140" i="23"/>
  <c r="N91" i="23"/>
  <c r="N95" i="23"/>
  <c r="N105" i="23"/>
  <c r="N790" i="23"/>
  <c r="G90" i="23"/>
  <c r="L90" i="23" s="1"/>
  <c r="G106" i="23"/>
  <c r="F152" i="23"/>
  <c r="M158" i="23"/>
  <c r="G310" i="23"/>
  <c r="F341" i="23"/>
  <c r="F591" i="23"/>
  <c r="F592" i="23" s="1"/>
  <c r="F593" i="23" s="1"/>
  <c r="F594" i="23" s="1"/>
  <c r="F595" i="23" s="1"/>
  <c r="F596" i="23" s="1"/>
  <c r="F597" i="23" s="1"/>
  <c r="F598" i="23" s="1"/>
  <c r="F599" i="23" s="1"/>
  <c r="F600" i="23" s="1"/>
  <c r="F601" i="23" s="1"/>
  <c r="F602" i="23" s="1"/>
  <c r="F603" i="23" s="1"/>
  <c r="F604" i="23" s="1"/>
  <c r="F605" i="23" s="1"/>
  <c r="F606" i="23" s="1"/>
  <c r="F607" i="23" s="1"/>
  <c r="F608" i="23" s="1"/>
  <c r="M791" i="23"/>
  <c r="L957" i="23"/>
  <c r="G998" i="23"/>
  <c r="H1394" i="23"/>
  <c r="H1397" i="23" s="1"/>
  <c r="H532" i="23"/>
  <c r="H541" i="23" s="1"/>
  <c r="H550" i="23" s="1"/>
  <c r="H559" i="23" s="1"/>
  <c r="O766" i="23"/>
  <c r="M788" i="23"/>
  <c r="N797" i="23"/>
  <c r="F991" i="23"/>
  <c r="K991" i="23" s="1"/>
  <c r="L1002" i="23"/>
  <c r="G1330" i="23"/>
  <c r="G1339" i="23" s="1"/>
  <c r="G1348" i="23" s="1"/>
  <c r="L129" i="23"/>
  <c r="F43" i="23"/>
  <c r="G1331" i="23"/>
  <c r="G1340" i="23" s="1"/>
  <c r="G1349" i="23" s="1"/>
  <c r="N1330" i="23"/>
  <c r="G1370" i="23"/>
  <c r="G1379" i="23" s="1"/>
  <c r="F1394" i="23"/>
  <c r="F1395" i="23" s="1"/>
  <c r="F1396" i="23" s="1"/>
  <c r="F1397" i="23" s="1"/>
  <c r="F1398" i="23" s="1"/>
  <c r="F1399" i="23" s="1"/>
  <c r="F1400" i="23" s="1"/>
  <c r="F1401" i="23" s="1"/>
  <c r="O1393" i="23"/>
  <c r="M1361" i="23"/>
  <c r="F1336" i="23"/>
  <c r="F1331" i="23"/>
  <c r="O1331" i="23" s="1"/>
  <c r="F1332" i="23"/>
  <c r="F1333" i="23"/>
  <c r="O1333" i="23" s="1"/>
  <c r="F1334" i="23"/>
  <c r="K999" i="23"/>
  <c r="L983" i="23"/>
  <c r="K983" i="23"/>
  <c r="K982" i="23"/>
  <c r="L981" i="23"/>
  <c r="L980" i="23"/>
  <c r="K980" i="23"/>
  <c r="F978" i="23"/>
  <c r="F979" i="23"/>
  <c r="K959" i="23"/>
  <c r="J1117" i="23" s="1"/>
  <c r="L958" i="23"/>
  <c r="L956" i="23"/>
  <c r="G948" i="23"/>
  <c r="L948" i="23" s="1"/>
  <c r="F955" i="23"/>
  <c r="L955" i="23" s="1"/>
  <c r="I1019" i="23"/>
  <c r="I1027" i="23" s="1"/>
  <c r="I1035" i="23" s="1"/>
  <c r="I1043" i="23" s="1"/>
  <c r="I1051" i="23" s="1"/>
  <c r="I1059" i="23" s="1"/>
  <c r="I1067" i="23" s="1"/>
  <c r="I1075" i="23" s="1"/>
  <c r="I1083" i="23" s="1"/>
  <c r="I1091" i="23" s="1"/>
  <c r="I1099" i="23" s="1"/>
  <c r="I1107" i="23" s="1"/>
  <c r="I1015" i="23"/>
  <c r="I1023" i="23" s="1"/>
  <c r="I1031" i="23" s="1"/>
  <c r="I1039" i="23" s="1"/>
  <c r="I1047" i="23" s="1"/>
  <c r="I1055" i="23" s="1"/>
  <c r="I1063" i="23" s="1"/>
  <c r="I1071" i="23" s="1"/>
  <c r="I1079" i="23" s="1"/>
  <c r="I1087" i="23" s="1"/>
  <c r="I1095" i="23" s="1"/>
  <c r="I1103" i="23" s="1"/>
  <c r="H1223" i="23"/>
  <c r="H1224" i="23" s="1"/>
  <c r="G1239" i="23"/>
  <c r="G1240" i="23" s="1"/>
  <c r="G1223" i="23"/>
  <c r="G1046" i="23"/>
  <c r="G1078" i="23" s="1"/>
  <c r="F1256" i="23"/>
  <c r="F1257" i="23" s="1"/>
  <c r="F1254" i="23"/>
  <c r="M782" i="23"/>
  <c r="L788" i="23"/>
  <c r="N781" i="23"/>
  <c r="M781" i="23"/>
  <c r="N791" i="23"/>
  <c r="L797" i="23"/>
  <c r="M797" i="23"/>
  <c r="G854" i="23"/>
  <c r="G813" i="23"/>
  <c r="G819" i="23" s="1"/>
  <c r="G814" i="23"/>
  <c r="G820" i="23" s="1"/>
  <c r="G846" i="23"/>
  <c r="G852" i="23" s="1"/>
  <c r="G833" i="23"/>
  <c r="N758" i="23"/>
  <c r="G756" i="23"/>
  <c r="O756" i="23" s="1"/>
  <c r="N757" i="23"/>
  <c r="O765" i="23"/>
  <c r="G767" i="23"/>
  <c r="N765" i="23"/>
  <c r="N766" i="23"/>
  <c r="O768" i="23"/>
  <c r="N768" i="23"/>
  <c r="F767" i="23"/>
  <c r="F747" i="23"/>
  <c r="K711" i="23"/>
  <c r="K733" i="23"/>
  <c r="L736" i="23"/>
  <c r="F934" i="23" s="1"/>
  <c r="F935" i="23" s="1"/>
  <c r="F936" i="23" s="1"/>
  <c r="F937" i="23" s="1"/>
  <c r="K732" i="23"/>
  <c r="K734" i="23"/>
  <c r="K712" i="23"/>
  <c r="L714" i="23"/>
  <c r="L713" i="23"/>
  <c r="K714" i="23"/>
  <c r="K713" i="23"/>
  <c r="G541" i="23"/>
  <c r="G542" i="23" s="1"/>
  <c r="G543" i="23" s="1"/>
  <c r="G561" i="23" s="1"/>
  <c r="G574" i="23"/>
  <c r="G491" i="23"/>
  <c r="G509" i="23" s="1"/>
  <c r="H582" i="23"/>
  <c r="H591" i="23" s="1"/>
  <c r="H600" i="23" s="1"/>
  <c r="H574" i="23"/>
  <c r="H575" i="23" s="1"/>
  <c r="H584" i="23" s="1"/>
  <c r="H593" i="23" s="1"/>
  <c r="H602" i="23" s="1"/>
  <c r="G443" i="23"/>
  <c r="G452" i="23" s="1"/>
  <c r="G461" i="23" s="1"/>
  <c r="G470" i="23" s="1"/>
  <c r="G445" i="23"/>
  <c r="G454" i="23" s="1"/>
  <c r="G463" i="23" s="1"/>
  <c r="G472" i="23" s="1"/>
  <c r="G415" i="23"/>
  <c r="G424" i="23" s="1"/>
  <c r="G433" i="23" s="1"/>
  <c r="G407" i="23"/>
  <c r="G416" i="23" s="1"/>
  <c r="G425" i="23" s="1"/>
  <c r="G434" i="23" s="1"/>
  <c r="G405" i="23"/>
  <c r="G414" i="23" s="1"/>
  <c r="G423" i="23" s="1"/>
  <c r="G432" i="23" s="1"/>
  <c r="H534" i="23"/>
  <c r="H543" i="23" s="1"/>
  <c r="H552" i="23" s="1"/>
  <c r="H561" i="23" s="1"/>
  <c r="G367" i="23"/>
  <c r="H490" i="23"/>
  <c r="H499" i="23" s="1"/>
  <c r="H508" i="23" s="1"/>
  <c r="H517" i="23" s="1"/>
  <c r="G358" i="23"/>
  <c r="G359" i="23" s="1"/>
  <c r="G360" i="23" s="1"/>
  <c r="G377" i="23" s="1"/>
  <c r="G386" i="23" s="1"/>
  <c r="G368" i="23"/>
  <c r="H495" i="23"/>
  <c r="F453" i="23"/>
  <c r="F454" i="23" s="1"/>
  <c r="F402" i="23"/>
  <c r="F403" i="23" s="1"/>
  <c r="F421" i="23" s="1"/>
  <c r="I272" i="23"/>
  <c r="I298" i="23"/>
  <c r="I307" i="23"/>
  <c r="I315" i="23"/>
  <c r="I319" i="23"/>
  <c r="I282" i="23"/>
  <c r="O282" i="23" s="1"/>
  <c r="I285" i="23"/>
  <c r="I304" i="23"/>
  <c r="I306" i="23"/>
  <c r="I310" i="23"/>
  <c r="I318" i="23"/>
  <c r="I268" i="23"/>
  <c r="I271" i="23"/>
  <c r="I273" i="23"/>
  <c r="I275" i="23"/>
  <c r="I278" i="23"/>
  <c r="N278" i="23" s="1"/>
  <c r="I287" i="23"/>
  <c r="I288" i="23"/>
  <c r="N288" i="23" s="1"/>
  <c r="I300" i="23"/>
  <c r="I309" i="23"/>
  <c r="I313" i="23"/>
  <c r="I269" i="23"/>
  <c r="I277" i="23"/>
  <c r="I279" i="23"/>
  <c r="I297" i="23"/>
  <c r="I312" i="23"/>
  <c r="N312" i="23" s="1"/>
  <c r="I316" i="23"/>
  <c r="I346" i="23"/>
  <c r="H297" i="23"/>
  <c r="H300" i="23"/>
  <c r="H304" i="23"/>
  <c r="H311" i="23"/>
  <c r="N311" i="23" s="1"/>
  <c r="H312" i="23"/>
  <c r="H313" i="23"/>
  <c r="O313" i="23" s="1"/>
  <c r="H268" i="23"/>
  <c r="H298" i="23"/>
  <c r="H317" i="23"/>
  <c r="H318" i="23"/>
  <c r="H319" i="23"/>
  <c r="H274" i="23"/>
  <c r="H287" i="23"/>
  <c r="H302" i="23"/>
  <c r="H308" i="23"/>
  <c r="N308" i="23" s="1"/>
  <c r="H309" i="23"/>
  <c r="O309" i="23" s="1"/>
  <c r="H310" i="23"/>
  <c r="H314" i="23"/>
  <c r="H315" i="23"/>
  <c r="H316" i="23"/>
  <c r="H332" i="23"/>
  <c r="H333" i="23"/>
  <c r="N333" i="23" s="1"/>
  <c r="H337" i="23"/>
  <c r="H344" i="23"/>
  <c r="H285" i="23"/>
  <c r="H338" i="23"/>
  <c r="H345" i="23"/>
  <c r="P345" i="23" s="1"/>
  <c r="G268" i="23"/>
  <c r="G341" i="23"/>
  <c r="E363" i="23"/>
  <c r="E373" i="23"/>
  <c r="G276" i="23"/>
  <c r="G281" i="23"/>
  <c r="G285" i="23"/>
  <c r="G286" i="23"/>
  <c r="G325" i="23"/>
  <c r="O325" i="23" s="1"/>
  <c r="G343" i="23"/>
  <c r="G345" i="23"/>
  <c r="G348" i="23"/>
  <c r="O348" i="23" s="1"/>
  <c r="E367" i="23"/>
  <c r="E376" i="23"/>
  <c r="F489" i="23"/>
  <c r="F490" i="23"/>
  <c r="F491" i="23" s="1"/>
  <c r="F492" i="23" s="1"/>
  <c r="F493" i="23" s="1"/>
  <c r="F494" i="23" s="1"/>
  <c r="F495" i="23" s="1"/>
  <c r="F496" i="23" s="1"/>
  <c r="F497" i="23" s="1"/>
  <c r="F498" i="23" s="1"/>
  <c r="F499" i="23" s="1"/>
  <c r="F500" i="23" s="1"/>
  <c r="F501" i="23" s="1"/>
  <c r="F502" i="23" s="1"/>
  <c r="F503" i="23" s="1"/>
  <c r="F504" i="23" s="1"/>
  <c r="F505" i="23" s="1"/>
  <c r="F506" i="23" s="1"/>
  <c r="G273" i="23"/>
  <c r="G290" i="23"/>
  <c r="G327" i="23"/>
  <c r="G335" i="23"/>
  <c r="P335" i="23" s="1"/>
  <c r="G336" i="23"/>
  <c r="N336" i="23" s="1"/>
  <c r="G337" i="23"/>
  <c r="G342" i="23"/>
  <c r="G269" i="23"/>
  <c r="G298" i="23"/>
  <c r="G328" i="23"/>
  <c r="G340" i="23"/>
  <c r="O340" i="23" s="1"/>
  <c r="E365" i="23"/>
  <c r="E372" i="23"/>
  <c r="E401" i="23"/>
  <c r="E402" i="23" s="1"/>
  <c r="E403" i="23" s="1"/>
  <c r="E404" i="23" s="1"/>
  <c r="E405" i="23" s="1"/>
  <c r="E406" i="23" s="1"/>
  <c r="E407" i="23" s="1"/>
  <c r="E408" i="23" s="1"/>
  <c r="E409" i="23" s="1"/>
  <c r="E410" i="23" s="1"/>
  <c r="E411" i="23" s="1"/>
  <c r="E412" i="23" s="1"/>
  <c r="E413" i="23" s="1"/>
  <c r="E414" i="23" s="1"/>
  <c r="E415" i="23" s="1"/>
  <c r="E416" i="23" s="1"/>
  <c r="E417" i="23" s="1"/>
  <c r="E418" i="23" s="1"/>
  <c r="E443" i="23"/>
  <c r="G282" i="23"/>
  <c r="N282" i="23" s="1"/>
  <c r="G283" i="23"/>
  <c r="P283" i="23" s="1"/>
  <c r="G284" i="23"/>
  <c r="G326" i="23"/>
  <c r="G330" i="23"/>
  <c r="G338" i="23"/>
  <c r="E359" i="23"/>
  <c r="E361" i="23"/>
  <c r="E368" i="23"/>
  <c r="E370" i="23"/>
  <c r="I329" i="23"/>
  <c r="P329" i="23" s="1"/>
  <c r="I330" i="23"/>
  <c r="I341" i="23"/>
  <c r="N341" i="23" s="1"/>
  <c r="I347" i="23"/>
  <c r="I326" i="23"/>
  <c r="I327" i="23"/>
  <c r="O327" i="23" s="1"/>
  <c r="O335" i="23"/>
  <c r="I338" i="23"/>
  <c r="I325" i="23"/>
  <c r="I328" i="23"/>
  <c r="I331" i="23"/>
  <c r="O331" i="23" s="1"/>
  <c r="I334" i="23"/>
  <c r="N334" i="23" s="1"/>
  <c r="I337" i="23"/>
  <c r="I340" i="23"/>
  <c r="I299" i="23"/>
  <c r="O289" i="23"/>
  <c r="I290" i="23"/>
  <c r="I281" i="23"/>
  <c r="O281" i="23" s="1"/>
  <c r="I286" i="23"/>
  <c r="O286" i="23" s="1"/>
  <c r="I270" i="23"/>
  <c r="H306" i="23"/>
  <c r="H299" i="23"/>
  <c r="H301" i="23"/>
  <c r="H267" i="23"/>
  <c r="H273" i="23"/>
  <c r="H280" i="23"/>
  <c r="H279" i="23"/>
  <c r="H269" i="23"/>
  <c r="P573" i="23"/>
  <c r="G297" i="23"/>
  <c r="G301" i="23"/>
  <c r="G296" i="23"/>
  <c r="G300" i="23"/>
  <c r="P312" i="23"/>
  <c r="M359" i="23"/>
  <c r="G267" i="23"/>
  <c r="G271" i="23"/>
  <c r="G279" i="23"/>
  <c r="E374" i="23"/>
  <c r="G270" i="23"/>
  <c r="N284" i="23"/>
  <c r="E358" i="23"/>
  <c r="E360" i="23"/>
  <c r="E362" i="23"/>
  <c r="E364" i="23"/>
  <c r="E366" i="23"/>
  <c r="E369" i="23"/>
  <c r="E371" i="23"/>
  <c r="P489" i="23"/>
  <c r="F296" i="23"/>
  <c r="P296" i="23" s="1"/>
  <c r="F297" i="23"/>
  <c r="F298" i="23"/>
  <c r="F299" i="23"/>
  <c r="F300" i="23"/>
  <c r="F301" i="23"/>
  <c r="F302" i="23"/>
  <c r="F303" i="23"/>
  <c r="N303" i="23" s="1"/>
  <c r="F304" i="23"/>
  <c r="F305" i="23"/>
  <c r="F306" i="23"/>
  <c r="F342" i="23"/>
  <c r="O342" i="23" s="1"/>
  <c r="F343" i="23"/>
  <c r="F344" i="23"/>
  <c r="F345" i="23"/>
  <c r="F346" i="23"/>
  <c r="P346" i="23" s="1"/>
  <c r="F347" i="23"/>
  <c r="O317" i="23"/>
  <c r="P305" i="23"/>
  <c r="O288" i="23"/>
  <c r="P289" i="23"/>
  <c r="F290" i="23"/>
  <c r="F279" i="23"/>
  <c r="F280" i="23"/>
  <c r="O280" i="23" s="1"/>
  <c r="F267" i="23"/>
  <c r="F268" i="23"/>
  <c r="F269" i="23"/>
  <c r="F270" i="23"/>
  <c r="F271" i="23"/>
  <c r="F272" i="23"/>
  <c r="O272" i="23" s="1"/>
  <c r="F273" i="23"/>
  <c r="O273" i="23" s="1"/>
  <c r="F274" i="23"/>
  <c r="F275" i="23"/>
  <c r="F276" i="23"/>
  <c r="F277" i="23"/>
  <c r="N153" i="23"/>
  <c r="M154" i="23"/>
  <c r="N142" i="23"/>
  <c r="L144" i="23"/>
  <c r="M143" i="23"/>
  <c r="M127" i="23"/>
  <c r="G123" i="23"/>
  <c r="N123" i="23"/>
  <c r="G128" i="23"/>
  <c r="L128" i="23" s="1"/>
  <c r="G122" i="23"/>
  <c r="F207" i="23"/>
  <c r="F186" i="23"/>
  <c r="M105" i="23"/>
  <c r="L108" i="23"/>
  <c r="L105" i="23"/>
  <c r="L110" i="23"/>
  <c r="N154" i="23"/>
  <c r="L154" i="23"/>
  <c r="L109" i="23"/>
  <c r="M91" i="23"/>
  <c r="N143" i="23"/>
  <c r="M142" i="23"/>
  <c r="L143" i="23"/>
  <c r="L91" i="23"/>
  <c r="N141" i="23"/>
  <c r="L95" i="23"/>
  <c r="N139" i="23"/>
  <c r="M79" i="23"/>
  <c r="N79" i="23"/>
  <c r="L76" i="23"/>
  <c r="L78" i="23"/>
  <c r="L125" i="23"/>
  <c r="L81" i="23"/>
  <c r="F124" i="23"/>
  <c r="L124" i="23" s="1"/>
  <c r="G74" i="23"/>
  <c r="M74" i="23" s="1"/>
  <c r="G80" i="23"/>
  <c r="G77" i="23"/>
  <c r="L77" i="23" s="1"/>
  <c r="F122" i="23"/>
  <c r="M122" i="23" s="1"/>
  <c r="N109" i="23"/>
  <c r="M107" i="23"/>
  <c r="N108" i="23"/>
  <c r="M94" i="23"/>
  <c r="N94" i="23"/>
  <c r="F82" i="23"/>
  <c r="L82" i="23" s="1"/>
  <c r="F80" i="23"/>
  <c r="N76" i="23"/>
  <c r="I496" i="23"/>
  <c r="G371" i="23"/>
  <c r="G379" i="23"/>
  <c r="G388" i="23" s="1"/>
  <c r="F411" i="23"/>
  <c r="F428" i="23"/>
  <c r="H450" i="23"/>
  <c r="G575" i="23"/>
  <c r="N575" i="23" s="1"/>
  <c r="L153" i="23"/>
  <c r="M111" i="23"/>
  <c r="M137" i="23"/>
  <c r="L137" i="23"/>
  <c r="M145" i="23"/>
  <c r="L145" i="23"/>
  <c r="M152" i="23"/>
  <c r="M153" i="23"/>
  <c r="M160" i="23"/>
  <c r="L160" i="23"/>
  <c r="N310" i="23"/>
  <c r="N317" i="23"/>
  <c r="P317" i="23"/>
  <c r="N342" i="23"/>
  <c r="F360" i="23"/>
  <c r="F361" i="23" s="1"/>
  <c r="F362" i="23" s="1"/>
  <c r="F363" i="23" s="1"/>
  <c r="F364" i="23" s="1"/>
  <c r="F365" i="23" s="1"/>
  <c r="F444" i="23"/>
  <c r="F461" i="23"/>
  <c r="O443" i="23"/>
  <c r="H500" i="23"/>
  <c r="H509" i="23" s="1"/>
  <c r="H518" i="23" s="1"/>
  <c r="I582" i="23"/>
  <c r="L790" i="23"/>
  <c r="L792" i="23" s="1"/>
  <c r="H827" i="23" s="1"/>
  <c r="M790" i="23"/>
  <c r="F1016" i="23"/>
  <c r="M126" i="23"/>
  <c r="L126" i="23"/>
  <c r="M156" i="23"/>
  <c r="L156" i="23"/>
  <c r="M76" i="23"/>
  <c r="N92" i="23"/>
  <c r="M92" i="23"/>
  <c r="N106" i="23"/>
  <c r="M106" i="23"/>
  <c r="N107" i="23"/>
  <c r="L123" i="23"/>
  <c r="N126" i="23"/>
  <c r="N140" i="23"/>
  <c r="M140" i="23"/>
  <c r="N155" i="23"/>
  <c r="M155" i="23"/>
  <c r="N75" i="23"/>
  <c r="M75" i="23"/>
  <c r="M89" i="23"/>
  <c r="M90" i="23"/>
  <c r="L92" i="23"/>
  <c r="M97" i="23"/>
  <c r="M104" i="23"/>
  <c r="L106" i="23"/>
  <c r="M123" i="23"/>
  <c r="M130" i="23"/>
  <c r="L130" i="23"/>
  <c r="M138" i="23"/>
  <c r="L75" i="23"/>
  <c r="N81" i="23"/>
  <c r="M81" i="23"/>
  <c r="N89" i="23"/>
  <c r="N90" i="23"/>
  <c r="N96" i="23"/>
  <c r="M96" i="23"/>
  <c r="N97" i="23"/>
  <c r="N104" i="23"/>
  <c r="L107" i="23"/>
  <c r="N110" i="23"/>
  <c r="M110" i="23"/>
  <c r="N111" i="23"/>
  <c r="L127" i="23"/>
  <c r="N129" i="23"/>
  <c r="M129" i="23"/>
  <c r="N130" i="23"/>
  <c r="N137" i="23"/>
  <c r="N138" i="23"/>
  <c r="L142" i="23"/>
  <c r="N144" i="23"/>
  <c r="M144" i="23"/>
  <c r="N145" i="23"/>
  <c r="N152" i="23"/>
  <c r="L157" i="23"/>
  <c r="N159" i="23"/>
  <c r="M159" i="23"/>
  <c r="N160" i="23"/>
  <c r="N289" i="23"/>
  <c r="P303" i="23"/>
  <c r="O312" i="23"/>
  <c r="O359" i="23"/>
  <c r="H363" i="23"/>
  <c r="H362" i="23"/>
  <c r="H406" i="23"/>
  <c r="P490" i="23"/>
  <c r="I495" i="23"/>
  <c r="P531" i="23"/>
  <c r="O531" i="23"/>
  <c r="I534" i="23"/>
  <c r="N531" i="23"/>
  <c r="I536" i="23"/>
  <c r="I583" i="23"/>
  <c r="M779" i="23"/>
  <c r="N779" i="23"/>
  <c r="L779" i="23"/>
  <c r="L800" i="23"/>
  <c r="M800" i="23"/>
  <c r="N800" i="23"/>
  <c r="G831" i="23"/>
  <c r="G836" i="23"/>
  <c r="M141" i="23"/>
  <c r="L141" i="23"/>
  <c r="P326" i="23"/>
  <c r="K989" i="23"/>
  <c r="L989" i="23"/>
  <c r="K993" i="23"/>
  <c r="L993" i="23"/>
  <c r="N125" i="23"/>
  <c r="M125" i="23"/>
  <c r="N156" i="23"/>
  <c r="N305" i="23"/>
  <c r="G402" i="23"/>
  <c r="G408" i="23"/>
  <c r="G410" i="23"/>
  <c r="G419" i="23" s="1"/>
  <c r="G428" i="23" s="1"/>
  <c r="H498" i="23"/>
  <c r="H507" i="23" s="1"/>
  <c r="H516" i="23" s="1"/>
  <c r="N489" i="23"/>
  <c r="G550" i="23"/>
  <c r="G533" i="23"/>
  <c r="N756" i="23"/>
  <c r="N759" i="23"/>
  <c r="O759" i="23"/>
  <c r="G810" i="23"/>
  <c r="G815" i="23"/>
  <c r="K964" i="23"/>
  <c r="L964" i="23"/>
  <c r="K966" i="23"/>
  <c r="L966" i="23"/>
  <c r="I1016" i="23"/>
  <c r="I1020" i="23"/>
  <c r="H1246" i="23"/>
  <c r="H1262" i="23" s="1"/>
  <c r="H1278" i="23" s="1"/>
  <c r="H1294" i="23" s="1"/>
  <c r="H1310" i="23" s="1"/>
  <c r="H1231" i="23"/>
  <c r="O333" i="23"/>
  <c r="H407" i="23"/>
  <c r="H448" i="23"/>
  <c r="O489" i="23"/>
  <c r="N573" i="23"/>
  <c r="I578" i="23"/>
  <c r="G600" i="23"/>
  <c r="G583" i="23"/>
  <c r="N745" i="23"/>
  <c r="O745" i="23"/>
  <c r="N747" i="23"/>
  <c r="O747" i="23"/>
  <c r="L780" i="23"/>
  <c r="M780" i="23"/>
  <c r="M789" i="23"/>
  <c r="M792" i="23" s="1"/>
  <c r="H828" i="23" s="1"/>
  <c r="N789" i="23"/>
  <c r="L789" i="23"/>
  <c r="M799" i="23"/>
  <c r="N799" i="23"/>
  <c r="G855" i="23"/>
  <c r="G850" i="23"/>
  <c r="G856" i="23" s="1"/>
  <c r="G882" i="23"/>
  <c r="G884" i="23"/>
  <c r="K948" i="23"/>
  <c r="K950" i="23"/>
  <c r="L950" i="23"/>
  <c r="J1121" i="23"/>
  <c r="J1125" i="23" s="1"/>
  <c r="J1129" i="23" s="1"/>
  <c r="J1133" i="23" s="1"/>
  <c r="J1137" i="23" s="1"/>
  <c r="J1141" i="23" s="1"/>
  <c r="J1145" i="23" s="1"/>
  <c r="J1149" i="23" s="1"/>
  <c r="J1153" i="23" s="1"/>
  <c r="J1157" i="23" s="1"/>
  <c r="J1161" i="23" s="1"/>
  <c r="J1165" i="23" s="1"/>
  <c r="J1169" i="23" s="1"/>
  <c r="J1173" i="23" s="1"/>
  <c r="J1177" i="23" s="1"/>
  <c r="J1181" i="23" s="1"/>
  <c r="J1185" i="23" s="1"/>
  <c r="J1189" i="23" s="1"/>
  <c r="J1193" i="23" s="1"/>
  <c r="J1197" i="23" s="1"/>
  <c r="J1201" i="23" s="1"/>
  <c r="J1205" i="23" s="1"/>
  <c r="J1209" i="23" s="1"/>
  <c r="J1118" i="23"/>
  <c r="J1122" i="23" s="1"/>
  <c r="J1126" i="23" s="1"/>
  <c r="J1130" i="23" s="1"/>
  <c r="J1134" i="23" s="1"/>
  <c r="J1138" i="23" s="1"/>
  <c r="J1142" i="23" s="1"/>
  <c r="J1146" i="23" s="1"/>
  <c r="J1150" i="23" s="1"/>
  <c r="J1154" i="23" s="1"/>
  <c r="J1158" i="23" s="1"/>
  <c r="J1162" i="23" s="1"/>
  <c r="J1166" i="23" s="1"/>
  <c r="J1170" i="23" s="1"/>
  <c r="J1174" i="23" s="1"/>
  <c r="J1178" i="23" s="1"/>
  <c r="J1182" i="23" s="1"/>
  <c r="J1186" i="23" s="1"/>
  <c r="J1190" i="23" s="1"/>
  <c r="J1194" i="23" s="1"/>
  <c r="J1198" i="23" s="1"/>
  <c r="J1202" i="23" s="1"/>
  <c r="J1206" i="23" s="1"/>
  <c r="J1210" i="23" s="1"/>
  <c r="K988" i="23"/>
  <c r="L988" i="23"/>
  <c r="K990" i="23"/>
  <c r="L990" i="23"/>
  <c r="K992" i="23"/>
  <c r="L992" i="23"/>
  <c r="G1063" i="23"/>
  <c r="G1095" i="23" s="1"/>
  <c r="G1032" i="23"/>
  <c r="G1062" i="23"/>
  <c r="G1094" i="23" s="1"/>
  <c r="F1119" i="23"/>
  <c r="G1165" i="23"/>
  <c r="G1197" i="23" s="1"/>
  <c r="G1134" i="23"/>
  <c r="F1258" i="23"/>
  <c r="H361" i="23"/>
  <c r="H405" i="23"/>
  <c r="H446" i="23"/>
  <c r="I497" i="23"/>
  <c r="I538" i="23"/>
  <c r="O573" i="23"/>
  <c r="K722" i="23"/>
  <c r="L722" i="23"/>
  <c r="K724" i="23"/>
  <c r="L724" i="23"/>
  <c r="N780" i="23"/>
  <c r="G829" i="23"/>
  <c r="G835" i="23" s="1"/>
  <c r="G1047" i="23"/>
  <c r="G1079" i="23" s="1"/>
  <c r="G1016" i="23"/>
  <c r="F1047" i="23"/>
  <c r="H1118" i="23"/>
  <c r="H1133" i="23"/>
  <c r="H1149" i="23" s="1"/>
  <c r="H1165" i="23" s="1"/>
  <c r="H1181" i="23" s="1"/>
  <c r="H1197" i="23" s="1"/>
  <c r="G1118" i="23"/>
  <c r="F1152" i="23"/>
  <c r="G1371" i="23"/>
  <c r="G1380" i="23" s="1"/>
  <c r="G1363" i="23"/>
  <c r="G1372" i="23" s="1"/>
  <c r="G1381" i="23" s="1"/>
  <c r="O1362" i="23"/>
  <c r="N1362" i="23"/>
  <c r="I1231" i="23"/>
  <c r="I1239" i="23" s="1"/>
  <c r="I1247" i="23" s="1"/>
  <c r="I1255" i="23" s="1"/>
  <c r="I1263" i="23" s="1"/>
  <c r="I1271" i="23" s="1"/>
  <c r="I1279" i="23" s="1"/>
  <c r="I1287" i="23" s="1"/>
  <c r="I1295" i="23" s="1"/>
  <c r="I1303" i="23" s="1"/>
  <c r="I1311" i="23" s="1"/>
  <c r="I1224" i="23"/>
  <c r="H1366" i="23"/>
  <c r="H1400" i="23"/>
  <c r="O1397" i="23"/>
  <c r="K721" i="23"/>
  <c r="L721" i="23"/>
  <c r="K723" i="23"/>
  <c r="L723" i="23"/>
  <c r="N746" i="23"/>
  <c r="O746" i="23"/>
  <c r="N748" i="23"/>
  <c r="O748" i="23"/>
  <c r="K947" i="23"/>
  <c r="L947" i="23"/>
  <c r="K949" i="23"/>
  <c r="L949" i="23"/>
  <c r="K965" i="23"/>
  <c r="L965" i="23"/>
  <c r="K967" i="23"/>
  <c r="L967" i="23"/>
  <c r="H1142" i="23"/>
  <c r="H1158" i="23" s="1"/>
  <c r="H1174" i="23" s="1"/>
  <c r="H1190" i="23" s="1"/>
  <c r="H1206" i="23" s="1"/>
  <c r="H1127" i="23"/>
  <c r="H1141" i="23"/>
  <c r="H1157" i="23" s="1"/>
  <c r="H1173" i="23" s="1"/>
  <c r="H1189" i="23" s="1"/>
  <c r="H1205" i="23" s="1"/>
  <c r="H1015" i="23"/>
  <c r="H1023" i="23"/>
  <c r="I1118" i="23"/>
  <c r="I1122" i="23"/>
  <c r="I1235" i="23"/>
  <c r="I1243" i="23" s="1"/>
  <c r="I1251" i="23" s="1"/>
  <c r="I1259" i="23" s="1"/>
  <c r="I1267" i="23" s="1"/>
  <c r="I1275" i="23" s="1"/>
  <c r="I1283" i="23" s="1"/>
  <c r="I1291" i="23" s="1"/>
  <c r="I1299" i="23" s="1"/>
  <c r="I1307" i="23" s="1"/>
  <c r="I1315" i="23" s="1"/>
  <c r="I1228" i="23"/>
  <c r="I1234" i="23"/>
  <c r="I1242" i="23" s="1"/>
  <c r="I1250" i="23" s="1"/>
  <c r="I1258" i="23" s="1"/>
  <c r="I1266" i="23" s="1"/>
  <c r="I1274" i="23" s="1"/>
  <c r="I1282" i="23" s="1"/>
  <c r="I1290" i="23" s="1"/>
  <c r="I1298" i="23" s="1"/>
  <c r="I1306" i="23" s="1"/>
  <c r="I1314" i="23" s="1"/>
  <c r="M1330" i="23"/>
  <c r="M1331" i="23"/>
  <c r="H1334" i="23"/>
  <c r="N1331" i="23"/>
  <c r="O1332" i="23"/>
  <c r="G1342" i="23"/>
  <c r="G1351" i="23" s="1"/>
  <c r="G1334" i="23"/>
  <c r="H1338" i="23"/>
  <c r="H1368" i="23"/>
  <c r="M1393" i="23"/>
  <c r="H1396" i="23"/>
  <c r="N1393" i="23"/>
  <c r="H1336" i="23"/>
  <c r="G1373" i="23"/>
  <c r="G1382" i="23" s="1"/>
  <c r="G1365" i="23"/>
  <c r="N1365" i="23" s="1"/>
  <c r="G1406" i="23"/>
  <c r="G1415" i="23" s="1"/>
  <c r="G1398" i="23"/>
  <c r="H577" i="23"/>
  <c r="H1364" i="23"/>
  <c r="N1361" i="23"/>
  <c r="O1361" i="23"/>
  <c r="M1362" i="23"/>
  <c r="G1402" i="23"/>
  <c r="G1411" i="23" s="1"/>
  <c r="G1394" i="23"/>
  <c r="H1398" i="23"/>
  <c r="F1223" i="23"/>
  <c r="H1239" i="23" l="1"/>
  <c r="H1255" i="23" s="1"/>
  <c r="H1271" i="23" s="1"/>
  <c r="H1287" i="23" s="1"/>
  <c r="H1303" i="23" s="1"/>
  <c r="H583" i="23"/>
  <c r="H592" i="23" s="1"/>
  <c r="H601" i="23" s="1"/>
  <c r="P313" i="23"/>
  <c r="N285" i="23"/>
  <c r="G847" i="23"/>
  <c r="G853" i="23" s="1"/>
  <c r="G559" i="23"/>
  <c r="G500" i="23"/>
  <c r="F471" i="23"/>
  <c r="N82" i="23"/>
  <c r="G560" i="23"/>
  <c r="P333" i="23"/>
  <c r="P288" i="23"/>
  <c r="G544" i="23"/>
  <c r="N80" i="23"/>
  <c r="M128" i="23"/>
  <c r="O302" i="23"/>
  <c r="O1330" i="23"/>
  <c r="N158" i="23"/>
  <c r="M93" i="23"/>
  <c r="P286" i="23"/>
  <c r="N335" i="23"/>
  <c r="N128" i="23"/>
  <c r="O277" i="23"/>
  <c r="N348" i="23"/>
  <c r="P348" i="23"/>
  <c r="P282" i="23"/>
  <c r="L93" i="23"/>
  <c r="O305" i="23"/>
  <c r="P342" i="23"/>
  <c r="P314" i="23"/>
  <c r="P284" i="23"/>
  <c r="K1000" i="23"/>
  <c r="N103" i="23"/>
  <c r="G378" i="23"/>
  <c r="G387" i="23" s="1"/>
  <c r="N339" i="23"/>
  <c r="N532" i="23"/>
  <c r="M124" i="23"/>
  <c r="O285" i="23"/>
  <c r="N283" i="23"/>
  <c r="N330" i="23"/>
  <c r="P307" i="23"/>
  <c r="K736" i="23"/>
  <c r="F930" i="23" s="1"/>
  <c r="F931" i="23" s="1"/>
  <c r="F932" i="23" s="1"/>
  <c r="F933" i="23" s="1"/>
  <c r="N1363" i="23"/>
  <c r="P336" i="23"/>
  <c r="G492" i="23"/>
  <c r="O491" i="23"/>
  <c r="L801" i="23"/>
  <c r="H845" i="23" s="1"/>
  <c r="P339" i="23"/>
  <c r="M103" i="23"/>
  <c r="N314" i="23"/>
  <c r="L991" i="23"/>
  <c r="O284" i="23"/>
  <c r="O314" i="23"/>
  <c r="M402" i="23"/>
  <c r="N792" i="23"/>
  <c r="H829" i="23" s="1"/>
  <c r="P532" i="23"/>
  <c r="O532" i="23"/>
  <c r="O283" i="23"/>
  <c r="F404" i="23"/>
  <c r="F420" i="23"/>
  <c r="O358" i="23"/>
  <c r="N359" i="23"/>
  <c r="O332" i="23"/>
  <c r="N287" i="23"/>
  <c r="H533" i="23"/>
  <c r="H542" i="23" s="1"/>
  <c r="H551" i="23" s="1"/>
  <c r="H560" i="23" s="1"/>
  <c r="N124" i="23"/>
  <c r="P331" i="23"/>
  <c r="P272" i="23"/>
  <c r="P301" i="23"/>
  <c r="O269" i="23"/>
  <c r="O326" i="23"/>
  <c r="O343" i="23"/>
  <c r="N313" i="23"/>
  <c r="P287" i="23"/>
  <c r="P319" i="23"/>
  <c r="K715" i="23"/>
  <c r="F905" i="23" s="1"/>
  <c r="F906" i="23" s="1"/>
  <c r="F907" i="23" s="1"/>
  <c r="F908" i="23" s="1"/>
  <c r="L98" i="23"/>
  <c r="O303" i="23"/>
  <c r="N300" i="23"/>
  <c r="P338" i="23"/>
  <c r="O347" i="23"/>
  <c r="O268" i="23"/>
  <c r="N344" i="23"/>
  <c r="O316" i="23"/>
  <c r="O346" i="23"/>
  <c r="P309" i="23"/>
  <c r="O304" i="23"/>
  <c r="O315" i="23"/>
  <c r="N299" i="23"/>
  <c r="P277" i="23"/>
  <c r="O275" i="23"/>
  <c r="P318" i="23"/>
  <c r="N574" i="23"/>
  <c r="K998" i="23"/>
  <c r="L998" i="23"/>
  <c r="L1004" i="23" s="1"/>
  <c r="K1223" i="23" s="1"/>
  <c r="K1225" i="23" s="1"/>
  <c r="M1363" i="23"/>
  <c r="O1363" i="23"/>
  <c r="M1397" i="23"/>
  <c r="N1397" i="23"/>
  <c r="N1333" i="23"/>
  <c r="M1333" i="23"/>
  <c r="M1332" i="23"/>
  <c r="N1332" i="23"/>
  <c r="L994" i="23"/>
  <c r="K1118" i="23" s="1"/>
  <c r="Q1118" i="23" s="1"/>
  <c r="L979" i="23"/>
  <c r="K979" i="23"/>
  <c r="L978" i="23"/>
  <c r="K978" i="23"/>
  <c r="L959" i="23"/>
  <c r="J1119" i="23" s="1"/>
  <c r="G1271" i="23"/>
  <c r="G1303" i="23" s="1"/>
  <c r="G1255" i="23"/>
  <c r="G1287" i="23" s="1"/>
  <c r="G1224" i="23"/>
  <c r="M801" i="23"/>
  <c r="H846" i="23" s="1"/>
  <c r="N801" i="23"/>
  <c r="H847" i="23" s="1"/>
  <c r="L847" i="23" s="1"/>
  <c r="M783" i="23"/>
  <c r="H810" i="23" s="1"/>
  <c r="L810" i="23" s="1"/>
  <c r="L783" i="23"/>
  <c r="H809" i="23" s="1"/>
  <c r="H812" i="23" s="1"/>
  <c r="O767" i="23"/>
  <c r="O769" i="23" s="1"/>
  <c r="G932" i="23" s="1"/>
  <c r="N767" i="23"/>
  <c r="N769" i="23" s="1"/>
  <c r="G930" i="23" s="1"/>
  <c r="L715" i="23"/>
  <c r="F909" i="23" s="1"/>
  <c r="F910" i="23" s="1"/>
  <c r="F911" i="23" s="1"/>
  <c r="F912" i="23" s="1"/>
  <c r="L725" i="23"/>
  <c r="F922" i="23" s="1"/>
  <c r="G592" i="23"/>
  <c r="O574" i="23"/>
  <c r="P574" i="23"/>
  <c r="P575" i="23"/>
  <c r="O575" i="23"/>
  <c r="H535" i="23"/>
  <c r="G376" i="23"/>
  <c r="G385" i="23" s="1"/>
  <c r="O490" i="23"/>
  <c r="N358" i="23"/>
  <c r="H504" i="23"/>
  <c r="H513" i="23" s="1"/>
  <c r="H522" i="23" s="1"/>
  <c r="H496" i="23"/>
  <c r="N338" i="23"/>
  <c r="O318" i="23"/>
  <c r="P275" i="23"/>
  <c r="N331" i="23"/>
  <c r="P347" i="23"/>
  <c r="N307" i="23"/>
  <c r="O278" i="23"/>
  <c r="O307" i="23"/>
  <c r="O341" i="23"/>
  <c r="O279" i="23"/>
  <c r="N318" i="23"/>
  <c r="P328" i="23"/>
  <c r="N281" i="23"/>
  <c r="P341" i="23"/>
  <c r="P285" i="23"/>
  <c r="O310" i="23"/>
  <c r="P290" i="23"/>
  <c r="N326" i="23"/>
  <c r="N329" i="23"/>
  <c r="N319" i="23"/>
  <c r="O329" i="23"/>
  <c r="N271" i="23"/>
  <c r="O338" i="23"/>
  <c r="P325" i="23"/>
  <c r="P278" i="23"/>
  <c r="N304" i="23"/>
  <c r="P315" i="23"/>
  <c r="O319" i="23"/>
  <c r="N346" i="23"/>
  <c r="N275" i="23"/>
  <c r="P306" i="23"/>
  <c r="N316" i="23"/>
  <c r="N309" i="23"/>
  <c r="N274" i="23"/>
  <c r="P316" i="23"/>
  <c r="P311" i="23"/>
  <c r="O311" i="23"/>
  <c r="N345" i="23"/>
  <c r="O306" i="23"/>
  <c r="O299" i="23"/>
  <c r="P308" i="23"/>
  <c r="O344" i="23"/>
  <c r="O337" i="23"/>
  <c r="P310" i="23"/>
  <c r="N332" i="23"/>
  <c r="O267" i="23"/>
  <c r="N315" i="23"/>
  <c r="P332" i="23"/>
  <c r="O287" i="23"/>
  <c r="O308" i="23"/>
  <c r="P269" i="23"/>
  <c r="N280" i="23"/>
  <c r="N279" i="23"/>
  <c r="N401" i="23"/>
  <c r="P279" i="23"/>
  <c r="N290" i="23"/>
  <c r="P337" i="23"/>
  <c r="P281" i="23"/>
  <c r="O404" i="23"/>
  <c r="N325" i="23"/>
  <c r="N337" i="23"/>
  <c r="N276" i="23"/>
  <c r="N268" i="23"/>
  <c r="O401" i="23"/>
  <c r="N328" i="23"/>
  <c r="M404" i="23"/>
  <c r="P491" i="23"/>
  <c r="M401" i="23"/>
  <c r="O271" i="23"/>
  <c r="O336" i="23"/>
  <c r="N491" i="23"/>
  <c r="N267" i="23"/>
  <c r="O290" i="23"/>
  <c r="N490" i="23"/>
  <c r="O297" i="23"/>
  <c r="N443" i="23"/>
  <c r="E444" i="23"/>
  <c r="M443" i="23"/>
  <c r="O300" i="23"/>
  <c r="P271" i="23"/>
  <c r="O298" i="23"/>
  <c r="P340" i="23"/>
  <c r="O330" i="23"/>
  <c r="P330" i="23"/>
  <c r="P327" i="23"/>
  <c r="N347" i="23"/>
  <c r="N327" i="23"/>
  <c r="P334" i="23"/>
  <c r="O328" i="23"/>
  <c r="N340" i="23"/>
  <c r="O334" i="23"/>
  <c r="N286" i="23"/>
  <c r="P299" i="23"/>
  <c r="O301" i="23"/>
  <c r="N296" i="23"/>
  <c r="P267" i="23"/>
  <c r="O270" i="23"/>
  <c r="M358" i="23"/>
  <c r="N298" i="23"/>
  <c r="P302" i="23"/>
  <c r="P298" i="23"/>
  <c r="N302" i="23"/>
  <c r="N306" i="23"/>
  <c r="P297" i="23"/>
  <c r="N297" i="23"/>
  <c r="P300" i="23"/>
  <c r="N301" i="23"/>
  <c r="P304" i="23"/>
  <c r="O296" i="23"/>
  <c r="P344" i="23"/>
  <c r="N343" i="23"/>
  <c r="P343" i="23"/>
  <c r="O345" i="23"/>
  <c r="P280" i="23"/>
  <c r="P276" i="23"/>
  <c r="O274" i="23"/>
  <c r="O276" i="23"/>
  <c r="P268" i="23"/>
  <c r="P270" i="23"/>
  <c r="N277" i="23"/>
  <c r="N269" i="23"/>
  <c r="P274" i="23"/>
  <c r="N270" i="23"/>
  <c r="N273" i="23"/>
  <c r="P273" i="23"/>
  <c r="N272" i="23"/>
  <c r="L112" i="23"/>
  <c r="L161" i="23"/>
  <c r="G204" i="23" s="1"/>
  <c r="N146" i="23"/>
  <c r="G194" i="23" s="1"/>
  <c r="L74" i="23"/>
  <c r="N74" i="23"/>
  <c r="L122" i="23"/>
  <c r="L131" i="23" s="1"/>
  <c r="G173" i="23" s="1"/>
  <c r="M77" i="23"/>
  <c r="N77" i="23"/>
  <c r="N122" i="23"/>
  <c r="N131" i="23" s="1"/>
  <c r="M112" i="23"/>
  <c r="M98" i="23"/>
  <c r="M82" i="23"/>
  <c r="M80" i="23"/>
  <c r="L80" i="23"/>
  <c r="L846" i="23"/>
  <c r="H849" i="23"/>
  <c r="M846" i="23"/>
  <c r="L829" i="23"/>
  <c r="M829" i="23"/>
  <c r="H832" i="23"/>
  <c r="H850" i="23"/>
  <c r="M847" i="23"/>
  <c r="M828" i="23"/>
  <c r="H831" i="23"/>
  <c r="L828" i="23"/>
  <c r="I1130" i="23"/>
  <c r="I1138" i="23" s="1"/>
  <c r="I1146" i="23" s="1"/>
  <c r="I1154" i="23" s="1"/>
  <c r="I1162" i="23" s="1"/>
  <c r="I1170" i="23" s="1"/>
  <c r="I1178" i="23" s="1"/>
  <c r="I1186" i="23" s="1"/>
  <c r="I1194" i="23" s="1"/>
  <c r="I1202" i="23" s="1"/>
  <c r="I1210" i="23" s="1"/>
  <c r="I1123" i="23"/>
  <c r="H1031" i="23"/>
  <c r="H1047" i="23" s="1"/>
  <c r="H1063" i="23" s="1"/>
  <c r="H1079" i="23" s="1"/>
  <c r="H1095" i="23" s="1"/>
  <c r="H1016" i="23"/>
  <c r="H1134" i="23"/>
  <c r="H1150" i="23" s="1"/>
  <c r="H1166" i="23" s="1"/>
  <c r="H1182" i="23" s="1"/>
  <c r="H1198" i="23" s="1"/>
  <c r="H1119" i="23"/>
  <c r="G584" i="23"/>
  <c r="G601" i="23"/>
  <c r="H451" i="23"/>
  <c r="I1017" i="23"/>
  <c r="I1025" i="23" s="1"/>
  <c r="I1033" i="23" s="1"/>
  <c r="I1041" i="23" s="1"/>
  <c r="I1049" i="23" s="1"/>
  <c r="I1057" i="23" s="1"/>
  <c r="I1065" i="23" s="1"/>
  <c r="I1073" i="23" s="1"/>
  <c r="I1081" i="23" s="1"/>
  <c r="I1089" i="23" s="1"/>
  <c r="I1097" i="23" s="1"/>
  <c r="I1105" i="23" s="1"/>
  <c r="I1024" i="23"/>
  <c r="I1032" i="23" s="1"/>
  <c r="I1040" i="23" s="1"/>
  <c r="I1048" i="23" s="1"/>
  <c r="I1056" i="23" s="1"/>
  <c r="I1064" i="23" s="1"/>
  <c r="I1072" i="23" s="1"/>
  <c r="I1080" i="23" s="1"/>
  <c r="I1088" i="23" s="1"/>
  <c r="I1096" i="23" s="1"/>
  <c r="I1104" i="23" s="1"/>
  <c r="I539" i="23"/>
  <c r="N363" i="23"/>
  <c r="H366" i="23"/>
  <c r="M363" i="23"/>
  <c r="O363" i="23"/>
  <c r="N161" i="23"/>
  <c r="F1017" i="23"/>
  <c r="G1407" i="23"/>
  <c r="G1416" i="23" s="1"/>
  <c r="G1399" i="23"/>
  <c r="H1143" i="23"/>
  <c r="H1159" i="23" s="1"/>
  <c r="H1175" i="23" s="1"/>
  <c r="H1191" i="23" s="1"/>
  <c r="H1207" i="23" s="1"/>
  <c r="H1128" i="23"/>
  <c r="L951" i="23"/>
  <c r="J1016" i="23" s="1"/>
  <c r="K725" i="23"/>
  <c r="F918" i="23" s="1"/>
  <c r="F919" i="23" s="1"/>
  <c r="F920" i="23" s="1"/>
  <c r="F921" i="23" s="1"/>
  <c r="G1119" i="23"/>
  <c r="G1150" i="23"/>
  <c r="G1182" i="23" s="1"/>
  <c r="H408" i="23"/>
  <c r="H1240" i="23"/>
  <c r="H1256" i="23" s="1"/>
  <c r="H1272" i="23" s="1"/>
  <c r="H1288" i="23" s="1"/>
  <c r="H1304" i="23" s="1"/>
  <c r="H1225" i="23"/>
  <c r="O749" i="23"/>
  <c r="H410" i="23"/>
  <c r="K1227" i="23"/>
  <c r="L968" i="23"/>
  <c r="J1224" i="23" s="1"/>
  <c r="L845" i="23"/>
  <c r="M845" i="23"/>
  <c r="H848" i="23"/>
  <c r="N760" i="23"/>
  <c r="G918" i="23" s="1"/>
  <c r="G534" i="23"/>
  <c r="O534" i="23" s="1"/>
  <c r="G551" i="23"/>
  <c r="G493" i="23"/>
  <c r="G510" i="23"/>
  <c r="O492" i="23"/>
  <c r="G832" i="23"/>
  <c r="G838" i="23" s="1"/>
  <c r="G837" i="23"/>
  <c r="M809" i="23"/>
  <c r="P533" i="23"/>
  <c r="I537" i="23"/>
  <c r="P534" i="23"/>
  <c r="P492" i="23"/>
  <c r="H365" i="23"/>
  <c r="M362" i="23"/>
  <c r="O362" i="23"/>
  <c r="N362" i="23"/>
  <c r="O360" i="23"/>
  <c r="F445" i="23"/>
  <c r="F462" i="23"/>
  <c r="L146" i="23"/>
  <c r="G380" i="23"/>
  <c r="G389" i="23" s="1"/>
  <c r="G372" i="23"/>
  <c r="F1224" i="23"/>
  <c r="I498" i="23"/>
  <c r="G176" i="23"/>
  <c r="I585" i="23"/>
  <c r="N582" i="23"/>
  <c r="O582" i="23"/>
  <c r="P582" i="23"/>
  <c r="M1364" i="23"/>
  <c r="O1364" i="23"/>
  <c r="H1367" i="23"/>
  <c r="N1364" i="23"/>
  <c r="H830" i="23"/>
  <c r="M827" i="23"/>
  <c r="L827" i="23"/>
  <c r="H1369" i="23"/>
  <c r="O1398" i="23"/>
  <c r="M1398" i="23"/>
  <c r="H1401" i="23"/>
  <c r="N1398" i="23"/>
  <c r="O1396" i="23"/>
  <c r="M1396" i="23"/>
  <c r="H1399" i="23"/>
  <c r="N1396" i="23"/>
  <c r="H1371" i="23"/>
  <c r="G1335" i="23"/>
  <c r="G1343" i="23"/>
  <c r="G1352" i="23" s="1"/>
  <c r="O1334" i="23"/>
  <c r="H1337" i="23"/>
  <c r="N1334" i="23"/>
  <c r="M1334" i="23"/>
  <c r="H1039" i="23"/>
  <c r="H1055" i="23" s="1"/>
  <c r="H1071" i="23" s="1"/>
  <c r="H1087" i="23" s="1"/>
  <c r="H1103" i="23" s="1"/>
  <c r="H1024" i="23"/>
  <c r="K951" i="23"/>
  <c r="J1014" i="23" s="1"/>
  <c r="I1232" i="23"/>
  <c r="I1240" i="23" s="1"/>
  <c r="I1248" i="23" s="1"/>
  <c r="I1256" i="23" s="1"/>
  <c r="I1264" i="23" s="1"/>
  <c r="I1272" i="23" s="1"/>
  <c r="I1280" i="23" s="1"/>
  <c r="I1288" i="23" s="1"/>
  <c r="I1296" i="23" s="1"/>
  <c r="I1304" i="23" s="1"/>
  <c r="I1312" i="23" s="1"/>
  <c r="I1225" i="23"/>
  <c r="I1233" i="23" s="1"/>
  <c r="I1241" i="23" s="1"/>
  <c r="I1249" i="23" s="1"/>
  <c r="I1257" i="23" s="1"/>
  <c r="I1265" i="23" s="1"/>
  <c r="I1273" i="23" s="1"/>
  <c r="I1281" i="23" s="1"/>
  <c r="I1289" i="23" s="1"/>
  <c r="I1297" i="23" s="1"/>
  <c r="I1305" i="23" s="1"/>
  <c r="I1313" i="23" s="1"/>
  <c r="F1153" i="23"/>
  <c r="G1048" i="23"/>
  <c r="G1080" i="23" s="1"/>
  <c r="G1017" i="23"/>
  <c r="I500" i="23"/>
  <c r="H449" i="23"/>
  <c r="G1135" i="23"/>
  <c r="G1166" i="23"/>
  <c r="G1198" i="23" s="1"/>
  <c r="N749" i="23"/>
  <c r="G905" i="23" s="1"/>
  <c r="I581" i="23"/>
  <c r="I1021" i="23"/>
  <c r="I1029" i="23" s="1"/>
  <c r="I1037" i="23" s="1"/>
  <c r="I1045" i="23" s="1"/>
  <c r="I1053" i="23" s="1"/>
  <c r="I1061" i="23" s="1"/>
  <c r="I1069" i="23" s="1"/>
  <c r="I1077" i="23" s="1"/>
  <c r="I1085" i="23" s="1"/>
  <c r="I1093" i="23" s="1"/>
  <c r="I1101" i="23" s="1"/>
  <c r="I1109" i="23" s="1"/>
  <c r="I1028" i="23"/>
  <c r="I1036" i="23" s="1"/>
  <c r="I1044" i="23" s="1"/>
  <c r="I1052" i="23" s="1"/>
  <c r="I1060" i="23" s="1"/>
  <c r="I1068" i="23" s="1"/>
  <c r="I1076" i="23" s="1"/>
  <c r="I1084" i="23" s="1"/>
  <c r="I1092" i="23" s="1"/>
  <c r="I1100" i="23" s="1"/>
  <c r="I1108" i="23" s="1"/>
  <c r="K968" i="23"/>
  <c r="J1222" i="23" s="1"/>
  <c r="H544" i="23"/>
  <c r="H553" i="23" s="1"/>
  <c r="H562" i="23" s="1"/>
  <c r="H536" i="23"/>
  <c r="N783" i="23"/>
  <c r="H811" i="23" s="1"/>
  <c r="N533" i="23"/>
  <c r="N492" i="23"/>
  <c r="F472" i="23"/>
  <c r="F455" i="23"/>
  <c r="M360" i="23"/>
  <c r="N98" i="23"/>
  <c r="F422" i="23"/>
  <c r="F405" i="23"/>
  <c r="O405" i="23" s="1"/>
  <c r="N404" i="23"/>
  <c r="M161" i="23"/>
  <c r="M146" i="23"/>
  <c r="G576" i="23"/>
  <c r="G593" i="23"/>
  <c r="H1339" i="23"/>
  <c r="G1241" i="23"/>
  <c r="G1272" i="23"/>
  <c r="G1304" i="23" s="1"/>
  <c r="M361" i="23"/>
  <c r="H364" i="23"/>
  <c r="O361" i="23"/>
  <c r="N361" i="23"/>
  <c r="F1259" i="23"/>
  <c r="G1064" i="23"/>
  <c r="G1096" i="23" s="1"/>
  <c r="G1033" i="23"/>
  <c r="F412" i="23"/>
  <c r="F429" i="23"/>
  <c r="I499" i="23"/>
  <c r="O1394" i="23"/>
  <c r="G1403" i="23"/>
  <c r="G1412" i="23" s="1"/>
  <c r="N1394" i="23"/>
  <c r="M1394" i="23"/>
  <c r="G1395" i="23"/>
  <c r="H578" i="23"/>
  <c r="H586" i="23"/>
  <c r="H595" i="23" s="1"/>
  <c r="H604" i="23" s="1"/>
  <c r="G1374" i="23"/>
  <c r="G1383" i="23" s="1"/>
  <c r="G1366" i="23"/>
  <c r="O1366" i="23" s="1"/>
  <c r="M1365" i="23"/>
  <c r="O1365" i="23"/>
  <c r="H1341" i="23"/>
  <c r="I1236" i="23"/>
  <c r="I1244" i="23" s="1"/>
  <c r="I1252" i="23" s="1"/>
  <c r="I1260" i="23" s="1"/>
  <c r="I1268" i="23" s="1"/>
  <c r="I1276" i="23" s="1"/>
  <c r="I1284" i="23" s="1"/>
  <c r="I1292" i="23" s="1"/>
  <c r="I1300" i="23" s="1"/>
  <c r="I1308" i="23" s="1"/>
  <c r="I1316" i="23" s="1"/>
  <c r="I1229" i="23"/>
  <c r="I1237" i="23" s="1"/>
  <c r="I1245" i="23" s="1"/>
  <c r="I1253" i="23" s="1"/>
  <c r="I1261" i="23" s="1"/>
  <c r="I1269" i="23" s="1"/>
  <c r="I1277" i="23" s="1"/>
  <c r="I1285" i="23" s="1"/>
  <c r="I1293" i="23" s="1"/>
  <c r="I1301" i="23" s="1"/>
  <c r="I1309" i="23" s="1"/>
  <c r="I1317" i="23" s="1"/>
  <c r="I1126" i="23"/>
  <c r="I1134" i="23" s="1"/>
  <c r="I1142" i="23" s="1"/>
  <c r="I1150" i="23" s="1"/>
  <c r="I1158" i="23" s="1"/>
  <c r="I1166" i="23" s="1"/>
  <c r="I1174" i="23" s="1"/>
  <c r="I1182" i="23" s="1"/>
  <c r="I1190" i="23" s="1"/>
  <c r="I1198" i="23" s="1"/>
  <c r="I1206" i="23" s="1"/>
  <c r="I1119" i="23"/>
  <c r="H1403" i="23"/>
  <c r="F1048" i="23"/>
  <c r="I541" i="23"/>
  <c r="F1120" i="23"/>
  <c r="K994" i="23"/>
  <c r="K1117" i="23" s="1"/>
  <c r="H1232" i="23"/>
  <c r="H1247" i="23"/>
  <c r="H1263" i="23" s="1"/>
  <c r="H1279" i="23" s="1"/>
  <c r="H1295" i="23" s="1"/>
  <c r="H1311" i="23" s="1"/>
  <c r="G811" i="23"/>
  <c r="G817" i="23" s="1"/>
  <c r="G816" i="23"/>
  <c r="O760" i="23"/>
  <c r="G920" i="23" s="1"/>
  <c r="G417" i="23"/>
  <c r="G426" i="23" s="1"/>
  <c r="G435" i="23" s="1"/>
  <c r="G409" i="23"/>
  <c r="G418" i="23" s="1"/>
  <c r="G427" i="23" s="1"/>
  <c r="G436" i="23" s="1"/>
  <c r="G403" i="23"/>
  <c r="G411" i="23"/>
  <c r="G420" i="23" s="1"/>
  <c r="G429" i="23" s="1"/>
  <c r="O402" i="23"/>
  <c r="N402" i="23"/>
  <c r="I586" i="23"/>
  <c r="N583" i="23"/>
  <c r="O583" i="23"/>
  <c r="P583" i="23"/>
  <c r="O533" i="23"/>
  <c r="G501" i="23"/>
  <c r="G518" i="23"/>
  <c r="H409" i="23"/>
  <c r="N360" i="23"/>
  <c r="N112" i="23"/>
  <c r="M131" i="23"/>
  <c r="H453" i="23"/>
  <c r="G562" i="23"/>
  <c r="G545" i="23"/>
  <c r="F923" i="23" l="1"/>
  <c r="F924" i="23" s="1"/>
  <c r="F925" i="23" s="1"/>
  <c r="G191" i="23"/>
  <c r="K1120" i="23"/>
  <c r="G188" i="23"/>
  <c r="L188" i="23" s="1"/>
  <c r="K1004" i="23"/>
  <c r="K1222" i="23" s="1"/>
  <c r="K1224" i="23" s="1"/>
  <c r="K1226" i="23" s="1"/>
  <c r="P1118" i="23"/>
  <c r="H813" i="23"/>
  <c r="H816" i="23" s="1"/>
  <c r="R1118" i="23"/>
  <c r="N534" i="23"/>
  <c r="L83" i="23"/>
  <c r="L984" i="23"/>
  <c r="K1015" i="23" s="1"/>
  <c r="K1017" i="23" s="1"/>
  <c r="N1366" i="23"/>
  <c r="K984" i="23"/>
  <c r="K1014" i="23" s="1"/>
  <c r="K1016" i="23" s="1"/>
  <c r="K1018" i="23" s="1"/>
  <c r="K1020" i="23" s="1"/>
  <c r="J1120" i="23"/>
  <c r="J1124" i="23" s="1"/>
  <c r="J1128" i="23" s="1"/>
  <c r="J1132" i="23" s="1"/>
  <c r="J1136" i="23" s="1"/>
  <c r="J1140" i="23" s="1"/>
  <c r="J1144" i="23" s="1"/>
  <c r="J1148" i="23" s="1"/>
  <c r="J1152" i="23" s="1"/>
  <c r="J1156" i="23" s="1"/>
  <c r="J1160" i="23" s="1"/>
  <c r="J1164" i="23" s="1"/>
  <c r="J1168" i="23" s="1"/>
  <c r="J1172" i="23" s="1"/>
  <c r="J1176" i="23" s="1"/>
  <c r="J1180" i="23" s="1"/>
  <c r="J1184" i="23" s="1"/>
  <c r="J1188" i="23" s="1"/>
  <c r="J1192" i="23" s="1"/>
  <c r="J1196" i="23" s="1"/>
  <c r="J1200" i="23" s="1"/>
  <c r="J1204" i="23" s="1"/>
  <c r="J1208" i="23" s="1"/>
  <c r="J1212" i="23" s="1"/>
  <c r="J1123" i="23"/>
  <c r="J1127" i="23" s="1"/>
  <c r="J1131" i="23" s="1"/>
  <c r="J1135" i="23" s="1"/>
  <c r="J1139" i="23" s="1"/>
  <c r="J1143" i="23" s="1"/>
  <c r="J1147" i="23" s="1"/>
  <c r="J1151" i="23" s="1"/>
  <c r="J1155" i="23" s="1"/>
  <c r="J1159" i="23" s="1"/>
  <c r="J1163" i="23" s="1"/>
  <c r="J1167" i="23" s="1"/>
  <c r="J1171" i="23" s="1"/>
  <c r="J1175" i="23" s="1"/>
  <c r="J1179" i="23" s="1"/>
  <c r="J1183" i="23" s="1"/>
  <c r="J1187" i="23" s="1"/>
  <c r="J1191" i="23" s="1"/>
  <c r="J1195" i="23" s="1"/>
  <c r="J1199" i="23" s="1"/>
  <c r="J1203" i="23" s="1"/>
  <c r="J1207" i="23" s="1"/>
  <c r="J1211" i="23" s="1"/>
  <c r="G1225" i="23"/>
  <c r="G1256" i="23"/>
  <c r="G1288" i="23" s="1"/>
  <c r="M810" i="23"/>
  <c r="L809" i="23"/>
  <c r="G934" i="23"/>
  <c r="G931" i="23"/>
  <c r="G935" i="23" s="1"/>
  <c r="G936" i="23"/>
  <c r="G933" i="23"/>
  <c r="G937" i="23" s="1"/>
  <c r="H497" i="23"/>
  <c r="H506" i="23" s="1"/>
  <c r="H515" i="23" s="1"/>
  <c r="H524" i="23" s="1"/>
  <c r="H505" i="23"/>
  <c r="H514" i="23" s="1"/>
  <c r="H523" i="23" s="1"/>
  <c r="M405" i="23"/>
  <c r="O291" i="23"/>
  <c r="F668" i="23" s="1"/>
  <c r="F669" i="23" s="1"/>
  <c r="F670" i="23" s="1"/>
  <c r="E445" i="23"/>
  <c r="E446" i="23" s="1"/>
  <c r="E447" i="23" s="1"/>
  <c r="E448" i="23" s="1"/>
  <c r="E449" i="23" s="1"/>
  <c r="E450" i="23" s="1"/>
  <c r="E451" i="23" s="1"/>
  <c r="E452" i="23" s="1"/>
  <c r="E453" i="23" s="1"/>
  <c r="E454" i="23" s="1"/>
  <c r="E455" i="23" s="1"/>
  <c r="E456" i="23" s="1"/>
  <c r="E457" i="23" s="1"/>
  <c r="E458" i="23" s="1"/>
  <c r="E459" i="23" s="1"/>
  <c r="E460" i="23" s="1"/>
  <c r="O444" i="23"/>
  <c r="M444" i="23"/>
  <c r="N444" i="23"/>
  <c r="N349" i="23"/>
  <c r="F695" i="23" s="1"/>
  <c r="F696" i="23" s="1"/>
  <c r="F697" i="23" s="1"/>
  <c r="P349" i="23"/>
  <c r="F701" i="23" s="1"/>
  <c r="F702" i="23" s="1"/>
  <c r="F703" i="23" s="1"/>
  <c r="O349" i="23"/>
  <c r="F698" i="23" s="1"/>
  <c r="F699" i="23" s="1"/>
  <c r="F700" i="23" s="1"/>
  <c r="O320" i="23"/>
  <c r="F683" i="23" s="1"/>
  <c r="F684" i="23" s="1"/>
  <c r="F685" i="23" s="1"/>
  <c r="N320" i="23"/>
  <c r="F680" i="23" s="1"/>
  <c r="F681" i="23" s="1"/>
  <c r="F682" i="23" s="1"/>
  <c r="P320" i="23"/>
  <c r="P291" i="23"/>
  <c r="F671" i="23" s="1"/>
  <c r="F672" i="23" s="1"/>
  <c r="F673" i="23" s="1"/>
  <c r="N291" i="23"/>
  <c r="F665" i="23" s="1"/>
  <c r="F666" i="23" s="1"/>
  <c r="F667" i="23" s="1"/>
  <c r="G170" i="23"/>
  <c r="L170" i="23" s="1"/>
  <c r="G207" i="23"/>
  <c r="M207" i="23" s="1"/>
  <c r="G210" i="23"/>
  <c r="M210" i="23" s="1"/>
  <c r="N83" i="23"/>
  <c r="M83" i="23"/>
  <c r="H456" i="23"/>
  <c r="K1119" i="23"/>
  <c r="P1117" i="23"/>
  <c r="R1117" i="23"/>
  <c r="Q1117" i="23"/>
  <c r="G1065" i="23"/>
  <c r="G1097" i="23" s="1"/>
  <c r="G1034" i="23"/>
  <c r="M1339" i="23"/>
  <c r="H1342" i="23"/>
  <c r="N1339" i="23"/>
  <c r="O1339" i="23"/>
  <c r="F456" i="23"/>
  <c r="F473" i="23"/>
  <c r="J1226" i="23"/>
  <c r="J1230" i="23" s="1"/>
  <c r="J1234" i="23" s="1"/>
  <c r="J1238" i="23" s="1"/>
  <c r="J1242" i="23" s="1"/>
  <c r="J1246" i="23" s="1"/>
  <c r="J1250" i="23" s="1"/>
  <c r="J1254" i="23" s="1"/>
  <c r="J1258" i="23" s="1"/>
  <c r="J1262" i="23" s="1"/>
  <c r="J1266" i="23" s="1"/>
  <c r="J1270" i="23" s="1"/>
  <c r="J1274" i="23" s="1"/>
  <c r="J1278" i="23" s="1"/>
  <c r="J1282" i="23" s="1"/>
  <c r="J1286" i="23" s="1"/>
  <c r="J1290" i="23" s="1"/>
  <c r="J1294" i="23" s="1"/>
  <c r="J1298" i="23" s="1"/>
  <c r="J1302" i="23" s="1"/>
  <c r="J1306" i="23" s="1"/>
  <c r="J1310" i="23" s="1"/>
  <c r="J1314" i="23" s="1"/>
  <c r="J1223" i="23"/>
  <c r="Q1222" i="23"/>
  <c r="R1222" i="23"/>
  <c r="G1049" i="23"/>
  <c r="G1081" i="23" s="1"/>
  <c r="G1018" i="23"/>
  <c r="L813" i="23"/>
  <c r="M813" i="23"/>
  <c r="N207" i="23"/>
  <c r="L849" i="23"/>
  <c r="M849" i="23"/>
  <c r="H852" i="23"/>
  <c r="I544" i="23"/>
  <c r="N541" i="23"/>
  <c r="O541" i="23"/>
  <c r="P541" i="23"/>
  <c r="M1341" i="23"/>
  <c r="H1344" i="23"/>
  <c r="N1341" i="23"/>
  <c r="O1341" i="23"/>
  <c r="H587" i="23"/>
  <c r="H596" i="23" s="1"/>
  <c r="H605" i="23" s="1"/>
  <c r="H579" i="23"/>
  <c r="F413" i="23"/>
  <c r="F430" i="23"/>
  <c r="G187" i="23"/>
  <c r="G193" i="23"/>
  <c r="G190" i="23"/>
  <c r="G906" i="23"/>
  <c r="G910" i="23" s="1"/>
  <c r="G909" i="23"/>
  <c r="G1167" i="23"/>
  <c r="G1199" i="23" s="1"/>
  <c r="G1136" i="23"/>
  <c r="I503" i="23"/>
  <c r="N500" i="23"/>
  <c r="P500" i="23"/>
  <c r="O500" i="23"/>
  <c r="L830" i="23"/>
  <c r="M830" i="23"/>
  <c r="H833" i="23"/>
  <c r="I588" i="23"/>
  <c r="K1122" i="23"/>
  <c r="G192" i="23"/>
  <c r="G189" i="23"/>
  <c r="G186" i="23"/>
  <c r="M188" i="23"/>
  <c r="G922" i="23"/>
  <c r="G919" i="23"/>
  <c r="G923" i="23" s="1"/>
  <c r="J1225" i="23"/>
  <c r="J1228" i="23"/>
  <c r="J1232" i="23" s="1"/>
  <c r="J1236" i="23" s="1"/>
  <c r="J1240" i="23" s="1"/>
  <c r="J1244" i="23" s="1"/>
  <c r="J1248" i="23" s="1"/>
  <c r="J1252" i="23" s="1"/>
  <c r="J1256" i="23" s="1"/>
  <c r="J1260" i="23" s="1"/>
  <c r="J1264" i="23" s="1"/>
  <c r="J1268" i="23" s="1"/>
  <c r="J1272" i="23" s="1"/>
  <c r="J1276" i="23" s="1"/>
  <c r="J1280" i="23" s="1"/>
  <c r="J1284" i="23" s="1"/>
  <c r="J1288" i="23" s="1"/>
  <c r="J1292" i="23" s="1"/>
  <c r="J1296" i="23" s="1"/>
  <c r="J1300" i="23" s="1"/>
  <c r="J1304" i="23" s="1"/>
  <c r="J1308" i="23" s="1"/>
  <c r="J1312" i="23" s="1"/>
  <c r="J1316" i="23" s="1"/>
  <c r="H413" i="23"/>
  <c r="M410" i="23"/>
  <c r="N410" i="23"/>
  <c r="O410" i="23"/>
  <c r="H1241" i="23"/>
  <c r="H1257" i="23" s="1"/>
  <c r="H1273" i="23" s="1"/>
  <c r="H1289" i="23" s="1"/>
  <c r="H1305" i="23" s="1"/>
  <c r="H1226" i="23"/>
  <c r="G1151" i="23"/>
  <c r="G1183" i="23" s="1"/>
  <c r="G1120" i="23"/>
  <c r="G1408" i="23"/>
  <c r="G1417" i="23" s="1"/>
  <c r="G1400" i="23"/>
  <c r="F1018" i="23"/>
  <c r="I542" i="23"/>
  <c r="G602" i="23"/>
  <c r="G585" i="23"/>
  <c r="P585" i="23" s="1"/>
  <c r="H834" i="23"/>
  <c r="L831" i="23"/>
  <c r="M831" i="23"/>
  <c r="L850" i="23"/>
  <c r="H853" i="23"/>
  <c r="M850" i="23"/>
  <c r="G546" i="23"/>
  <c r="G563" i="23"/>
  <c r="G924" i="23"/>
  <c r="G921" i="23"/>
  <c r="G925" i="23" s="1"/>
  <c r="H1248" i="23"/>
  <c r="H1264" i="23" s="1"/>
  <c r="H1280" i="23" s="1"/>
  <c r="H1296" i="23" s="1"/>
  <c r="H1312" i="23" s="1"/>
  <c r="H1233" i="23"/>
  <c r="I1120" i="23"/>
  <c r="I1128" i="23" s="1"/>
  <c r="I1136" i="23" s="1"/>
  <c r="I1144" i="23" s="1"/>
  <c r="I1152" i="23" s="1"/>
  <c r="I1160" i="23" s="1"/>
  <c r="I1168" i="23" s="1"/>
  <c r="I1176" i="23" s="1"/>
  <c r="I1184" i="23" s="1"/>
  <c r="I1192" i="23" s="1"/>
  <c r="I1200" i="23" s="1"/>
  <c r="I1208" i="23" s="1"/>
  <c r="I1127" i="23"/>
  <c r="I1135" i="23" s="1"/>
  <c r="I1143" i="23" s="1"/>
  <c r="I1151" i="23" s="1"/>
  <c r="I1159" i="23" s="1"/>
  <c r="I1167" i="23" s="1"/>
  <c r="I1175" i="23" s="1"/>
  <c r="I1183" i="23" s="1"/>
  <c r="I1191" i="23" s="1"/>
  <c r="I1199" i="23" s="1"/>
  <c r="I1207" i="23" s="1"/>
  <c r="O499" i="23"/>
  <c r="N499" i="23"/>
  <c r="I502" i="23"/>
  <c r="P499" i="23"/>
  <c r="H1040" i="23"/>
  <c r="H1056" i="23" s="1"/>
  <c r="H1072" i="23" s="1"/>
  <c r="H1088" i="23" s="1"/>
  <c r="H1104" i="23" s="1"/>
  <c r="H1025" i="23"/>
  <c r="H1370" i="23"/>
  <c r="N173" i="23"/>
  <c r="M173" i="23"/>
  <c r="L173" i="23"/>
  <c r="G206" i="23"/>
  <c r="G209" i="23"/>
  <c r="G212" i="23"/>
  <c r="H412" i="23"/>
  <c r="G171" i="23"/>
  <c r="G177" i="23"/>
  <c r="G174" i="23"/>
  <c r="G502" i="23"/>
  <c r="G519" i="23"/>
  <c r="F1121" i="23"/>
  <c r="F1049" i="23"/>
  <c r="M1403" i="23"/>
  <c r="H1406" i="23"/>
  <c r="N1403" i="23"/>
  <c r="O1403" i="23"/>
  <c r="G1375" i="23"/>
  <c r="G1384" i="23" s="1"/>
  <c r="G1367" i="23"/>
  <c r="O1367" i="23" s="1"/>
  <c r="F1260" i="23"/>
  <c r="O364" i="23"/>
  <c r="N364" i="23"/>
  <c r="H367" i="23"/>
  <c r="M364" i="23"/>
  <c r="G1273" i="23"/>
  <c r="G1305" i="23" s="1"/>
  <c r="G1242" i="23"/>
  <c r="G205" i="23"/>
  <c r="G211" i="23"/>
  <c r="G208" i="23"/>
  <c r="F1154" i="23"/>
  <c r="J1015" i="23"/>
  <c r="J1018" i="23"/>
  <c r="J1022" i="23" s="1"/>
  <c r="J1026" i="23" s="1"/>
  <c r="J1030" i="23" s="1"/>
  <c r="J1034" i="23" s="1"/>
  <c r="J1038" i="23" s="1"/>
  <c r="J1042" i="23" s="1"/>
  <c r="J1046" i="23" s="1"/>
  <c r="J1050" i="23" s="1"/>
  <c r="J1054" i="23" s="1"/>
  <c r="J1058" i="23" s="1"/>
  <c r="J1062" i="23" s="1"/>
  <c r="J1066" i="23" s="1"/>
  <c r="J1070" i="23" s="1"/>
  <c r="J1074" i="23" s="1"/>
  <c r="J1078" i="23" s="1"/>
  <c r="J1082" i="23" s="1"/>
  <c r="J1086" i="23" s="1"/>
  <c r="J1090" i="23" s="1"/>
  <c r="J1094" i="23" s="1"/>
  <c r="J1098" i="23" s="1"/>
  <c r="J1102" i="23" s="1"/>
  <c r="J1106" i="23" s="1"/>
  <c r="R1014" i="23"/>
  <c r="G1344" i="23"/>
  <c r="G1353" i="23" s="1"/>
  <c r="G1336" i="23"/>
  <c r="O1335" i="23"/>
  <c r="N1335" i="23"/>
  <c r="M1335" i="23"/>
  <c r="M1366" i="23"/>
  <c r="P498" i="23"/>
  <c r="O498" i="23"/>
  <c r="N498" i="23"/>
  <c r="I501" i="23"/>
  <c r="M204" i="23"/>
  <c r="L204" i="23"/>
  <c r="N204" i="23"/>
  <c r="F446" i="23"/>
  <c r="F463" i="23"/>
  <c r="N445" i="23"/>
  <c r="I540" i="23"/>
  <c r="L812" i="23"/>
  <c r="M812" i="23"/>
  <c r="H815" i="23"/>
  <c r="G511" i="23"/>
  <c r="G494" i="23"/>
  <c r="P493" i="23"/>
  <c r="N493" i="23"/>
  <c r="O493" i="23"/>
  <c r="M848" i="23"/>
  <c r="H851" i="23"/>
  <c r="L848" i="23"/>
  <c r="K1229" i="23"/>
  <c r="H411" i="23"/>
  <c r="H1129" i="23"/>
  <c r="H1144" i="23"/>
  <c r="H1160" i="23" s="1"/>
  <c r="H1176" i="23" s="1"/>
  <c r="H1192" i="23" s="1"/>
  <c r="H1208" i="23" s="1"/>
  <c r="N366" i="23"/>
  <c r="M366" i="23"/>
  <c r="H369" i="23"/>
  <c r="O366" i="23"/>
  <c r="H454" i="23"/>
  <c r="H1135" i="23"/>
  <c r="H1151" i="23" s="1"/>
  <c r="H1167" i="23" s="1"/>
  <c r="H1183" i="23" s="1"/>
  <c r="H1199" i="23" s="1"/>
  <c r="H1120" i="23"/>
  <c r="I1124" i="23"/>
  <c r="I1132" i="23" s="1"/>
  <c r="I1140" i="23" s="1"/>
  <c r="I1148" i="23" s="1"/>
  <c r="I1156" i="23" s="1"/>
  <c r="I1164" i="23" s="1"/>
  <c r="I1172" i="23" s="1"/>
  <c r="I1180" i="23" s="1"/>
  <c r="I1188" i="23" s="1"/>
  <c r="I1196" i="23" s="1"/>
  <c r="I1204" i="23" s="1"/>
  <c r="I1212" i="23" s="1"/>
  <c r="I1131" i="23"/>
  <c r="I1139" i="23" s="1"/>
  <c r="I1147" i="23" s="1"/>
  <c r="I1155" i="23" s="1"/>
  <c r="I1163" i="23" s="1"/>
  <c r="I1171" i="23" s="1"/>
  <c r="I1179" i="23" s="1"/>
  <c r="I1187" i="23" s="1"/>
  <c r="I1195" i="23" s="1"/>
  <c r="I1203" i="23" s="1"/>
  <c r="I1211" i="23" s="1"/>
  <c r="M832" i="23"/>
  <c r="H835" i="23"/>
  <c r="L832" i="23"/>
  <c r="G1404" i="23"/>
  <c r="G1413" i="23" s="1"/>
  <c r="O1395" i="23"/>
  <c r="M1395" i="23"/>
  <c r="N1395" i="23"/>
  <c r="H1340" i="23"/>
  <c r="G373" i="23"/>
  <c r="G381" i="23"/>
  <c r="G390" i="23" s="1"/>
  <c r="M194" i="23"/>
  <c r="L194" i="23"/>
  <c r="N194" i="23"/>
  <c r="H368" i="23"/>
  <c r="N365" i="23"/>
  <c r="M365" i="23"/>
  <c r="O365" i="23"/>
  <c r="J1020" i="23"/>
  <c r="J1024" i="23" s="1"/>
  <c r="J1028" i="23" s="1"/>
  <c r="J1032" i="23" s="1"/>
  <c r="J1036" i="23" s="1"/>
  <c r="J1040" i="23" s="1"/>
  <c r="J1044" i="23" s="1"/>
  <c r="J1048" i="23" s="1"/>
  <c r="J1052" i="23" s="1"/>
  <c r="J1056" i="23" s="1"/>
  <c r="J1060" i="23" s="1"/>
  <c r="J1064" i="23" s="1"/>
  <c r="J1068" i="23" s="1"/>
  <c r="J1072" i="23" s="1"/>
  <c r="J1076" i="23" s="1"/>
  <c r="J1080" i="23" s="1"/>
  <c r="J1084" i="23" s="1"/>
  <c r="J1088" i="23" s="1"/>
  <c r="J1092" i="23" s="1"/>
  <c r="J1096" i="23" s="1"/>
  <c r="J1100" i="23" s="1"/>
  <c r="J1104" i="23" s="1"/>
  <c r="J1108" i="23" s="1"/>
  <c r="J1017" i="23"/>
  <c r="J1021" i="23" s="1"/>
  <c r="J1025" i="23" s="1"/>
  <c r="J1029" i="23" s="1"/>
  <c r="J1033" i="23" s="1"/>
  <c r="J1037" i="23" s="1"/>
  <c r="J1041" i="23" s="1"/>
  <c r="J1045" i="23" s="1"/>
  <c r="J1049" i="23" s="1"/>
  <c r="J1053" i="23" s="1"/>
  <c r="J1057" i="23" s="1"/>
  <c r="J1061" i="23" s="1"/>
  <c r="J1065" i="23" s="1"/>
  <c r="J1069" i="23" s="1"/>
  <c r="J1073" i="23" s="1"/>
  <c r="J1077" i="23" s="1"/>
  <c r="J1081" i="23" s="1"/>
  <c r="J1085" i="23" s="1"/>
  <c r="J1089" i="23" s="1"/>
  <c r="J1093" i="23" s="1"/>
  <c r="J1097" i="23" s="1"/>
  <c r="J1101" i="23" s="1"/>
  <c r="J1105" i="23" s="1"/>
  <c r="J1109" i="23" s="1"/>
  <c r="I589" i="23"/>
  <c r="G412" i="23"/>
  <c r="G421" i="23" s="1"/>
  <c r="G430" i="23" s="1"/>
  <c r="N403" i="23"/>
  <c r="M403" i="23"/>
  <c r="O403" i="23"/>
  <c r="G577" i="23"/>
  <c r="G594" i="23"/>
  <c r="P576" i="23"/>
  <c r="O576" i="23"/>
  <c r="N576" i="23"/>
  <c r="F423" i="23"/>
  <c r="F406" i="23"/>
  <c r="G172" i="23"/>
  <c r="G175" i="23"/>
  <c r="G178" i="23"/>
  <c r="M811" i="23"/>
  <c r="H814" i="23"/>
  <c r="L811" i="23"/>
  <c r="H545" i="23"/>
  <c r="H554" i="23" s="1"/>
  <c r="H563" i="23" s="1"/>
  <c r="H537" i="23"/>
  <c r="K1019" i="23"/>
  <c r="I584" i="23"/>
  <c r="H452" i="23"/>
  <c r="H1374" i="23"/>
  <c r="N1371" i="23"/>
  <c r="O1371" i="23"/>
  <c r="M1371" i="23"/>
  <c r="M1399" i="23"/>
  <c r="H1402" i="23"/>
  <c r="N1399" i="23"/>
  <c r="O1399" i="23"/>
  <c r="H1404" i="23"/>
  <c r="H1372" i="23"/>
  <c r="N176" i="23"/>
  <c r="M176" i="23"/>
  <c r="L176" i="23"/>
  <c r="Q1224" i="23"/>
  <c r="R1224" i="23"/>
  <c r="F1225" i="23"/>
  <c r="L191" i="23"/>
  <c r="N191" i="23"/>
  <c r="M191" i="23"/>
  <c r="G535" i="23"/>
  <c r="G552" i="23"/>
  <c r="G908" i="23"/>
  <c r="G912" i="23" s="1"/>
  <c r="G907" i="23"/>
  <c r="G911" i="23" s="1"/>
  <c r="N405" i="23"/>
  <c r="K1228" i="23"/>
  <c r="Q1016" i="23"/>
  <c r="H1032" i="23"/>
  <c r="H1048" i="23" s="1"/>
  <c r="H1064" i="23" s="1"/>
  <c r="H1080" i="23" s="1"/>
  <c r="H1096" i="23" s="1"/>
  <c r="H1017" i="23"/>
  <c r="N188" i="23" l="1"/>
  <c r="M170" i="23"/>
  <c r="P1224" i="23"/>
  <c r="P1222" i="23"/>
  <c r="Q1014" i="23"/>
  <c r="P1016" i="23"/>
  <c r="N453" i="23"/>
  <c r="N170" i="23"/>
  <c r="M445" i="23"/>
  <c r="P1014" i="23"/>
  <c r="M453" i="23"/>
  <c r="R1016" i="23"/>
  <c r="O585" i="23"/>
  <c r="G1257" i="23"/>
  <c r="G1289" i="23" s="1"/>
  <c r="G1226" i="23"/>
  <c r="O453" i="23"/>
  <c r="O445" i="23"/>
  <c r="Q320" i="23"/>
  <c r="F686" i="23"/>
  <c r="F687" i="23" s="1"/>
  <c r="F688" i="23" s="1"/>
  <c r="L207" i="23"/>
  <c r="N210" i="23"/>
  <c r="L210" i="23"/>
  <c r="G536" i="23"/>
  <c r="G553" i="23"/>
  <c r="P535" i="23"/>
  <c r="O535" i="23"/>
  <c r="N535" i="23"/>
  <c r="F1226" i="23"/>
  <c r="Q1225" i="23"/>
  <c r="R1225" i="23"/>
  <c r="H1136" i="23"/>
  <c r="H1152" i="23" s="1"/>
  <c r="H1168" i="23" s="1"/>
  <c r="H1184" i="23" s="1"/>
  <c r="H1200" i="23" s="1"/>
  <c r="H1121" i="23"/>
  <c r="P1017" i="23"/>
  <c r="L175" i="23"/>
  <c r="N175" i="23"/>
  <c r="M175" i="23"/>
  <c r="G595" i="23"/>
  <c r="G578" i="23"/>
  <c r="P577" i="23"/>
  <c r="O577" i="23"/>
  <c r="N577" i="23"/>
  <c r="I592" i="23"/>
  <c r="G382" i="23"/>
  <c r="G391" i="23" s="1"/>
  <c r="G374" i="23"/>
  <c r="O1340" i="23"/>
  <c r="M1340" i="23"/>
  <c r="H1343" i="23"/>
  <c r="N1340" i="23"/>
  <c r="H372" i="23"/>
  <c r="M369" i="23"/>
  <c r="O369" i="23"/>
  <c r="N369" i="23"/>
  <c r="H1130" i="23"/>
  <c r="H1145" i="23"/>
  <c r="H1161" i="23" s="1"/>
  <c r="H1177" i="23" s="1"/>
  <c r="H1193" i="23" s="1"/>
  <c r="H1209" i="23" s="1"/>
  <c r="H854" i="23"/>
  <c r="M851" i="23"/>
  <c r="L851" i="23"/>
  <c r="F1155" i="23"/>
  <c r="G1274" i="23"/>
  <c r="G1306" i="23" s="1"/>
  <c r="G1243" i="23"/>
  <c r="F1050" i="23"/>
  <c r="R1120" i="23"/>
  <c r="M174" i="23"/>
  <c r="L174" i="23"/>
  <c r="N174" i="23"/>
  <c r="L209" i="23"/>
  <c r="N209" i="23"/>
  <c r="M209" i="23"/>
  <c r="G564" i="23"/>
  <c r="G547" i="23"/>
  <c r="G1409" i="23"/>
  <c r="G1418" i="23" s="1"/>
  <c r="G1401" i="23"/>
  <c r="O1400" i="23"/>
  <c r="N1400" i="23"/>
  <c r="M1400" i="23"/>
  <c r="J1229" i="23"/>
  <c r="J1233" i="23" s="1"/>
  <c r="J1237" i="23" s="1"/>
  <c r="J1241" i="23" s="1"/>
  <c r="J1245" i="23" s="1"/>
  <c r="J1249" i="23" s="1"/>
  <c r="J1253" i="23" s="1"/>
  <c r="J1257" i="23" s="1"/>
  <c r="J1261" i="23" s="1"/>
  <c r="J1265" i="23" s="1"/>
  <c r="J1269" i="23" s="1"/>
  <c r="J1273" i="23" s="1"/>
  <c r="J1277" i="23" s="1"/>
  <c r="J1281" i="23" s="1"/>
  <c r="J1285" i="23" s="1"/>
  <c r="J1289" i="23" s="1"/>
  <c r="J1293" i="23" s="1"/>
  <c r="J1297" i="23" s="1"/>
  <c r="J1301" i="23" s="1"/>
  <c r="J1305" i="23" s="1"/>
  <c r="J1309" i="23" s="1"/>
  <c r="J1313" i="23" s="1"/>
  <c r="J1317" i="23" s="1"/>
  <c r="P1225" i="23"/>
  <c r="N192" i="23"/>
  <c r="M192" i="23"/>
  <c r="L192" i="23"/>
  <c r="N585" i="23"/>
  <c r="M852" i="23"/>
  <c r="H855" i="23"/>
  <c r="L852" i="23"/>
  <c r="O1342" i="23"/>
  <c r="M1342" i="23"/>
  <c r="H1345" i="23"/>
  <c r="N1342" i="23"/>
  <c r="P1119" i="23"/>
  <c r="K1121" i="23"/>
  <c r="Q1119" i="23"/>
  <c r="R1119" i="23"/>
  <c r="N452" i="23"/>
  <c r="O452" i="23"/>
  <c r="M452" i="23"/>
  <c r="H455" i="23"/>
  <c r="K1021" i="23"/>
  <c r="H817" i="23"/>
  <c r="M814" i="23"/>
  <c r="L814" i="23"/>
  <c r="N172" i="23"/>
  <c r="M172" i="23"/>
  <c r="L172" i="23"/>
  <c r="H838" i="23"/>
  <c r="M835" i="23"/>
  <c r="L835" i="23"/>
  <c r="G495" i="23"/>
  <c r="N494" i="23"/>
  <c r="G512" i="23"/>
  <c r="O494" i="23"/>
  <c r="P494" i="23"/>
  <c r="O540" i="23"/>
  <c r="N540" i="23"/>
  <c r="P540" i="23"/>
  <c r="I543" i="23"/>
  <c r="G1345" i="23"/>
  <c r="G1354" i="23" s="1"/>
  <c r="G1337" i="23"/>
  <c r="N1336" i="23"/>
  <c r="O1336" i="23"/>
  <c r="M1336" i="23"/>
  <c r="M208" i="23"/>
  <c r="L208" i="23"/>
  <c r="N208" i="23"/>
  <c r="G1376" i="23"/>
  <c r="G1385" i="23" s="1"/>
  <c r="G1368" i="23"/>
  <c r="O1406" i="23"/>
  <c r="M1406" i="23"/>
  <c r="H1409" i="23"/>
  <c r="N1406" i="23"/>
  <c r="N177" i="23"/>
  <c r="M177" i="23"/>
  <c r="L177" i="23"/>
  <c r="N206" i="23"/>
  <c r="L206" i="23"/>
  <c r="M206" i="23"/>
  <c r="N1367" i="23"/>
  <c r="F1019" i="23"/>
  <c r="H1242" i="23"/>
  <c r="H1258" i="23" s="1"/>
  <c r="H1274" i="23" s="1"/>
  <c r="H1290" i="23" s="1"/>
  <c r="H1306" i="23" s="1"/>
  <c r="H1227" i="23"/>
  <c r="P1120" i="23"/>
  <c r="I506" i="23"/>
  <c r="M190" i="23"/>
  <c r="L190" i="23"/>
  <c r="N190" i="23"/>
  <c r="F431" i="23"/>
  <c r="F414" i="23"/>
  <c r="G1019" i="23"/>
  <c r="G1050" i="23"/>
  <c r="G1082" i="23" s="1"/>
  <c r="F474" i="23"/>
  <c r="F457" i="23"/>
  <c r="H1018" i="23"/>
  <c r="P1018" i="23" s="1"/>
  <c r="H1033" i="23"/>
  <c r="H1049" i="23" s="1"/>
  <c r="H1065" i="23" s="1"/>
  <c r="H1081" i="23" s="1"/>
  <c r="H1097" i="23" s="1"/>
  <c r="O1404" i="23"/>
  <c r="M1404" i="23"/>
  <c r="H1407" i="23"/>
  <c r="N1404" i="23"/>
  <c r="O1402" i="23"/>
  <c r="M1402" i="23"/>
  <c r="N1402" i="23"/>
  <c r="H1405" i="23"/>
  <c r="O584" i="23"/>
  <c r="P584" i="23"/>
  <c r="N584" i="23"/>
  <c r="I587" i="23"/>
  <c r="H538" i="23"/>
  <c r="H546" i="23"/>
  <c r="H555" i="23" s="1"/>
  <c r="H564" i="23" s="1"/>
  <c r="F407" i="23"/>
  <c r="F424" i="23"/>
  <c r="O406" i="23"/>
  <c r="N406" i="23"/>
  <c r="M406" i="23"/>
  <c r="H457" i="23"/>
  <c r="O454" i="23"/>
  <c r="M454" i="23"/>
  <c r="N454" i="23"/>
  <c r="K1231" i="23"/>
  <c r="F464" i="23"/>
  <c r="F447" i="23"/>
  <c r="O446" i="23"/>
  <c r="N446" i="23"/>
  <c r="M446" i="23"/>
  <c r="O501" i="23"/>
  <c r="P501" i="23"/>
  <c r="I504" i="23"/>
  <c r="N501" i="23"/>
  <c r="N211" i="23"/>
  <c r="M211" i="23"/>
  <c r="L211" i="23"/>
  <c r="F1261" i="23"/>
  <c r="Q1120" i="23"/>
  <c r="L171" i="23"/>
  <c r="N171" i="23"/>
  <c r="M171" i="23"/>
  <c r="M1370" i="23"/>
  <c r="O1370" i="23"/>
  <c r="H1373" i="23"/>
  <c r="N1370" i="23"/>
  <c r="P502" i="23"/>
  <c r="O502" i="23"/>
  <c r="N502" i="23"/>
  <c r="I505" i="23"/>
  <c r="L853" i="23"/>
  <c r="M853" i="23"/>
  <c r="H856" i="23"/>
  <c r="L834" i="23"/>
  <c r="H837" i="23"/>
  <c r="M834" i="23"/>
  <c r="O542" i="23"/>
  <c r="P542" i="23"/>
  <c r="N542" i="23"/>
  <c r="I545" i="23"/>
  <c r="R1017" i="23"/>
  <c r="N413" i="23"/>
  <c r="M413" i="23"/>
  <c r="H416" i="23"/>
  <c r="O413" i="23"/>
  <c r="M186" i="23"/>
  <c r="L186" i="23"/>
  <c r="N186" i="23"/>
  <c r="K1124" i="23"/>
  <c r="G1168" i="23"/>
  <c r="G1200" i="23" s="1"/>
  <c r="G1137" i="23"/>
  <c r="N193" i="23"/>
  <c r="M193" i="23"/>
  <c r="L193" i="23"/>
  <c r="H588" i="23"/>
  <c r="H597" i="23" s="1"/>
  <c r="H606" i="23" s="1"/>
  <c r="H580" i="23"/>
  <c r="O1344" i="23"/>
  <c r="M1344" i="23"/>
  <c r="N1344" i="23"/>
  <c r="H1347" i="23"/>
  <c r="J1227" i="23"/>
  <c r="P1223" i="23"/>
  <c r="Q1223" i="23"/>
  <c r="R1223" i="23"/>
  <c r="G1035" i="23"/>
  <c r="G1066" i="23"/>
  <c r="G1098" i="23" s="1"/>
  <c r="N456" i="23"/>
  <c r="M456" i="23"/>
  <c r="H459" i="23"/>
  <c r="O456" i="23"/>
  <c r="K1230" i="23"/>
  <c r="M1372" i="23"/>
  <c r="O1372" i="23"/>
  <c r="H1375" i="23"/>
  <c r="N1372" i="23"/>
  <c r="M1374" i="23"/>
  <c r="O1374" i="23"/>
  <c r="H1377" i="23"/>
  <c r="N1374" i="23"/>
  <c r="M178" i="23"/>
  <c r="L178" i="23"/>
  <c r="N178" i="23"/>
  <c r="H371" i="23"/>
  <c r="M368" i="23"/>
  <c r="O368" i="23"/>
  <c r="N368" i="23"/>
  <c r="N411" i="23"/>
  <c r="H414" i="23"/>
  <c r="O411" i="23"/>
  <c r="M411" i="23"/>
  <c r="M815" i="23"/>
  <c r="H818" i="23"/>
  <c r="L815" i="23"/>
  <c r="J1019" i="23"/>
  <c r="J1023" i="23" s="1"/>
  <c r="J1027" i="23" s="1"/>
  <c r="J1031" i="23" s="1"/>
  <c r="J1035" i="23" s="1"/>
  <c r="J1039" i="23" s="1"/>
  <c r="J1043" i="23" s="1"/>
  <c r="J1047" i="23" s="1"/>
  <c r="J1051" i="23" s="1"/>
  <c r="J1055" i="23" s="1"/>
  <c r="J1059" i="23" s="1"/>
  <c r="J1063" i="23" s="1"/>
  <c r="J1067" i="23" s="1"/>
  <c r="J1071" i="23" s="1"/>
  <c r="J1075" i="23" s="1"/>
  <c r="J1079" i="23" s="1"/>
  <c r="J1083" i="23" s="1"/>
  <c r="J1087" i="23" s="1"/>
  <c r="J1091" i="23" s="1"/>
  <c r="J1095" i="23" s="1"/>
  <c r="J1099" i="23" s="1"/>
  <c r="J1103" i="23" s="1"/>
  <c r="J1107" i="23" s="1"/>
  <c r="Q1015" i="23"/>
  <c r="R1015" i="23"/>
  <c r="P1015" i="23"/>
  <c r="L205" i="23"/>
  <c r="M205" i="23"/>
  <c r="N205" i="23"/>
  <c r="O367" i="23"/>
  <c r="N367" i="23"/>
  <c r="H370" i="23"/>
  <c r="M367" i="23"/>
  <c r="F1122" i="23"/>
  <c r="G520" i="23"/>
  <c r="G503" i="23"/>
  <c r="O503" i="23" s="1"/>
  <c r="O412" i="23"/>
  <c r="N412" i="23"/>
  <c r="M412" i="23"/>
  <c r="H415" i="23"/>
  <c r="M212" i="23"/>
  <c r="L212" i="23"/>
  <c r="N212" i="23"/>
  <c r="M1367" i="23"/>
  <c r="H1026" i="23"/>
  <c r="H1041" i="23"/>
  <c r="H1057" i="23" s="1"/>
  <c r="H1073" i="23" s="1"/>
  <c r="H1089" i="23" s="1"/>
  <c r="H1105" i="23" s="1"/>
  <c r="H1249" i="23"/>
  <c r="H1265" i="23" s="1"/>
  <c r="H1281" i="23" s="1"/>
  <c r="H1297" i="23" s="1"/>
  <c r="H1313" i="23" s="1"/>
  <c r="H1234" i="23"/>
  <c r="G603" i="23"/>
  <c r="G586" i="23"/>
  <c r="Q1017" i="23"/>
  <c r="G1152" i="23"/>
  <c r="G1184" i="23" s="1"/>
  <c r="G1121" i="23"/>
  <c r="N189" i="23"/>
  <c r="M189" i="23"/>
  <c r="L189" i="23"/>
  <c r="I591" i="23"/>
  <c r="L833" i="23"/>
  <c r="M833" i="23"/>
  <c r="H836" i="23"/>
  <c r="K1022" i="23"/>
  <c r="L187" i="23"/>
  <c r="M187" i="23"/>
  <c r="N187" i="23"/>
  <c r="N544" i="23"/>
  <c r="I547" i="23"/>
  <c r="O544" i="23"/>
  <c r="P544" i="23"/>
  <c r="L816" i="23"/>
  <c r="M816" i="23"/>
  <c r="H819" i="23"/>
  <c r="R1018" i="23" l="1"/>
  <c r="G1258" i="23"/>
  <c r="G1290" i="23" s="1"/>
  <c r="G1227" i="23"/>
  <c r="P1226" i="23"/>
  <c r="Q1121" i="23"/>
  <c r="N503" i="23"/>
  <c r="L213" i="23"/>
  <c r="G257" i="23" s="1"/>
  <c r="N213" i="23"/>
  <c r="G259" i="23" s="1"/>
  <c r="M213" i="23"/>
  <c r="G255" i="23" s="1"/>
  <c r="L179" i="23"/>
  <c r="G227" i="23" s="1"/>
  <c r="M179" i="23"/>
  <c r="G225" i="23" s="1"/>
  <c r="N179" i="23"/>
  <c r="G232" i="23" s="1"/>
  <c r="H417" i="23"/>
  <c r="M414" i="23"/>
  <c r="O414" i="23"/>
  <c r="N414" i="23"/>
  <c r="H462" i="23"/>
  <c r="K1126" i="23"/>
  <c r="I508" i="23"/>
  <c r="M1407" i="23"/>
  <c r="H1410" i="23"/>
  <c r="N1407" i="23"/>
  <c r="O1407" i="23"/>
  <c r="F415" i="23"/>
  <c r="F432" i="23"/>
  <c r="G1410" i="23"/>
  <c r="G1419" i="23" s="1"/>
  <c r="M1401" i="23"/>
  <c r="N1401" i="23"/>
  <c r="O1401" i="23"/>
  <c r="H1146" i="23"/>
  <c r="H1162" i="23" s="1"/>
  <c r="H1178" i="23" s="1"/>
  <c r="H1194" i="23" s="1"/>
  <c r="H1210" i="23" s="1"/>
  <c r="H1131" i="23"/>
  <c r="O372" i="23"/>
  <c r="N372" i="23"/>
  <c r="H375" i="23"/>
  <c r="M372" i="23"/>
  <c r="N370" i="23"/>
  <c r="H373" i="23"/>
  <c r="M370" i="23"/>
  <c r="O370" i="23"/>
  <c r="G1153" i="23"/>
  <c r="G1185" i="23" s="1"/>
  <c r="G1122" i="23"/>
  <c r="H1042" i="23"/>
  <c r="H1058" i="23" s="1"/>
  <c r="H1074" i="23" s="1"/>
  <c r="H1090" i="23" s="1"/>
  <c r="H1106" i="23" s="1"/>
  <c r="H1027" i="23"/>
  <c r="R1121" i="23"/>
  <c r="H1380" i="23"/>
  <c r="H1378" i="23"/>
  <c r="N1375" i="23"/>
  <c r="O1375" i="23"/>
  <c r="M1375" i="23"/>
  <c r="H1350" i="23"/>
  <c r="G1169" i="23"/>
  <c r="G1201" i="23" s="1"/>
  <c r="G1138" i="23"/>
  <c r="N195" i="23"/>
  <c r="H419" i="23"/>
  <c r="I548" i="23"/>
  <c r="N545" i="23"/>
  <c r="P545" i="23"/>
  <c r="O545" i="23"/>
  <c r="H547" i="23"/>
  <c r="H556" i="23" s="1"/>
  <c r="H565" i="23" s="1"/>
  <c r="H539" i="23"/>
  <c r="H1228" i="23"/>
  <c r="H1243" i="23"/>
  <c r="H1259" i="23" s="1"/>
  <c r="H1275" i="23" s="1"/>
  <c r="H1291" i="23" s="1"/>
  <c r="H1307" i="23" s="1"/>
  <c r="Q1018" i="23"/>
  <c r="G1377" i="23"/>
  <c r="G1386" i="23" s="1"/>
  <c r="G1369" i="23"/>
  <c r="M1368" i="23"/>
  <c r="N1368" i="23"/>
  <c r="O1368" i="23"/>
  <c r="P543" i="23"/>
  <c r="O543" i="23"/>
  <c r="N543" i="23"/>
  <c r="I546" i="23"/>
  <c r="G513" i="23"/>
  <c r="G496" i="23"/>
  <c r="P495" i="23"/>
  <c r="O495" i="23"/>
  <c r="N495" i="23"/>
  <c r="H458" i="23"/>
  <c r="M455" i="23"/>
  <c r="O455" i="23"/>
  <c r="N455" i="23"/>
  <c r="G565" i="23"/>
  <c r="G548" i="23"/>
  <c r="G566" i="23" s="1"/>
  <c r="L854" i="23"/>
  <c r="M854" i="23"/>
  <c r="M1343" i="23"/>
  <c r="H1346" i="23"/>
  <c r="N1343" i="23"/>
  <c r="O1343" i="23"/>
  <c r="G596" i="23"/>
  <c r="G579" i="23"/>
  <c r="N578" i="23"/>
  <c r="P578" i="23"/>
  <c r="O578" i="23"/>
  <c r="R1226" i="23"/>
  <c r="F1227" i="23"/>
  <c r="Q1226" i="23"/>
  <c r="M836" i="23"/>
  <c r="L836" i="23"/>
  <c r="M818" i="23"/>
  <c r="L818" i="23"/>
  <c r="O371" i="23"/>
  <c r="H374" i="23"/>
  <c r="M371" i="23"/>
  <c r="N371" i="23"/>
  <c r="M195" i="23"/>
  <c r="G604" i="23"/>
  <c r="G587" i="23"/>
  <c r="N586" i="23"/>
  <c r="P586" i="23"/>
  <c r="O586" i="23"/>
  <c r="F1123" i="23"/>
  <c r="K1232" i="23"/>
  <c r="J1231" i="23"/>
  <c r="J1235" i="23" s="1"/>
  <c r="J1239" i="23" s="1"/>
  <c r="J1243" i="23" s="1"/>
  <c r="J1247" i="23" s="1"/>
  <c r="J1251" i="23" s="1"/>
  <c r="J1255" i="23" s="1"/>
  <c r="J1259" i="23" s="1"/>
  <c r="J1263" i="23" s="1"/>
  <c r="J1267" i="23" s="1"/>
  <c r="J1271" i="23" s="1"/>
  <c r="J1275" i="23" s="1"/>
  <c r="J1279" i="23" s="1"/>
  <c r="J1283" i="23" s="1"/>
  <c r="J1287" i="23" s="1"/>
  <c r="J1291" i="23" s="1"/>
  <c r="J1295" i="23" s="1"/>
  <c r="J1299" i="23" s="1"/>
  <c r="J1303" i="23" s="1"/>
  <c r="J1307" i="23" s="1"/>
  <c r="J1311" i="23" s="1"/>
  <c r="J1315" i="23" s="1"/>
  <c r="H589" i="23"/>
  <c r="H581" i="23"/>
  <c r="K1024" i="23"/>
  <c r="I594" i="23"/>
  <c r="N591" i="23"/>
  <c r="O591" i="23"/>
  <c r="P591" i="23"/>
  <c r="H1250" i="23"/>
  <c r="H1266" i="23" s="1"/>
  <c r="H1282" i="23" s="1"/>
  <c r="H1298" i="23" s="1"/>
  <c r="H1314" i="23" s="1"/>
  <c r="H1235" i="23"/>
  <c r="N415" i="23"/>
  <c r="O415" i="23"/>
  <c r="M415" i="23"/>
  <c r="H418" i="23"/>
  <c r="G521" i="23"/>
  <c r="G504" i="23"/>
  <c r="P504" i="23" s="1"/>
  <c r="L195" i="23"/>
  <c r="L837" i="23"/>
  <c r="M837" i="23"/>
  <c r="F448" i="23"/>
  <c r="F465" i="23"/>
  <c r="M447" i="23"/>
  <c r="O447" i="23"/>
  <c r="N447" i="23"/>
  <c r="I590" i="23"/>
  <c r="N587" i="23"/>
  <c r="O587" i="23"/>
  <c r="P587" i="23"/>
  <c r="M1405" i="23"/>
  <c r="H1408" i="23"/>
  <c r="N1405" i="23"/>
  <c r="O1405" i="23"/>
  <c r="F458" i="23"/>
  <c r="F475" i="23"/>
  <c r="G1051" i="23"/>
  <c r="G1083" i="23" s="1"/>
  <c r="G1020" i="23"/>
  <c r="I509" i="23"/>
  <c r="M1409" i="23"/>
  <c r="H1412" i="23"/>
  <c r="N1409" i="23"/>
  <c r="O1409" i="23"/>
  <c r="G1346" i="23"/>
  <c r="G1355" i="23" s="1"/>
  <c r="G1338" i="23"/>
  <c r="N1337" i="23"/>
  <c r="O1337" i="23"/>
  <c r="M1337" i="23"/>
  <c r="L817" i="23"/>
  <c r="H820" i="23"/>
  <c r="M817" i="23"/>
  <c r="M1345" i="23"/>
  <c r="H1348" i="23"/>
  <c r="N1345" i="23"/>
  <c r="O1345" i="23"/>
  <c r="F1051" i="23"/>
  <c r="G1275" i="23"/>
  <c r="G1307" i="23" s="1"/>
  <c r="G1244" i="23"/>
  <c r="G554" i="23"/>
  <c r="G537" i="23"/>
  <c r="P536" i="23"/>
  <c r="O536" i="23"/>
  <c r="N536" i="23"/>
  <c r="M819" i="23"/>
  <c r="L819" i="23"/>
  <c r="K1233" i="23"/>
  <c r="F425" i="23"/>
  <c r="F408" i="23"/>
  <c r="O407" i="23"/>
  <c r="M407" i="23"/>
  <c r="N407" i="23"/>
  <c r="K1023" i="23"/>
  <c r="K1123" i="23"/>
  <c r="P1121" i="23"/>
  <c r="M855" i="23"/>
  <c r="L855" i="23"/>
  <c r="I550" i="23"/>
  <c r="O547" i="23"/>
  <c r="G1067" i="23"/>
  <c r="G1099" i="23" s="1"/>
  <c r="G1036" i="23"/>
  <c r="M856" i="23"/>
  <c r="L856" i="23"/>
  <c r="H1376" i="23"/>
  <c r="N1373" i="23"/>
  <c r="O1373" i="23"/>
  <c r="M1373" i="23"/>
  <c r="F1262" i="23"/>
  <c r="I507" i="23"/>
  <c r="O457" i="23"/>
  <c r="H460" i="23"/>
  <c r="M457" i="23"/>
  <c r="N457" i="23"/>
  <c r="H1034" i="23"/>
  <c r="H1050" i="23" s="1"/>
  <c r="H1066" i="23" s="1"/>
  <c r="H1082" i="23" s="1"/>
  <c r="H1098" i="23" s="1"/>
  <c r="H1019" i="23"/>
  <c r="Q1019" i="23" s="1"/>
  <c r="P503" i="23"/>
  <c r="F1020" i="23"/>
  <c r="L838" i="23"/>
  <c r="M838" i="23"/>
  <c r="F1156" i="23"/>
  <c r="G375" i="23"/>
  <c r="G384" i="23" s="1"/>
  <c r="G393" i="23" s="1"/>
  <c r="G383" i="23"/>
  <c r="G392" i="23" s="1"/>
  <c r="O592" i="23"/>
  <c r="P592" i="23"/>
  <c r="I595" i="23"/>
  <c r="N592" i="23"/>
  <c r="H1122" i="23"/>
  <c r="H1137" i="23"/>
  <c r="H1153" i="23" s="1"/>
  <c r="H1169" i="23" s="1"/>
  <c r="H1185" i="23" s="1"/>
  <c r="H1201" i="23" s="1"/>
  <c r="N547" i="23" l="1"/>
  <c r="P547" i="23"/>
  <c r="G251" i="23"/>
  <c r="G254" i="23"/>
  <c r="N254" i="23" s="1"/>
  <c r="N504" i="23"/>
  <c r="O1377" i="23"/>
  <c r="G1259" i="23"/>
  <c r="G1291" i="23" s="1"/>
  <c r="G1228" i="23"/>
  <c r="Q1122" i="23"/>
  <c r="L857" i="23"/>
  <c r="F890" i="23" s="1"/>
  <c r="M857" i="23"/>
  <c r="F893" i="23" s="1"/>
  <c r="L893" i="23" s="1"/>
  <c r="L839" i="23"/>
  <c r="F879" i="23" s="1"/>
  <c r="L879" i="23" s="1"/>
  <c r="M839" i="23"/>
  <c r="F883" i="23" s="1"/>
  <c r="G256" i="23"/>
  <c r="G224" i="23"/>
  <c r="L224" i="23" s="1"/>
  <c r="G253" i="23"/>
  <c r="M253" i="23" s="1"/>
  <c r="G258" i="23"/>
  <c r="M258" i="23" s="1"/>
  <c r="G252" i="23"/>
  <c r="M252" i="23" s="1"/>
  <c r="G230" i="23"/>
  <c r="N230" i="23" s="1"/>
  <c r="G231" i="23"/>
  <c r="N231" i="23" s="1"/>
  <c r="G228" i="23"/>
  <c r="N228" i="23" s="1"/>
  <c r="G229" i="23"/>
  <c r="M229" i="23" s="1"/>
  <c r="G226" i="23"/>
  <c r="N226" i="23" s="1"/>
  <c r="F1052" i="23"/>
  <c r="M820" i="23"/>
  <c r="L820" i="23"/>
  <c r="L821" i="23" s="1"/>
  <c r="F868" i="23" s="1"/>
  <c r="H421" i="23"/>
  <c r="H598" i="23"/>
  <c r="H607" i="23" s="1"/>
  <c r="G580" i="23"/>
  <c r="G597" i="23"/>
  <c r="P579" i="23"/>
  <c r="N579" i="23"/>
  <c r="O579" i="23"/>
  <c r="F1157" i="23"/>
  <c r="H1035" i="23"/>
  <c r="H1051" i="23" s="1"/>
  <c r="H1067" i="23" s="1"/>
  <c r="H1083" i="23" s="1"/>
  <c r="H1099" i="23" s="1"/>
  <c r="H1020" i="23"/>
  <c r="R1020" i="23" s="1"/>
  <c r="H463" i="23"/>
  <c r="G1068" i="23"/>
  <c r="G1100" i="23" s="1"/>
  <c r="G1037" i="23"/>
  <c r="O550" i="23"/>
  <c r="I553" i="23"/>
  <c r="P550" i="23"/>
  <c r="N550" i="23"/>
  <c r="K1025" i="23"/>
  <c r="F409" i="23"/>
  <c r="F426" i="23"/>
  <c r="N408" i="23"/>
  <c r="M408" i="23"/>
  <c r="O408" i="23"/>
  <c r="G1245" i="23"/>
  <c r="G1276" i="23"/>
  <c r="G1308" i="23" s="1"/>
  <c r="O1408" i="23"/>
  <c r="M1408" i="23"/>
  <c r="H1411" i="23"/>
  <c r="N1408" i="23"/>
  <c r="G505" i="23"/>
  <c r="G522" i="23"/>
  <c r="K1026" i="23"/>
  <c r="F1124" i="23"/>
  <c r="G245" i="23"/>
  <c r="G242" i="23"/>
  <c r="G239" i="23"/>
  <c r="N224" i="23"/>
  <c r="G1378" i="23"/>
  <c r="G1387" i="23" s="1"/>
  <c r="N1369" i="23"/>
  <c r="O1369" i="23"/>
  <c r="M1369" i="23"/>
  <c r="H1244" i="23"/>
  <c r="H1260" i="23" s="1"/>
  <c r="H1276" i="23" s="1"/>
  <c r="H1292" i="23" s="1"/>
  <c r="H1308" i="23" s="1"/>
  <c r="H1229" i="23"/>
  <c r="H548" i="23"/>
  <c r="H557" i="23" s="1"/>
  <c r="H566" i="23" s="1"/>
  <c r="H1381" i="23"/>
  <c r="M1380" i="23"/>
  <c r="O1380" i="23"/>
  <c r="N1380" i="23"/>
  <c r="H1383" i="23"/>
  <c r="G1123" i="23"/>
  <c r="G1154" i="23"/>
  <c r="G1186" i="23" s="1"/>
  <c r="H1147" i="23"/>
  <c r="H1163" i="23" s="1"/>
  <c r="H1179" i="23" s="1"/>
  <c r="H1195" i="23" s="1"/>
  <c r="H1211" i="23" s="1"/>
  <c r="H1132" i="23"/>
  <c r="H1148" i="23" s="1"/>
  <c r="H1164" i="23" s="1"/>
  <c r="H1180" i="23" s="1"/>
  <c r="H1196" i="23" s="1"/>
  <c r="H1212" i="23" s="1"/>
  <c r="I511" i="23"/>
  <c r="N508" i="23"/>
  <c r="P508" i="23"/>
  <c r="O508" i="23"/>
  <c r="N232" i="23"/>
  <c r="M232" i="23"/>
  <c r="L232" i="23"/>
  <c r="M254" i="23"/>
  <c r="I510" i="23"/>
  <c r="P507" i="23"/>
  <c r="O507" i="23"/>
  <c r="N507" i="23"/>
  <c r="K1125" i="23"/>
  <c r="G1052" i="23"/>
  <c r="G1084" i="23" s="1"/>
  <c r="G1021" i="23"/>
  <c r="O1346" i="23"/>
  <c r="M1346" i="23"/>
  <c r="H1349" i="23"/>
  <c r="N1346" i="23"/>
  <c r="H1043" i="23"/>
  <c r="H1059" i="23" s="1"/>
  <c r="H1075" i="23" s="1"/>
  <c r="H1091" i="23" s="1"/>
  <c r="H1107" i="23" s="1"/>
  <c r="H1028" i="23"/>
  <c r="I598" i="23"/>
  <c r="N595" i="23"/>
  <c r="O595" i="23"/>
  <c r="P595" i="23"/>
  <c r="P1019" i="23"/>
  <c r="R1019" i="23"/>
  <c r="F1263" i="23"/>
  <c r="M1376" i="23"/>
  <c r="O1376" i="23"/>
  <c r="H1379" i="23"/>
  <c r="N1376" i="23"/>
  <c r="G538" i="23"/>
  <c r="G555" i="23"/>
  <c r="O537" i="23"/>
  <c r="N537" i="23"/>
  <c r="P537" i="23"/>
  <c r="M821" i="23"/>
  <c r="F871" i="23" s="1"/>
  <c r="F476" i="23"/>
  <c r="F459" i="23"/>
  <c r="I593" i="23"/>
  <c r="G244" i="23"/>
  <c r="G241" i="23"/>
  <c r="G238" i="23"/>
  <c r="H590" i="23"/>
  <c r="H599" i="23" s="1"/>
  <c r="H608" i="23" s="1"/>
  <c r="K1234" i="23"/>
  <c r="G588" i="23"/>
  <c r="G605" i="23"/>
  <c r="Q1227" i="23"/>
  <c r="R1227" i="23"/>
  <c r="F1228" i="23"/>
  <c r="O546" i="23"/>
  <c r="P546" i="23"/>
  <c r="I549" i="23"/>
  <c r="N546" i="23"/>
  <c r="I551" i="23"/>
  <c r="M1377" i="23"/>
  <c r="H376" i="23"/>
  <c r="M373" i="23"/>
  <c r="O373" i="23"/>
  <c r="N373" i="23"/>
  <c r="O375" i="23"/>
  <c r="N375" i="23"/>
  <c r="M375" i="23"/>
  <c r="H378" i="23"/>
  <c r="K1128" i="23"/>
  <c r="N462" i="23"/>
  <c r="M462" i="23"/>
  <c r="H465" i="23"/>
  <c r="O462" i="23"/>
  <c r="H420" i="23"/>
  <c r="L257" i="23"/>
  <c r="M257" i="23"/>
  <c r="N257" i="23"/>
  <c r="L256" i="23"/>
  <c r="N256" i="23"/>
  <c r="M256" i="23"/>
  <c r="F1021" i="23"/>
  <c r="L890" i="23"/>
  <c r="F891" i="23"/>
  <c r="K890" i="23"/>
  <c r="F449" i="23"/>
  <c r="F466" i="23"/>
  <c r="O448" i="23"/>
  <c r="M448" i="23"/>
  <c r="N448" i="23"/>
  <c r="H1236" i="23"/>
  <c r="H1251" i="23"/>
  <c r="H1267" i="23" s="1"/>
  <c r="H1283" i="23" s="1"/>
  <c r="H1299" i="23" s="1"/>
  <c r="H1315" i="23" s="1"/>
  <c r="N419" i="23"/>
  <c r="O419" i="23"/>
  <c r="M419" i="23"/>
  <c r="H422" i="23"/>
  <c r="G246" i="23"/>
  <c r="G243" i="23"/>
  <c r="G240" i="23"/>
  <c r="O1410" i="23"/>
  <c r="M1410" i="23"/>
  <c r="N1410" i="23"/>
  <c r="H1413" i="23"/>
  <c r="L259" i="23"/>
  <c r="M259" i="23"/>
  <c r="N259" i="23"/>
  <c r="N225" i="23"/>
  <c r="M225" i="23"/>
  <c r="L225" i="23"/>
  <c r="L255" i="23"/>
  <c r="M255" i="23"/>
  <c r="N255" i="23"/>
  <c r="H1138" i="23"/>
  <c r="H1154" i="23" s="1"/>
  <c r="H1170" i="23" s="1"/>
  <c r="H1186" i="23" s="1"/>
  <c r="H1202" i="23" s="1"/>
  <c r="H1123" i="23"/>
  <c r="P1122" i="23"/>
  <c r="O504" i="23"/>
  <c r="K1235" i="23"/>
  <c r="O1348" i="23"/>
  <c r="M1348" i="23"/>
  <c r="N1348" i="23"/>
  <c r="H1351" i="23"/>
  <c r="G1347" i="23"/>
  <c r="M1338" i="23"/>
  <c r="O1338" i="23"/>
  <c r="N1338" i="23"/>
  <c r="O1412" i="23"/>
  <c r="M1412" i="23"/>
  <c r="H1415" i="23"/>
  <c r="N1412" i="23"/>
  <c r="O509" i="23"/>
  <c r="N509" i="23"/>
  <c r="I512" i="23"/>
  <c r="P509" i="23"/>
  <c r="I597" i="23"/>
  <c r="N594" i="23"/>
  <c r="O594" i="23"/>
  <c r="P594" i="23"/>
  <c r="P1227" i="23"/>
  <c r="R1122" i="23"/>
  <c r="N374" i="23"/>
  <c r="O374" i="23"/>
  <c r="H377" i="23"/>
  <c r="M374" i="23"/>
  <c r="N227" i="23"/>
  <c r="M227" i="23"/>
  <c r="L227" i="23"/>
  <c r="O458" i="23"/>
  <c r="N458" i="23"/>
  <c r="H461" i="23"/>
  <c r="M458" i="23"/>
  <c r="G497" i="23"/>
  <c r="G514" i="23"/>
  <c r="P496" i="23"/>
  <c r="N496" i="23"/>
  <c r="O496" i="23"/>
  <c r="G1139" i="23"/>
  <c r="G1170" i="23"/>
  <c r="G1202" i="23" s="1"/>
  <c r="O1350" i="23"/>
  <c r="M1350" i="23"/>
  <c r="H1353" i="23"/>
  <c r="N1350" i="23"/>
  <c r="N1377" i="23"/>
  <c r="F433" i="23"/>
  <c r="F416" i="23"/>
  <c r="L251" i="23"/>
  <c r="M251" i="23"/>
  <c r="N251" i="23"/>
  <c r="Q1020" i="23" l="1"/>
  <c r="N253" i="23"/>
  <c r="L254" i="23"/>
  <c r="L253" i="23"/>
  <c r="N548" i="23"/>
  <c r="P548" i="23"/>
  <c r="M224" i="23"/>
  <c r="O1378" i="23"/>
  <c r="G1229" i="23"/>
  <c r="G1260" i="23"/>
  <c r="G1292" i="23" s="1"/>
  <c r="F894" i="23"/>
  <c r="K893" i="23"/>
  <c r="F882" i="23"/>
  <c r="L882" i="23" s="1"/>
  <c r="F880" i="23"/>
  <c r="K880" i="23" s="1"/>
  <c r="K879" i="23"/>
  <c r="O548" i="23"/>
  <c r="L258" i="23"/>
  <c r="N252" i="23"/>
  <c r="N229" i="23"/>
  <c r="L229" i="23"/>
  <c r="N258" i="23"/>
  <c r="L252" i="23"/>
  <c r="L231" i="23"/>
  <c r="L230" i="23"/>
  <c r="M230" i="23"/>
  <c r="M231" i="23"/>
  <c r="M228" i="23"/>
  <c r="M226" i="23"/>
  <c r="L228" i="23"/>
  <c r="L226" i="23"/>
  <c r="O461" i="23"/>
  <c r="N461" i="23"/>
  <c r="M461" i="23"/>
  <c r="H464" i="23"/>
  <c r="N243" i="23"/>
  <c r="L243" i="23"/>
  <c r="M243" i="23"/>
  <c r="N238" i="23"/>
  <c r="L238" i="23"/>
  <c r="M238" i="23"/>
  <c r="H1384" i="23"/>
  <c r="N1381" i="23"/>
  <c r="O1381" i="23"/>
  <c r="M1381" i="23"/>
  <c r="M1353" i="23"/>
  <c r="H1356" i="23"/>
  <c r="N1353" i="23"/>
  <c r="O1353" i="23"/>
  <c r="H1139" i="23"/>
  <c r="H1155" i="23" s="1"/>
  <c r="H1171" i="23" s="1"/>
  <c r="H1187" i="23" s="1"/>
  <c r="H1203" i="23" s="1"/>
  <c r="H1124" i="23"/>
  <c r="N246" i="23"/>
  <c r="L246" i="23"/>
  <c r="M246" i="23"/>
  <c r="F467" i="23"/>
  <c r="F450" i="23"/>
  <c r="O449" i="23"/>
  <c r="N449" i="23"/>
  <c r="M449" i="23"/>
  <c r="O378" i="23"/>
  <c r="N378" i="23"/>
  <c r="M378" i="23"/>
  <c r="H381" i="23"/>
  <c r="P551" i="23"/>
  <c r="O551" i="23"/>
  <c r="N551" i="23"/>
  <c r="I554" i="23"/>
  <c r="K1236" i="23"/>
  <c r="P593" i="23"/>
  <c r="N593" i="23"/>
  <c r="O593" i="23"/>
  <c r="I596" i="23"/>
  <c r="G539" i="23"/>
  <c r="G556" i="23"/>
  <c r="N538" i="23"/>
  <c r="O538" i="23"/>
  <c r="P538" i="23"/>
  <c r="H1382" i="23"/>
  <c r="N1379" i="23"/>
  <c r="O1379" i="23"/>
  <c r="M1379" i="23"/>
  <c r="F1264" i="23"/>
  <c r="H1029" i="23"/>
  <c r="H1045" i="23" s="1"/>
  <c r="H1061" i="23" s="1"/>
  <c r="H1077" i="23" s="1"/>
  <c r="H1093" i="23" s="1"/>
  <c r="H1109" i="23" s="1"/>
  <c r="H1044" i="23"/>
  <c r="H1060" i="23" s="1"/>
  <c r="H1076" i="23" s="1"/>
  <c r="H1092" i="23" s="1"/>
  <c r="H1108" i="23" s="1"/>
  <c r="G1053" i="23"/>
  <c r="G1085" i="23" s="1"/>
  <c r="G1022" i="23"/>
  <c r="G1155" i="23"/>
  <c r="G1187" i="23" s="1"/>
  <c r="G1124" i="23"/>
  <c r="M1378" i="23"/>
  <c r="N239" i="23"/>
  <c r="L239" i="23"/>
  <c r="M239" i="23"/>
  <c r="R1123" i="23"/>
  <c r="F427" i="23"/>
  <c r="O409" i="23"/>
  <c r="N409" i="23"/>
  <c r="M409" i="23"/>
  <c r="F1158" i="23"/>
  <c r="G1356" i="23"/>
  <c r="N1347" i="23"/>
  <c r="O1347" i="23"/>
  <c r="M1347" i="23"/>
  <c r="K1130" i="23"/>
  <c r="K1127" i="23"/>
  <c r="H1245" i="23"/>
  <c r="H1261" i="23" s="1"/>
  <c r="H1277" i="23" s="1"/>
  <c r="H1293" i="23" s="1"/>
  <c r="H1309" i="23" s="1"/>
  <c r="N245" i="23"/>
  <c r="L245" i="23"/>
  <c r="M245" i="23"/>
  <c r="K1028" i="23"/>
  <c r="F895" i="23"/>
  <c r="L894" i="23"/>
  <c r="K894" i="23"/>
  <c r="G1171" i="23"/>
  <c r="G1203" i="23" s="1"/>
  <c r="G1140" i="23"/>
  <c r="M1351" i="23"/>
  <c r="H1354" i="23"/>
  <c r="N1351" i="23"/>
  <c r="O1351" i="23"/>
  <c r="O465" i="23"/>
  <c r="N465" i="23"/>
  <c r="M465" i="23"/>
  <c r="H468" i="23"/>
  <c r="H379" i="23"/>
  <c r="M376" i="23"/>
  <c r="O376" i="23"/>
  <c r="N376" i="23"/>
  <c r="I552" i="23"/>
  <c r="N549" i="23"/>
  <c r="O549" i="23"/>
  <c r="P549" i="23"/>
  <c r="G515" i="23"/>
  <c r="P497" i="23"/>
  <c r="N497" i="23"/>
  <c r="O497" i="23"/>
  <c r="I515" i="23"/>
  <c r="N512" i="23"/>
  <c r="O512" i="23"/>
  <c r="P512" i="23"/>
  <c r="M1415" i="23"/>
  <c r="H1418" i="23"/>
  <c r="N1415" i="23"/>
  <c r="O1415" i="23"/>
  <c r="H425" i="23"/>
  <c r="M422" i="23"/>
  <c r="O422" i="23"/>
  <c r="N422" i="23"/>
  <c r="F1022" i="23"/>
  <c r="O420" i="23"/>
  <c r="M420" i="23"/>
  <c r="H423" i="23"/>
  <c r="N420" i="23"/>
  <c r="Q1228" i="23"/>
  <c r="R1228" i="23"/>
  <c r="F1229" i="23"/>
  <c r="N244" i="23"/>
  <c r="L244" i="23"/>
  <c r="M244" i="23"/>
  <c r="M260" i="23"/>
  <c r="F2008" i="23" s="1"/>
  <c r="F2009" i="23" s="1"/>
  <c r="F2010" i="23" s="1"/>
  <c r="F2011" i="23" s="1"/>
  <c r="F2012" i="23" s="1"/>
  <c r="F2013" i="23" s="1"/>
  <c r="F2014" i="23" s="1"/>
  <c r="F2015" i="23" s="1"/>
  <c r="F2016" i="23" s="1"/>
  <c r="F2017" i="23" s="1"/>
  <c r="F2018" i="23" s="1"/>
  <c r="F2019" i="23" s="1"/>
  <c r="F2020" i="23" s="1"/>
  <c r="F2021" i="23" s="1"/>
  <c r="F2022" i="23" s="1"/>
  <c r="F2023" i="23" s="1"/>
  <c r="F2024" i="23" s="1"/>
  <c r="F2025" i="23" s="1"/>
  <c r="F2026" i="23" s="1"/>
  <c r="F2027" i="23" s="1"/>
  <c r="F2028" i="23" s="1"/>
  <c r="F2029" i="23" s="1"/>
  <c r="F2030" i="23" s="1"/>
  <c r="F2031" i="23" s="1"/>
  <c r="F2032" i="23" s="1"/>
  <c r="F2033" i="23" s="1"/>
  <c r="F2034" i="23" s="1"/>
  <c r="F2035" i="23" s="1"/>
  <c r="F2036" i="23" s="1"/>
  <c r="F2037" i="23" s="1"/>
  <c r="F2038" i="23" s="1"/>
  <c r="F2039" i="23" s="1"/>
  <c r="F2040" i="23" s="1"/>
  <c r="F2041" i="23" s="1"/>
  <c r="F2042" i="23" s="1"/>
  <c r="F2043" i="23" s="1"/>
  <c r="F2044" i="23" s="1"/>
  <c r="F2045" i="23" s="1"/>
  <c r="F2046" i="23" s="1"/>
  <c r="F2047" i="23" s="1"/>
  <c r="F2048" i="23" s="1"/>
  <c r="F2049" i="23" s="1"/>
  <c r="F2050" i="23" s="1"/>
  <c r="F2051" i="23" s="1"/>
  <c r="F2052" i="23" s="1"/>
  <c r="F2053" i="23" s="1"/>
  <c r="F2054" i="23" s="1"/>
  <c r="F2055" i="23" s="1"/>
  <c r="F2056" i="23" s="1"/>
  <c r="F2057" i="23" s="1"/>
  <c r="F2058" i="23" s="1"/>
  <c r="F2059" i="23" s="1"/>
  <c r="F2060" i="23" s="1"/>
  <c r="F2061" i="23" s="1"/>
  <c r="F2062" i="23" s="1"/>
  <c r="F2063" i="23" s="1"/>
  <c r="F2064" i="23" s="1"/>
  <c r="F2065" i="23" s="1"/>
  <c r="F2066" i="23" s="1"/>
  <c r="F2067" i="23" s="1"/>
  <c r="F2068" i="23" s="1"/>
  <c r="F2069" i="23" s="1"/>
  <c r="F2070" i="23" s="1"/>
  <c r="F2071" i="23" s="1"/>
  <c r="F2072" i="23" s="1"/>
  <c r="F2073" i="23" s="1"/>
  <c r="F2074" i="23" s="1"/>
  <c r="F2075" i="23" s="1"/>
  <c r="F2076" i="23" s="1"/>
  <c r="F2077" i="23" s="1"/>
  <c r="F2078" i="23" s="1"/>
  <c r="F2079" i="23" s="1"/>
  <c r="F2080" i="23" s="1"/>
  <c r="F2081" i="23" s="1"/>
  <c r="F2082" i="23" s="1"/>
  <c r="F2083" i="23" s="1"/>
  <c r="F2084" i="23" s="1"/>
  <c r="F2085" i="23" s="1"/>
  <c r="F2086" i="23" s="1"/>
  <c r="F2087" i="23" s="1"/>
  <c r="F2088" i="23" s="1"/>
  <c r="N377" i="23"/>
  <c r="O377" i="23"/>
  <c r="M377" i="23"/>
  <c r="H380" i="23"/>
  <c r="P597" i="23"/>
  <c r="I600" i="23"/>
  <c r="O597" i="23"/>
  <c r="N597" i="23"/>
  <c r="M1413" i="23"/>
  <c r="H1416" i="23"/>
  <c r="N1413" i="23"/>
  <c r="O1413" i="23"/>
  <c r="N240" i="23"/>
  <c r="M240" i="23"/>
  <c r="L240" i="23"/>
  <c r="L891" i="23"/>
  <c r="F892" i="23"/>
  <c r="K891" i="23"/>
  <c r="F460" i="23"/>
  <c r="F477" i="23"/>
  <c r="N459" i="23"/>
  <c r="O459" i="23"/>
  <c r="M459" i="23"/>
  <c r="H1386" i="23"/>
  <c r="N1383" i="23"/>
  <c r="O1383" i="23"/>
  <c r="M1383" i="23"/>
  <c r="N1378" i="23"/>
  <c r="P1228" i="23"/>
  <c r="N242" i="23"/>
  <c r="L242" i="23"/>
  <c r="M242" i="23"/>
  <c r="F1125" i="23"/>
  <c r="G523" i="23"/>
  <c r="G506" i="23"/>
  <c r="O505" i="23"/>
  <c r="P505" i="23"/>
  <c r="N505" i="23"/>
  <c r="K1027" i="23"/>
  <c r="I556" i="23"/>
  <c r="N553" i="23"/>
  <c r="P553" i="23"/>
  <c r="O553" i="23"/>
  <c r="H1021" i="23"/>
  <c r="Q1021" i="23" s="1"/>
  <c r="H1036" i="23"/>
  <c r="H1052" i="23" s="1"/>
  <c r="H1068" i="23" s="1"/>
  <c r="H1084" i="23" s="1"/>
  <c r="H1100" i="23" s="1"/>
  <c r="P1020" i="23"/>
  <c r="F884" i="23"/>
  <c r="L883" i="23"/>
  <c r="K883" i="23"/>
  <c r="H1252" i="23"/>
  <c r="H1268" i="23" s="1"/>
  <c r="H1284" i="23" s="1"/>
  <c r="H1300" i="23" s="1"/>
  <c r="H1316" i="23" s="1"/>
  <c r="H1237" i="23"/>
  <c r="H1253" i="23" s="1"/>
  <c r="H1269" i="23" s="1"/>
  <c r="H1285" i="23" s="1"/>
  <c r="H1301" i="23" s="1"/>
  <c r="H1317" i="23" s="1"/>
  <c r="G598" i="23"/>
  <c r="P598" i="23" s="1"/>
  <c r="G581" i="23"/>
  <c r="O580" i="23"/>
  <c r="P580" i="23"/>
  <c r="N580" i="23"/>
  <c r="H424" i="23"/>
  <c r="O421" i="23"/>
  <c r="M421" i="23"/>
  <c r="N421" i="23"/>
  <c r="F434" i="23"/>
  <c r="F417" i="23"/>
  <c r="M416" i="23"/>
  <c r="O416" i="23"/>
  <c r="N416" i="23"/>
  <c r="K1237" i="23"/>
  <c r="G606" i="23"/>
  <c r="G589" i="23"/>
  <c r="P588" i="23"/>
  <c r="N588" i="23"/>
  <c r="O588" i="23"/>
  <c r="N241" i="23"/>
  <c r="L241" i="23"/>
  <c r="M241" i="23"/>
  <c r="F872" i="23"/>
  <c r="L871" i="23"/>
  <c r="K871" i="23"/>
  <c r="I601" i="23"/>
  <c r="M1349" i="23"/>
  <c r="H1352" i="23"/>
  <c r="N1349" i="23"/>
  <c r="O1349" i="23"/>
  <c r="P1123" i="23"/>
  <c r="P510" i="23"/>
  <c r="I513" i="23"/>
  <c r="O510" i="23"/>
  <c r="N510" i="23"/>
  <c r="P511" i="23"/>
  <c r="O511" i="23"/>
  <c r="N511" i="23"/>
  <c r="I514" i="23"/>
  <c r="N233" i="23"/>
  <c r="F1591" i="23" s="1"/>
  <c r="F1592" i="23" s="1"/>
  <c r="F1593" i="23" s="1"/>
  <c r="F1594" i="23" s="1"/>
  <c r="F1595" i="23" s="1"/>
  <c r="F1596" i="23" s="1"/>
  <c r="F1597" i="23" s="1"/>
  <c r="F1598" i="23" s="1"/>
  <c r="F1599" i="23" s="1"/>
  <c r="F1600" i="23" s="1"/>
  <c r="F1601" i="23" s="1"/>
  <c r="F1602" i="23" s="1"/>
  <c r="F1603" i="23" s="1"/>
  <c r="F1604" i="23" s="1"/>
  <c r="F1605" i="23" s="1"/>
  <c r="F1606" i="23" s="1"/>
  <c r="F1607" i="23" s="1"/>
  <c r="F1608" i="23" s="1"/>
  <c r="F1609" i="23" s="1"/>
  <c r="F1610" i="23" s="1"/>
  <c r="F1611" i="23" s="1"/>
  <c r="F1612" i="23" s="1"/>
  <c r="F1613" i="23" s="1"/>
  <c r="F1614" i="23" s="1"/>
  <c r="F1615" i="23" s="1"/>
  <c r="F1616" i="23" s="1"/>
  <c r="F1617" i="23" s="1"/>
  <c r="F1618" i="23" s="1"/>
  <c r="F1619" i="23" s="1"/>
  <c r="F1620" i="23" s="1"/>
  <c r="F1621" i="23" s="1"/>
  <c r="F1622" i="23" s="1"/>
  <c r="F1623" i="23" s="1"/>
  <c r="F1624" i="23" s="1"/>
  <c r="F1625" i="23" s="1"/>
  <c r="F1626" i="23" s="1"/>
  <c r="F1627" i="23" s="1"/>
  <c r="F1628" i="23" s="1"/>
  <c r="F1629" i="23" s="1"/>
  <c r="F1630" i="23" s="1"/>
  <c r="F1631" i="23" s="1"/>
  <c r="F1632" i="23" s="1"/>
  <c r="F1633" i="23" s="1"/>
  <c r="F1634" i="23" s="1"/>
  <c r="F1635" i="23" s="1"/>
  <c r="F1636" i="23" s="1"/>
  <c r="F1637" i="23" s="1"/>
  <c r="F1638" i="23" s="1"/>
  <c r="F1639" i="23" s="1"/>
  <c r="F1640" i="23" s="1"/>
  <c r="F1641" i="23" s="1"/>
  <c r="F1642" i="23" s="1"/>
  <c r="F1643" i="23" s="1"/>
  <c r="F1644" i="23" s="1"/>
  <c r="F1645" i="23" s="1"/>
  <c r="F1646" i="23" s="1"/>
  <c r="F1647" i="23" s="1"/>
  <c r="F1648" i="23" s="1"/>
  <c r="F1649" i="23" s="1"/>
  <c r="F1650" i="23" s="1"/>
  <c r="F1651" i="23" s="1"/>
  <c r="F1652" i="23" s="1"/>
  <c r="F1653" i="23" s="1"/>
  <c r="F1654" i="23" s="1"/>
  <c r="F1655" i="23" s="1"/>
  <c r="F1656" i="23" s="1"/>
  <c r="F1657" i="23" s="1"/>
  <c r="F1658" i="23" s="1"/>
  <c r="F1659" i="23" s="1"/>
  <c r="F1660" i="23" s="1"/>
  <c r="F1661" i="23" s="1"/>
  <c r="F1662" i="23" s="1"/>
  <c r="F1663" i="23" s="1"/>
  <c r="F1664" i="23" s="1"/>
  <c r="F1665" i="23" s="1"/>
  <c r="F1666" i="23" s="1"/>
  <c r="F1667" i="23" s="1"/>
  <c r="F1668" i="23" s="1"/>
  <c r="F1669" i="23" s="1"/>
  <c r="F1670" i="23" s="1"/>
  <c r="F1671" i="23" s="1"/>
  <c r="Q1123" i="23"/>
  <c r="M1411" i="23"/>
  <c r="H1414" i="23"/>
  <c r="N1411" i="23"/>
  <c r="O1411" i="23"/>
  <c r="G1277" i="23"/>
  <c r="G1309" i="23" s="1"/>
  <c r="G1246" i="23"/>
  <c r="G1069" i="23"/>
  <c r="G1101" i="23" s="1"/>
  <c r="G1038" i="23"/>
  <c r="H466" i="23"/>
  <c r="M463" i="23"/>
  <c r="O463" i="23"/>
  <c r="N463" i="23"/>
  <c r="L868" i="23"/>
  <c r="F869" i="23"/>
  <c r="K868" i="23"/>
  <c r="F1053" i="23"/>
  <c r="R1124" i="23" l="1"/>
  <c r="L260" i="23"/>
  <c r="F1927" i="23" s="1"/>
  <c r="F1928" i="23" s="1"/>
  <c r="F1929" i="23" s="1"/>
  <c r="F1930" i="23" s="1"/>
  <c r="F1931" i="23" s="1"/>
  <c r="F1932" i="23" s="1"/>
  <c r="F1933" i="23" s="1"/>
  <c r="F1934" i="23" s="1"/>
  <c r="F1935" i="23" s="1"/>
  <c r="F1936" i="23" s="1"/>
  <c r="F1937" i="23" s="1"/>
  <c r="F1938" i="23" s="1"/>
  <c r="F1939" i="23" s="1"/>
  <c r="F1940" i="23" s="1"/>
  <c r="F1941" i="23" s="1"/>
  <c r="F1942" i="23" s="1"/>
  <c r="F1943" i="23" s="1"/>
  <c r="F1944" i="23" s="1"/>
  <c r="F1945" i="23" s="1"/>
  <c r="F1946" i="23" s="1"/>
  <c r="F1947" i="23" s="1"/>
  <c r="F1948" i="23" s="1"/>
  <c r="F1949" i="23" s="1"/>
  <c r="F1950" i="23" s="1"/>
  <c r="F1951" i="23" s="1"/>
  <c r="F1952" i="23" s="1"/>
  <c r="F1953" i="23" s="1"/>
  <c r="F1954" i="23" s="1"/>
  <c r="F1955" i="23" s="1"/>
  <c r="F1956" i="23" s="1"/>
  <c r="F1957" i="23" s="1"/>
  <c r="F1958" i="23" s="1"/>
  <c r="F1959" i="23" s="1"/>
  <c r="F1960" i="23" s="1"/>
  <c r="F1961" i="23" s="1"/>
  <c r="F1962" i="23" s="1"/>
  <c r="F1963" i="23" s="1"/>
  <c r="F1964" i="23" s="1"/>
  <c r="F1965" i="23" s="1"/>
  <c r="F1966" i="23" s="1"/>
  <c r="F1967" i="23" s="1"/>
  <c r="F1968" i="23" s="1"/>
  <c r="F1969" i="23" s="1"/>
  <c r="F1970" i="23" s="1"/>
  <c r="F1971" i="23" s="1"/>
  <c r="F1972" i="23" s="1"/>
  <c r="F1973" i="23" s="1"/>
  <c r="F1974" i="23" s="1"/>
  <c r="F1975" i="23" s="1"/>
  <c r="F1976" i="23" s="1"/>
  <c r="F1977" i="23" s="1"/>
  <c r="F1978" i="23" s="1"/>
  <c r="F1979" i="23" s="1"/>
  <c r="F1980" i="23" s="1"/>
  <c r="F1981" i="23" s="1"/>
  <c r="F1982" i="23" s="1"/>
  <c r="F1983" i="23" s="1"/>
  <c r="F1984" i="23" s="1"/>
  <c r="F1985" i="23" s="1"/>
  <c r="F1986" i="23" s="1"/>
  <c r="F1987" i="23" s="1"/>
  <c r="F1988" i="23" s="1"/>
  <c r="F1989" i="23" s="1"/>
  <c r="F1990" i="23" s="1"/>
  <c r="F1991" i="23" s="1"/>
  <c r="F1992" i="23" s="1"/>
  <c r="F1993" i="23" s="1"/>
  <c r="F1994" i="23" s="1"/>
  <c r="F1995" i="23" s="1"/>
  <c r="F1996" i="23" s="1"/>
  <c r="F1997" i="23" s="1"/>
  <c r="F1998" i="23" s="1"/>
  <c r="F1999" i="23" s="1"/>
  <c r="F2000" i="23" s="1"/>
  <c r="F2001" i="23" s="1"/>
  <c r="F2002" i="23" s="1"/>
  <c r="F2003" i="23" s="1"/>
  <c r="F2004" i="23" s="1"/>
  <c r="F2005" i="23" s="1"/>
  <c r="F2006" i="23" s="1"/>
  <c r="F2007" i="23" s="1"/>
  <c r="N260" i="23"/>
  <c r="F2089" i="23" s="1"/>
  <c r="F2090" i="23" s="1"/>
  <c r="F2091" i="23" s="1"/>
  <c r="F2092" i="23" s="1"/>
  <c r="F2093" i="23" s="1"/>
  <c r="F2094" i="23" s="1"/>
  <c r="F2095" i="23" s="1"/>
  <c r="F2096" i="23" s="1"/>
  <c r="F2097" i="23" s="1"/>
  <c r="F2098" i="23" s="1"/>
  <c r="F2099" i="23" s="1"/>
  <c r="F2100" i="23" s="1"/>
  <c r="F2101" i="23" s="1"/>
  <c r="F2102" i="23" s="1"/>
  <c r="F2103" i="23" s="1"/>
  <c r="F2104" i="23" s="1"/>
  <c r="F2105" i="23" s="1"/>
  <c r="F2106" i="23" s="1"/>
  <c r="F2107" i="23" s="1"/>
  <c r="F2108" i="23" s="1"/>
  <c r="F2109" i="23" s="1"/>
  <c r="F2110" i="23" s="1"/>
  <c r="F2111" i="23" s="1"/>
  <c r="F2112" i="23" s="1"/>
  <c r="F2113" i="23" s="1"/>
  <c r="F2114" i="23" s="1"/>
  <c r="F2115" i="23" s="1"/>
  <c r="F2116" i="23" s="1"/>
  <c r="F2117" i="23" s="1"/>
  <c r="F2118" i="23" s="1"/>
  <c r="F2119" i="23" s="1"/>
  <c r="F2120" i="23" s="1"/>
  <c r="F2121" i="23" s="1"/>
  <c r="F2122" i="23" s="1"/>
  <c r="F2123" i="23" s="1"/>
  <c r="F2124" i="23" s="1"/>
  <c r="F2125" i="23" s="1"/>
  <c r="F2126" i="23" s="1"/>
  <c r="F2127" i="23" s="1"/>
  <c r="F2128" i="23" s="1"/>
  <c r="F2129" i="23" s="1"/>
  <c r="F2130" i="23" s="1"/>
  <c r="F2131" i="23" s="1"/>
  <c r="F2132" i="23" s="1"/>
  <c r="F2133" i="23" s="1"/>
  <c r="F2134" i="23" s="1"/>
  <c r="F2135" i="23" s="1"/>
  <c r="F2136" i="23" s="1"/>
  <c r="F2137" i="23" s="1"/>
  <c r="F2138" i="23" s="1"/>
  <c r="F2139" i="23" s="1"/>
  <c r="F2140" i="23" s="1"/>
  <c r="F2141" i="23" s="1"/>
  <c r="F2142" i="23" s="1"/>
  <c r="F2143" i="23" s="1"/>
  <c r="F2144" i="23" s="1"/>
  <c r="F2145" i="23" s="1"/>
  <c r="F2146" i="23" s="1"/>
  <c r="F2147" i="23" s="1"/>
  <c r="F2148" i="23" s="1"/>
  <c r="F2149" i="23" s="1"/>
  <c r="F2150" i="23" s="1"/>
  <c r="F2151" i="23" s="1"/>
  <c r="F2152" i="23" s="1"/>
  <c r="F2153" i="23" s="1"/>
  <c r="F2154" i="23" s="1"/>
  <c r="F2155" i="23" s="1"/>
  <c r="F2156" i="23" s="1"/>
  <c r="F2157" i="23" s="1"/>
  <c r="F2158" i="23" s="1"/>
  <c r="F2159" i="23" s="1"/>
  <c r="F2160" i="23" s="1"/>
  <c r="F2161" i="23" s="1"/>
  <c r="F2162" i="23" s="1"/>
  <c r="F2163" i="23" s="1"/>
  <c r="F2164" i="23" s="1"/>
  <c r="F2165" i="23" s="1"/>
  <c r="F2166" i="23" s="1"/>
  <c r="F2167" i="23" s="1"/>
  <c r="F2168" i="23" s="1"/>
  <c r="F2169" i="23" s="1"/>
  <c r="R1021" i="23"/>
  <c r="G1261" i="23"/>
  <c r="G1293" i="23" s="1"/>
  <c r="G1230" i="23"/>
  <c r="K882" i="23"/>
  <c r="L880" i="23"/>
  <c r="F881" i="23"/>
  <c r="K881" i="23" s="1"/>
  <c r="N598" i="23"/>
  <c r="L233" i="23"/>
  <c r="F1429" i="23" s="1"/>
  <c r="F1430" i="23" s="1"/>
  <c r="F1431" i="23" s="1"/>
  <c r="F1432" i="23" s="1"/>
  <c r="F1433" i="23" s="1"/>
  <c r="F1434" i="23" s="1"/>
  <c r="F1435" i="23" s="1"/>
  <c r="F1436" i="23" s="1"/>
  <c r="F1437" i="23" s="1"/>
  <c r="F1438" i="23" s="1"/>
  <c r="F1439" i="23" s="1"/>
  <c r="F1440" i="23" s="1"/>
  <c r="F1441" i="23" s="1"/>
  <c r="F1442" i="23" s="1"/>
  <c r="F1443" i="23" s="1"/>
  <c r="F1444" i="23" s="1"/>
  <c r="F1445" i="23" s="1"/>
  <c r="F1446" i="23" s="1"/>
  <c r="F1447" i="23" s="1"/>
  <c r="F1448" i="23" s="1"/>
  <c r="F1449" i="23" s="1"/>
  <c r="F1450" i="23" s="1"/>
  <c r="F1451" i="23" s="1"/>
  <c r="F1452" i="23" s="1"/>
  <c r="F1453" i="23" s="1"/>
  <c r="F1454" i="23" s="1"/>
  <c r="F1455" i="23" s="1"/>
  <c r="F1456" i="23" s="1"/>
  <c r="F1457" i="23" s="1"/>
  <c r="F1458" i="23" s="1"/>
  <c r="F1459" i="23" s="1"/>
  <c r="F1460" i="23" s="1"/>
  <c r="F1461" i="23" s="1"/>
  <c r="F1462" i="23" s="1"/>
  <c r="F1463" i="23" s="1"/>
  <c r="F1464" i="23" s="1"/>
  <c r="F1465" i="23" s="1"/>
  <c r="F1466" i="23" s="1"/>
  <c r="F1467" i="23" s="1"/>
  <c r="F1468" i="23" s="1"/>
  <c r="F1469" i="23" s="1"/>
  <c r="F1470" i="23" s="1"/>
  <c r="F1471" i="23" s="1"/>
  <c r="F1472" i="23" s="1"/>
  <c r="F1473" i="23" s="1"/>
  <c r="F1474" i="23" s="1"/>
  <c r="F1475" i="23" s="1"/>
  <c r="F1476" i="23" s="1"/>
  <c r="F1477" i="23" s="1"/>
  <c r="F1478" i="23" s="1"/>
  <c r="F1479" i="23" s="1"/>
  <c r="F1480" i="23" s="1"/>
  <c r="F1481" i="23" s="1"/>
  <c r="F1482" i="23" s="1"/>
  <c r="F1483" i="23" s="1"/>
  <c r="F1484" i="23" s="1"/>
  <c r="F1485" i="23" s="1"/>
  <c r="F1486" i="23" s="1"/>
  <c r="F1487" i="23" s="1"/>
  <c r="F1488" i="23" s="1"/>
  <c r="F1489" i="23" s="1"/>
  <c r="F1490" i="23" s="1"/>
  <c r="F1491" i="23" s="1"/>
  <c r="F1492" i="23" s="1"/>
  <c r="F1493" i="23" s="1"/>
  <c r="F1494" i="23" s="1"/>
  <c r="F1495" i="23" s="1"/>
  <c r="F1496" i="23" s="1"/>
  <c r="F1497" i="23" s="1"/>
  <c r="F1498" i="23" s="1"/>
  <c r="F1499" i="23" s="1"/>
  <c r="F1500" i="23" s="1"/>
  <c r="F1501" i="23" s="1"/>
  <c r="F1502" i="23" s="1"/>
  <c r="F1503" i="23" s="1"/>
  <c r="F1504" i="23" s="1"/>
  <c r="F1505" i="23" s="1"/>
  <c r="F1506" i="23" s="1"/>
  <c r="F1507" i="23" s="1"/>
  <c r="F1508" i="23" s="1"/>
  <c r="F1509" i="23" s="1"/>
  <c r="M233" i="23"/>
  <c r="F1510" i="23" s="1"/>
  <c r="F1511" i="23" s="1"/>
  <c r="F1512" i="23" s="1"/>
  <c r="F1513" i="23" s="1"/>
  <c r="F1514" i="23" s="1"/>
  <c r="F1515" i="23" s="1"/>
  <c r="F1516" i="23" s="1"/>
  <c r="F1517" i="23" s="1"/>
  <c r="F1518" i="23" s="1"/>
  <c r="F1519" i="23" s="1"/>
  <c r="F1520" i="23" s="1"/>
  <c r="F1521" i="23" s="1"/>
  <c r="F1522" i="23" s="1"/>
  <c r="F1523" i="23" s="1"/>
  <c r="F1524" i="23" s="1"/>
  <c r="F1525" i="23" s="1"/>
  <c r="F1526" i="23" s="1"/>
  <c r="F1527" i="23" s="1"/>
  <c r="F1528" i="23" s="1"/>
  <c r="F1529" i="23" s="1"/>
  <c r="F1530" i="23" s="1"/>
  <c r="F1531" i="23" s="1"/>
  <c r="F1532" i="23" s="1"/>
  <c r="F1533" i="23" s="1"/>
  <c r="F1534" i="23" s="1"/>
  <c r="F1535" i="23" s="1"/>
  <c r="F1536" i="23" s="1"/>
  <c r="F1537" i="23" s="1"/>
  <c r="F1538" i="23" s="1"/>
  <c r="F1539" i="23" s="1"/>
  <c r="F1540" i="23" s="1"/>
  <c r="F1541" i="23" s="1"/>
  <c r="F1542" i="23" s="1"/>
  <c r="F1543" i="23" s="1"/>
  <c r="F1544" i="23" s="1"/>
  <c r="F1545" i="23" s="1"/>
  <c r="F1546" i="23" s="1"/>
  <c r="F1547" i="23" s="1"/>
  <c r="F1548" i="23" s="1"/>
  <c r="F1549" i="23" s="1"/>
  <c r="F1550" i="23" s="1"/>
  <c r="F1551" i="23" s="1"/>
  <c r="F1552" i="23" s="1"/>
  <c r="F1553" i="23" s="1"/>
  <c r="F1554" i="23" s="1"/>
  <c r="F1555" i="23" s="1"/>
  <c r="F1556" i="23" s="1"/>
  <c r="F1557" i="23" s="1"/>
  <c r="F1558" i="23" s="1"/>
  <c r="F1559" i="23" s="1"/>
  <c r="F1560" i="23" s="1"/>
  <c r="F1561" i="23" s="1"/>
  <c r="F1562" i="23" s="1"/>
  <c r="F1563" i="23" s="1"/>
  <c r="F1564" i="23" s="1"/>
  <c r="F1565" i="23" s="1"/>
  <c r="F1566" i="23" s="1"/>
  <c r="F1567" i="23" s="1"/>
  <c r="F1568" i="23" s="1"/>
  <c r="F1569" i="23" s="1"/>
  <c r="F1570" i="23" s="1"/>
  <c r="F1571" i="23" s="1"/>
  <c r="F1572" i="23" s="1"/>
  <c r="F1573" i="23" s="1"/>
  <c r="F1574" i="23" s="1"/>
  <c r="F1575" i="23" s="1"/>
  <c r="F1576" i="23" s="1"/>
  <c r="F1577" i="23" s="1"/>
  <c r="F1578" i="23" s="1"/>
  <c r="F1579" i="23" s="1"/>
  <c r="F1580" i="23" s="1"/>
  <c r="F1581" i="23" s="1"/>
  <c r="F1582" i="23" s="1"/>
  <c r="F1583" i="23" s="1"/>
  <c r="F1584" i="23" s="1"/>
  <c r="F1585" i="23" s="1"/>
  <c r="F1586" i="23" s="1"/>
  <c r="F1587" i="23" s="1"/>
  <c r="F1588" i="23" s="1"/>
  <c r="F1589" i="23" s="1"/>
  <c r="F1590" i="23" s="1"/>
  <c r="O1352" i="23"/>
  <c r="M1352" i="23"/>
  <c r="H1355" i="23"/>
  <c r="N1352" i="23"/>
  <c r="G607" i="23"/>
  <c r="G590" i="23"/>
  <c r="P589" i="23"/>
  <c r="N589" i="23"/>
  <c r="O589" i="23"/>
  <c r="K1029" i="23"/>
  <c r="G524" i="23"/>
  <c r="P506" i="23"/>
  <c r="N506" i="23"/>
  <c r="O506" i="23"/>
  <c r="F1230" i="23"/>
  <c r="Q1229" i="23"/>
  <c r="R1229" i="23"/>
  <c r="N423" i="23"/>
  <c r="M423" i="23"/>
  <c r="H426" i="23"/>
  <c r="O423" i="23"/>
  <c r="H471" i="23"/>
  <c r="G1172" i="23"/>
  <c r="G1204" i="23" s="1"/>
  <c r="G1141" i="23"/>
  <c r="L895" i="23"/>
  <c r="K895" i="23"/>
  <c r="F1159" i="23"/>
  <c r="G1156" i="23"/>
  <c r="G1188" i="23" s="1"/>
  <c r="G1125" i="23"/>
  <c r="M1382" i="23"/>
  <c r="O1382" i="23"/>
  <c r="H1385" i="23"/>
  <c r="N1382" i="23"/>
  <c r="K1238" i="23"/>
  <c r="F468" i="23"/>
  <c r="N468" i="23" s="1"/>
  <c r="F451" i="23"/>
  <c r="N450" i="23"/>
  <c r="M450" i="23"/>
  <c r="O450" i="23"/>
  <c r="L247" i="23"/>
  <c r="F1678" i="23" s="1"/>
  <c r="F1679" i="23" s="1"/>
  <c r="F1680" i="23" s="1"/>
  <c r="F1681" i="23" s="1"/>
  <c r="F1682" i="23" s="1"/>
  <c r="F1683" i="23" s="1"/>
  <c r="F1684" i="23" s="1"/>
  <c r="F1685" i="23" s="1"/>
  <c r="F1686" i="23" s="1"/>
  <c r="F1687" i="23" s="1"/>
  <c r="F1688" i="23" s="1"/>
  <c r="F1689" i="23" s="1"/>
  <c r="F1690" i="23" s="1"/>
  <c r="F1691" i="23" s="1"/>
  <c r="F1692" i="23" s="1"/>
  <c r="F1693" i="23" s="1"/>
  <c r="F1694" i="23" s="1"/>
  <c r="F1695" i="23" s="1"/>
  <c r="F1696" i="23" s="1"/>
  <c r="F1697" i="23" s="1"/>
  <c r="F1698" i="23" s="1"/>
  <c r="F1699" i="23" s="1"/>
  <c r="F1700" i="23" s="1"/>
  <c r="F1701" i="23" s="1"/>
  <c r="F1702" i="23" s="1"/>
  <c r="F1703" i="23" s="1"/>
  <c r="F1704" i="23" s="1"/>
  <c r="F1705" i="23" s="1"/>
  <c r="F1706" i="23" s="1"/>
  <c r="F1707" i="23" s="1"/>
  <c r="F1708" i="23" s="1"/>
  <c r="F1709" i="23" s="1"/>
  <c r="F1710" i="23" s="1"/>
  <c r="F1711" i="23" s="1"/>
  <c r="F1712" i="23" s="1"/>
  <c r="F1713" i="23" s="1"/>
  <c r="F1714" i="23" s="1"/>
  <c r="F1715" i="23" s="1"/>
  <c r="F1716" i="23" s="1"/>
  <c r="F1717" i="23" s="1"/>
  <c r="F1718" i="23" s="1"/>
  <c r="F1719" i="23" s="1"/>
  <c r="F1720" i="23" s="1"/>
  <c r="F1721" i="23" s="1"/>
  <c r="F1722" i="23" s="1"/>
  <c r="F1723" i="23" s="1"/>
  <c r="F1724" i="23" s="1"/>
  <c r="F1725" i="23" s="1"/>
  <c r="F1726" i="23" s="1"/>
  <c r="F1727" i="23" s="1"/>
  <c r="F1728" i="23" s="1"/>
  <c r="F1729" i="23" s="1"/>
  <c r="F1730" i="23" s="1"/>
  <c r="F1731" i="23" s="1"/>
  <c r="F1732" i="23" s="1"/>
  <c r="F1733" i="23" s="1"/>
  <c r="F1734" i="23" s="1"/>
  <c r="F1735" i="23" s="1"/>
  <c r="F1736" i="23" s="1"/>
  <c r="F1737" i="23" s="1"/>
  <c r="F1738" i="23" s="1"/>
  <c r="F1739" i="23" s="1"/>
  <c r="F1740" i="23" s="1"/>
  <c r="F1741" i="23" s="1"/>
  <c r="F1742" i="23" s="1"/>
  <c r="F1743" i="23" s="1"/>
  <c r="F1744" i="23" s="1"/>
  <c r="F1745" i="23" s="1"/>
  <c r="F1746" i="23" s="1"/>
  <c r="F1747" i="23" s="1"/>
  <c r="F1748" i="23" s="1"/>
  <c r="F1749" i="23" s="1"/>
  <c r="F1750" i="23" s="1"/>
  <c r="F1751" i="23" s="1"/>
  <c r="F1752" i="23" s="1"/>
  <c r="F1753" i="23" s="1"/>
  <c r="F1754" i="23" s="1"/>
  <c r="F1755" i="23" s="1"/>
  <c r="F1756" i="23" s="1"/>
  <c r="F1757" i="23" s="1"/>
  <c r="F1758" i="23" s="1"/>
  <c r="F870" i="23"/>
  <c r="L869" i="23"/>
  <c r="K869" i="23"/>
  <c r="G1278" i="23"/>
  <c r="G1310" i="23" s="1"/>
  <c r="G1247" i="23"/>
  <c r="O1414" i="23"/>
  <c r="M1414" i="23"/>
  <c r="N1414" i="23"/>
  <c r="H1417" i="23"/>
  <c r="P514" i="23"/>
  <c r="O514" i="23"/>
  <c r="N514" i="23"/>
  <c r="I517" i="23"/>
  <c r="P601" i="23"/>
  <c r="N601" i="23"/>
  <c r="O601" i="23"/>
  <c r="I604" i="23"/>
  <c r="F873" i="23"/>
  <c r="L872" i="23"/>
  <c r="K872" i="23"/>
  <c r="O1416" i="23"/>
  <c r="M1416" i="23"/>
  <c r="H1419" i="23"/>
  <c r="N1416" i="23"/>
  <c r="O600" i="23"/>
  <c r="P600" i="23"/>
  <c r="I603" i="23"/>
  <c r="N600" i="23"/>
  <c r="O1418" i="23"/>
  <c r="M1418" i="23"/>
  <c r="N1418" i="23"/>
  <c r="K1030" i="23"/>
  <c r="K1129" i="23"/>
  <c r="G557" i="23"/>
  <c r="O539" i="23"/>
  <c r="P539" i="23"/>
  <c r="N539" i="23"/>
  <c r="O554" i="23"/>
  <c r="P554" i="23"/>
  <c r="N554" i="23"/>
  <c r="I557" i="23"/>
  <c r="N381" i="23"/>
  <c r="O381" i="23"/>
  <c r="M381" i="23"/>
  <c r="H384" i="23"/>
  <c r="H1140" i="23"/>
  <c r="H1156" i="23" s="1"/>
  <c r="H1172" i="23" s="1"/>
  <c r="H1188" i="23" s="1"/>
  <c r="H1204" i="23" s="1"/>
  <c r="P1124" i="23"/>
  <c r="O1356" i="23"/>
  <c r="M1356" i="23"/>
  <c r="N1356" i="23"/>
  <c r="N247" i="23"/>
  <c r="F1840" i="23" s="1"/>
  <c r="F1841" i="23" s="1"/>
  <c r="F1842" i="23" s="1"/>
  <c r="F1843" i="23" s="1"/>
  <c r="F1844" i="23" s="1"/>
  <c r="F1845" i="23" s="1"/>
  <c r="F1846" i="23" s="1"/>
  <c r="F1847" i="23" s="1"/>
  <c r="F1848" i="23" s="1"/>
  <c r="F1849" i="23" s="1"/>
  <c r="F1850" i="23" s="1"/>
  <c r="F1851" i="23" s="1"/>
  <c r="F1852" i="23" s="1"/>
  <c r="F1853" i="23" s="1"/>
  <c r="F1854" i="23" s="1"/>
  <c r="F1855" i="23" s="1"/>
  <c r="F1856" i="23" s="1"/>
  <c r="F1857" i="23" s="1"/>
  <c r="F1858" i="23" s="1"/>
  <c r="F1859" i="23" s="1"/>
  <c r="F1860" i="23" s="1"/>
  <c r="F1861" i="23" s="1"/>
  <c r="F1862" i="23" s="1"/>
  <c r="F1863" i="23" s="1"/>
  <c r="F1864" i="23" s="1"/>
  <c r="F1865" i="23" s="1"/>
  <c r="F1866" i="23" s="1"/>
  <c r="F1867" i="23" s="1"/>
  <c r="F1868" i="23" s="1"/>
  <c r="F1869" i="23" s="1"/>
  <c r="F1870" i="23" s="1"/>
  <c r="F1871" i="23" s="1"/>
  <c r="F1872" i="23" s="1"/>
  <c r="F1873" i="23" s="1"/>
  <c r="F1874" i="23" s="1"/>
  <c r="F1875" i="23" s="1"/>
  <c r="F1876" i="23" s="1"/>
  <c r="F1877" i="23" s="1"/>
  <c r="F1878" i="23" s="1"/>
  <c r="F1879" i="23" s="1"/>
  <c r="F1880" i="23" s="1"/>
  <c r="F1881" i="23" s="1"/>
  <c r="F1882" i="23" s="1"/>
  <c r="F1883" i="23" s="1"/>
  <c r="F1884" i="23" s="1"/>
  <c r="F1885" i="23" s="1"/>
  <c r="F1886" i="23" s="1"/>
  <c r="F1887" i="23" s="1"/>
  <c r="F1888" i="23" s="1"/>
  <c r="F1889" i="23" s="1"/>
  <c r="F1890" i="23" s="1"/>
  <c r="F1891" i="23" s="1"/>
  <c r="F1892" i="23" s="1"/>
  <c r="F1893" i="23" s="1"/>
  <c r="F1894" i="23" s="1"/>
  <c r="F1895" i="23" s="1"/>
  <c r="F1896" i="23" s="1"/>
  <c r="F1897" i="23" s="1"/>
  <c r="F1898" i="23" s="1"/>
  <c r="F1899" i="23" s="1"/>
  <c r="F1900" i="23" s="1"/>
  <c r="F1901" i="23" s="1"/>
  <c r="F1902" i="23" s="1"/>
  <c r="F1903" i="23" s="1"/>
  <c r="F1904" i="23" s="1"/>
  <c r="F1905" i="23" s="1"/>
  <c r="F1906" i="23" s="1"/>
  <c r="F1907" i="23" s="1"/>
  <c r="F1908" i="23" s="1"/>
  <c r="F1909" i="23" s="1"/>
  <c r="F1910" i="23" s="1"/>
  <c r="F1911" i="23" s="1"/>
  <c r="F1912" i="23" s="1"/>
  <c r="F1913" i="23" s="1"/>
  <c r="F1914" i="23" s="1"/>
  <c r="F1915" i="23" s="1"/>
  <c r="F1916" i="23" s="1"/>
  <c r="F1917" i="23" s="1"/>
  <c r="F1918" i="23" s="1"/>
  <c r="F1919" i="23" s="1"/>
  <c r="F1920" i="23" s="1"/>
  <c r="H383" i="23"/>
  <c r="M380" i="23"/>
  <c r="O380" i="23"/>
  <c r="N380" i="23"/>
  <c r="F1054" i="23"/>
  <c r="M466" i="23"/>
  <c r="H469" i="23"/>
  <c r="O466" i="23"/>
  <c r="N466" i="23"/>
  <c r="O598" i="23"/>
  <c r="H1037" i="23"/>
  <c r="H1053" i="23" s="1"/>
  <c r="H1069" i="23" s="1"/>
  <c r="H1085" i="23" s="1"/>
  <c r="H1101" i="23" s="1"/>
  <c r="P1021" i="23"/>
  <c r="I559" i="23"/>
  <c r="N556" i="23"/>
  <c r="P556" i="23"/>
  <c r="O556" i="23"/>
  <c r="Q1124" i="23"/>
  <c r="M1386" i="23"/>
  <c r="O1386" i="23"/>
  <c r="N1386" i="23"/>
  <c r="L892" i="23"/>
  <c r="K892" i="23"/>
  <c r="O425" i="23"/>
  <c r="N425" i="23"/>
  <c r="H428" i="23"/>
  <c r="M425" i="23"/>
  <c r="O515" i="23"/>
  <c r="N515" i="23"/>
  <c r="I518" i="23"/>
  <c r="P515" i="23"/>
  <c r="O1354" i="23"/>
  <c r="M1354" i="23"/>
  <c r="N1354" i="23"/>
  <c r="P1229" i="23"/>
  <c r="G1023" i="23"/>
  <c r="G1054" i="23"/>
  <c r="G1086" i="23" s="1"/>
  <c r="P1022" i="23"/>
  <c r="F1265" i="23"/>
  <c r="M1384" i="23"/>
  <c r="O1384" i="23"/>
  <c r="N1384" i="23"/>
  <c r="H1387" i="23"/>
  <c r="N464" i="23"/>
  <c r="O464" i="23"/>
  <c r="M464" i="23"/>
  <c r="H467" i="23"/>
  <c r="G1039" i="23"/>
  <c r="G1070" i="23"/>
  <c r="G1102" i="23" s="1"/>
  <c r="O513" i="23"/>
  <c r="I516" i="23"/>
  <c r="P513" i="23"/>
  <c r="N513" i="23"/>
  <c r="K1239" i="23"/>
  <c r="F435" i="23"/>
  <c r="F418" i="23"/>
  <c r="N417" i="23"/>
  <c r="M417" i="23"/>
  <c r="O417" i="23"/>
  <c r="O424" i="23"/>
  <c r="H427" i="23"/>
  <c r="M424" i="23"/>
  <c r="N424" i="23"/>
  <c r="G599" i="23"/>
  <c r="O581" i="23"/>
  <c r="N581" i="23"/>
  <c r="P581" i="23"/>
  <c r="L884" i="23"/>
  <c r="K884" i="23"/>
  <c r="Q1125" i="23"/>
  <c r="R1125" i="23"/>
  <c r="F1126" i="23"/>
  <c r="F478" i="23"/>
  <c r="O460" i="23"/>
  <c r="M460" i="23"/>
  <c r="N460" i="23"/>
  <c r="Q1022" i="23"/>
  <c r="F1023" i="23"/>
  <c r="R1022" i="23"/>
  <c r="O552" i="23"/>
  <c r="N552" i="23"/>
  <c r="I555" i="23"/>
  <c r="P552" i="23"/>
  <c r="M379" i="23"/>
  <c r="H382" i="23"/>
  <c r="O379" i="23"/>
  <c r="N379" i="23"/>
  <c r="K1132" i="23"/>
  <c r="O596" i="23"/>
  <c r="P596" i="23"/>
  <c r="N596" i="23"/>
  <c r="I599" i="23"/>
  <c r="M247" i="23"/>
  <c r="F1759" i="23" s="1"/>
  <c r="F1760" i="23" s="1"/>
  <c r="F1761" i="23" s="1"/>
  <c r="F1762" i="23" s="1"/>
  <c r="F1763" i="23" s="1"/>
  <c r="F1764" i="23" s="1"/>
  <c r="F1765" i="23" s="1"/>
  <c r="F1766" i="23" s="1"/>
  <c r="F1767" i="23" s="1"/>
  <c r="F1768" i="23" s="1"/>
  <c r="F1769" i="23" s="1"/>
  <c r="F1770" i="23" s="1"/>
  <c r="F1771" i="23" s="1"/>
  <c r="F1772" i="23" s="1"/>
  <c r="F1773" i="23" s="1"/>
  <c r="F1774" i="23" s="1"/>
  <c r="F1775" i="23" s="1"/>
  <c r="F1776" i="23" s="1"/>
  <c r="F1777" i="23" s="1"/>
  <c r="F1778" i="23" s="1"/>
  <c r="F1779" i="23" s="1"/>
  <c r="F1780" i="23" s="1"/>
  <c r="F1781" i="23" s="1"/>
  <c r="F1782" i="23" s="1"/>
  <c r="F1783" i="23" s="1"/>
  <c r="F1784" i="23" s="1"/>
  <c r="F1785" i="23" s="1"/>
  <c r="F1786" i="23" s="1"/>
  <c r="F1787" i="23" s="1"/>
  <c r="F1788" i="23" s="1"/>
  <c r="F1789" i="23" s="1"/>
  <c r="F1790" i="23" s="1"/>
  <c r="F1791" i="23" s="1"/>
  <c r="F1792" i="23" s="1"/>
  <c r="F1793" i="23" s="1"/>
  <c r="F1794" i="23" s="1"/>
  <c r="F1795" i="23" s="1"/>
  <c r="F1796" i="23" s="1"/>
  <c r="F1797" i="23" s="1"/>
  <c r="F1798" i="23" s="1"/>
  <c r="F1799" i="23" s="1"/>
  <c r="F1800" i="23" s="1"/>
  <c r="F1801" i="23" s="1"/>
  <c r="F1802" i="23" s="1"/>
  <c r="F1803" i="23" s="1"/>
  <c r="F1804" i="23" s="1"/>
  <c r="F1805" i="23" s="1"/>
  <c r="F1806" i="23" s="1"/>
  <c r="F1807" i="23" s="1"/>
  <c r="F1808" i="23" s="1"/>
  <c r="F1809" i="23" s="1"/>
  <c r="F1810" i="23" s="1"/>
  <c r="F1811" i="23" s="1"/>
  <c r="F1812" i="23" s="1"/>
  <c r="F1813" i="23" s="1"/>
  <c r="F1814" i="23" s="1"/>
  <c r="F1815" i="23" s="1"/>
  <c r="F1816" i="23" s="1"/>
  <c r="F1817" i="23" s="1"/>
  <c r="F1818" i="23" s="1"/>
  <c r="F1819" i="23" s="1"/>
  <c r="F1820" i="23" s="1"/>
  <c r="F1821" i="23" s="1"/>
  <c r="F1822" i="23" s="1"/>
  <c r="F1823" i="23" s="1"/>
  <c r="F1824" i="23" s="1"/>
  <c r="F1825" i="23" s="1"/>
  <c r="F1826" i="23" s="1"/>
  <c r="F1827" i="23" s="1"/>
  <c r="F1828" i="23" s="1"/>
  <c r="F1829" i="23" s="1"/>
  <c r="F1830" i="23" s="1"/>
  <c r="F1831" i="23" s="1"/>
  <c r="F1832" i="23" s="1"/>
  <c r="F1833" i="23" s="1"/>
  <c r="F1834" i="23" s="1"/>
  <c r="F1835" i="23" s="1"/>
  <c r="F1836" i="23" s="1"/>
  <c r="F1837" i="23" s="1"/>
  <c r="F1838" i="23" s="1"/>
  <c r="F1839" i="23" s="1"/>
  <c r="M468" i="23" l="1"/>
  <c r="O468" i="23"/>
  <c r="G1262" i="23"/>
  <c r="G1294" i="23" s="1"/>
  <c r="G1231" i="23"/>
  <c r="K896" i="23"/>
  <c r="H930" i="23" s="1"/>
  <c r="M930" i="23" s="1"/>
  <c r="L881" i="23"/>
  <c r="L885" i="23" s="1"/>
  <c r="H919" i="23" s="1"/>
  <c r="M919" i="23" s="1"/>
  <c r="L896" i="23"/>
  <c r="H931" i="23" s="1"/>
  <c r="N931" i="23" s="1"/>
  <c r="K1241" i="23"/>
  <c r="H470" i="23"/>
  <c r="M467" i="23"/>
  <c r="O467" i="23"/>
  <c r="N467" i="23"/>
  <c r="F1266" i="23"/>
  <c r="F1055" i="23"/>
  <c r="K1032" i="23"/>
  <c r="O604" i="23"/>
  <c r="P604" i="23"/>
  <c r="N604" i="23"/>
  <c r="I607" i="23"/>
  <c r="M1417" i="23"/>
  <c r="N1417" i="23"/>
  <c r="O1417" i="23"/>
  <c r="L870" i="23"/>
  <c r="K870" i="23"/>
  <c r="G1173" i="23"/>
  <c r="G1205" i="23" s="1"/>
  <c r="G1142" i="23"/>
  <c r="G1055" i="23"/>
  <c r="G1087" i="23" s="1"/>
  <c r="G1024" i="23"/>
  <c r="P1023" i="23"/>
  <c r="K885" i="23"/>
  <c r="H918" i="23" s="1"/>
  <c r="F436" i="23"/>
  <c r="N418" i="23"/>
  <c r="M418" i="23"/>
  <c r="O418" i="23"/>
  <c r="N930" i="23"/>
  <c r="O383" i="23"/>
  <c r="H386" i="23"/>
  <c r="N383" i="23"/>
  <c r="M383" i="23"/>
  <c r="H387" i="23"/>
  <c r="M384" i="23"/>
  <c r="O384" i="23"/>
  <c r="N384" i="23"/>
  <c r="I560" i="23"/>
  <c r="N557" i="23"/>
  <c r="P557" i="23"/>
  <c r="O557" i="23"/>
  <c r="K1131" i="23"/>
  <c r="I606" i="23"/>
  <c r="N603" i="23"/>
  <c r="O603" i="23"/>
  <c r="P603" i="23"/>
  <c r="M1419" i="23"/>
  <c r="M1420" i="23" s="1"/>
  <c r="J1927" i="23" s="1"/>
  <c r="N1419" i="23"/>
  <c r="N1420" i="23" s="1"/>
  <c r="J1928" i="23" s="1"/>
  <c r="O1419" i="23"/>
  <c r="O1420" i="23" s="1"/>
  <c r="J1929" i="23" s="1"/>
  <c r="N1385" i="23"/>
  <c r="O1385" i="23"/>
  <c r="M1385" i="23"/>
  <c r="H474" i="23"/>
  <c r="M471" i="23"/>
  <c r="O471" i="23"/>
  <c r="N471" i="23"/>
  <c r="G608" i="23"/>
  <c r="N590" i="23"/>
  <c r="O590" i="23"/>
  <c r="P590" i="23"/>
  <c r="I602" i="23"/>
  <c r="N599" i="23"/>
  <c r="O599" i="23"/>
  <c r="P599" i="23"/>
  <c r="K1134" i="23"/>
  <c r="O382" i="23"/>
  <c r="H385" i="23"/>
  <c r="M382" i="23"/>
  <c r="N382" i="23"/>
  <c r="I519" i="23"/>
  <c r="N516" i="23"/>
  <c r="P516" i="23"/>
  <c r="O516" i="23"/>
  <c r="N1387" i="23"/>
  <c r="N1388" i="23" s="1"/>
  <c r="J1679" i="23" s="1"/>
  <c r="O1387" i="23"/>
  <c r="O1388" i="23" s="1"/>
  <c r="J1680" i="23" s="1"/>
  <c r="M1387" i="23"/>
  <c r="M1388" i="23" s="1"/>
  <c r="J1678" i="23" s="1"/>
  <c r="P555" i="23"/>
  <c r="O555" i="23"/>
  <c r="N555" i="23"/>
  <c r="I558" i="23"/>
  <c r="F1024" i="23"/>
  <c r="Q1023" i="23"/>
  <c r="R1023" i="23"/>
  <c r="N427" i="23"/>
  <c r="H430" i="23"/>
  <c r="O427" i="23"/>
  <c r="M427" i="23"/>
  <c r="G1071" i="23"/>
  <c r="G1103" i="23" s="1"/>
  <c r="G1040" i="23"/>
  <c r="P518" i="23"/>
  <c r="O518" i="23"/>
  <c r="N518" i="23"/>
  <c r="I521" i="23"/>
  <c r="O428" i="23"/>
  <c r="N428" i="23"/>
  <c r="H431" i="23"/>
  <c r="M428" i="23"/>
  <c r="P559" i="23"/>
  <c r="O559" i="23"/>
  <c r="N559" i="23"/>
  <c r="I562" i="23"/>
  <c r="L873" i="23"/>
  <c r="K873" i="23"/>
  <c r="K1240" i="23"/>
  <c r="F1160" i="23"/>
  <c r="H429" i="23"/>
  <c r="M426" i="23"/>
  <c r="N426" i="23"/>
  <c r="O426" i="23"/>
  <c r="O517" i="23"/>
  <c r="P517" i="23"/>
  <c r="N517" i="23"/>
  <c r="I520" i="23"/>
  <c r="G1248" i="23"/>
  <c r="G1279" i="23"/>
  <c r="G1311" i="23" s="1"/>
  <c r="R1230" i="23"/>
  <c r="F1231" i="23"/>
  <c r="Q1230" i="23"/>
  <c r="P1230" i="23"/>
  <c r="F1127" i="23"/>
  <c r="H472" i="23"/>
  <c r="F469" i="23"/>
  <c r="M469" i="23" s="1"/>
  <c r="O451" i="23"/>
  <c r="M451" i="23"/>
  <c r="N451" i="23"/>
  <c r="G1157" i="23"/>
  <c r="G1189" i="23" s="1"/>
  <c r="G1126" i="23"/>
  <c r="R1126" i="23" s="1"/>
  <c r="P1125" i="23"/>
  <c r="K1031" i="23"/>
  <c r="M1355" i="23"/>
  <c r="M1357" i="23" s="1"/>
  <c r="J1429" i="23" s="1"/>
  <c r="N1355" i="23"/>
  <c r="N1357" i="23" s="1"/>
  <c r="J1430" i="23" s="1"/>
  <c r="O1355" i="23"/>
  <c r="O1357" i="23" s="1"/>
  <c r="J1431" i="23" s="1"/>
  <c r="H932" i="23" l="1"/>
  <c r="O930" i="23"/>
  <c r="G1263" i="23"/>
  <c r="G1295" i="23" s="1"/>
  <c r="G1232" i="23"/>
  <c r="Q1126" i="23"/>
  <c r="H921" i="23"/>
  <c r="M921" i="23" s="1"/>
  <c r="H933" i="23"/>
  <c r="N933" i="23" s="1"/>
  <c r="M931" i="23"/>
  <c r="O931" i="23"/>
  <c r="N919" i="23"/>
  <c r="O919" i="23"/>
  <c r="L874" i="23"/>
  <c r="H906" i="23" s="1"/>
  <c r="H908" i="23" s="1"/>
  <c r="J1434" i="23"/>
  <c r="O558" i="23"/>
  <c r="P558" i="23"/>
  <c r="N558" i="23"/>
  <c r="I561" i="23"/>
  <c r="H923" i="23"/>
  <c r="N921" i="23"/>
  <c r="N607" i="23"/>
  <c r="O607" i="23"/>
  <c r="P607" i="23"/>
  <c r="K1034" i="23"/>
  <c r="J1682" i="23"/>
  <c r="N519" i="23"/>
  <c r="I522" i="23"/>
  <c r="P519" i="23"/>
  <c r="O519" i="23"/>
  <c r="N431" i="23"/>
  <c r="O431" i="23"/>
  <c r="H434" i="23"/>
  <c r="M431" i="23"/>
  <c r="J1931" i="23"/>
  <c r="J1432" i="23"/>
  <c r="J1433" i="23"/>
  <c r="O469" i="23"/>
  <c r="N469" i="23"/>
  <c r="G1249" i="23"/>
  <c r="G1280" i="23"/>
  <c r="G1312" i="23" s="1"/>
  <c r="N429" i="23"/>
  <c r="M429" i="23"/>
  <c r="O429" i="23"/>
  <c r="H432" i="23"/>
  <c r="K1242" i="23"/>
  <c r="G1127" i="23"/>
  <c r="Q1127" i="23" s="1"/>
  <c r="G1158" i="23"/>
  <c r="G1190" i="23" s="1"/>
  <c r="P1126" i="23"/>
  <c r="N472" i="23"/>
  <c r="M472" i="23"/>
  <c r="H475" i="23"/>
  <c r="O472" i="23"/>
  <c r="F1128" i="23"/>
  <c r="R1127" i="23"/>
  <c r="Q1231" i="23"/>
  <c r="R1231" i="23"/>
  <c r="F1232" i="23"/>
  <c r="P1231" i="23"/>
  <c r="I523" i="23"/>
  <c r="N520" i="23"/>
  <c r="P520" i="23"/>
  <c r="O520" i="23"/>
  <c r="O562" i="23"/>
  <c r="P562" i="23"/>
  <c r="I565" i="23"/>
  <c r="N562" i="23"/>
  <c r="O521" i="23"/>
  <c r="P521" i="23"/>
  <c r="N521" i="23"/>
  <c r="I524" i="23"/>
  <c r="G1072" i="23"/>
  <c r="G1104" i="23" s="1"/>
  <c r="G1041" i="23"/>
  <c r="H433" i="23"/>
  <c r="M430" i="23"/>
  <c r="N430" i="23"/>
  <c r="O430" i="23"/>
  <c r="R1024" i="23"/>
  <c r="F1025" i="23"/>
  <c r="Q1024" i="23"/>
  <c r="K1136" i="23"/>
  <c r="I605" i="23"/>
  <c r="N602" i="23"/>
  <c r="O602" i="23"/>
  <c r="P602" i="23"/>
  <c r="O474" i="23"/>
  <c r="N474" i="23"/>
  <c r="H477" i="23"/>
  <c r="M474" i="23"/>
  <c r="J1932" i="23"/>
  <c r="K1133" i="23"/>
  <c r="I563" i="23"/>
  <c r="N560" i="23"/>
  <c r="P560" i="23"/>
  <c r="O560" i="23"/>
  <c r="N387" i="23"/>
  <c r="M387" i="23"/>
  <c r="O387" i="23"/>
  <c r="H390" i="23"/>
  <c r="O386" i="23"/>
  <c r="N386" i="23"/>
  <c r="H389" i="23"/>
  <c r="M386" i="23"/>
  <c r="O932" i="23"/>
  <c r="H934" i="23"/>
  <c r="N932" i="23"/>
  <c r="M932" i="23"/>
  <c r="G1056" i="23"/>
  <c r="G1088" i="23" s="1"/>
  <c r="G1025" i="23"/>
  <c r="P1024" i="23"/>
  <c r="K874" i="23"/>
  <c r="H905" i="23" s="1"/>
  <c r="F1056" i="23"/>
  <c r="F1267" i="23"/>
  <c r="H473" i="23"/>
  <c r="O470" i="23"/>
  <c r="N470" i="23"/>
  <c r="M470" i="23"/>
  <c r="J1681" i="23"/>
  <c r="N385" i="23"/>
  <c r="H388" i="23"/>
  <c r="O385" i="23"/>
  <c r="M385" i="23"/>
  <c r="K1033" i="23"/>
  <c r="F1161" i="23"/>
  <c r="J1683" i="23"/>
  <c r="J1930" i="23"/>
  <c r="N606" i="23"/>
  <c r="P606" i="23"/>
  <c r="O606" i="23"/>
  <c r="N918" i="23"/>
  <c r="O918" i="23"/>
  <c r="H920" i="23"/>
  <c r="M918" i="23"/>
  <c r="G1143" i="23"/>
  <c r="G1174" i="23"/>
  <c r="G1206" i="23" s="1"/>
  <c r="K1243" i="23"/>
  <c r="N906" i="23" l="1"/>
  <c r="O921" i="23"/>
  <c r="G1264" i="23"/>
  <c r="G1296" i="23" s="1"/>
  <c r="G1233" i="23"/>
  <c r="M933" i="23"/>
  <c r="O906" i="23"/>
  <c r="O933" i="23"/>
  <c r="H935" i="23"/>
  <c r="H937" i="23" s="1"/>
  <c r="M906" i="23"/>
  <c r="P523" i="23"/>
  <c r="O523" i="23"/>
  <c r="N523" i="23"/>
  <c r="J1934" i="23"/>
  <c r="G1057" i="23"/>
  <c r="G1089" i="23" s="1"/>
  <c r="G1026" i="23"/>
  <c r="P1025" i="23"/>
  <c r="O934" i="23"/>
  <c r="H936" i="23"/>
  <c r="N934" i="23"/>
  <c r="M934" i="23"/>
  <c r="K1138" i="23"/>
  <c r="M433" i="23"/>
  <c r="H436" i="23"/>
  <c r="N433" i="23"/>
  <c r="O433" i="23"/>
  <c r="N565" i="23"/>
  <c r="O565" i="23"/>
  <c r="P565" i="23"/>
  <c r="Q1232" i="23"/>
  <c r="F1233" i="23"/>
  <c r="R1232" i="23"/>
  <c r="P1232" i="23"/>
  <c r="G1159" i="23"/>
  <c r="G1191" i="23" s="1"/>
  <c r="G1128" i="23"/>
  <c r="R1128" i="23" s="1"/>
  <c r="P1127" i="23"/>
  <c r="G1281" i="23"/>
  <c r="G1313" i="23" s="1"/>
  <c r="G1250" i="23"/>
  <c r="J1436" i="23"/>
  <c r="J1435" i="23"/>
  <c r="M434" i="23"/>
  <c r="O434" i="23"/>
  <c r="N434" i="23"/>
  <c r="J1685" i="23"/>
  <c r="K1036" i="23"/>
  <c r="H925" i="23"/>
  <c r="M923" i="23"/>
  <c r="O923" i="23"/>
  <c r="N923" i="23"/>
  <c r="I564" i="23"/>
  <c r="N561" i="23"/>
  <c r="O561" i="23"/>
  <c r="P561" i="23"/>
  <c r="K1245" i="23"/>
  <c r="J1686" i="23"/>
  <c r="H391" i="23"/>
  <c r="M388" i="23"/>
  <c r="N388" i="23"/>
  <c r="O388" i="23"/>
  <c r="M905" i="23"/>
  <c r="N905" i="23"/>
  <c r="H907" i="23"/>
  <c r="O905" i="23"/>
  <c r="O390" i="23"/>
  <c r="N390" i="23"/>
  <c r="M390" i="23"/>
  <c r="H393" i="23"/>
  <c r="K1135" i="23"/>
  <c r="P522" i="23"/>
  <c r="N522" i="23"/>
  <c r="O522" i="23"/>
  <c r="G1175" i="23"/>
  <c r="G1207" i="23" s="1"/>
  <c r="G1144" i="23"/>
  <c r="J1933" i="23"/>
  <c r="K1035" i="23"/>
  <c r="O908" i="23"/>
  <c r="H910" i="23"/>
  <c r="N908" i="23"/>
  <c r="M908" i="23"/>
  <c r="J1684" i="23"/>
  <c r="F1268" i="23"/>
  <c r="F1057" i="23"/>
  <c r="P563" i="23"/>
  <c r="I566" i="23"/>
  <c r="O563" i="23"/>
  <c r="N563" i="23"/>
  <c r="O477" i="23"/>
  <c r="N477" i="23"/>
  <c r="M477" i="23"/>
  <c r="G1073" i="23"/>
  <c r="G1105" i="23" s="1"/>
  <c r="G1042" i="23"/>
  <c r="F1129" i="23"/>
  <c r="K1244" i="23"/>
  <c r="J1437" i="23"/>
  <c r="N920" i="23"/>
  <c r="O920" i="23"/>
  <c r="M920" i="23"/>
  <c r="H922" i="23"/>
  <c r="F1162" i="23"/>
  <c r="O473" i="23"/>
  <c r="H476" i="23"/>
  <c r="N473" i="23"/>
  <c r="M473" i="23"/>
  <c r="N389" i="23"/>
  <c r="O389" i="23"/>
  <c r="H392" i="23"/>
  <c r="M389" i="23"/>
  <c r="J1935" i="23"/>
  <c r="P605" i="23"/>
  <c r="I608" i="23"/>
  <c r="O605" i="23"/>
  <c r="N605" i="23"/>
  <c r="Q1025" i="23"/>
  <c r="R1025" i="23"/>
  <c r="F1026" i="23"/>
  <c r="N524" i="23"/>
  <c r="P524" i="23"/>
  <c r="P525" i="23" s="1"/>
  <c r="G620" i="23" s="1"/>
  <c r="O524" i="23"/>
  <c r="H478" i="23"/>
  <c r="M475" i="23"/>
  <c r="N475" i="23"/>
  <c r="O475" i="23"/>
  <c r="O432" i="23"/>
  <c r="N432" i="23"/>
  <c r="M432" i="23"/>
  <c r="H435" i="23"/>
  <c r="M935" i="23" l="1"/>
  <c r="G1265" i="23"/>
  <c r="G1297" i="23" s="1"/>
  <c r="G1234" i="23"/>
  <c r="O935" i="23"/>
  <c r="N935" i="23"/>
  <c r="O525" i="23"/>
  <c r="G619" i="23" s="1"/>
  <c r="G622" i="23" s="1"/>
  <c r="N525" i="23"/>
  <c r="G618" i="23" s="1"/>
  <c r="G621" i="23" s="1"/>
  <c r="F1163" i="23"/>
  <c r="G1043" i="23"/>
  <c r="G1074" i="23"/>
  <c r="G1106" i="23" s="1"/>
  <c r="F1234" i="23"/>
  <c r="R1233" i="23"/>
  <c r="Q1233" i="23"/>
  <c r="P1233" i="23"/>
  <c r="O608" i="23"/>
  <c r="O609" i="23" s="1"/>
  <c r="G648" i="23" s="1"/>
  <c r="P608" i="23"/>
  <c r="P609" i="23" s="1"/>
  <c r="G649" i="23" s="1"/>
  <c r="N608" i="23"/>
  <c r="N609" i="23" s="1"/>
  <c r="G647" i="23" s="1"/>
  <c r="N476" i="23"/>
  <c r="M476" i="23"/>
  <c r="O476" i="23"/>
  <c r="F1130" i="23"/>
  <c r="F1058" i="23"/>
  <c r="G1176" i="23"/>
  <c r="G1208" i="23" s="1"/>
  <c r="G1145" i="23"/>
  <c r="N393" i="23"/>
  <c r="O393" i="23"/>
  <c r="M393" i="23"/>
  <c r="J1689" i="23"/>
  <c r="J1438" i="23"/>
  <c r="J1439" i="23"/>
  <c r="K1140" i="23"/>
  <c r="J1440" i="23"/>
  <c r="K1246" i="23"/>
  <c r="K1037" i="23"/>
  <c r="K1038" i="23"/>
  <c r="N435" i="23"/>
  <c r="O435" i="23"/>
  <c r="M435" i="23"/>
  <c r="G623" i="23"/>
  <c r="J1938" i="23"/>
  <c r="N922" i="23"/>
  <c r="O922" i="23"/>
  <c r="H924" i="23"/>
  <c r="M922" i="23"/>
  <c r="O566" i="23"/>
  <c r="P566" i="23"/>
  <c r="N566" i="23"/>
  <c r="N567" i="23" s="1"/>
  <c r="G633" i="23" s="1"/>
  <c r="J1687" i="23"/>
  <c r="M907" i="23"/>
  <c r="N907" i="23"/>
  <c r="H909" i="23"/>
  <c r="O907" i="23"/>
  <c r="K1247" i="23"/>
  <c r="N564" i="23"/>
  <c r="P564" i="23"/>
  <c r="O564" i="23"/>
  <c r="M925" i="23"/>
  <c r="O925" i="23"/>
  <c r="N925" i="23"/>
  <c r="J1688" i="23"/>
  <c r="O436" i="23"/>
  <c r="M436" i="23"/>
  <c r="M437" i="23" s="1"/>
  <c r="F633" i="23" s="1"/>
  <c r="F634" i="23" s="1"/>
  <c r="F635" i="23" s="1"/>
  <c r="N436" i="23"/>
  <c r="N437" i="23" s="1"/>
  <c r="F636" i="23" s="1"/>
  <c r="F637" i="23" s="1"/>
  <c r="F638" i="23" s="1"/>
  <c r="M937" i="23"/>
  <c r="N937" i="23"/>
  <c r="O937" i="23"/>
  <c r="F1269" i="23"/>
  <c r="J1936" i="23"/>
  <c r="G1160" i="23"/>
  <c r="G1192" i="23" s="1"/>
  <c r="G1129" i="23"/>
  <c r="Q1129" i="23" s="1"/>
  <c r="P1128" i="23"/>
  <c r="G1027" i="23"/>
  <c r="G1058" i="23"/>
  <c r="G1090" i="23" s="1"/>
  <c r="P1026" i="23"/>
  <c r="J1937" i="23"/>
  <c r="N478" i="23"/>
  <c r="M478" i="23"/>
  <c r="O478" i="23"/>
  <c r="Q1026" i="23"/>
  <c r="R1026" i="23"/>
  <c r="F1027" i="23"/>
  <c r="M392" i="23"/>
  <c r="O392" i="23"/>
  <c r="N392" i="23"/>
  <c r="Q1128" i="23"/>
  <c r="O910" i="23"/>
  <c r="H912" i="23"/>
  <c r="N910" i="23"/>
  <c r="M910" i="23"/>
  <c r="K1137" i="23"/>
  <c r="M391" i="23"/>
  <c r="N391" i="23"/>
  <c r="O391" i="23"/>
  <c r="G1282" i="23"/>
  <c r="G1314" i="23" s="1"/>
  <c r="G1251" i="23"/>
  <c r="O936" i="23"/>
  <c r="O938" i="23" s="1"/>
  <c r="H1945" i="23" s="1"/>
  <c r="N936" i="23"/>
  <c r="M936" i="23"/>
  <c r="M938" i="23" s="1"/>
  <c r="H1927" i="23" s="1"/>
  <c r="G1235" i="23" l="1"/>
  <c r="G1266" i="23"/>
  <c r="G1298" i="23" s="1"/>
  <c r="N938" i="23"/>
  <c r="H1936" i="23" s="1"/>
  <c r="H1963" i="23" s="1"/>
  <c r="H1990" i="23" s="1"/>
  <c r="H2017" i="23" s="1"/>
  <c r="H2044" i="23" s="1"/>
  <c r="H2071" i="23" s="1"/>
  <c r="H2098" i="23" s="1"/>
  <c r="H2125" i="23" s="1"/>
  <c r="H2152" i="23" s="1"/>
  <c r="O479" i="23"/>
  <c r="F653" i="23" s="1"/>
  <c r="F654" i="23" s="1"/>
  <c r="F655" i="23" s="1"/>
  <c r="N479" i="23"/>
  <c r="F652" i="23" s="1"/>
  <c r="M394" i="23"/>
  <c r="F618" i="23" s="1"/>
  <c r="F619" i="23" s="1"/>
  <c r="F620" i="23" s="1"/>
  <c r="N620" i="23" s="1"/>
  <c r="H1954" i="23"/>
  <c r="H1981" i="23" s="1"/>
  <c r="H2008" i="23" s="1"/>
  <c r="H2035" i="23" s="1"/>
  <c r="H2062" i="23" s="1"/>
  <c r="H2089" i="23" s="1"/>
  <c r="H2116" i="23" s="1"/>
  <c r="H2143" i="23" s="1"/>
  <c r="H1928" i="23"/>
  <c r="J1940" i="23"/>
  <c r="N924" i="23"/>
  <c r="N926" i="23" s="1"/>
  <c r="H1687" i="23" s="1"/>
  <c r="O924" i="23"/>
  <c r="O926" i="23" s="1"/>
  <c r="H1696" i="23" s="1"/>
  <c r="M924" i="23"/>
  <c r="M926" i="23" s="1"/>
  <c r="H1678" i="23" s="1"/>
  <c r="R1234" i="23"/>
  <c r="F1235" i="23"/>
  <c r="Q1234" i="23"/>
  <c r="P1234" i="23"/>
  <c r="G1059" i="23"/>
  <c r="G1091" i="23" s="1"/>
  <c r="G1028" i="23"/>
  <c r="P1027" i="23"/>
  <c r="K1249" i="23"/>
  <c r="O567" i="23"/>
  <c r="G634" i="23" s="1"/>
  <c r="J1941" i="23"/>
  <c r="K1040" i="23"/>
  <c r="K1248" i="23"/>
  <c r="J1443" i="23"/>
  <c r="G624" i="23"/>
  <c r="J1441" i="23"/>
  <c r="N394" i="23"/>
  <c r="F621" i="23" s="1"/>
  <c r="F622" i="23" s="1"/>
  <c r="F623" i="23" s="1"/>
  <c r="L623" i="23" s="1"/>
  <c r="G650" i="23"/>
  <c r="L633" i="23"/>
  <c r="M633" i="23"/>
  <c r="G636" i="23"/>
  <c r="N633" i="23"/>
  <c r="G626" i="23"/>
  <c r="K1039" i="23"/>
  <c r="H1972" i="23"/>
  <c r="H1999" i="23" s="1"/>
  <c r="H2026" i="23" s="1"/>
  <c r="H2053" i="23" s="1"/>
  <c r="H2080" i="23" s="1"/>
  <c r="H2107" i="23" s="1"/>
  <c r="H2134" i="23" s="1"/>
  <c r="H2161" i="23" s="1"/>
  <c r="H1946" i="23"/>
  <c r="J1692" i="23"/>
  <c r="F1131" i="23"/>
  <c r="G1283" i="23"/>
  <c r="G1315" i="23" s="1"/>
  <c r="G1252" i="23"/>
  <c r="F1028" i="23"/>
  <c r="Q1027" i="23"/>
  <c r="R1027" i="23"/>
  <c r="M479" i="23"/>
  <c r="F1270" i="23"/>
  <c r="O437" i="23"/>
  <c r="F639" i="23" s="1"/>
  <c r="F640" i="23" s="1"/>
  <c r="F641" i="23" s="1"/>
  <c r="G1177" i="23"/>
  <c r="G1209" i="23" s="1"/>
  <c r="G1146" i="23"/>
  <c r="G652" i="23"/>
  <c r="G1075" i="23"/>
  <c r="G1107" i="23" s="1"/>
  <c r="G1044" i="23"/>
  <c r="G1161" i="23"/>
  <c r="G1193" i="23" s="1"/>
  <c r="G1130" i="23"/>
  <c r="Q1130" i="23" s="1"/>
  <c r="P1129" i="23"/>
  <c r="J1691" i="23"/>
  <c r="J1690" i="23"/>
  <c r="J1442" i="23"/>
  <c r="G651" i="23"/>
  <c r="F1164" i="23"/>
  <c r="K1139" i="23"/>
  <c r="O912" i="23"/>
  <c r="N912" i="23"/>
  <c r="M912" i="23"/>
  <c r="J1939" i="23"/>
  <c r="M909" i="23"/>
  <c r="N909" i="23"/>
  <c r="H911" i="23"/>
  <c r="O909" i="23"/>
  <c r="P567" i="23"/>
  <c r="K1142" i="23"/>
  <c r="O394" i="23"/>
  <c r="F624" i="23" s="1"/>
  <c r="F625" i="23" s="1"/>
  <c r="F626" i="23" s="1"/>
  <c r="F1059" i="23"/>
  <c r="R1129" i="23"/>
  <c r="G625" i="23"/>
  <c r="N618" i="23" l="1"/>
  <c r="G1267" i="23"/>
  <c r="G1299" i="23" s="1"/>
  <c r="G1236" i="23"/>
  <c r="H1937" i="23"/>
  <c r="L618" i="23"/>
  <c r="M619" i="23"/>
  <c r="M618" i="23"/>
  <c r="M620" i="23"/>
  <c r="F650" i="23"/>
  <c r="N650" i="23" s="1"/>
  <c r="F651" i="23"/>
  <c r="N651" i="23" s="1"/>
  <c r="N619" i="23"/>
  <c r="L620" i="23"/>
  <c r="L622" i="23"/>
  <c r="M622" i="23"/>
  <c r="M623" i="23"/>
  <c r="L619" i="23"/>
  <c r="N623" i="23"/>
  <c r="N622" i="23"/>
  <c r="L621" i="23"/>
  <c r="M621" i="23"/>
  <c r="N621" i="23"/>
  <c r="H1723" i="23"/>
  <c r="H1750" i="23" s="1"/>
  <c r="H1777" i="23" s="1"/>
  <c r="H1804" i="23" s="1"/>
  <c r="H1831" i="23" s="1"/>
  <c r="H1858" i="23" s="1"/>
  <c r="H1885" i="23" s="1"/>
  <c r="H1912" i="23" s="1"/>
  <c r="H1697" i="23"/>
  <c r="H1705" i="23"/>
  <c r="H1732" i="23" s="1"/>
  <c r="H1759" i="23" s="1"/>
  <c r="H1786" i="23" s="1"/>
  <c r="H1813" i="23" s="1"/>
  <c r="H1840" i="23" s="1"/>
  <c r="H1867" i="23" s="1"/>
  <c r="H1894" i="23" s="1"/>
  <c r="H1679" i="23"/>
  <c r="G635" i="23"/>
  <c r="Q567" i="23"/>
  <c r="F1165" i="23"/>
  <c r="R1028" i="23"/>
  <c r="F1029" i="23"/>
  <c r="Q1028" i="23"/>
  <c r="N625" i="23"/>
  <c r="M625" i="23"/>
  <c r="L625" i="23"/>
  <c r="F1271" i="23"/>
  <c r="F1060" i="23"/>
  <c r="J1942" i="23"/>
  <c r="L651" i="23"/>
  <c r="G654" i="23"/>
  <c r="G1076" i="23"/>
  <c r="G1108" i="23" s="1"/>
  <c r="G1045" i="23"/>
  <c r="G1077" i="23" s="1"/>
  <c r="G1109" i="23" s="1"/>
  <c r="F1132" i="23"/>
  <c r="G653" i="23"/>
  <c r="J1944" i="23"/>
  <c r="H1955" i="23"/>
  <c r="H1982" i="23" s="1"/>
  <c r="H2009" i="23" s="1"/>
  <c r="H2036" i="23" s="1"/>
  <c r="H2063" i="23" s="1"/>
  <c r="H2090" i="23" s="1"/>
  <c r="H2117" i="23" s="1"/>
  <c r="H2144" i="23" s="1"/>
  <c r="H1929" i="23"/>
  <c r="K1141" i="23"/>
  <c r="G655" i="23"/>
  <c r="N652" i="23"/>
  <c r="M652" i="23"/>
  <c r="L652" i="23"/>
  <c r="G1253" i="23"/>
  <c r="G1285" i="23" s="1"/>
  <c r="G1317" i="23" s="1"/>
  <c r="G1284" i="23"/>
  <c r="G1316" i="23" s="1"/>
  <c r="M911" i="23"/>
  <c r="M913" i="23" s="1"/>
  <c r="H1429" i="23" s="1"/>
  <c r="N911" i="23"/>
  <c r="N913" i="23" s="1"/>
  <c r="H1438" i="23" s="1"/>
  <c r="O911" i="23"/>
  <c r="O913" i="23" s="1"/>
  <c r="H1447" i="23" s="1"/>
  <c r="J1693" i="23"/>
  <c r="J1694" i="23"/>
  <c r="J1695" i="23"/>
  <c r="H1973" i="23"/>
  <c r="H2000" i="23" s="1"/>
  <c r="H2027" i="23" s="1"/>
  <c r="H2054" i="23" s="1"/>
  <c r="H2081" i="23" s="1"/>
  <c r="H2108" i="23" s="1"/>
  <c r="H2135" i="23" s="1"/>
  <c r="H2162" i="23" s="1"/>
  <c r="H1947" i="23"/>
  <c r="K1042" i="23"/>
  <c r="H1714" i="23"/>
  <c r="H1741" i="23" s="1"/>
  <c r="H1768" i="23" s="1"/>
  <c r="H1795" i="23" s="1"/>
  <c r="H1822" i="23" s="1"/>
  <c r="H1849" i="23" s="1"/>
  <c r="H1876" i="23" s="1"/>
  <c r="H1903" i="23" s="1"/>
  <c r="H1688" i="23"/>
  <c r="J1943" i="23"/>
  <c r="J1445" i="23"/>
  <c r="G1131" i="23"/>
  <c r="Q1131" i="23" s="1"/>
  <c r="G1162" i="23"/>
  <c r="G1194" i="23" s="1"/>
  <c r="P1130" i="23"/>
  <c r="G1147" i="23"/>
  <c r="G1178" i="23"/>
  <c r="G1210" i="23" s="1"/>
  <c r="R1130" i="23"/>
  <c r="M626" i="23"/>
  <c r="N626" i="23"/>
  <c r="L626" i="23"/>
  <c r="M636" i="23"/>
  <c r="G639" i="23"/>
  <c r="N636" i="23"/>
  <c r="L636" i="23"/>
  <c r="L624" i="23"/>
  <c r="M624" i="23"/>
  <c r="N624" i="23"/>
  <c r="K1251" i="23"/>
  <c r="H1964" i="23"/>
  <c r="H1991" i="23" s="1"/>
  <c r="H2018" i="23" s="1"/>
  <c r="H2045" i="23" s="1"/>
  <c r="H2072" i="23" s="1"/>
  <c r="H2099" i="23" s="1"/>
  <c r="H2126" i="23" s="1"/>
  <c r="H2153" i="23" s="1"/>
  <c r="H1938" i="23"/>
  <c r="K1250" i="23"/>
  <c r="K1144" i="23"/>
  <c r="F648" i="23"/>
  <c r="F649" i="23"/>
  <c r="F647" i="23"/>
  <c r="K1041" i="23"/>
  <c r="J1444" i="23"/>
  <c r="J1446" i="23"/>
  <c r="L634" i="23"/>
  <c r="M634" i="23"/>
  <c r="G637" i="23"/>
  <c r="N634" i="23"/>
  <c r="G1060" i="23"/>
  <c r="G1092" i="23" s="1"/>
  <c r="G1029" i="23"/>
  <c r="P1028" i="23"/>
  <c r="Q1235" i="23"/>
  <c r="R1235" i="23"/>
  <c r="F1236" i="23"/>
  <c r="P1235" i="23"/>
  <c r="M650" i="23" l="1"/>
  <c r="G1237" i="23"/>
  <c r="G1269" i="23" s="1"/>
  <c r="G1301" i="23" s="1"/>
  <c r="G1268" i="23"/>
  <c r="G1300" i="23" s="1"/>
  <c r="L650" i="23"/>
  <c r="M651" i="23"/>
  <c r="M627" i="23"/>
  <c r="G666" i="23" s="1"/>
  <c r="G669" i="23" s="1"/>
  <c r="L627" i="23"/>
  <c r="G665" i="23" s="1"/>
  <c r="N665" i="23" s="1"/>
  <c r="N627" i="23"/>
  <c r="G667" i="23" s="1"/>
  <c r="H1474" i="23"/>
  <c r="H1501" i="23" s="1"/>
  <c r="H1528" i="23" s="1"/>
  <c r="H1555" i="23" s="1"/>
  <c r="H1582" i="23" s="1"/>
  <c r="H1609" i="23" s="1"/>
  <c r="H1636" i="23" s="1"/>
  <c r="H1663" i="23" s="1"/>
  <c r="H1448" i="23"/>
  <c r="H1430" i="23"/>
  <c r="H1456" i="23"/>
  <c r="H1483" i="23" s="1"/>
  <c r="H1510" i="23" s="1"/>
  <c r="H1537" i="23" s="1"/>
  <c r="H1564" i="23" s="1"/>
  <c r="H1591" i="23" s="1"/>
  <c r="H1618" i="23" s="1"/>
  <c r="H1645" i="23" s="1"/>
  <c r="K1252" i="23"/>
  <c r="J1698" i="23"/>
  <c r="J1945" i="23"/>
  <c r="H1724" i="23"/>
  <c r="H1751" i="23" s="1"/>
  <c r="H1778" i="23" s="1"/>
  <c r="H1805" i="23" s="1"/>
  <c r="H1832" i="23" s="1"/>
  <c r="H1859" i="23" s="1"/>
  <c r="H1886" i="23" s="1"/>
  <c r="H1913" i="23" s="1"/>
  <c r="H1698" i="23"/>
  <c r="K1043" i="23"/>
  <c r="Q1236" i="23"/>
  <c r="R1236" i="23"/>
  <c r="F1237" i="23"/>
  <c r="P1236" i="23"/>
  <c r="G1061" i="23"/>
  <c r="G1093" i="23" s="1"/>
  <c r="P1029" i="23"/>
  <c r="J1449" i="23"/>
  <c r="J1447" i="23"/>
  <c r="K1146" i="23"/>
  <c r="H1965" i="23"/>
  <c r="H1992" i="23" s="1"/>
  <c r="H2019" i="23" s="1"/>
  <c r="H2046" i="23" s="1"/>
  <c r="H2073" i="23" s="1"/>
  <c r="H2100" i="23" s="1"/>
  <c r="H2127" i="23" s="1"/>
  <c r="H2154" i="23" s="1"/>
  <c r="H1939" i="23"/>
  <c r="G1179" i="23"/>
  <c r="G1211" i="23" s="1"/>
  <c r="G1148" i="23"/>
  <c r="G1180" i="23" s="1"/>
  <c r="G1212" i="23" s="1"/>
  <c r="H1715" i="23"/>
  <c r="H1742" i="23" s="1"/>
  <c r="H1769" i="23" s="1"/>
  <c r="H1796" i="23" s="1"/>
  <c r="H1823" i="23" s="1"/>
  <c r="H1850" i="23" s="1"/>
  <c r="H1877" i="23" s="1"/>
  <c r="H1904" i="23" s="1"/>
  <c r="H1689" i="23"/>
  <c r="H1974" i="23"/>
  <c r="H2001" i="23" s="1"/>
  <c r="H2028" i="23" s="1"/>
  <c r="H2055" i="23" s="1"/>
  <c r="H2082" i="23" s="1"/>
  <c r="H2109" i="23" s="1"/>
  <c r="H2136" i="23" s="1"/>
  <c r="H2163" i="23" s="1"/>
  <c r="H1948" i="23"/>
  <c r="J1947" i="23"/>
  <c r="F1133" i="23"/>
  <c r="L654" i="23"/>
  <c r="M654" i="23"/>
  <c r="N654" i="23"/>
  <c r="Q1029" i="23"/>
  <c r="R1029" i="23"/>
  <c r="F1030" i="23"/>
  <c r="H1706" i="23"/>
  <c r="H1733" i="23" s="1"/>
  <c r="H1760" i="23" s="1"/>
  <c r="H1787" i="23" s="1"/>
  <c r="H1814" i="23" s="1"/>
  <c r="H1841" i="23" s="1"/>
  <c r="H1868" i="23" s="1"/>
  <c r="H1895" i="23" s="1"/>
  <c r="H1680" i="23"/>
  <c r="L649" i="23"/>
  <c r="M649" i="23"/>
  <c r="N649" i="23"/>
  <c r="K1253" i="23"/>
  <c r="J1697" i="23"/>
  <c r="G638" i="23"/>
  <c r="N635" i="23"/>
  <c r="M635" i="23"/>
  <c r="L635" i="23"/>
  <c r="N647" i="23"/>
  <c r="M647" i="23"/>
  <c r="L647" i="23"/>
  <c r="N639" i="23"/>
  <c r="L639" i="23"/>
  <c r="M639" i="23"/>
  <c r="J1448" i="23"/>
  <c r="K1143" i="23"/>
  <c r="F1272" i="23"/>
  <c r="M653" i="23"/>
  <c r="N653" i="23"/>
  <c r="L653" i="23"/>
  <c r="F1061" i="23"/>
  <c r="L637" i="23"/>
  <c r="M637" i="23"/>
  <c r="N637" i="23"/>
  <c r="G640" i="23"/>
  <c r="M648" i="23"/>
  <c r="N648" i="23"/>
  <c r="L648" i="23"/>
  <c r="G1163" i="23"/>
  <c r="G1195" i="23" s="1"/>
  <c r="G1132" i="23"/>
  <c r="P1131" i="23"/>
  <c r="J1946" i="23"/>
  <c r="K1044" i="23"/>
  <c r="J1696" i="23"/>
  <c r="H1465" i="23"/>
  <c r="H1492" i="23" s="1"/>
  <c r="H1519" i="23" s="1"/>
  <c r="H1546" i="23" s="1"/>
  <c r="H1573" i="23" s="1"/>
  <c r="H1600" i="23" s="1"/>
  <c r="H1627" i="23" s="1"/>
  <c r="H1654" i="23" s="1"/>
  <c r="H1439" i="23"/>
  <c r="L655" i="23"/>
  <c r="N655" i="23"/>
  <c r="M655" i="23"/>
  <c r="H1956" i="23"/>
  <c r="H1983" i="23" s="1"/>
  <c r="H2010" i="23" s="1"/>
  <c r="H2037" i="23" s="1"/>
  <c r="H2064" i="23" s="1"/>
  <c r="H2091" i="23" s="1"/>
  <c r="H2118" i="23" s="1"/>
  <c r="H2145" i="23" s="1"/>
  <c r="H1930" i="23"/>
  <c r="R1131" i="23"/>
  <c r="F1166" i="23"/>
  <c r="M666" i="23" l="1"/>
  <c r="L666" i="23"/>
  <c r="N666" i="23"/>
  <c r="O627" i="23"/>
  <c r="G668" i="23"/>
  <c r="N668" i="23" s="1"/>
  <c r="L665" i="23"/>
  <c r="M665" i="23"/>
  <c r="H1957" i="23"/>
  <c r="H1984" i="23" s="1"/>
  <c r="H2011" i="23" s="1"/>
  <c r="H2038" i="23" s="1"/>
  <c r="H2065" i="23" s="1"/>
  <c r="H2092" i="23" s="1"/>
  <c r="H2119" i="23" s="1"/>
  <c r="H2146" i="23" s="1"/>
  <c r="H1931" i="23"/>
  <c r="F1062" i="23"/>
  <c r="J1451" i="23"/>
  <c r="G1164" i="23"/>
  <c r="G1196" i="23" s="1"/>
  <c r="P1132" i="23"/>
  <c r="M656" i="23"/>
  <c r="G696" i="23" s="1"/>
  <c r="Q1133" i="23"/>
  <c r="R1133" i="23"/>
  <c r="F1134" i="23"/>
  <c r="P1133" i="23"/>
  <c r="H1716" i="23"/>
  <c r="H1743" i="23" s="1"/>
  <c r="H1770" i="23" s="1"/>
  <c r="H1797" i="23" s="1"/>
  <c r="H1824" i="23" s="1"/>
  <c r="H1851" i="23" s="1"/>
  <c r="H1878" i="23" s="1"/>
  <c r="H1905" i="23" s="1"/>
  <c r="H1690" i="23"/>
  <c r="H1966" i="23"/>
  <c r="H1993" i="23" s="1"/>
  <c r="H2020" i="23" s="1"/>
  <c r="H2047" i="23" s="1"/>
  <c r="H2074" i="23" s="1"/>
  <c r="H2101" i="23" s="1"/>
  <c r="H2128" i="23" s="1"/>
  <c r="H2155" i="23" s="1"/>
  <c r="H1940" i="23"/>
  <c r="H1725" i="23"/>
  <c r="H1752" i="23" s="1"/>
  <c r="H1779" i="23" s="1"/>
  <c r="H1806" i="23" s="1"/>
  <c r="H1833" i="23" s="1"/>
  <c r="H1860" i="23" s="1"/>
  <c r="H1887" i="23" s="1"/>
  <c r="H1914" i="23" s="1"/>
  <c r="H1699" i="23"/>
  <c r="L668" i="23"/>
  <c r="J1699" i="23"/>
  <c r="K1046" i="23"/>
  <c r="M640" i="23"/>
  <c r="N640" i="23"/>
  <c r="L640" i="23"/>
  <c r="N656" i="23"/>
  <c r="L638" i="23"/>
  <c r="N638" i="23"/>
  <c r="G641" i="23"/>
  <c r="M638" i="23"/>
  <c r="Q1030" i="23"/>
  <c r="R1030" i="23"/>
  <c r="F1031" i="23"/>
  <c r="P1030" i="23"/>
  <c r="R1132" i="23"/>
  <c r="J1950" i="23"/>
  <c r="J1450" i="23"/>
  <c r="J1452" i="23"/>
  <c r="J1948" i="23"/>
  <c r="H1457" i="23"/>
  <c r="H1484" i="23" s="1"/>
  <c r="H1511" i="23" s="1"/>
  <c r="H1538" i="23" s="1"/>
  <c r="H1565" i="23" s="1"/>
  <c r="H1592" i="23" s="1"/>
  <c r="H1619" i="23" s="1"/>
  <c r="H1646" i="23" s="1"/>
  <c r="H1431" i="23"/>
  <c r="H1475" i="23"/>
  <c r="H1502" i="23" s="1"/>
  <c r="H1529" i="23" s="1"/>
  <c r="H1556" i="23" s="1"/>
  <c r="H1583" i="23" s="1"/>
  <c r="H1610" i="23" s="1"/>
  <c r="H1637" i="23" s="1"/>
  <c r="H1664" i="23" s="1"/>
  <c r="H1449" i="23"/>
  <c r="F1167" i="23"/>
  <c r="J1949" i="23"/>
  <c r="H1975" i="23"/>
  <c r="H2002" i="23" s="1"/>
  <c r="H2029" i="23" s="1"/>
  <c r="H2056" i="23" s="1"/>
  <c r="H2083" i="23" s="1"/>
  <c r="H2110" i="23" s="1"/>
  <c r="H2137" i="23" s="1"/>
  <c r="H2164" i="23" s="1"/>
  <c r="H1949" i="23"/>
  <c r="J1701" i="23"/>
  <c r="M667" i="23"/>
  <c r="G670" i="23"/>
  <c r="N667" i="23"/>
  <c r="L667" i="23"/>
  <c r="L669" i="23"/>
  <c r="M669" i="23"/>
  <c r="G672" i="23"/>
  <c r="N669" i="23"/>
  <c r="H1466" i="23"/>
  <c r="H1493" i="23" s="1"/>
  <c r="H1520" i="23" s="1"/>
  <c r="H1547" i="23" s="1"/>
  <c r="H1574" i="23" s="1"/>
  <c r="H1601" i="23" s="1"/>
  <c r="H1628" i="23" s="1"/>
  <c r="H1655" i="23" s="1"/>
  <c r="H1440" i="23"/>
  <c r="F1273" i="23"/>
  <c r="K1145" i="23"/>
  <c r="L656" i="23"/>
  <c r="G695" i="23" s="1"/>
  <c r="J1700" i="23"/>
  <c r="K1255" i="23"/>
  <c r="H1707" i="23"/>
  <c r="H1734" i="23" s="1"/>
  <c r="H1761" i="23" s="1"/>
  <c r="H1788" i="23" s="1"/>
  <c r="H1815" i="23" s="1"/>
  <c r="H1842" i="23" s="1"/>
  <c r="H1869" i="23" s="1"/>
  <c r="H1896" i="23" s="1"/>
  <c r="H1681" i="23"/>
  <c r="Q1132" i="23"/>
  <c r="K1148" i="23"/>
  <c r="F1238" i="23"/>
  <c r="Q1237" i="23"/>
  <c r="R1237" i="23"/>
  <c r="P1237" i="23"/>
  <c r="K1045" i="23"/>
  <c r="K1254" i="23"/>
  <c r="G671" i="23" l="1"/>
  <c r="N671" i="23" s="1"/>
  <c r="M668" i="23"/>
  <c r="L672" i="23"/>
  <c r="M672" i="23"/>
  <c r="N672" i="23"/>
  <c r="P1046" i="23"/>
  <c r="K1048" i="23"/>
  <c r="R1046" i="23"/>
  <c r="Q1046" i="23"/>
  <c r="M696" i="23"/>
  <c r="G699" i="23"/>
  <c r="N696" i="23"/>
  <c r="L696" i="23"/>
  <c r="J1454" i="23"/>
  <c r="H1432" i="23"/>
  <c r="H1458" i="23"/>
  <c r="H1485" i="23" s="1"/>
  <c r="H1512" i="23" s="1"/>
  <c r="H1539" i="23" s="1"/>
  <c r="H1566" i="23" s="1"/>
  <c r="H1593" i="23" s="1"/>
  <c r="H1620" i="23" s="1"/>
  <c r="H1647" i="23" s="1"/>
  <c r="J1455" i="23"/>
  <c r="J1453" i="23"/>
  <c r="F1032" i="23"/>
  <c r="Q1031" i="23"/>
  <c r="R1031" i="23"/>
  <c r="P1031" i="23"/>
  <c r="L641" i="23"/>
  <c r="L642" i="23" s="1"/>
  <c r="G680" i="23" s="1"/>
  <c r="M641" i="23"/>
  <c r="M642" i="23" s="1"/>
  <c r="G681" i="23" s="1"/>
  <c r="N641" i="23"/>
  <c r="N642" i="23" s="1"/>
  <c r="Q1134" i="23"/>
  <c r="F1135" i="23"/>
  <c r="R1134" i="23"/>
  <c r="P1134" i="23"/>
  <c r="K1147" i="23"/>
  <c r="G697" i="23"/>
  <c r="G682" i="23"/>
  <c r="H1967" i="23"/>
  <c r="H1994" i="23" s="1"/>
  <c r="H2021" i="23" s="1"/>
  <c r="H2048" i="23" s="1"/>
  <c r="H2075" i="23" s="1"/>
  <c r="H2102" i="23" s="1"/>
  <c r="H2129" i="23" s="1"/>
  <c r="H2156" i="23" s="1"/>
  <c r="H1941" i="23"/>
  <c r="K1257" i="23"/>
  <c r="P1255" i="23"/>
  <c r="Q1255" i="23"/>
  <c r="R1255" i="23"/>
  <c r="H1467" i="23"/>
  <c r="H1494" i="23" s="1"/>
  <c r="H1521" i="23" s="1"/>
  <c r="H1548" i="23" s="1"/>
  <c r="H1575" i="23" s="1"/>
  <c r="H1602" i="23" s="1"/>
  <c r="H1629" i="23" s="1"/>
  <c r="H1656" i="23" s="1"/>
  <c r="H1441" i="23"/>
  <c r="J1704" i="23"/>
  <c r="K1047" i="23"/>
  <c r="F1274" i="23"/>
  <c r="G673" i="23"/>
  <c r="N670" i="23"/>
  <c r="M670" i="23"/>
  <c r="L670" i="23"/>
  <c r="J1952" i="23"/>
  <c r="J1951" i="23"/>
  <c r="J1953" i="23"/>
  <c r="J1702" i="23"/>
  <c r="H1726" i="23"/>
  <c r="H1753" i="23" s="1"/>
  <c r="H1780" i="23" s="1"/>
  <c r="H1807" i="23" s="1"/>
  <c r="H1834" i="23" s="1"/>
  <c r="H1861" i="23" s="1"/>
  <c r="H1888" i="23" s="1"/>
  <c r="H1915" i="23" s="1"/>
  <c r="H1700" i="23"/>
  <c r="H1717" i="23"/>
  <c r="H1744" i="23" s="1"/>
  <c r="H1771" i="23" s="1"/>
  <c r="H1798" i="23" s="1"/>
  <c r="H1825" i="23" s="1"/>
  <c r="H1852" i="23" s="1"/>
  <c r="H1879" i="23" s="1"/>
  <c r="H1906" i="23" s="1"/>
  <c r="H1691" i="23"/>
  <c r="H1958" i="23"/>
  <c r="H1985" i="23" s="1"/>
  <c r="H2012" i="23" s="1"/>
  <c r="H2039" i="23" s="1"/>
  <c r="H2066" i="23" s="1"/>
  <c r="H2093" i="23" s="1"/>
  <c r="H2120" i="23" s="1"/>
  <c r="H2147" i="23" s="1"/>
  <c r="H1932" i="23"/>
  <c r="K1256" i="23"/>
  <c r="Q1254" i="23"/>
  <c r="P1254" i="23"/>
  <c r="R1254" i="23"/>
  <c r="K1150" i="23"/>
  <c r="H1976" i="23"/>
  <c r="H2003" i="23" s="1"/>
  <c r="H2030" i="23" s="1"/>
  <c r="H2057" i="23" s="1"/>
  <c r="H2084" i="23" s="1"/>
  <c r="H2111" i="23" s="1"/>
  <c r="H2138" i="23" s="1"/>
  <c r="H2165" i="23" s="1"/>
  <c r="H1950" i="23"/>
  <c r="R1238" i="23"/>
  <c r="F1239" i="23"/>
  <c r="Q1238" i="23"/>
  <c r="P1238" i="23"/>
  <c r="H1708" i="23"/>
  <c r="H1735" i="23" s="1"/>
  <c r="H1762" i="23" s="1"/>
  <c r="H1789" i="23" s="1"/>
  <c r="H1816" i="23" s="1"/>
  <c r="H1843" i="23" s="1"/>
  <c r="H1870" i="23" s="1"/>
  <c r="H1897" i="23" s="1"/>
  <c r="H1682" i="23"/>
  <c r="J1703" i="23"/>
  <c r="G698" i="23"/>
  <c r="N695" i="23"/>
  <c r="M695" i="23"/>
  <c r="L695" i="23"/>
  <c r="F1168" i="23"/>
  <c r="H1476" i="23"/>
  <c r="H1503" i="23" s="1"/>
  <c r="H1530" i="23" s="1"/>
  <c r="H1557" i="23" s="1"/>
  <c r="H1584" i="23" s="1"/>
  <c r="H1611" i="23" s="1"/>
  <c r="H1638" i="23" s="1"/>
  <c r="H1665" i="23" s="1"/>
  <c r="H1450" i="23"/>
  <c r="M671" i="23"/>
  <c r="L671" i="23"/>
  <c r="F1063" i="23"/>
  <c r="M681" i="23" l="1"/>
  <c r="G684" i="23"/>
  <c r="N681" i="23"/>
  <c r="L681" i="23"/>
  <c r="G683" i="23"/>
  <c r="N680" i="23"/>
  <c r="M680" i="23"/>
  <c r="L680" i="23"/>
  <c r="Q1239" i="23"/>
  <c r="R1239" i="23"/>
  <c r="F1240" i="23"/>
  <c r="P1239" i="23"/>
  <c r="F1064" i="23"/>
  <c r="P1256" i="23"/>
  <c r="K1258" i="23"/>
  <c r="Q1256" i="23"/>
  <c r="R1256" i="23"/>
  <c r="J1707" i="23"/>
  <c r="H1442" i="23"/>
  <c r="H1468" i="23"/>
  <c r="H1495" i="23" s="1"/>
  <c r="H1522" i="23" s="1"/>
  <c r="H1549" i="23" s="1"/>
  <c r="H1576" i="23" s="1"/>
  <c r="H1603" i="23" s="1"/>
  <c r="H1630" i="23" s="1"/>
  <c r="H1657" i="23" s="1"/>
  <c r="L682" i="23"/>
  <c r="M682" i="23"/>
  <c r="N682" i="23"/>
  <c r="G685" i="23"/>
  <c r="O642" i="23"/>
  <c r="J1456" i="23"/>
  <c r="J1458" i="23"/>
  <c r="H1459" i="23"/>
  <c r="H1486" i="23" s="1"/>
  <c r="H1513" i="23" s="1"/>
  <c r="H1540" i="23" s="1"/>
  <c r="H1567" i="23" s="1"/>
  <c r="H1594" i="23" s="1"/>
  <c r="H1621" i="23" s="1"/>
  <c r="H1648" i="23" s="1"/>
  <c r="H1433" i="23"/>
  <c r="H1477" i="23"/>
  <c r="H1504" i="23" s="1"/>
  <c r="H1531" i="23" s="1"/>
  <c r="H1558" i="23" s="1"/>
  <c r="H1585" i="23" s="1"/>
  <c r="H1612" i="23" s="1"/>
  <c r="H1639" i="23" s="1"/>
  <c r="H1666" i="23" s="1"/>
  <c r="H1451" i="23"/>
  <c r="L698" i="23"/>
  <c r="N698" i="23"/>
  <c r="M698" i="23"/>
  <c r="G701" i="23"/>
  <c r="J1956" i="23"/>
  <c r="J1954" i="23"/>
  <c r="L673" i="23"/>
  <c r="L674" i="23" s="1"/>
  <c r="G1429" i="23" s="1"/>
  <c r="N673" i="23"/>
  <c r="N674" i="23" s="1"/>
  <c r="M673" i="23"/>
  <c r="M674" i="23" s="1"/>
  <c r="G1456" i="23" s="1"/>
  <c r="H1968" i="23"/>
  <c r="H1995" i="23" s="1"/>
  <c r="H2022" i="23" s="1"/>
  <c r="H2049" i="23" s="1"/>
  <c r="H2076" i="23" s="1"/>
  <c r="H2103" i="23" s="1"/>
  <c r="H2130" i="23" s="1"/>
  <c r="H2157" i="23" s="1"/>
  <c r="H1942" i="23"/>
  <c r="R1032" i="23"/>
  <c r="F1033" i="23"/>
  <c r="Q1032" i="23"/>
  <c r="P1032" i="23"/>
  <c r="J1706" i="23"/>
  <c r="H1709" i="23"/>
  <c r="H1736" i="23" s="1"/>
  <c r="H1763" i="23" s="1"/>
  <c r="H1790" i="23" s="1"/>
  <c r="H1817" i="23" s="1"/>
  <c r="H1844" i="23" s="1"/>
  <c r="H1871" i="23" s="1"/>
  <c r="H1898" i="23" s="1"/>
  <c r="H1683" i="23"/>
  <c r="P1150" i="23"/>
  <c r="K1152" i="23"/>
  <c r="R1150" i="23"/>
  <c r="Q1150" i="23"/>
  <c r="H1977" i="23"/>
  <c r="H2004" i="23" s="1"/>
  <c r="H2031" i="23" s="1"/>
  <c r="H2058" i="23" s="1"/>
  <c r="H2085" i="23" s="1"/>
  <c r="H2112" i="23" s="1"/>
  <c r="H2139" i="23" s="1"/>
  <c r="H2166" i="23" s="1"/>
  <c r="H1951" i="23"/>
  <c r="H1959" i="23"/>
  <c r="H1986" i="23" s="1"/>
  <c r="H2013" i="23" s="1"/>
  <c r="H2040" i="23" s="1"/>
  <c r="H2067" i="23" s="1"/>
  <c r="H2094" i="23" s="1"/>
  <c r="H2121" i="23" s="1"/>
  <c r="H2148" i="23" s="1"/>
  <c r="H1933" i="23"/>
  <c r="H1727" i="23"/>
  <c r="H1754" i="23" s="1"/>
  <c r="H1781" i="23" s="1"/>
  <c r="H1808" i="23" s="1"/>
  <c r="H1835" i="23" s="1"/>
  <c r="H1862" i="23" s="1"/>
  <c r="H1889" i="23" s="1"/>
  <c r="H1916" i="23" s="1"/>
  <c r="H1701" i="23"/>
  <c r="F1275" i="23"/>
  <c r="P1257" i="23"/>
  <c r="K1259" i="23"/>
  <c r="Q1257" i="23"/>
  <c r="R1257" i="23"/>
  <c r="L697" i="23"/>
  <c r="M697" i="23"/>
  <c r="G700" i="23"/>
  <c r="N697" i="23"/>
  <c r="F1169" i="23"/>
  <c r="J1955" i="23"/>
  <c r="F1136" i="23"/>
  <c r="R1135" i="23"/>
  <c r="Q1135" i="23"/>
  <c r="P1135" i="23"/>
  <c r="H1718" i="23"/>
  <c r="H1745" i="23" s="1"/>
  <c r="H1772" i="23" s="1"/>
  <c r="H1799" i="23" s="1"/>
  <c r="H1826" i="23" s="1"/>
  <c r="H1853" i="23" s="1"/>
  <c r="H1880" i="23" s="1"/>
  <c r="H1907" i="23" s="1"/>
  <c r="H1692" i="23"/>
  <c r="J1705" i="23"/>
  <c r="P1047" i="23"/>
  <c r="K1049" i="23"/>
  <c r="Q1047" i="23"/>
  <c r="R1047" i="23"/>
  <c r="K1149" i="23"/>
  <c r="J1457" i="23"/>
  <c r="G702" i="23"/>
  <c r="N699" i="23"/>
  <c r="M699" i="23"/>
  <c r="L699" i="23"/>
  <c r="K1050" i="23"/>
  <c r="P1048" i="23"/>
  <c r="Q1048" i="23"/>
  <c r="R1048" i="23"/>
  <c r="G1510" i="23" l="1"/>
  <c r="G1591" i="23" s="1"/>
  <c r="G1430" i="23"/>
  <c r="G1537" i="23"/>
  <c r="G1618" i="23" s="1"/>
  <c r="G1457" i="23"/>
  <c r="K1051" i="23"/>
  <c r="P1049" i="23"/>
  <c r="Q1049" i="23"/>
  <c r="R1049" i="23"/>
  <c r="H1960" i="23"/>
  <c r="H1987" i="23" s="1"/>
  <c r="H2014" i="23" s="1"/>
  <c r="H2041" i="23" s="1"/>
  <c r="H2068" i="23" s="1"/>
  <c r="H2095" i="23" s="1"/>
  <c r="H2122" i="23" s="1"/>
  <c r="H2149" i="23" s="1"/>
  <c r="H1934" i="23"/>
  <c r="L701" i="23"/>
  <c r="M701" i="23"/>
  <c r="N701" i="23"/>
  <c r="H1719" i="23"/>
  <c r="H1746" i="23" s="1"/>
  <c r="H1773" i="23" s="1"/>
  <c r="H1800" i="23" s="1"/>
  <c r="H1827" i="23" s="1"/>
  <c r="H1854" i="23" s="1"/>
  <c r="H1881" i="23" s="1"/>
  <c r="H1908" i="23" s="1"/>
  <c r="H1693" i="23"/>
  <c r="J1958" i="23"/>
  <c r="H1728" i="23"/>
  <c r="H1755" i="23" s="1"/>
  <c r="H1782" i="23" s="1"/>
  <c r="H1809" i="23" s="1"/>
  <c r="H1836" i="23" s="1"/>
  <c r="H1863" i="23" s="1"/>
  <c r="H1890" i="23" s="1"/>
  <c r="H1917" i="23" s="1"/>
  <c r="H1702" i="23"/>
  <c r="H1978" i="23"/>
  <c r="H2005" i="23" s="1"/>
  <c r="H2032" i="23" s="1"/>
  <c r="H2059" i="23" s="1"/>
  <c r="H2086" i="23" s="1"/>
  <c r="H2113" i="23" s="1"/>
  <c r="H2140" i="23" s="1"/>
  <c r="H2167" i="23" s="1"/>
  <c r="H1952" i="23"/>
  <c r="G1483" i="23"/>
  <c r="O674" i="23"/>
  <c r="J1957" i="23"/>
  <c r="J1959" i="23"/>
  <c r="H1434" i="23"/>
  <c r="H1460" i="23"/>
  <c r="H1487" i="23" s="1"/>
  <c r="H1514" i="23" s="1"/>
  <c r="H1541" i="23" s="1"/>
  <c r="H1568" i="23" s="1"/>
  <c r="H1595" i="23" s="1"/>
  <c r="H1622" i="23" s="1"/>
  <c r="H1649" i="23" s="1"/>
  <c r="J1461" i="23"/>
  <c r="J1459" i="23"/>
  <c r="H1469" i="23"/>
  <c r="H1496" i="23" s="1"/>
  <c r="H1523" i="23" s="1"/>
  <c r="H1550" i="23" s="1"/>
  <c r="H1577" i="23" s="1"/>
  <c r="H1604" i="23" s="1"/>
  <c r="H1631" i="23" s="1"/>
  <c r="H1658" i="23" s="1"/>
  <c r="H1443" i="23"/>
  <c r="P1258" i="23"/>
  <c r="K1260" i="23"/>
  <c r="R1258" i="23"/>
  <c r="Q1258" i="23"/>
  <c r="P1050" i="23"/>
  <c r="K1052" i="23"/>
  <c r="R1050" i="23"/>
  <c r="Q1050" i="23"/>
  <c r="L702" i="23"/>
  <c r="M702" i="23"/>
  <c r="N702" i="23"/>
  <c r="J1708" i="23"/>
  <c r="R1136" i="23"/>
  <c r="F1137" i="23"/>
  <c r="Q1136" i="23"/>
  <c r="P1136" i="23"/>
  <c r="P1152" i="23"/>
  <c r="K1154" i="23"/>
  <c r="R1152" i="23"/>
  <c r="Q1152" i="23"/>
  <c r="J1709" i="23"/>
  <c r="H1969" i="23"/>
  <c r="H1996" i="23" s="1"/>
  <c r="H2023" i="23" s="1"/>
  <c r="H2050" i="23" s="1"/>
  <c r="H2077" i="23" s="1"/>
  <c r="H2104" i="23" s="1"/>
  <c r="H2131" i="23" s="1"/>
  <c r="H2158" i="23" s="1"/>
  <c r="H1943" i="23"/>
  <c r="J1710" i="23"/>
  <c r="F1065" i="23"/>
  <c r="K1151" i="23"/>
  <c r="P1149" i="23"/>
  <c r="R1149" i="23"/>
  <c r="Q1149" i="23"/>
  <c r="M700" i="23"/>
  <c r="G703" i="23"/>
  <c r="N700" i="23"/>
  <c r="L700" i="23"/>
  <c r="F1276" i="23"/>
  <c r="H1478" i="23"/>
  <c r="H1505" i="23" s="1"/>
  <c r="H1532" i="23" s="1"/>
  <c r="H1559" i="23" s="1"/>
  <c r="H1586" i="23" s="1"/>
  <c r="H1613" i="23" s="1"/>
  <c r="H1640" i="23" s="1"/>
  <c r="H1667" i="23" s="1"/>
  <c r="H1452" i="23"/>
  <c r="L683" i="23"/>
  <c r="N683" i="23"/>
  <c r="M683" i="23"/>
  <c r="G686" i="23"/>
  <c r="G687" i="23"/>
  <c r="N684" i="23"/>
  <c r="L684" i="23"/>
  <c r="M684" i="23"/>
  <c r="J1460" i="23"/>
  <c r="F1170" i="23"/>
  <c r="K1261" i="23"/>
  <c r="P1259" i="23"/>
  <c r="R1259" i="23"/>
  <c r="Q1259" i="23"/>
  <c r="H1710" i="23"/>
  <c r="H1737" i="23" s="1"/>
  <c r="H1764" i="23" s="1"/>
  <c r="H1791" i="23" s="1"/>
  <c r="H1818" i="23" s="1"/>
  <c r="H1845" i="23" s="1"/>
  <c r="H1872" i="23" s="1"/>
  <c r="H1899" i="23" s="1"/>
  <c r="H1684" i="23"/>
  <c r="Q1033" i="23"/>
  <c r="R1033" i="23"/>
  <c r="F1034" i="23"/>
  <c r="P1033" i="23"/>
  <c r="M685" i="23"/>
  <c r="G688" i="23"/>
  <c r="N685" i="23"/>
  <c r="L685" i="23"/>
  <c r="Q1240" i="23"/>
  <c r="F1241" i="23"/>
  <c r="R1240" i="23"/>
  <c r="P1240" i="23"/>
  <c r="H1711" i="23" l="1"/>
  <c r="H1738" i="23" s="1"/>
  <c r="H1765" i="23" s="1"/>
  <c r="H1792" i="23" s="1"/>
  <c r="H1819" i="23" s="1"/>
  <c r="H1846" i="23" s="1"/>
  <c r="H1873" i="23" s="1"/>
  <c r="H1900" i="23" s="1"/>
  <c r="H1685" i="23"/>
  <c r="H1729" i="23"/>
  <c r="H1756" i="23" s="1"/>
  <c r="H1783" i="23" s="1"/>
  <c r="H1810" i="23" s="1"/>
  <c r="H1837" i="23" s="1"/>
  <c r="H1864" i="23" s="1"/>
  <c r="H1891" i="23" s="1"/>
  <c r="H1918" i="23" s="1"/>
  <c r="H1703" i="23"/>
  <c r="J1961" i="23"/>
  <c r="P1051" i="23"/>
  <c r="K1053" i="23"/>
  <c r="Q1051" i="23"/>
  <c r="R1051" i="23"/>
  <c r="Q1034" i="23"/>
  <c r="R1034" i="23"/>
  <c r="F1035" i="23"/>
  <c r="P1034" i="23"/>
  <c r="L686" i="23"/>
  <c r="M686" i="23"/>
  <c r="N686" i="23"/>
  <c r="P1052" i="23"/>
  <c r="K1054" i="23"/>
  <c r="R1052" i="23"/>
  <c r="Q1052" i="23"/>
  <c r="G1564" i="23"/>
  <c r="G1645" i="23" s="1"/>
  <c r="G1484" i="23"/>
  <c r="F1171" i="23"/>
  <c r="J1713" i="23"/>
  <c r="H1970" i="23"/>
  <c r="H1997" i="23" s="1"/>
  <c r="H2024" i="23" s="1"/>
  <c r="H2051" i="23" s="1"/>
  <c r="H2078" i="23" s="1"/>
  <c r="H2105" i="23" s="1"/>
  <c r="H2132" i="23" s="1"/>
  <c r="H2159" i="23" s="1"/>
  <c r="H1944" i="23"/>
  <c r="H1971" i="23" s="1"/>
  <c r="H1998" i="23" s="1"/>
  <c r="H2025" i="23" s="1"/>
  <c r="H2052" i="23" s="1"/>
  <c r="H2079" i="23" s="1"/>
  <c r="H2106" i="23" s="1"/>
  <c r="H2133" i="23" s="1"/>
  <c r="H2160" i="23" s="1"/>
  <c r="P1154" i="23"/>
  <c r="K1156" i="23"/>
  <c r="Q1154" i="23"/>
  <c r="R1154" i="23"/>
  <c r="Q1137" i="23"/>
  <c r="R1137" i="23"/>
  <c r="F1138" i="23"/>
  <c r="P1137" i="23"/>
  <c r="P1260" i="23"/>
  <c r="K1262" i="23"/>
  <c r="R1260" i="23"/>
  <c r="Q1260" i="23"/>
  <c r="J1962" i="23"/>
  <c r="J1960" i="23"/>
  <c r="H1979" i="23"/>
  <c r="H2006" i="23" s="1"/>
  <c r="H2033" i="23" s="1"/>
  <c r="H2060" i="23" s="1"/>
  <c r="H2087" i="23" s="1"/>
  <c r="H2114" i="23" s="1"/>
  <c r="H2141" i="23" s="1"/>
  <c r="H2168" i="23" s="1"/>
  <c r="H1953" i="23"/>
  <c r="H1980" i="23" s="1"/>
  <c r="H2007" i="23" s="1"/>
  <c r="H2034" i="23" s="1"/>
  <c r="H2061" i="23" s="1"/>
  <c r="H2088" i="23" s="1"/>
  <c r="H2115" i="23" s="1"/>
  <c r="H2142" i="23" s="1"/>
  <c r="H2169" i="23" s="1"/>
  <c r="H1720" i="23"/>
  <c r="H1747" i="23" s="1"/>
  <c r="H1774" i="23" s="1"/>
  <c r="H1801" i="23" s="1"/>
  <c r="H1828" i="23" s="1"/>
  <c r="H1855" i="23" s="1"/>
  <c r="H1882" i="23" s="1"/>
  <c r="H1909" i="23" s="1"/>
  <c r="H1694" i="23"/>
  <c r="G1538" i="23"/>
  <c r="G1619" i="23" s="1"/>
  <c r="G1458" i="23"/>
  <c r="L687" i="23"/>
  <c r="M687" i="23"/>
  <c r="N687" i="23"/>
  <c r="N703" i="23"/>
  <c r="N704" i="23" s="1"/>
  <c r="G1981" i="23" s="1"/>
  <c r="M703" i="23"/>
  <c r="M704" i="23" s="1"/>
  <c r="G1954" i="23" s="1"/>
  <c r="L703" i="23"/>
  <c r="L704" i="23" s="1"/>
  <c r="G1927" i="23" s="1"/>
  <c r="F1066" i="23"/>
  <c r="J1711" i="23"/>
  <c r="H1470" i="23"/>
  <c r="H1497" i="23" s="1"/>
  <c r="H1524" i="23" s="1"/>
  <c r="H1551" i="23" s="1"/>
  <c r="H1578" i="23" s="1"/>
  <c r="H1605" i="23" s="1"/>
  <c r="H1632" i="23" s="1"/>
  <c r="H1659" i="23" s="1"/>
  <c r="H1444" i="23"/>
  <c r="G1511" i="23"/>
  <c r="G1592" i="23" s="1"/>
  <c r="G1431" i="23"/>
  <c r="P1261" i="23"/>
  <c r="K1263" i="23"/>
  <c r="Q1261" i="23"/>
  <c r="R1261" i="23"/>
  <c r="H1479" i="23"/>
  <c r="H1506" i="23" s="1"/>
  <c r="H1533" i="23" s="1"/>
  <c r="H1560" i="23" s="1"/>
  <c r="H1587" i="23" s="1"/>
  <c r="H1614" i="23" s="1"/>
  <c r="H1641" i="23" s="1"/>
  <c r="H1668" i="23" s="1"/>
  <c r="H1453" i="23"/>
  <c r="P1151" i="23"/>
  <c r="K1153" i="23"/>
  <c r="R1151" i="23"/>
  <c r="Q1151" i="23"/>
  <c r="J1712" i="23"/>
  <c r="F1242" i="23"/>
  <c r="R1241" i="23"/>
  <c r="Q1241" i="23"/>
  <c r="P1241" i="23"/>
  <c r="N688" i="23"/>
  <c r="M688" i="23"/>
  <c r="L688" i="23"/>
  <c r="J1463" i="23"/>
  <c r="F1277" i="23"/>
  <c r="J1462" i="23"/>
  <c r="J1464" i="23"/>
  <c r="H1461" i="23"/>
  <c r="H1488" i="23" s="1"/>
  <c r="H1515" i="23" s="1"/>
  <c r="H1542" i="23" s="1"/>
  <c r="H1569" i="23" s="1"/>
  <c r="H1596" i="23" s="1"/>
  <c r="H1623" i="23" s="1"/>
  <c r="H1650" i="23" s="1"/>
  <c r="H1435" i="23"/>
  <c r="H1961" i="23"/>
  <c r="H1988" i="23" s="1"/>
  <c r="H2015" i="23" s="1"/>
  <c r="H2042" i="23" s="1"/>
  <c r="H2069" i="23" s="1"/>
  <c r="H2096" i="23" s="1"/>
  <c r="H2123" i="23" s="1"/>
  <c r="H2150" i="23" s="1"/>
  <c r="H1935" i="23"/>
  <c r="H1962" i="23" s="1"/>
  <c r="H1989" i="23" s="1"/>
  <c r="H2016" i="23" s="1"/>
  <c r="H2043" i="23" s="1"/>
  <c r="H2070" i="23" s="1"/>
  <c r="H2097" i="23" s="1"/>
  <c r="H2124" i="23" s="1"/>
  <c r="H2151" i="23" s="1"/>
  <c r="N689" i="23" l="1"/>
  <c r="G1732" i="23" s="1"/>
  <c r="G1813" i="23" s="1"/>
  <c r="G1894" i="23" s="1"/>
  <c r="M689" i="23"/>
  <c r="G1705" i="23" s="1"/>
  <c r="G1706" i="23" s="1"/>
  <c r="L689" i="23"/>
  <c r="G1678" i="23" s="1"/>
  <c r="G1759" i="23" s="1"/>
  <c r="G1840" i="23" s="1"/>
  <c r="G2035" i="23"/>
  <c r="G2116" i="23" s="1"/>
  <c r="G1955" i="23"/>
  <c r="H1721" i="23"/>
  <c r="H1748" i="23" s="1"/>
  <c r="H1775" i="23" s="1"/>
  <c r="H1802" i="23" s="1"/>
  <c r="H1829" i="23" s="1"/>
  <c r="H1856" i="23" s="1"/>
  <c r="H1883" i="23" s="1"/>
  <c r="H1910" i="23" s="1"/>
  <c r="H1695" i="23"/>
  <c r="H1722" i="23" s="1"/>
  <c r="H1749" i="23" s="1"/>
  <c r="H1776" i="23" s="1"/>
  <c r="H1803" i="23" s="1"/>
  <c r="H1830" i="23" s="1"/>
  <c r="H1857" i="23" s="1"/>
  <c r="H1884" i="23" s="1"/>
  <c r="H1911" i="23" s="1"/>
  <c r="K1055" i="23"/>
  <c r="P1053" i="23"/>
  <c r="R1053" i="23"/>
  <c r="Q1053" i="23"/>
  <c r="J1964" i="23"/>
  <c r="J1467" i="23"/>
  <c r="J1465" i="23"/>
  <c r="F1278" i="23"/>
  <c r="R1242" i="23"/>
  <c r="F1243" i="23"/>
  <c r="Q1242" i="23"/>
  <c r="P1242" i="23"/>
  <c r="G1512" i="23"/>
  <c r="G1593" i="23" s="1"/>
  <c r="G1432" i="23"/>
  <c r="J1714" i="23"/>
  <c r="Q1138" i="23"/>
  <c r="F1139" i="23"/>
  <c r="R1138" i="23"/>
  <c r="P1138" i="23"/>
  <c r="G1565" i="23"/>
  <c r="G1646" i="23" s="1"/>
  <c r="G1485" i="23"/>
  <c r="P1054" i="23"/>
  <c r="K1056" i="23"/>
  <c r="Q1054" i="23"/>
  <c r="R1054" i="23"/>
  <c r="J1715" i="23"/>
  <c r="G1539" i="23"/>
  <c r="G1620" i="23" s="1"/>
  <c r="G1459" i="23"/>
  <c r="J1963" i="23"/>
  <c r="J1965" i="23"/>
  <c r="K1264" i="23"/>
  <c r="P1262" i="23"/>
  <c r="Q1262" i="23"/>
  <c r="R1262" i="23"/>
  <c r="P1156" i="23"/>
  <c r="K1158" i="23"/>
  <c r="Q1156" i="23"/>
  <c r="R1156" i="23"/>
  <c r="F1172" i="23"/>
  <c r="H1730" i="23"/>
  <c r="H1757" i="23" s="1"/>
  <c r="H1784" i="23" s="1"/>
  <c r="H1811" i="23" s="1"/>
  <c r="H1838" i="23" s="1"/>
  <c r="H1865" i="23" s="1"/>
  <c r="H1892" i="23" s="1"/>
  <c r="H1919" i="23" s="1"/>
  <c r="H1704" i="23"/>
  <c r="H1731" i="23" s="1"/>
  <c r="H1758" i="23" s="1"/>
  <c r="H1785" i="23" s="1"/>
  <c r="H1812" i="23" s="1"/>
  <c r="H1839" i="23" s="1"/>
  <c r="H1866" i="23" s="1"/>
  <c r="H1893" i="23" s="1"/>
  <c r="H1920" i="23" s="1"/>
  <c r="J1466" i="23"/>
  <c r="K1155" i="23"/>
  <c r="P1153" i="23"/>
  <c r="Q1153" i="23"/>
  <c r="R1153" i="23"/>
  <c r="G2008" i="23"/>
  <c r="G2089" i="23" s="1"/>
  <c r="G1928" i="23"/>
  <c r="H1712" i="23"/>
  <c r="H1739" i="23" s="1"/>
  <c r="H1766" i="23" s="1"/>
  <c r="H1793" i="23" s="1"/>
  <c r="H1820" i="23" s="1"/>
  <c r="H1847" i="23" s="1"/>
  <c r="H1874" i="23" s="1"/>
  <c r="H1901" i="23" s="1"/>
  <c r="H1686" i="23"/>
  <c r="H1713" i="23" s="1"/>
  <c r="H1740" i="23" s="1"/>
  <c r="H1767" i="23" s="1"/>
  <c r="H1794" i="23" s="1"/>
  <c r="H1821" i="23" s="1"/>
  <c r="H1848" i="23" s="1"/>
  <c r="H1875" i="23" s="1"/>
  <c r="H1902" i="23" s="1"/>
  <c r="H1436" i="23"/>
  <c r="H1462" i="23"/>
  <c r="H1489" i="23" s="1"/>
  <c r="H1516" i="23" s="1"/>
  <c r="H1543" i="23" s="1"/>
  <c r="H1570" i="23" s="1"/>
  <c r="H1597" i="23" s="1"/>
  <c r="H1624" i="23" s="1"/>
  <c r="H1651" i="23" s="1"/>
  <c r="F1067" i="23"/>
  <c r="G2062" i="23"/>
  <c r="G2143" i="23" s="1"/>
  <c r="G1982" i="23"/>
  <c r="H1480" i="23"/>
  <c r="H1507" i="23" s="1"/>
  <c r="H1534" i="23" s="1"/>
  <c r="H1561" i="23" s="1"/>
  <c r="H1588" i="23" s="1"/>
  <c r="H1615" i="23" s="1"/>
  <c r="H1642" i="23" s="1"/>
  <c r="H1669" i="23" s="1"/>
  <c r="H1454" i="23"/>
  <c r="K1265" i="23"/>
  <c r="P1263" i="23"/>
  <c r="R1263" i="23"/>
  <c r="Q1263" i="23"/>
  <c r="H1471" i="23"/>
  <c r="H1498" i="23" s="1"/>
  <c r="H1525" i="23" s="1"/>
  <c r="H1552" i="23" s="1"/>
  <c r="H1579" i="23" s="1"/>
  <c r="H1606" i="23" s="1"/>
  <c r="H1633" i="23" s="1"/>
  <c r="H1660" i="23" s="1"/>
  <c r="H1445" i="23"/>
  <c r="J1716" i="23"/>
  <c r="F1036" i="23"/>
  <c r="Q1035" i="23"/>
  <c r="R1035" i="23"/>
  <c r="P1035" i="23"/>
  <c r="G1733" i="23" l="1"/>
  <c r="G1734" i="23" s="1"/>
  <c r="G1786" i="23"/>
  <c r="G1867" i="23" s="1"/>
  <c r="G1679" i="23"/>
  <c r="G1680" i="23" s="1"/>
  <c r="H1481" i="23"/>
  <c r="H1508" i="23" s="1"/>
  <c r="H1535" i="23" s="1"/>
  <c r="H1562" i="23" s="1"/>
  <c r="H1589" i="23" s="1"/>
  <c r="H1616" i="23" s="1"/>
  <c r="H1643" i="23" s="1"/>
  <c r="H1670" i="23" s="1"/>
  <c r="H1455" i="23"/>
  <c r="H1482" i="23" s="1"/>
  <c r="H1509" i="23" s="1"/>
  <c r="H1536" i="23" s="1"/>
  <c r="H1563" i="23" s="1"/>
  <c r="H1590" i="23" s="1"/>
  <c r="H1617" i="23" s="1"/>
  <c r="H1644" i="23" s="1"/>
  <c r="H1671" i="23" s="1"/>
  <c r="F1068" i="23"/>
  <c r="H1463" i="23"/>
  <c r="H1490" i="23" s="1"/>
  <c r="H1517" i="23" s="1"/>
  <c r="H1544" i="23" s="1"/>
  <c r="H1571" i="23" s="1"/>
  <c r="H1598" i="23" s="1"/>
  <c r="H1625" i="23" s="1"/>
  <c r="H1652" i="23" s="1"/>
  <c r="H1437" i="23"/>
  <c r="H1464" i="23" s="1"/>
  <c r="H1491" i="23" s="1"/>
  <c r="H1518" i="23" s="1"/>
  <c r="H1545" i="23" s="1"/>
  <c r="H1572" i="23" s="1"/>
  <c r="H1599" i="23" s="1"/>
  <c r="H1626" i="23" s="1"/>
  <c r="H1653" i="23" s="1"/>
  <c r="P1155" i="23"/>
  <c r="K1157" i="23"/>
  <c r="Q1155" i="23"/>
  <c r="R1155" i="23"/>
  <c r="J1966" i="23"/>
  <c r="G1566" i="23"/>
  <c r="G1647" i="23" s="1"/>
  <c r="G1486" i="23"/>
  <c r="F1140" i="23"/>
  <c r="R1139" i="23"/>
  <c r="Q1139" i="23"/>
  <c r="P1139" i="23"/>
  <c r="J1468" i="23"/>
  <c r="R1036" i="23"/>
  <c r="F1037" i="23"/>
  <c r="Q1036" i="23"/>
  <c r="P1036" i="23"/>
  <c r="F1173" i="23"/>
  <c r="P1264" i="23"/>
  <c r="K1266" i="23"/>
  <c r="R1264" i="23"/>
  <c r="Q1264" i="23"/>
  <c r="J1967" i="23"/>
  <c r="G1760" i="23"/>
  <c r="G1841" i="23" s="1"/>
  <c r="G2036" i="23"/>
  <c r="G2117" i="23" s="1"/>
  <c r="G1956" i="23"/>
  <c r="J1719" i="23"/>
  <c r="H1446" i="23"/>
  <c r="H1473" i="23" s="1"/>
  <c r="H1500" i="23" s="1"/>
  <c r="H1527" i="23" s="1"/>
  <c r="H1554" i="23" s="1"/>
  <c r="H1581" i="23" s="1"/>
  <c r="H1608" i="23" s="1"/>
  <c r="H1635" i="23" s="1"/>
  <c r="H1662" i="23" s="1"/>
  <c r="H1472" i="23"/>
  <c r="H1499" i="23" s="1"/>
  <c r="H1526" i="23" s="1"/>
  <c r="H1553" i="23" s="1"/>
  <c r="H1580" i="23" s="1"/>
  <c r="H1607" i="23" s="1"/>
  <c r="H1634" i="23" s="1"/>
  <c r="H1661" i="23" s="1"/>
  <c r="G2063" i="23"/>
  <c r="G2144" i="23" s="1"/>
  <c r="G1983" i="23"/>
  <c r="G1540" i="23"/>
  <c r="G1621" i="23" s="1"/>
  <c r="G1460" i="23"/>
  <c r="P1056" i="23"/>
  <c r="K1058" i="23"/>
  <c r="Q1056" i="23"/>
  <c r="R1056" i="23"/>
  <c r="J1717" i="23"/>
  <c r="G1513" i="23"/>
  <c r="G1594" i="23" s="1"/>
  <c r="G1433" i="23"/>
  <c r="Q1243" i="23"/>
  <c r="R1243" i="23"/>
  <c r="F1244" i="23"/>
  <c r="P1243" i="23"/>
  <c r="F1279" i="23"/>
  <c r="P1055" i="23"/>
  <c r="K1057" i="23"/>
  <c r="R1055" i="23"/>
  <c r="Q1055" i="23"/>
  <c r="P1158" i="23"/>
  <c r="K1160" i="23"/>
  <c r="Q1158" i="23"/>
  <c r="R1158" i="23"/>
  <c r="J1968" i="23"/>
  <c r="J1718" i="23"/>
  <c r="J1470" i="23"/>
  <c r="P1265" i="23"/>
  <c r="K1267" i="23"/>
  <c r="R1265" i="23"/>
  <c r="Q1265" i="23"/>
  <c r="G2009" i="23"/>
  <c r="G2090" i="23" s="1"/>
  <c r="G1929" i="23"/>
  <c r="J1469" i="23"/>
  <c r="G1787" i="23"/>
  <c r="G1868" i="23" s="1"/>
  <c r="G1707" i="23"/>
  <c r="G1814" i="23"/>
  <c r="G1895" i="23" s="1"/>
  <c r="G1815" i="23" l="1"/>
  <c r="G1896" i="23" s="1"/>
  <c r="G1735" i="23"/>
  <c r="G2010" i="23"/>
  <c r="G2091" i="23" s="1"/>
  <c r="G1930" i="23"/>
  <c r="J1473" i="23"/>
  <c r="P1160" i="23"/>
  <c r="K1162" i="23"/>
  <c r="Q1160" i="23"/>
  <c r="R1160" i="23"/>
  <c r="K1059" i="23"/>
  <c r="P1057" i="23"/>
  <c r="Q1057" i="23"/>
  <c r="R1057" i="23"/>
  <c r="J1720" i="23"/>
  <c r="G1567" i="23"/>
  <c r="G1648" i="23" s="1"/>
  <c r="G1487" i="23"/>
  <c r="J1969" i="23"/>
  <c r="K1159" i="23"/>
  <c r="P1157" i="23"/>
  <c r="Q1157" i="23"/>
  <c r="R1157" i="23"/>
  <c r="J1472" i="23"/>
  <c r="G1514" i="23"/>
  <c r="G1595" i="23" s="1"/>
  <c r="G1434" i="23"/>
  <c r="P1058" i="23"/>
  <c r="K1060" i="23"/>
  <c r="Q1058" i="23"/>
  <c r="R1058" i="23"/>
  <c r="G2064" i="23"/>
  <c r="G2145" i="23" s="1"/>
  <c r="G1984" i="23"/>
  <c r="J1722" i="23"/>
  <c r="G2037" i="23"/>
  <c r="G2118" i="23" s="1"/>
  <c r="G1957" i="23"/>
  <c r="G1788" i="23"/>
  <c r="G1869" i="23" s="1"/>
  <c r="G1708" i="23"/>
  <c r="J1721" i="23"/>
  <c r="Q1244" i="23"/>
  <c r="R1244" i="23"/>
  <c r="F1245" i="23"/>
  <c r="P1244" i="23"/>
  <c r="F1174" i="23"/>
  <c r="Q1037" i="23"/>
  <c r="R1037" i="23"/>
  <c r="F1038" i="23"/>
  <c r="P1037" i="23"/>
  <c r="J1471" i="23"/>
  <c r="F1069" i="23"/>
  <c r="K1269" i="23"/>
  <c r="P1267" i="23"/>
  <c r="R1267" i="23"/>
  <c r="Q1267" i="23"/>
  <c r="J1971" i="23"/>
  <c r="F1280" i="23"/>
  <c r="G1541" i="23"/>
  <c r="G1622" i="23" s="1"/>
  <c r="G1461" i="23"/>
  <c r="G1761" i="23"/>
  <c r="G1842" i="23" s="1"/>
  <c r="G1681" i="23"/>
  <c r="J1970" i="23"/>
  <c r="P1266" i="23"/>
  <c r="K1268" i="23"/>
  <c r="Q1266" i="23"/>
  <c r="R1266" i="23"/>
  <c r="R1140" i="23"/>
  <c r="F1141" i="23"/>
  <c r="Q1140" i="23"/>
  <c r="P1140" i="23"/>
  <c r="Q1141" i="23" l="1"/>
  <c r="R1141" i="23"/>
  <c r="F1142" i="23"/>
  <c r="P1141" i="23"/>
  <c r="J1973" i="23"/>
  <c r="G1542" i="23"/>
  <c r="G1623" i="23" s="1"/>
  <c r="G1462" i="23"/>
  <c r="P1269" i="23"/>
  <c r="K1271" i="23"/>
  <c r="R1269" i="23"/>
  <c r="Q1269" i="23"/>
  <c r="F1246" i="23"/>
  <c r="Q1245" i="23"/>
  <c r="R1245" i="23"/>
  <c r="P1245" i="23"/>
  <c r="J1474" i="23"/>
  <c r="Q1038" i="23"/>
  <c r="R1038" i="23"/>
  <c r="F1039" i="23"/>
  <c r="P1038" i="23"/>
  <c r="G2038" i="23"/>
  <c r="G2119" i="23" s="1"/>
  <c r="G1958" i="23"/>
  <c r="G1515" i="23"/>
  <c r="G1596" i="23" s="1"/>
  <c r="G1435" i="23"/>
  <c r="J1972" i="23"/>
  <c r="J1723" i="23"/>
  <c r="G2011" i="23"/>
  <c r="G2092" i="23" s="1"/>
  <c r="G1931" i="23"/>
  <c r="G1762" i="23"/>
  <c r="G1843" i="23" s="1"/>
  <c r="G1682" i="23"/>
  <c r="F1281" i="23"/>
  <c r="F1070" i="23"/>
  <c r="P1159" i="23"/>
  <c r="K1161" i="23"/>
  <c r="R1159" i="23"/>
  <c r="Q1159" i="23"/>
  <c r="P1268" i="23"/>
  <c r="K1270" i="23"/>
  <c r="Q1268" i="23"/>
  <c r="R1268" i="23"/>
  <c r="F1175" i="23"/>
  <c r="J1724" i="23"/>
  <c r="P1059" i="23"/>
  <c r="K1061" i="23"/>
  <c r="Q1059" i="23"/>
  <c r="R1059" i="23"/>
  <c r="J1476" i="23"/>
  <c r="J1475" i="23"/>
  <c r="J1974" i="23"/>
  <c r="G1789" i="23"/>
  <c r="G1870" i="23" s="1"/>
  <c r="G1709" i="23"/>
  <c r="J1725" i="23"/>
  <c r="G2065" i="23"/>
  <c r="G2146" i="23" s="1"/>
  <c r="G1985" i="23"/>
  <c r="P1060" i="23"/>
  <c r="K1062" i="23"/>
  <c r="R1060" i="23"/>
  <c r="Q1060" i="23"/>
  <c r="G1568" i="23"/>
  <c r="G1649" i="23" s="1"/>
  <c r="G1488" i="23"/>
  <c r="P1162" i="23"/>
  <c r="K1164" i="23"/>
  <c r="R1162" i="23"/>
  <c r="Q1162" i="23"/>
  <c r="G1816" i="23"/>
  <c r="G1897" i="23" s="1"/>
  <c r="G1736" i="23"/>
  <c r="G1569" i="23" l="1"/>
  <c r="G1650" i="23" s="1"/>
  <c r="G1489" i="23"/>
  <c r="P1062" i="23"/>
  <c r="K1064" i="23"/>
  <c r="R1062" i="23"/>
  <c r="Q1062" i="23"/>
  <c r="G1790" i="23"/>
  <c r="G1871" i="23" s="1"/>
  <c r="G1710" i="23"/>
  <c r="J1479" i="23"/>
  <c r="F1040" i="23"/>
  <c r="R1039" i="23"/>
  <c r="Q1039" i="23"/>
  <c r="P1039" i="23"/>
  <c r="F1071" i="23"/>
  <c r="G2012" i="23"/>
  <c r="G2093" i="23" s="1"/>
  <c r="G1932" i="23"/>
  <c r="J1975" i="23"/>
  <c r="G2039" i="23"/>
  <c r="G2120" i="23" s="1"/>
  <c r="G1959" i="23"/>
  <c r="K1273" i="23"/>
  <c r="P1271" i="23"/>
  <c r="Q1271" i="23"/>
  <c r="R1271" i="23"/>
  <c r="G1817" i="23"/>
  <c r="G1898" i="23" s="1"/>
  <c r="G1737" i="23"/>
  <c r="P1164" i="23"/>
  <c r="K1166" i="23"/>
  <c r="Q1164" i="23"/>
  <c r="R1164" i="23"/>
  <c r="G2066" i="23"/>
  <c r="G2147" i="23" s="1"/>
  <c r="G1986" i="23"/>
  <c r="J1727" i="23"/>
  <c r="F1176" i="23"/>
  <c r="J1477" i="23"/>
  <c r="R1246" i="23"/>
  <c r="F1247" i="23"/>
  <c r="Q1246" i="23"/>
  <c r="P1246" i="23"/>
  <c r="Q1142" i="23"/>
  <c r="F1143" i="23"/>
  <c r="R1142" i="23"/>
  <c r="P1142" i="23"/>
  <c r="J1977" i="23"/>
  <c r="K1063" i="23"/>
  <c r="P1061" i="23"/>
  <c r="Q1061" i="23"/>
  <c r="R1061" i="23"/>
  <c r="F1282" i="23"/>
  <c r="J1728" i="23"/>
  <c r="J1478" i="23"/>
  <c r="K1272" i="23"/>
  <c r="P1270" i="23"/>
  <c r="R1270" i="23"/>
  <c r="Q1270" i="23"/>
  <c r="K1163" i="23"/>
  <c r="P1161" i="23"/>
  <c r="R1161" i="23"/>
  <c r="Q1161" i="23"/>
  <c r="G1763" i="23"/>
  <c r="G1844" i="23" s="1"/>
  <c r="G1683" i="23"/>
  <c r="J1726" i="23"/>
  <c r="G1516" i="23"/>
  <c r="G1597" i="23" s="1"/>
  <c r="G1436" i="23"/>
  <c r="G1543" i="23"/>
  <c r="G1624" i="23" s="1"/>
  <c r="G1463" i="23"/>
  <c r="J1976" i="23"/>
  <c r="G1517" i="23" l="1"/>
  <c r="G1598" i="23" s="1"/>
  <c r="G1437" i="23"/>
  <c r="J1731" i="23"/>
  <c r="G2013" i="23"/>
  <c r="G2094" i="23" s="1"/>
  <c r="G1933" i="23"/>
  <c r="R1040" i="23"/>
  <c r="F1041" i="23"/>
  <c r="Q1040" i="23"/>
  <c r="P1040" i="23"/>
  <c r="J1980" i="23"/>
  <c r="Q1247" i="23"/>
  <c r="R1247" i="23"/>
  <c r="F1248" i="23"/>
  <c r="P1247" i="23"/>
  <c r="P1273" i="23"/>
  <c r="K1275" i="23"/>
  <c r="R1273" i="23"/>
  <c r="Q1273" i="23"/>
  <c r="G1791" i="23"/>
  <c r="G1872" i="23" s="1"/>
  <c r="G1711" i="23"/>
  <c r="P1064" i="23"/>
  <c r="K1066" i="23"/>
  <c r="Q1064" i="23"/>
  <c r="R1064" i="23"/>
  <c r="G1544" i="23"/>
  <c r="G1625" i="23" s="1"/>
  <c r="G1464" i="23"/>
  <c r="J1729" i="23"/>
  <c r="G1764" i="23"/>
  <c r="G1845" i="23" s="1"/>
  <c r="G1684" i="23"/>
  <c r="F1283" i="23"/>
  <c r="P1063" i="23"/>
  <c r="K1065" i="23"/>
  <c r="R1063" i="23"/>
  <c r="Q1063" i="23"/>
  <c r="J1480" i="23"/>
  <c r="J1730" i="23"/>
  <c r="G2067" i="23"/>
  <c r="G2148" i="23" s="1"/>
  <c r="G1987" i="23"/>
  <c r="P1166" i="23"/>
  <c r="K1168" i="23"/>
  <c r="Q1166" i="23"/>
  <c r="R1166" i="23"/>
  <c r="G2040" i="23"/>
  <c r="G2121" i="23" s="1"/>
  <c r="G1960" i="23"/>
  <c r="J1978" i="23"/>
  <c r="F1072" i="23"/>
  <c r="J1482" i="23"/>
  <c r="J1979" i="23"/>
  <c r="G1818" i="23"/>
  <c r="G1899" i="23" s="1"/>
  <c r="G1738" i="23"/>
  <c r="J1481" i="23"/>
  <c r="F1144" i="23"/>
  <c r="R1143" i="23"/>
  <c r="Q1143" i="23"/>
  <c r="P1143" i="23"/>
  <c r="F1177" i="23"/>
  <c r="P1163" i="23"/>
  <c r="K1165" i="23"/>
  <c r="Q1163" i="23"/>
  <c r="R1163" i="23"/>
  <c r="P1272" i="23"/>
  <c r="K1274" i="23"/>
  <c r="R1272" i="23"/>
  <c r="Q1272" i="23"/>
  <c r="G1570" i="23"/>
  <c r="G1651" i="23" s="1"/>
  <c r="G1490" i="23"/>
  <c r="G2041" i="23" l="1"/>
  <c r="G2122" i="23" s="1"/>
  <c r="G1961" i="23"/>
  <c r="J1733" i="23"/>
  <c r="F1178" i="23"/>
  <c r="J1483" i="23"/>
  <c r="F1284" i="23"/>
  <c r="G1545" i="23"/>
  <c r="G1626" i="23" s="1"/>
  <c r="G1465" i="23"/>
  <c r="P1066" i="23"/>
  <c r="K1068" i="23"/>
  <c r="R1066" i="23"/>
  <c r="Q1066" i="23"/>
  <c r="G2014" i="23"/>
  <c r="G2095" i="23" s="1"/>
  <c r="G1934" i="23"/>
  <c r="G1571" i="23"/>
  <c r="G1652" i="23" s="1"/>
  <c r="G1491" i="23"/>
  <c r="P1274" i="23"/>
  <c r="K1276" i="23"/>
  <c r="R1274" i="23"/>
  <c r="Q1274" i="23"/>
  <c r="K1167" i="23"/>
  <c r="P1165" i="23"/>
  <c r="R1165" i="23"/>
  <c r="Q1165" i="23"/>
  <c r="R1144" i="23"/>
  <c r="F1145" i="23"/>
  <c r="Q1144" i="23"/>
  <c r="P1144" i="23"/>
  <c r="J1485" i="23"/>
  <c r="J1981" i="23"/>
  <c r="G2068" i="23"/>
  <c r="G2149" i="23" s="1"/>
  <c r="G1988" i="23"/>
  <c r="K1067" i="23"/>
  <c r="P1065" i="23"/>
  <c r="Q1065" i="23"/>
  <c r="R1065" i="23"/>
  <c r="J1732" i="23"/>
  <c r="Q1248" i="23"/>
  <c r="F1249" i="23"/>
  <c r="R1248" i="23"/>
  <c r="P1248" i="23"/>
  <c r="J1484" i="23"/>
  <c r="P1168" i="23"/>
  <c r="K1170" i="23"/>
  <c r="Q1168" i="23"/>
  <c r="R1168" i="23"/>
  <c r="G1819" i="23"/>
  <c r="G1900" i="23" s="1"/>
  <c r="G1739" i="23"/>
  <c r="J1982" i="23"/>
  <c r="F1073" i="23"/>
  <c r="G1765" i="23"/>
  <c r="G1846" i="23" s="1"/>
  <c r="G1685" i="23"/>
  <c r="G1792" i="23"/>
  <c r="G1873" i="23" s="1"/>
  <c r="G1712" i="23"/>
  <c r="K1277" i="23"/>
  <c r="P1275" i="23"/>
  <c r="R1275" i="23"/>
  <c r="Q1275" i="23"/>
  <c r="J1983" i="23"/>
  <c r="Q1041" i="23"/>
  <c r="R1041" i="23"/>
  <c r="F1042" i="23"/>
  <c r="P1041" i="23"/>
  <c r="J1734" i="23"/>
  <c r="G1518" i="23"/>
  <c r="G1599" i="23" s="1"/>
  <c r="G1438" i="23"/>
  <c r="G1793" i="23" l="1"/>
  <c r="G1874" i="23" s="1"/>
  <c r="G1713" i="23"/>
  <c r="P1067" i="23"/>
  <c r="K1069" i="23"/>
  <c r="Q1067" i="23"/>
  <c r="R1067" i="23"/>
  <c r="J1488" i="23"/>
  <c r="F1179" i="23"/>
  <c r="J1736" i="23"/>
  <c r="Q1042" i="23"/>
  <c r="R1042" i="23"/>
  <c r="F1043" i="23"/>
  <c r="P1042" i="23"/>
  <c r="F1074" i="23"/>
  <c r="G2069" i="23"/>
  <c r="G2150" i="23" s="1"/>
  <c r="G1989" i="23"/>
  <c r="J1984" i="23"/>
  <c r="Q1145" i="23"/>
  <c r="R1145" i="23"/>
  <c r="F1146" i="23"/>
  <c r="P1145" i="23"/>
  <c r="P1276" i="23"/>
  <c r="K1278" i="23"/>
  <c r="Q1276" i="23"/>
  <c r="R1276" i="23"/>
  <c r="G2015" i="23"/>
  <c r="G2096" i="23" s="1"/>
  <c r="G1935" i="23"/>
  <c r="P1068" i="23"/>
  <c r="K1070" i="23"/>
  <c r="R1068" i="23"/>
  <c r="Q1068" i="23"/>
  <c r="F1285" i="23"/>
  <c r="J1486" i="23"/>
  <c r="G1519" i="23"/>
  <c r="G1600" i="23" s="1"/>
  <c r="G1439" i="23"/>
  <c r="J1986" i="23"/>
  <c r="G1766" i="23"/>
  <c r="G1847" i="23" s="1"/>
  <c r="G1686" i="23"/>
  <c r="J1487" i="23"/>
  <c r="P1167" i="23"/>
  <c r="K1169" i="23"/>
  <c r="Q1167" i="23"/>
  <c r="R1167" i="23"/>
  <c r="J1737" i="23"/>
  <c r="J1985" i="23"/>
  <c r="J1735" i="23"/>
  <c r="P1277" i="23"/>
  <c r="K1279" i="23"/>
  <c r="R1277" i="23"/>
  <c r="Q1277" i="23"/>
  <c r="G1820" i="23"/>
  <c r="G1901" i="23" s="1"/>
  <c r="G1740" i="23"/>
  <c r="P1170" i="23"/>
  <c r="K1172" i="23"/>
  <c r="R1170" i="23"/>
  <c r="Q1170" i="23"/>
  <c r="F1250" i="23"/>
  <c r="R1249" i="23"/>
  <c r="Q1249" i="23"/>
  <c r="P1249" i="23"/>
  <c r="G1572" i="23"/>
  <c r="G1653" i="23" s="1"/>
  <c r="G1492" i="23"/>
  <c r="G1546" i="23"/>
  <c r="G1627" i="23" s="1"/>
  <c r="G1466" i="23"/>
  <c r="G2042" i="23"/>
  <c r="G2123" i="23" s="1"/>
  <c r="G1962" i="23"/>
  <c r="G1547" i="23" l="1"/>
  <c r="G1628" i="23" s="1"/>
  <c r="G1467" i="23"/>
  <c r="K1281" i="23"/>
  <c r="P1279" i="23"/>
  <c r="R1279" i="23"/>
  <c r="Q1279" i="23"/>
  <c r="J1988" i="23"/>
  <c r="K1171" i="23"/>
  <c r="P1169" i="23"/>
  <c r="R1169" i="23"/>
  <c r="Q1169" i="23"/>
  <c r="G1520" i="23"/>
  <c r="G1601" i="23" s="1"/>
  <c r="G1440" i="23"/>
  <c r="Q1146" i="23"/>
  <c r="F1147" i="23"/>
  <c r="R1146" i="23"/>
  <c r="P1146" i="23"/>
  <c r="F1180" i="23"/>
  <c r="J1491" i="23"/>
  <c r="J1740" i="23"/>
  <c r="G2016" i="23"/>
  <c r="G2097" i="23" s="1"/>
  <c r="G1936" i="23"/>
  <c r="J1987" i="23"/>
  <c r="F1075" i="23"/>
  <c r="F1044" i="23"/>
  <c r="Q1043" i="23"/>
  <c r="R1043" i="23"/>
  <c r="P1043" i="23"/>
  <c r="K1071" i="23"/>
  <c r="P1069" i="23"/>
  <c r="Q1069" i="23"/>
  <c r="R1069" i="23"/>
  <c r="G2043" i="23"/>
  <c r="G2124" i="23" s="1"/>
  <c r="G1963" i="23"/>
  <c r="G1573" i="23"/>
  <c r="G1654" i="23" s="1"/>
  <c r="G1493" i="23"/>
  <c r="P1172" i="23"/>
  <c r="K1174" i="23"/>
  <c r="R1172" i="23"/>
  <c r="Q1172" i="23"/>
  <c r="J1738" i="23"/>
  <c r="G1767" i="23"/>
  <c r="G1848" i="23" s="1"/>
  <c r="G1687" i="23"/>
  <c r="J1989" i="23"/>
  <c r="J1489" i="23"/>
  <c r="G1741" i="23"/>
  <c r="G1821" i="23"/>
  <c r="G1902" i="23" s="1"/>
  <c r="K1280" i="23"/>
  <c r="P1278" i="23"/>
  <c r="R1278" i="23"/>
  <c r="Q1278" i="23"/>
  <c r="R1250" i="23"/>
  <c r="F1251" i="23"/>
  <c r="Q1250" i="23"/>
  <c r="P1250" i="23"/>
  <c r="J1490" i="23"/>
  <c r="F1286" i="23"/>
  <c r="P1070" i="23"/>
  <c r="K1072" i="23"/>
  <c r="R1070" i="23"/>
  <c r="Q1070" i="23"/>
  <c r="G2070" i="23"/>
  <c r="G2151" i="23" s="1"/>
  <c r="G1990" i="23"/>
  <c r="J1739" i="23"/>
  <c r="G1794" i="23"/>
  <c r="G1875" i="23" s="1"/>
  <c r="G1714" i="23"/>
  <c r="G2071" i="23" l="1"/>
  <c r="G2152" i="23" s="1"/>
  <c r="G1991" i="23"/>
  <c r="K1074" i="23"/>
  <c r="P1072" i="23"/>
  <c r="R1072" i="23"/>
  <c r="Q1072" i="23"/>
  <c r="F1287" i="23"/>
  <c r="P1280" i="23"/>
  <c r="K1282" i="23"/>
  <c r="Q1280" i="23"/>
  <c r="R1280" i="23"/>
  <c r="J1741" i="23"/>
  <c r="R1044" i="23"/>
  <c r="F1045" i="23"/>
  <c r="Q1044" i="23"/>
  <c r="P1044" i="23"/>
  <c r="F1181" i="23"/>
  <c r="J1992" i="23"/>
  <c r="G1574" i="23"/>
  <c r="G1655" i="23" s="1"/>
  <c r="G1494" i="23"/>
  <c r="F1076" i="23"/>
  <c r="J1743" i="23"/>
  <c r="G1521" i="23"/>
  <c r="G1602" i="23" s="1"/>
  <c r="G1441" i="23"/>
  <c r="G1795" i="23"/>
  <c r="G1876" i="23" s="1"/>
  <c r="G1715" i="23"/>
  <c r="J1493" i="23"/>
  <c r="G1822" i="23"/>
  <c r="G1903" i="23" s="1"/>
  <c r="G1742" i="23"/>
  <c r="J1990" i="23"/>
  <c r="P1171" i="23"/>
  <c r="K1173" i="23"/>
  <c r="R1171" i="23"/>
  <c r="Q1171" i="23"/>
  <c r="P1281" i="23"/>
  <c r="K1283" i="23"/>
  <c r="Q1281" i="23"/>
  <c r="R1281" i="23"/>
  <c r="J1492" i="23"/>
  <c r="P1071" i="23"/>
  <c r="K1073" i="23"/>
  <c r="R1071" i="23"/>
  <c r="Q1071" i="23"/>
  <c r="G2017" i="23"/>
  <c r="G2098" i="23" s="1"/>
  <c r="G1937" i="23"/>
  <c r="J1991" i="23"/>
  <c r="J1742" i="23"/>
  <c r="Q1251" i="23"/>
  <c r="R1251" i="23"/>
  <c r="F1252" i="23"/>
  <c r="P1251" i="23"/>
  <c r="G1768" i="23"/>
  <c r="G1849" i="23" s="1"/>
  <c r="G1688" i="23"/>
  <c r="P1174" i="23"/>
  <c r="K1176" i="23"/>
  <c r="R1174" i="23"/>
  <c r="Q1174" i="23"/>
  <c r="G2044" i="23"/>
  <c r="G2125" i="23" s="1"/>
  <c r="G1964" i="23"/>
  <c r="J1494" i="23"/>
  <c r="F1148" i="23"/>
  <c r="R1147" i="23"/>
  <c r="Q1147" i="23"/>
  <c r="P1147" i="23"/>
  <c r="G1548" i="23"/>
  <c r="G1629" i="23" s="1"/>
  <c r="G1468" i="23"/>
  <c r="G2045" i="23" l="1"/>
  <c r="G2126" i="23" s="1"/>
  <c r="G1965" i="23"/>
  <c r="G2018" i="23"/>
  <c r="G2099" i="23" s="1"/>
  <c r="G1938" i="23"/>
  <c r="K1075" i="23"/>
  <c r="P1073" i="23"/>
  <c r="Q1073" i="23"/>
  <c r="R1073" i="23"/>
  <c r="K1285" i="23"/>
  <c r="P1283" i="23"/>
  <c r="Q1283" i="23"/>
  <c r="R1283" i="23"/>
  <c r="K1175" i="23"/>
  <c r="P1173" i="23"/>
  <c r="Q1173" i="23"/>
  <c r="R1173" i="23"/>
  <c r="G1796" i="23"/>
  <c r="G1877" i="23" s="1"/>
  <c r="G1716" i="23"/>
  <c r="J1497" i="23"/>
  <c r="F1288" i="23"/>
  <c r="G1549" i="23"/>
  <c r="G1630" i="23" s="1"/>
  <c r="G1469" i="23"/>
  <c r="G1769" i="23"/>
  <c r="G1850" i="23" s="1"/>
  <c r="G1689" i="23"/>
  <c r="J1994" i="23"/>
  <c r="G1743" i="23"/>
  <c r="G1823" i="23"/>
  <c r="G1904" i="23" s="1"/>
  <c r="G1522" i="23"/>
  <c r="G1603" i="23" s="1"/>
  <c r="G1442" i="23"/>
  <c r="F1077" i="23"/>
  <c r="F1182" i="23"/>
  <c r="Q1045" i="23"/>
  <c r="R1045" i="23"/>
  <c r="P1045" i="23"/>
  <c r="P1282" i="23"/>
  <c r="K1284" i="23"/>
  <c r="R1282" i="23"/>
  <c r="Q1282" i="23"/>
  <c r="P1074" i="23"/>
  <c r="K1076" i="23"/>
  <c r="Q1074" i="23"/>
  <c r="R1074" i="23"/>
  <c r="P1176" i="23"/>
  <c r="K1178" i="23"/>
  <c r="Q1176" i="23"/>
  <c r="R1176" i="23"/>
  <c r="J1993" i="23"/>
  <c r="Q1252" i="23"/>
  <c r="R1252" i="23"/>
  <c r="F1253" i="23"/>
  <c r="P1252" i="23"/>
  <c r="J1496" i="23"/>
  <c r="R1148" i="23"/>
  <c r="Q1148" i="23"/>
  <c r="P1148" i="23"/>
  <c r="J1745" i="23"/>
  <c r="J1495" i="23"/>
  <c r="J1746" i="23"/>
  <c r="G1575" i="23"/>
  <c r="G1656" i="23" s="1"/>
  <c r="G1495" i="23"/>
  <c r="J1995" i="23"/>
  <c r="J1744" i="23"/>
  <c r="G2072" i="23"/>
  <c r="G2153" i="23" s="1"/>
  <c r="G1992" i="23"/>
  <c r="G2073" i="23" l="1"/>
  <c r="G2154" i="23" s="1"/>
  <c r="G1993" i="23"/>
  <c r="J1747" i="23"/>
  <c r="J1498" i="23"/>
  <c r="Q1253" i="23"/>
  <c r="R1253" i="23"/>
  <c r="P1253" i="23"/>
  <c r="G1523" i="23"/>
  <c r="G1604" i="23" s="1"/>
  <c r="G1443" i="23"/>
  <c r="G1770" i="23"/>
  <c r="G1851" i="23" s="1"/>
  <c r="G1690" i="23"/>
  <c r="P1175" i="23"/>
  <c r="K1177" i="23"/>
  <c r="R1175" i="23"/>
  <c r="Q1175" i="23"/>
  <c r="P1285" i="23"/>
  <c r="K1287" i="23"/>
  <c r="R1285" i="23"/>
  <c r="Q1285" i="23"/>
  <c r="P1075" i="23"/>
  <c r="K1077" i="23"/>
  <c r="Q1075" i="23"/>
  <c r="R1075" i="23"/>
  <c r="J1996" i="23"/>
  <c r="P1178" i="23"/>
  <c r="K1180" i="23"/>
  <c r="Q1178" i="23"/>
  <c r="R1178" i="23"/>
  <c r="P1076" i="23"/>
  <c r="K1078" i="23"/>
  <c r="P1284" i="23"/>
  <c r="K1286" i="23"/>
  <c r="R1284" i="23"/>
  <c r="Q1284" i="23"/>
  <c r="G2019" i="23"/>
  <c r="G2100" i="23" s="1"/>
  <c r="G1939" i="23"/>
  <c r="G1576" i="23"/>
  <c r="G1657" i="23" s="1"/>
  <c r="G1496" i="23"/>
  <c r="J1749" i="23"/>
  <c r="J1748" i="23"/>
  <c r="F1183" i="23"/>
  <c r="Q1077" i="23"/>
  <c r="R1077" i="23"/>
  <c r="F1078" i="23"/>
  <c r="J1997" i="23"/>
  <c r="G1550" i="23"/>
  <c r="G1631" i="23" s="1"/>
  <c r="G1470" i="23"/>
  <c r="J1998" i="23"/>
  <c r="F1289" i="23"/>
  <c r="Q1076" i="23"/>
  <c r="J1499" i="23"/>
  <c r="R1076" i="23"/>
  <c r="G1824" i="23"/>
  <c r="G1905" i="23" s="1"/>
  <c r="G1744" i="23"/>
  <c r="J1500" i="23"/>
  <c r="G1797" i="23"/>
  <c r="G1878" i="23" s="1"/>
  <c r="G1717" i="23"/>
  <c r="G2046" i="23"/>
  <c r="G2127" i="23" s="1"/>
  <c r="G1966" i="23"/>
  <c r="Q1078" i="23" l="1"/>
  <c r="F1079" i="23"/>
  <c r="R1078" i="23"/>
  <c r="J1751" i="23"/>
  <c r="J1752" i="23"/>
  <c r="G1798" i="23"/>
  <c r="G1879" i="23" s="1"/>
  <c r="G1718" i="23"/>
  <c r="J1750" i="23"/>
  <c r="J1502" i="23"/>
  <c r="G1551" i="23"/>
  <c r="G1632" i="23" s="1"/>
  <c r="G1471" i="23"/>
  <c r="J2000" i="23"/>
  <c r="G1577" i="23"/>
  <c r="G1658" i="23" s="1"/>
  <c r="G1497" i="23"/>
  <c r="P1078" i="23"/>
  <c r="K1080" i="23"/>
  <c r="P1180" i="23"/>
  <c r="K1182" i="23"/>
  <c r="R1180" i="23"/>
  <c r="Q1180" i="23"/>
  <c r="J1999" i="23"/>
  <c r="K1079" i="23"/>
  <c r="P1077" i="23"/>
  <c r="K1289" i="23"/>
  <c r="Q1289" i="23" s="1"/>
  <c r="P1287" i="23"/>
  <c r="R1287" i="23"/>
  <c r="Q1287" i="23"/>
  <c r="K1179" i="23"/>
  <c r="P1177" i="23"/>
  <c r="R1177" i="23"/>
  <c r="Q1177" i="23"/>
  <c r="G1524" i="23"/>
  <c r="G1605" i="23" s="1"/>
  <c r="G1444" i="23"/>
  <c r="J2001" i="23"/>
  <c r="G2020" i="23"/>
  <c r="G2101" i="23" s="1"/>
  <c r="G1940" i="23"/>
  <c r="K1288" i="23"/>
  <c r="P1286" i="23"/>
  <c r="R1286" i="23"/>
  <c r="Q1286" i="23"/>
  <c r="G1771" i="23"/>
  <c r="G1852" i="23" s="1"/>
  <c r="G1691" i="23"/>
  <c r="G2047" i="23"/>
  <c r="G2128" i="23" s="1"/>
  <c r="G1967" i="23"/>
  <c r="J1503" i="23"/>
  <c r="G1745" i="23"/>
  <c r="G1825" i="23"/>
  <c r="G1906" i="23" s="1"/>
  <c r="F1290" i="23"/>
  <c r="F1184" i="23"/>
  <c r="J1501" i="23"/>
  <c r="G2074" i="23"/>
  <c r="G2155" i="23" s="1"/>
  <c r="G1994" i="23"/>
  <c r="R1289" i="23" l="1"/>
  <c r="J1504" i="23"/>
  <c r="J1506" i="23"/>
  <c r="J2004" i="23"/>
  <c r="P1182" i="23"/>
  <c r="K1184" i="23"/>
  <c r="R1184" i="23" s="1"/>
  <c r="Q1182" i="23"/>
  <c r="R1182" i="23"/>
  <c r="G1578" i="23"/>
  <c r="G1659" i="23" s="1"/>
  <c r="G1498" i="23"/>
  <c r="J1505" i="23"/>
  <c r="G1799" i="23"/>
  <c r="G1880" i="23" s="1"/>
  <c r="G1719" i="23"/>
  <c r="J1755" i="23"/>
  <c r="F1291" i="23"/>
  <c r="P1079" i="23"/>
  <c r="K1081" i="23"/>
  <c r="G2075" i="23"/>
  <c r="G2156" i="23" s="1"/>
  <c r="G1995" i="23"/>
  <c r="F1185" i="23"/>
  <c r="Q1184" i="23"/>
  <c r="G1772" i="23"/>
  <c r="G1853" i="23" s="1"/>
  <c r="G1692" i="23"/>
  <c r="G1525" i="23"/>
  <c r="G1606" i="23" s="1"/>
  <c r="G1445" i="23"/>
  <c r="K1082" i="23"/>
  <c r="G1552" i="23"/>
  <c r="G1633" i="23" s="1"/>
  <c r="G1472" i="23"/>
  <c r="J1753" i="23"/>
  <c r="G2048" i="23"/>
  <c r="G2129" i="23" s="1"/>
  <c r="G1968" i="23"/>
  <c r="G2021" i="23"/>
  <c r="G2102" i="23" s="1"/>
  <c r="G1941" i="23"/>
  <c r="J2002" i="23"/>
  <c r="J2003" i="23"/>
  <c r="J1754" i="23"/>
  <c r="G1826" i="23"/>
  <c r="G1907" i="23" s="1"/>
  <c r="G1746" i="23"/>
  <c r="P1288" i="23"/>
  <c r="K1290" i="23"/>
  <c r="Q1290" i="23" s="1"/>
  <c r="Q1288" i="23"/>
  <c r="R1288" i="23"/>
  <c r="P1179" i="23"/>
  <c r="K1181" i="23"/>
  <c r="Q1179" i="23"/>
  <c r="R1179" i="23"/>
  <c r="P1289" i="23"/>
  <c r="K1291" i="23"/>
  <c r="F1080" i="23"/>
  <c r="P1080" i="23" s="1"/>
  <c r="R1079" i="23"/>
  <c r="Q1079" i="23"/>
  <c r="R1290" i="23" l="1"/>
  <c r="F1186" i="23"/>
  <c r="K1083" i="23"/>
  <c r="G1747" i="23"/>
  <c r="G1827" i="23"/>
  <c r="G1908" i="23" s="1"/>
  <c r="J1757" i="23"/>
  <c r="J2005" i="23"/>
  <c r="G2049" i="23"/>
  <c r="G2130" i="23" s="1"/>
  <c r="G1969" i="23"/>
  <c r="G1773" i="23"/>
  <c r="G1854" i="23" s="1"/>
  <c r="G1693" i="23"/>
  <c r="J1507" i="23"/>
  <c r="R1080" i="23"/>
  <c r="F1081" i="23"/>
  <c r="Q1080" i="23"/>
  <c r="K1084" i="23"/>
  <c r="G2076" i="23"/>
  <c r="G2157" i="23" s="1"/>
  <c r="G1996" i="23"/>
  <c r="J2006" i="23"/>
  <c r="J1756" i="23"/>
  <c r="G1800" i="23"/>
  <c r="G1881" i="23" s="1"/>
  <c r="G1720" i="23"/>
  <c r="J1509" i="23"/>
  <c r="K1293" i="23"/>
  <c r="P1291" i="23"/>
  <c r="K1183" i="23"/>
  <c r="P1181" i="23"/>
  <c r="R1181" i="23"/>
  <c r="Q1181" i="23"/>
  <c r="P1290" i="23"/>
  <c r="K1292" i="23"/>
  <c r="G2022" i="23"/>
  <c r="G2103" i="23" s="1"/>
  <c r="G1942" i="23"/>
  <c r="G1553" i="23"/>
  <c r="G1634" i="23" s="1"/>
  <c r="G1473" i="23"/>
  <c r="G1526" i="23"/>
  <c r="G1607" i="23" s="1"/>
  <c r="G1446" i="23"/>
  <c r="Q1291" i="23"/>
  <c r="R1291" i="23"/>
  <c r="F1292" i="23"/>
  <c r="J1758" i="23"/>
  <c r="J1508" i="23"/>
  <c r="G1579" i="23"/>
  <c r="G1660" i="23" s="1"/>
  <c r="G1499" i="23"/>
  <c r="P1184" i="23"/>
  <c r="K1186" i="23"/>
  <c r="J2007" i="23"/>
  <c r="P1186" i="23" l="1"/>
  <c r="K1188" i="23"/>
  <c r="G2050" i="23"/>
  <c r="G2131" i="23" s="1"/>
  <c r="G1970" i="23"/>
  <c r="J2008" i="23"/>
  <c r="J1760" i="23"/>
  <c r="G1554" i="23"/>
  <c r="G1635" i="23" s="1"/>
  <c r="G1474" i="23"/>
  <c r="P1292" i="23"/>
  <c r="K1294" i="23"/>
  <c r="J1512" i="23"/>
  <c r="J1759" i="23"/>
  <c r="J2009" i="23"/>
  <c r="K1085" i="23"/>
  <c r="J2010" i="23"/>
  <c r="G1580" i="23"/>
  <c r="G1661" i="23" s="1"/>
  <c r="G1500" i="23"/>
  <c r="J1761" i="23"/>
  <c r="P1183" i="23"/>
  <c r="K1185" i="23"/>
  <c r="R1183" i="23"/>
  <c r="Q1183" i="23"/>
  <c r="J1510" i="23"/>
  <c r="G1774" i="23"/>
  <c r="G1855" i="23" s="1"/>
  <c r="G1694" i="23"/>
  <c r="Q1186" i="23"/>
  <c r="R1186" i="23"/>
  <c r="F1187" i="23"/>
  <c r="J1511" i="23"/>
  <c r="Q1292" i="23"/>
  <c r="F1293" i="23"/>
  <c r="P1293" i="23" s="1"/>
  <c r="R1292" i="23"/>
  <c r="K1295" i="23"/>
  <c r="Q1081" i="23"/>
  <c r="R1081" i="23"/>
  <c r="F1082" i="23"/>
  <c r="P1081" i="23"/>
  <c r="G1801" i="23"/>
  <c r="G1882" i="23" s="1"/>
  <c r="G1721" i="23"/>
  <c r="K1086" i="23"/>
  <c r="G1527" i="23"/>
  <c r="G1608" i="23" s="1"/>
  <c r="G1447" i="23"/>
  <c r="G2023" i="23"/>
  <c r="G2104" i="23" s="1"/>
  <c r="G1943" i="23"/>
  <c r="G2077" i="23"/>
  <c r="G2158" i="23" s="1"/>
  <c r="G1997" i="23"/>
  <c r="G1828" i="23"/>
  <c r="G1909" i="23" s="1"/>
  <c r="G1748" i="23"/>
  <c r="J1514" i="23" l="1"/>
  <c r="F1188" i="23"/>
  <c r="P1188" i="23" s="1"/>
  <c r="G2078" i="23"/>
  <c r="G2159" i="23" s="1"/>
  <c r="G1998" i="23"/>
  <c r="G1528" i="23"/>
  <c r="G1609" i="23" s="1"/>
  <c r="G1448" i="23"/>
  <c r="G1802" i="23"/>
  <c r="G1883" i="23" s="1"/>
  <c r="G1722" i="23"/>
  <c r="G1581" i="23"/>
  <c r="G1662" i="23" s="1"/>
  <c r="G1501" i="23"/>
  <c r="J2013" i="23"/>
  <c r="J1515" i="23"/>
  <c r="K1296" i="23"/>
  <c r="G2051" i="23"/>
  <c r="G2132" i="23" s="1"/>
  <c r="G1971" i="23"/>
  <c r="F1294" i="23"/>
  <c r="P1294" i="23" s="1"/>
  <c r="R1293" i="23"/>
  <c r="Q1293" i="23"/>
  <c r="Q1082" i="23"/>
  <c r="R1082" i="23"/>
  <c r="F1083" i="23"/>
  <c r="P1082" i="23"/>
  <c r="J1513" i="23"/>
  <c r="G1749" i="23"/>
  <c r="G1829" i="23"/>
  <c r="G1910" i="23" s="1"/>
  <c r="G2024" i="23"/>
  <c r="G2105" i="23" s="1"/>
  <c r="G1944" i="23"/>
  <c r="K1088" i="23"/>
  <c r="K1297" i="23"/>
  <c r="G1775" i="23"/>
  <c r="G1856" i="23" s="1"/>
  <c r="G1695" i="23"/>
  <c r="K1187" i="23"/>
  <c r="P1185" i="23"/>
  <c r="R1185" i="23"/>
  <c r="Q1185" i="23"/>
  <c r="J1764" i="23"/>
  <c r="K1087" i="23"/>
  <c r="J2012" i="23"/>
  <c r="J1762" i="23"/>
  <c r="G1555" i="23"/>
  <c r="G1636" i="23" s="1"/>
  <c r="G1475" i="23"/>
  <c r="J1763" i="23"/>
  <c r="J2011" i="23"/>
  <c r="K1190" i="23"/>
  <c r="P1187" i="23" l="1"/>
  <c r="K1189" i="23"/>
  <c r="F1084" i="23"/>
  <c r="Q1083" i="23"/>
  <c r="R1083" i="23"/>
  <c r="P1083" i="23"/>
  <c r="G1803" i="23"/>
  <c r="G1884" i="23" s="1"/>
  <c r="G1723" i="23"/>
  <c r="G2079" i="23"/>
  <c r="G2160" i="23" s="1"/>
  <c r="G1999" i="23"/>
  <c r="G1556" i="23"/>
  <c r="G1637" i="23" s="1"/>
  <c r="G1476" i="23"/>
  <c r="J2015" i="23"/>
  <c r="G1776" i="23"/>
  <c r="G1857" i="23" s="1"/>
  <c r="G1696" i="23"/>
  <c r="K1298" i="23"/>
  <c r="J1517" i="23"/>
  <c r="G1830" i="23"/>
  <c r="G1911" i="23" s="1"/>
  <c r="G1750" i="23"/>
  <c r="G2052" i="23"/>
  <c r="G2133" i="23" s="1"/>
  <c r="G1972" i="23"/>
  <c r="J1518" i="23"/>
  <c r="G1582" i="23"/>
  <c r="G1663" i="23" s="1"/>
  <c r="G1502" i="23"/>
  <c r="G1529" i="23"/>
  <c r="G1610" i="23" s="1"/>
  <c r="G1449" i="23"/>
  <c r="R1187" i="23"/>
  <c r="K1089" i="23"/>
  <c r="K1299" i="23"/>
  <c r="J2016" i="23"/>
  <c r="R1188" i="23"/>
  <c r="F1189" i="23"/>
  <c r="Q1188" i="23"/>
  <c r="J1765" i="23"/>
  <c r="K1090" i="23"/>
  <c r="R1294" i="23"/>
  <c r="F1295" i="23"/>
  <c r="Q1294" i="23"/>
  <c r="K1192" i="23"/>
  <c r="J2014" i="23"/>
  <c r="J1766" i="23"/>
  <c r="J1767" i="23"/>
  <c r="G2025" i="23"/>
  <c r="G2106" i="23" s="1"/>
  <c r="G1945" i="23"/>
  <c r="J1516" i="23"/>
  <c r="Q1187" i="23"/>
  <c r="G2026" i="23" l="1"/>
  <c r="G2107" i="23" s="1"/>
  <c r="G1946" i="23"/>
  <c r="J1770" i="23"/>
  <c r="J1769" i="23"/>
  <c r="J2017" i="23"/>
  <c r="K1301" i="23"/>
  <c r="J2018" i="23"/>
  <c r="J1521" i="23"/>
  <c r="G2053" i="23"/>
  <c r="G2134" i="23" s="1"/>
  <c r="G1973" i="23"/>
  <c r="J1520" i="23"/>
  <c r="K1300" i="23"/>
  <c r="G1804" i="23"/>
  <c r="G1885" i="23" s="1"/>
  <c r="G1724" i="23"/>
  <c r="K1194" i="23"/>
  <c r="Q1189" i="23"/>
  <c r="R1189" i="23"/>
  <c r="F1190" i="23"/>
  <c r="K1091" i="23"/>
  <c r="R1084" i="23"/>
  <c r="F1085" i="23"/>
  <c r="Q1084" i="23"/>
  <c r="P1084" i="23"/>
  <c r="J1519" i="23"/>
  <c r="Q1295" i="23"/>
  <c r="R1295" i="23"/>
  <c r="F1296" i="23"/>
  <c r="P1295" i="23"/>
  <c r="G1530" i="23"/>
  <c r="G1611" i="23" s="1"/>
  <c r="G1450" i="23"/>
  <c r="G1557" i="23"/>
  <c r="G1638" i="23" s="1"/>
  <c r="G1477" i="23"/>
  <c r="K1092" i="23"/>
  <c r="J1768" i="23"/>
  <c r="J2019" i="23"/>
  <c r="G1583" i="23"/>
  <c r="G1664" i="23" s="1"/>
  <c r="G1503" i="23"/>
  <c r="G1831" i="23"/>
  <c r="G1912" i="23" s="1"/>
  <c r="G1751" i="23"/>
  <c r="G1777" i="23"/>
  <c r="G1858" i="23" s="1"/>
  <c r="G1697" i="23"/>
  <c r="G2080" i="23"/>
  <c r="G2161" i="23" s="1"/>
  <c r="G2000" i="23"/>
  <c r="K1191" i="23"/>
  <c r="P1189" i="23"/>
  <c r="G1584" i="23" l="1"/>
  <c r="G1665" i="23" s="1"/>
  <c r="G1504" i="23"/>
  <c r="J1771" i="23"/>
  <c r="G1558" i="23"/>
  <c r="G1639" i="23" s="1"/>
  <c r="G1478" i="23"/>
  <c r="J1522" i="23"/>
  <c r="J2021" i="23"/>
  <c r="K1193" i="23"/>
  <c r="J2022" i="23"/>
  <c r="Q1296" i="23"/>
  <c r="R1296" i="23"/>
  <c r="F1297" i="23"/>
  <c r="P1296" i="23"/>
  <c r="K1196" i="23"/>
  <c r="K1302" i="23"/>
  <c r="J1772" i="23"/>
  <c r="J1773" i="23"/>
  <c r="G2001" i="23"/>
  <c r="G2081" i="23"/>
  <c r="G2162" i="23" s="1"/>
  <c r="G1832" i="23"/>
  <c r="G1913" i="23" s="1"/>
  <c r="G1752" i="23"/>
  <c r="K1094" i="23"/>
  <c r="G1531" i="23"/>
  <c r="G1612" i="23" s="1"/>
  <c r="G1451" i="23"/>
  <c r="Q1085" i="23"/>
  <c r="R1085" i="23"/>
  <c r="F1086" i="23"/>
  <c r="P1085" i="23"/>
  <c r="Q1190" i="23"/>
  <c r="R1190" i="23"/>
  <c r="F1191" i="23"/>
  <c r="P1190" i="23"/>
  <c r="K1303" i="23"/>
  <c r="J2020" i="23"/>
  <c r="G1778" i="23"/>
  <c r="G1859" i="23" s="1"/>
  <c r="G1698" i="23"/>
  <c r="K1093" i="23"/>
  <c r="J1524" i="23"/>
  <c r="G1805" i="23"/>
  <c r="G1886" i="23" s="1"/>
  <c r="G1725" i="23"/>
  <c r="J1523" i="23"/>
  <c r="G2054" i="23"/>
  <c r="G2135" i="23" s="1"/>
  <c r="G1974" i="23"/>
  <c r="G2027" i="23"/>
  <c r="G2108" i="23" s="1"/>
  <c r="G1947" i="23"/>
  <c r="J2023" i="23" l="1"/>
  <c r="Q1086" i="23"/>
  <c r="F1087" i="23"/>
  <c r="R1086" i="23"/>
  <c r="P1086" i="23"/>
  <c r="F1298" i="23"/>
  <c r="Q1297" i="23"/>
  <c r="R1297" i="23"/>
  <c r="P1297" i="23"/>
  <c r="J2024" i="23"/>
  <c r="G2055" i="23"/>
  <c r="G2136" i="23" s="1"/>
  <c r="G1975" i="23"/>
  <c r="J1527" i="23"/>
  <c r="K1095" i="23"/>
  <c r="K1305" i="23"/>
  <c r="J1776" i="23"/>
  <c r="J1525" i="23"/>
  <c r="J1774" i="23"/>
  <c r="G2082" i="23"/>
  <c r="G2163" i="23" s="1"/>
  <c r="G2002" i="23"/>
  <c r="J2025" i="23"/>
  <c r="F1192" i="23"/>
  <c r="Q1191" i="23"/>
  <c r="R1191" i="23"/>
  <c r="P1191" i="23"/>
  <c r="K1096" i="23"/>
  <c r="J1775" i="23"/>
  <c r="K1198" i="23"/>
  <c r="G1559" i="23"/>
  <c r="G1640" i="23" s="1"/>
  <c r="G1479" i="23"/>
  <c r="G2028" i="23"/>
  <c r="G2109" i="23" s="1"/>
  <c r="G1948" i="23"/>
  <c r="J1526" i="23"/>
  <c r="G1806" i="23"/>
  <c r="G1887" i="23" s="1"/>
  <c r="G1726" i="23"/>
  <c r="G1779" i="23"/>
  <c r="G1860" i="23" s="1"/>
  <c r="G1699" i="23"/>
  <c r="G1532" i="23"/>
  <c r="G1613" i="23" s="1"/>
  <c r="G1452" i="23"/>
  <c r="G1833" i="23"/>
  <c r="G1914" i="23" s="1"/>
  <c r="G1753" i="23"/>
  <c r="K1304" i="23"/>
  <c r="K1195" i="23"/>
  <c r="G1585" i="23"/>
  <c r="G1666" i="23" s="1"/>
  <c r="G1505" i="23"/>
  <c r="K1306" i="23" l="1"/>
  <c r="R1192" i="23"/>
  <c r="F1193" i="23"/>
  <c r="Q1192" i="23"/>
  <c r="P1192" i="23"/>
  <c r="K1307" i="23"/>
  <c r="J2027" i="23"/>
  <c r="J2026" i="23"/>
  <c r="G1834" i="23"/>
  <c r="G1915" i="23" s="1"/>
  <c r="G1754" i="23"/>
  <c r="G1780" i="23"/>
  <c r="G1861" i="23" s="1"/>
  <c r="G1700" i="23"/>
  <c r="G2029" i="23"/>
  <c r="G2110" i="23" s="1"/>
  <c r="G1949" i="23"/>
  <c r="J1777" i="23"/>
  <c r="K1197" i="23"/>
  <c r="K1097" i="23"/>
  <c r="J2028" i="23"/>
  <c r="R1298" i="23"/>
  <c r="F1299" i="23"/>
  <c r="Q1298" i="23"/>
  <c r="P1298" i="23"/>
  <c r="J1529" i="23"/>
  <c r="K1200" i="23"/>
  <c r="J1778" i="23"/>
  <c r="G2083" i="23"/>
  <c r="G2164" i="23" s="1"/>
  <c r="G2003" i="23"/>
  <c r="J1779" i="23"/>
  <c r="G1586" i="23"/>
  <c r="G1667" i="23" s="1"/>
  <c r="G1506" i="23"/>
  <c r="G1533" i="23"/>
  <c r="G1614" i="23" s="1"/>
  <c r="G1453" i="23"/>
  <c r="G1807" i="23"/>
  <c r="G1888" i="23" s="1"/>
  <c r="G1727" i="23"/>
  <c r="G1560" i="23"/>
  <c r="G1641" i="23" s="1"/>
  <c r="G1480" i="23"/>
  <c r="K1098" i="23"/>
  <c r="J1528" i="23"/>
  <c r="J1530" i="23"/>
  <c r="G2056" i="23"/>
  <c r="G2137" i="23" s="1"/>
  <c r="G1976" i="23"/>
  <c r="F1088" i="23"/>
  <c r="Q1087" i="23"/>
  <c r="R1087" i="23"/>
  <c r="P1087" i="23"/>
  <c r="J2029" i="23" l="1"/>
  <c r="J1533" i="23"/>
  <c r="K1100" i="23"/>
  <c r="G1587" i="23"/>
  <c r="G1668" i="23" s="1"/>
  <c r="G1507" i="23"/>
  <c r="K1202" i="23"/>
  <c r="Q1299" i="23"/>
  <c r="R1299" i="23"/>
  <c r="F1300" i="23"/>
  <c r="P1299" i="23"/>
  <c r="J1780" i="23"/>
  <c r="G1781" i="23"/>
  <c r="G1862" i="23" s="1"/>
  <c r="G1701" i="23"/>
  <c r="K1309" i="23"/>
  <c r="R1088" i="23"/>
  <c r="F1089" i="23"/>
  <c r="Q1088" i="23"/>
  <c r="P1088" i="23"/>
  <c r="J2031" i="23"/>
  <c r="J2030" i="23"/>
  <c r="J1531" i="23"/>
  <c r="G1808" i="23"/>
  <c r="G1889" i="23" s="1"/>
  <c r="G1728" i="23"/>
  <c r="J1782" i="23"/>
  <c r="K1199" i="23"/>
  <c r="Q1193" i="23"/>
  <c r="R1193" i="23"/>
  <c r="F1194" i="23"/>
  <c r="P1193" i="23"/>
  <c r="G2057" i="23"/>
  <c r="G2138" i="23" s="1"/>
  <c r="G1977" i="23"/>
  <c r="G1561" i="23"/>
  <c r="G1642" i="23" s="1"/>
  <c r="G1481" i="23"/>
  <c r="G1534" i="23"/>
  <c r="G1615" i="23" s="1"/>
  <c r="G1454" i="23"/>
  <c r="G2084" i="23"/>
  <c r="G2165" i="23" s="1"/>
  <c r="G2004" i="23"/>
  <c r="J1781" i="23"/>
  <c r="J1532" i="23"/>
  <c r="K1099" i="23"/>
  <c r="G2030" i="23"/>
  <c r="G2111" i="23" s="1"/>
  <c r="G1950" i="23"/>
  <c r="G1835" i="23"/>
  <c r="G1916" i="23" s="1"/>
  <c r="G1755" i="23"/>
  <c r="K1308" i="23"/>
  <c r="K1310" i="23" l="1"/>
  <c r="K1201" i="23"/>
  <c r="Q1300" i="23"/>
  <c r="F1301" i="23"/>
  <c r="R1300" i="23"/>
  <c r="P1300" i="23"/>
  <c r="J2032" i="23"/>
  <c r="G1836" i="23"/>
  <c r="G1917" i="23" s="1"/>
  <c r="G1756" i="23"/>
  <c r="G1535" i="23"/>
  <c r="G1616" i="23" s="1"/>
  <c r="G1455" i="23"/>
  <c r="G1536" i="23" s="1"/>
  <c r="G1617" i="23" s="1"/>
  <c r="G1809" i="23"/>
  <c r="G1890" i="23" s="1"/>
  <c r="G1729" i="23"/>
  <c r="Q1089" i="23"/>
  <c r="R1089" i="23"/>
  <c r="F1090" i="23"/>
  <c r="P1089" i="23"/>
  <c r="J1783" i="23"/>
  <c r="G1588" i="23"/>
  <c r="G1669" i="23" s="1"/>
  <c r="G1508" i="23"/>
  <c r="K1101" i="23"/>
  <c r="J2033" i="23"/>
  <c r="J2034" i="23"/>
  <c r="Q1194" i="23"/>
  <c r="R1194" i="23"/>
  <c r="F1195" i="23"/>
  <c r="P1194" i="23"/>
  <c r="K1311" i="23"/>
  <c r="J1784" i="23"/>
  <c r="G2058" i="23"/>
  <c r="G2139" i="23" s="1"/>
  <c r="G1978" i="23"/>
  <c r="G1782" i="23"/>
  <c r="G1863" i="23" s="1"/>
  <c r="G1702" i="23"/>
  <c r="J1536" i="23"/>
  <c r="G2031" i="23"/>
  <c r="G2112" i="23" s="1"/>
  <c r="G1951" i="23"/>
  <c r="J1535" i="23"/>
  <c r="G2085" i="23"/>
  <c r="G2166" i="23" s="1"/>
  <c r="G2005" i="23"/>
  <c r="G1562" i="23"/>
  <c r="G1643" i="23" s="1"/>
  <c r="G1482" i="23"/>
  <c r="G1563" i="23" s="1"/>
  <c r="G1644" i="23" s="1"/>
  <c r="J1785" i="23"/>
  <c r="J1534" i="23"/>
  <c r="K1204" i="23"/>
  <c r="K1102" i="23"/>
  <c r="F1196" i="23" l="1"/>
  <c r="Q1195" i="23"/>
  <c r="R1195" i="23"/>
  <c r="P1195" i="23"/>
  <c r="Q1090" i="23"/>
  <c r="R1090" i="23"/>
  <c r="F1091" i="23"/>
  <c r="P1090" i="23"/>
  <c r="J2035" i="23"/>
  <c r="K1206" i="23"/>
  <c r="J1788" i="23"/>
  <c r="G1783" i="23"/>
  <c r="G1864" i="23" s="1"/>
  <c r="G1703" i="23"/>
  <c r="G1589" i="23"/>
  <c r="G1670" i="23" s="1"/>
  <c r="G1509" i="23"/>
  <c r="G1590" i="23" s="1"/>
  <c r="G1671" i="23" s="1"/>
  <c r="J1786" i="23"/>
  <c r="J2037" i="23"/>
  <c r="J2036" i="23"/>
  <c r="G2006" i="23"/>
  <c r="G2086" i="23"/>
  <c r="G2167" i="23" s="1"/>
  <c r="J1539" i="23"/>
  <c r="K1313" i="23"/>
  <c r="K1203" i="23"/>
  <c r="K1104" i="23"/>
  <c r="J1537" i="23"/>
  <c r="J1538" i="23"/>
  <c r="G2032" i="23"/>
  <c r="G2113" i="23" s="1"/>
  <c r="G1952" i="23"/>
  <c r="G2059" i="23"/>
  <c r="G2140" i="23" s="1"/>
  <c r="G1979" i="23"/>
  <c r="J1787" i="23"/>
  <c r="K1103" i="23"/>
  <c r="G1810" i="23"/>
  <c r="G1891" i="23" s="1"/>
  <c r="G1730" i="23"/>
  <c r="G1837" i="23"/>
  <c r="G1918" i="23" s="1"/>
  <c r="G1757" i="23"/>
  <c r="F1302" i="23"/>
  <c r="R1301" i="23"/>
  <c r="Q1301" i="23"/>
  <c r="P1301" i="23"/>
  <c r="K1312" i="23"/>
  <c r="R1302" i="23" l="1"/>
  <c r="F1303" i="23"/>
  <c r="Q1302" i="23"/>
  <c r="P1302" i="23"/>
  <c r="K1315" i="23"/>
  <c r="R1196" i="23"/>
  <c r="F1197" i="23"/>
  <c r="Q1196" i="23"/>
  <c r="P1196" i="23"/>
  <c r="J1790" i="23"/>
  <c r="J1789" i="23"/>
  <c r="G1784" i="23"/>
  <c r="G1865" i="23" s="1"/>
  <c r="G1704" i="23"/>
  <c r="G1785" i="23" s="1"/>
  <c r="G1866" i="23" s="1"/>
  <c r="J1791" i="23"/>
  <c r="K1105" i="23"/>
  <c r="K1205" i="23"/>
  <c r="G2087" i="23"/>
  <c r="G2168" i="23" s="1"/>
  <c r="G2007" i="23"/>
  <c r="G2088" i="23" s="1"/>
  <c r="G2169" i="23" s="1"/>
  <c r="J2039" i="23"/>
  <c r="J2040" i="23"/>
  <c r="F1092" i="23"/>
  <c r="Q1091" i="23"/>
  <c r="R1091" i="23"/>
  <c r="P1091" i="23"/>
  <c r="K1314" i="23"/>
  <c r="J2038" i="23"/>
  <c r="G1838" i="23"/>
  <c r="G1919" i="23" s="1"/>
  <c r="G1758" i="23"/>
  <c r="G1839" i="23" s="1"/>
  <c r="G1920" i="23" s="1"/>
  <c r="G2033" i="23"/>
  <c r="G2114" i="23" s="1"/>
  <c r="G1953" i="23"/>
  <c r="G2034" i="23" s="1"/>
  <c r="G2115" i="23" s="1"/>
  <c r="J1542" i="23"/>
  <c r="G1811" i="23"/>
  <c r="G1892" i="23" s="1"/>
  <c r="G1731" i="23"/>
  <c r="G1812" i="23" s="1"/>
  <c r="G1893" i="23" s="1"/>
  <c r="G2060" i="23"/>
  <c r="G2141" i="23" s="1"/>
  <c r="G1980" i="23"/>
  <c r="G2061" i="23" s="1"/>
  <c r="G2142" i="23" s="1"/>
  <c r="J1541" i="23"/>
  <c r="J1540" i="23"/>
  <c r="K1106" i="23"/>
  <c r="K1208" i="23"/>
  <c r="K1210" i="23" l="1"/>
  <c r="K1207" i="23"/>
  <c r="J1792" i="23"/>
  <c r="J1793" i="23"/>
  <c r="Q1197" i="23"/>
  <c r="R1197" i="23"/>
  <c r="F1198" i="23"/>
  <c r="P1197" i="23"/>
  <c r="R1092" i="23"/>
  <c r="F1093" i="23"/>
  <c r="Q1092" i="23"/>
  <c r="P1092" i="23"/>
  <c r="J2043" i="23"/>
  <c r="J2042" i="23"/>
  <c r="K1108" i="23"/>
  <c r="J2041" i="23"/>
  <c r="J1543" i="23"/>
  <c r="J1544" i="23"/>
  <c r="J1545" i="23"/>
  <c r="K1316" i="23"/>
  <c r="K1107" i="23"/>
  <c r="J1794" i="23"/>
  <c r="K1317" i="23"/>
  <c r="Q1303" i="23"/>
  <c r="R1303" i="23"/>
  <c r="F1304" i="23"/>
  <c r="P1303" i="23"/>
  <c r="K1109" i="23" l="1"/>
  <c r="Q1304" i="23"/>
  <c r="R1304" i="23"/>
  <c r="F1305" i="23"/>
  <c r="P1304" i="23"/>
  <c r="J2044" i="23"/>
  <c r="Q1198" i="23"/>
  <c r="R1198" i="23"/>
  <c r="F1199" i="23"/>
  <c r="P1198" i="23"/>
  <c r="K1209" i="23"/>
  <c r="J2045" i="23"/>
  <c r="J2046" i="23"/>
  <c r="J1797" i="23"/>
  <c r="J1548" i="23"/>
  <c r="J1547" i="23"/>
  <c r="J1546" i="23"/>
  <c r="Q1093" i="23"/>
  <c r="R1093" i="23"/>
  <c r="F1094" i="23"/>
  <c r="P1093" i="23"/>
  <c r="J1796" i="23"/>
  <c r="J1795" i="23"/>
  <c r="K1212" i="23"/>
  <c r="J1798" i="23" l="1"/>
  <c r="J2047" i="23"/>
  <c r="F1306" i="23"/>
  <c r="Q1305" i="23"/>
  <c r="R1305" i="23"/>
  <c r="P1305" i="23"/>
  <c r="J2049" i="23"/>
  <c r="J2048" i="23"/>
  <c r="F1200" i="23"/>
  <c r="Q1199" i="23"/>
  <c r="R1199" i="23"/>
  <c r="P1199" i="23"/>
  <c r="J1799" i="23"/>
  <c r="J1800" i="23"/>
  <c r="Q1094" i="23"/>
  <c r="R1094" i="23"/>
  <c r="F1095" i="23"/>
  <c r="P1094" i="23"/>
  <c r="J1549" i="23"/>
  <c r="J1550" i="23"/>
  <c r="J1551" i="23"/>
  <c r="K1211" i="23"/>
  <c r="J1554" i="23" l="1"/>
  <c r="J1553" i="23"/>
  <c r="J1552" i="23"/>
  <c r="R1200" i="23"/>
  <c r="F1201" i="23"/>
  <c r="Q1200" i="23"/>
  <c r="P1200" i="23"/>
  <c r="J2051" i="23"/>
  <c r="R1306" i="23"/>
  <c r="F1307" i="23"/>
  <c r="Q1306" i="23"/>
  <c r="P1306" i="23"/>
  <c r="J2050" i="23"/>
  <c r="J1803" i="23"/>
  <c r="J1802" i="23"/>
  <c r="J2052" i="23"/>
  <c r="F1096" i="23"/>
  <c r="Q1095" i="23"/>
  <c r="R1095" i="23"/>
  <c r="P1095" i="23"/>
  <c r="J1801" i="23"/>
  <c r="R1096" i="23" l="1"/>
  <c r="F1097" i="23"/>
  <c r="Q1096" i="23"/>
  <c r="P1096" i="23"/>
  <c r="J2053" i="23"/>
  <c r="J2054" i="23"/>
  <c r="J1555" i="23"/>
  <c r="J1556" i="23"/>
  <c r="J2055" i="23"/>
  <c r="J1557" i="23"/>
  <c r="J1804" i="23"/>
  <c r="J1805" i="23"/>
  <c r="J1806" i="23"/>
  <c r="Q1307" i="23"/>
  <c r="R1307" i="23"/>
  <c r="F1308" i="23"/>
  <c r="P1307" i="23"/>
  <c r="Q1201" i="23"/>
  <c r="R1201" i="23"/>
  <c r="F1202" i="23"/>
  <c r="P1201" i="23"/>
  <c r="J2058" i="23" l="1"/>
  <c r="J2057" i="23"/>
  <c r="J1560" i="23"/>
  <c r="J1559" i="23"/>
  <c r="Q1202" i="23"/>
  <c r="R1202" i="23"/>
  <c r="F1203" i="23"/>
  <c r="P1202" i="23"/>
  <c r="Q1308" i="23"/>
  <c r="F1309" i="23"/>
  <c r="R1308" i="23"/>
  <c r="P1308" i="23"/>
  <c r="J2056" i="23"/>
  <c r="J1558" i="23"/>
  <c r="J1809" i="23"/>
  <c r="J1808" i="23"/>
  <c r="J1807" i="23"/>
  <c r="Q1097" i="23"/>
  <c r="R1097" i="23"/>
  <c r="F1098" i="23"/>
  <c r="P1097" i="23"/>
  <c r="J2059" i="23" l="1"/>
  <c r="J2060" i="23"/>
  <c r="J1561" i="23"/>
  <c r="J1563" i="23"/>
  <c r="Q1098" i="23"/>
  <c r="R1098" i="23"/>
  <c r="F1099" i="23"/>
  <c r="P1098" i="23"/>
  <c r="F1204" i="23"/>
  <c r="Q1203" i="23"/>
  <c r="R1203" i="23"/>
  <c r="P1203" i="23"/>
  <c r="J2061" i="23"/>
  <c r="J1562" i="23"/>
  <c r="J1810" i="23"/>
  <c r="J1811" i="23"/>
  <c r="J1812" i="23"/>
  <c r="F1310" i="23"/>
  <c r="R1309" i="23"/>
  <c r="Q1309" i="23"/>
  <c r="P1309" i="23"/>
  <c r="J2064" i="23" l="1"/>
  <c r="J2063" i="23"/>
  <c r="J2062" i="23"/>
  <c r="J1565" i="23"/>
  <c r="J1566" i="23"/>
  <c r="F1100" i="23"/>
  <c r="Q1099" i="23"/>
  <c r="R1099" i="23"/>
  <c r="P1099" i="23"/>
  <c r="R1310" i="23"/>
  <c r="F1311" i="23"/>
  <c r="Q1310" i="23"/>
  <c r="P1310" i="23"/>
  <c r="R1204" i="23"/>
  <c r="F1205" i="23"/>
  <c r="Q1204" i="23"/>
  <c r="P1204" i="23"/>
  <c r="J1564" i="23"/>
  <c r="J1815" i="23"/>
  <c r="J1814" i="23"/>
  <c r="J1813" i="23"/>
  <c r="J2065" i="23" l="1"/>
  <c r="J2067" i="23"/>
  <c r="J1569" i="23"/>
  <c r="R1100" i="23"/>
  <c r="F1101" i="23"/>
  <c r="Q1100" i="23"/>
  <c r="P1100" i="23"/>
  <c r="J2066" i="23"/>
  <c r="J1567" i="23"/>
  <c r="J1568" i="23"/>
  <c r="J1816" i="23"/>
  <c r="J1817" i="23"/>
  <c r="J1818" i="23"/>
  <c r="Q1205" i="23"/>
  <c r="R1205" i="23"/>
  <c r="F1206" i="23"/>
  <c r="P1205" i="23"/>
  <c r="Q1311" i="23"/>
  <c r="R1311" i="23"/>
  <c r="F1312" i="23"/>
  <c r="P1311" i="23"/>
  <c r="J2070" i="23" l="1"/>
  <c r="J2068" i="23"/>
  <c r="J1571" i="23"/>
  <c r="J1570" i="23"/>
  <c r="J1572" i="23"/>
  <c r="Q1312" i="23"/>
  <c r="F1313" i="23"/>
  <c r="R1312" i="23"/>
  <c r="P1312" i="23"/>
  <c r="Q1206" i="23"/>
  <c r="R1206" i="23"/>
  <c r="F1207" i="23"/>
  <c r="P1206" i="23"/>
  <c r="J2069" i="23"/>
  <c r="J1821" i="23"/>
  <c r="J1820" i="23"/>
  <c r="J1819" i="23"/>
  <c r="Q1101" i="23"/>
  <c r="R1101" i="23"/>
  <c r="F1102" i="23"/>
  <c r="P1101" i="23"/>
  <c r="J1822" i="23" l="1"/>
  <c r="J2072" i="23"/>
  <c r="J2071" i="23"/>
  <c r="J2073" i="23"/>
  <c r="J1575" i="23"/>
  <c r="J1573" i="23"/>
  <c r="Q1102" i="23"/>
  <c r="R1102" i="23"/>
  <c r="F1103" i="23"/>
  <c r="P1102" i="23"/>
  <c r="F1208" i="23"/>
  <c r="Q1207" i="23"/>
  <c r="R1207" i="23"/>
  <c r="P1207" i="23"/>
  <c r="J1574" i="23"/>
  <c r="J1823" i="23"/>
  <c r="J1824" i="23"/>
  <c r="F1314" i="23"/>
  <c r="R1313" i="23"/>
  <c r="Q1313" i="23"/>
  <c r="P1313" i="23"/>
  <c r="J2076" i="23" l="1"/>
  <c r="J2074" i="23"/>
  <c r="J2075" i="23"/>
  <c r="J1577" i="23"/>
  <c r="J1576" i="23"/>
  <c r="J1578" i="23"/>
  <c r="F1104" i="23"/>
  <c r="R1103" i="23"/>
  <c r="Q1103" i="23"/>
  <c r="P1103" i="23"/>
  <c r="R1314" i="23"/>
  <c r="F1315" i="23"/>
  <c r="Q1314" i="23"/>
  <c r="P1314" i="23"/>
  <c r="R1208" i="23"/>
  <c r="F1209" i="23"/>
  <c r="Q1208" i="23"/>
  <c r="P1208" i="23"/>
  <c r="J1827" i="23"/>
  <c r="J1826" i="23"/>
  <c r="J1825" i="23"/>
  <c r="R1104" i="23" l="1"/>
  <c r="F1105" i="23"/>
  <c r="Q1104" i="23"/>
  <c r="P1104" i="23"/>
  <c r="J2078" i="23"/>
  <c r="J2079" i="23"/>
  <c r="J1829" i="23"/>
  <c r="J1579" i="23"/>
  <c r="J2077" i="23"/>
  <c r="J1581" i="23"/>
  <c r="J1580" i="23"/>
  <c r="J1828" i="23"/>
  <c r="J1830" i="23"/>
  <c r="Q1209" i="23"/>
  <c r="R1209" i="23"/>
  <c r="F1210" i="23"/>
  <c r="P1209" i="23"/>
  <c r="Q1315" i="23"/>
  <c r="R1315" i="23"/>
  <c r="F1316" i="23"/>
  <c r="P1315" i="23"/>
  <c r="J2080" i="23" l="1"/>
  <c r="J1833" i="23"/>
  <c r="J1583" i="23"/>
  <c r="J1584" i="23"/>
  <c r="J1582" i="23"/>
  <c r="Q1316" i="23"/>
  <c r="F1317" i="23"/>
  <c r="R1316" i="23"/>
  <c r="P1316" i="23"/>
  <c r="Q1210" i="23"/>
  <c r="R1210" i="23"/>
  <c r="F1211" i="23"/>
  <c r="P1210" i="23"/>
  <c r="J2081" i="23"/>
  <c r="J2082" i="23"/>
  <c r="J1831" i="23"/>
  <c r="J1832" i="23"/>
  <c r="Q1105" i="23"/>
  <c r="R1105" i="23"/>
  <c r="F1106" i="23"/>
  <c r="P1105" i="23"/>
  <c r="J1834" i="23" l="1"/>
  <c r="J2084" i="23"/>
  <c r="J1585" i="23"/>
  <c r="J1587" i="23"/>
  <c r="J1586" i="23"/>
  <c r="Q1106" i="23"/>
  <c r="R1106" i="23"/>
  <c r="F1107" i="23"/>
  <c r="P1106" i="23"/>
  <c r="F1212" i="23"/>
  <c r="Q1211" i="23"/>
  <c r="R1211" i="23"/>
  <c r="P1211" i="23"/>
  <c r="J1836" i="23"/>
  <c r="J1835" i="23"/>
  <c r="J2085" i="23"/>
  <c r="R1317" i="23"/>
  <c r="R1318" i="23" s="1"/>
  <c r="I1933" i="23" s="1"/>
  <c r="Q1317" i="23"/>
  <c r="Q1318" i="23" s="1"/>
  <c r="I1930" i="23" s="1"/>
  <c r="P1317" i="23"/>
  <c r="P1318" i="23" s="1"/>
  <c r="I1927" i="23" s="1"/>
  <c r="J2083" i="23"/>
  <c r="R1212" i="23" l="1"/>
  <c r="R1213" i="23" s="1"/>
  <c r="I1684" i="23" s="1"/>
  <c r="Q1212" i="23"/>
  <c r="Q1213" i="23" s="1"/>
  <c r="I1681" i="23" s="1"/>
  <c r="P1212" i="23"/>
  <c r="P1213" i="23" s="1"/>
  <c r="I1678" i="23" s="1"/>
  <c r="J1839" i="23"/>
  <c r="J1589" i="23"/>
  <c r="J1590" i="23"/>
  <c r="J1588" i="23"/>
  <c r="J1837" i="23"/>
  <c r="J2086" i="23"/>
  <c r="I1936" i="23"/>
  <c r="I1928" i="23"/>
  <c r="P1927" i="23"/>
  <c r="O1927" i="23"/>
  <c r="Q1927" i="23"/>
  <c r="J1838" i="23"/>
  <c r="F1108" i="23"/>
  <c r="Q1107" i="23"/>
  <c r="R1107" i="23"/>
  <c r="P1107" i="23"/>
  <c r="I1942" i="23"/>
  <c r="I1934" i="23"/>
  <c r="P1933" i="23"/>
  <c r="O1933" i="23"/>
  <c r="Q1933" i="23"/>
  <c r="I1939" i="23"/>
  <c r="I1932" i="23"/>
  <c r="I1931" i="23"/>
  <c r="O1930" i="23"/>
  <c r="Q1930" i="23"/>
  <c r="P1930" i="23"/>
  <c r="J2088" i="23"/>
  <c r="J2087" i="23"/>
  <c r="I1951" i="23" l="1"/>
  <c r="P1942" i="23"/>
  <c r="O1942" i="23"/>
  <c r="Q1942" i="23"/>
  <c r="I1693" i="23"/>
  <c r="I1685" i="23"/>
  <c r="Q1684" i="23"/>
  <c r="P1684" i="23"/>
  <c r="O1684" i="23"/>
  <c r="I1940" i="23"/>
  <c r="O1931" i="23"/>
  <c r="Q1931" i="23"/>
  <c r="P1931" i="23"/>
  <c r="J1841" i="23"/>
  <c r="I1945" i="23"/>
  <c r="O1936" i="23"/>
  <c r="Q1936" i="23"/>
  <c r="P1936" i="23"/>
  <c r="I1941" i="23"/>
  <c r="P1932" i="23"/>
  <c r="Q1932" i="23"/>
  <c r="O1932" i="23"/>
  <c r="J1591" i="23"/>
  <c r="J1593" i="23"/>
  <c r="J1592" i="23"/>
  <c r="I1687" i="23"/>
  <c r="I1679" i="23"/>
  <c r="P1678" i="23"/>
  <c r="Q1678" i="23"/>
  <c r="O1678" i="23"/>
  <c r="R1108" i="23"/>
  <c r="F1109" i="23"/>
  <c r="Q1108" i="23"/>
  <c r="P1108" i="23"/>
  <c r="I1937" i="23"/>
  <c r="I1929" i="23"/>
  <c r="O1928" i="23"/>
  <c r="Q1928" i="23"/>
  <c r="P1928" i="23"/>
  <c r="J2090" i="23"/>
  <c r="J2091" i="23"/>
  <c r="I1948" i="23"/>
  <c r="O1939" i="23"/>
  <c r="Q1939" i="23"/>
  <c r="P1939" i="23"/>
  <c r="I1943" i="23"/>
  <c r="I1935" i="23"/>
  <c r="O1934" i="23"/>
  <c r="Q1934" i="23"/>
  <c r="P1934" i="23"/>
  <c r="J2089" i="23"/>
  <c r="J1840" i="23"/>
  <c r="J1842" i="23"/>
  <c r="I1690" i="23"/>
  <c r="I1682" i="23"/>
  <c r="O1681" i="23"/>
  <c r="Q1681" i="23"/>
  <c r="P1681" i="23"/>
  <c r="J2092" i="23" l="1"/>
  <c r="I1938" i="23"/>
  <c r="P1929" i="23"/>
  <c r="Q1929" i="23"/>
  <c r="O1929" i="23"/>
  <c r="Q1109" i="23"/>
  <c r="Q1110" i="23" s="1"/>
  <c r="I1432" i="23" s="1"/>
  <c r="R1109" i="23"/>
  <c r="R1110" i="23" s="1"/>
  <c r="I1435" i="23" s="1"/>
  <c r="P1109" i="23"/>
  <c r="P1110" i="23" s="1"/>
  <c r="I1429" i="23" s="1"/>
  <c r="I1702" i="23"/>
  <c r="O1693" i="23"/>
  <c r="Q1693" i="23"/>
  <c r="P1693" i="23"/>
  <c r="I1960" i="23"/>
  <c r="Q1951" i="23"/>
  <c r="O1951" i="23"/>
  <c r="P1951" i="23"/>
  <c r="I1699" i="23"/>
  <c r="Q1690" i="23"/>
  <c r="P1690" i="23"/>
  <c r="O1690" i="23"/>
  <c r="J1844" i="23"/>
  <c r="J1845" i="23"/>
  <c r="J1843" i="23"/>
  <c r="I1944" i="23"/>
  <c r="Q1935" i="23"/>
  <c r="O1935" i="23"/>
  <c r="P1935" i="23"/>
  <c r="I1696" i="23"/>
  <c r="P1687" i="23"/>
  <c r="Q1687" i="23"/>
  <c r="O1687" i="23"/>
  <c r="I1691" i="23"/>
  <c r="I1683" i="23"/>
  <c r="P1682" i="23"/>
  <c r="O1682" i="23"/>
  <c r="Q1682" i="23"/>
  <c r="J2094" i="23"/>
  <c r="J2093" i="23"/>
  <c r="I1946" i="23"/>
  <c r="Q1937" i="23"/>
  <c r="P1937" i="23"/>
  <c r="O1937" i="23"/>
  <c r="I1688" i="23"/>
  <c r="I1680" i="23"/>
  <c r="P1679" i="23"/>
  <c r="Q1679" i="23"/>
  <c r="O1679" i="23"/>
  <c r="I1952" i="23"/>
  <c r="O1943" i="23"/>
  <c r="Q1943" i="23"/>
  <c r="P1943" i="23"/>
  <c r="I1957" i="23"/>
  <c r="O1948" i="23"/>
  <c r="Q1948" i="23"/>
  <c r="P1948" i="23"/>
  <c r="J1595" i="23"/>
  <c r="J1596" i="23"/>
  <c r="J1594" i="23"/>
  <c r="I1950" i="23"/>
  <c r="Q1941" i="23"/>
  <c r="O1941" i="23"/>
  <c r="P1941" i="23"/>
  <c r="I1954" i="23"/>
  <c r="O1945" i="23"/>
  <c r="P1945" i="23"/>
  <c r="Q1945" i="23"/>
  <c r="I1949" i="23"/>
  <c r="P1940" i="23"/>
  <c r="Q1940" i="23"/>
  <c r="O1940" i="23"/>
  <c r="I1694" i="23"/>
  <c r="I1686" i="23"/>
  <c r="Q1685" i="23"/>
  <c r="P1685" i="23"/>
  <c r="O1685" i="23"/>
  <c r="I1958" i="23" l="1"/>
  <c r="O1949" i="23"/>
  <c r="Q1949" i="23"/>
  <c r="P1949" i="23"/>
  <c r="I1963" i="23"/>
  <c r="O1954" i="23"/>
  <c r="P1954" i="23"/>
  <c r="Q1954" i="23"/>
  <c r="I1959" i="23"/>
  <c r="O1950" i="23"/>
  <c r="Q1950" i="23"/>
  <c r="P1950" i="23"/>
  <c r="J1847" i="23"/>
  <c r="J2095" i="23"/>
  <c r="J1597" i="23"/>
  <c r="J1598" i="23"/>
  <c r="I1692" i="23"/>
  <c r="P1683" i="23"/>
  <c r="Q1683" i="23"/>
  <c r="O1683" i="23"/>
  <c r="J1846" i="23"/>
  <c r="I1436" i="23"/>
  <c r="I1444" i="23"/>
  <c r="P1435" i="23"/>
  <c r="O1435" i="23"/>
  <c r="Q1435" i="23"/>
  <c r="I1966" i="23"/>
  <c r="O1957" i="23"/>
  <c r="P1957" i="23"/>
  <c r="Q1957" i="23"/>
  <c r="I1961" i="23"/>
  <c r="Q1952" i="23"/>
  <c r="O1952" i="23"/>
  <c r="P1952" i="23"/>
  <c r="I1689" i="23"/>
  <c r="Q1680" i="23"/>
  <c r="P1680" i="23"/>
  <c r="O1680" i="23"/>
  <c r="J2096" i="23"/>
  <c r="I1700" i="23"/>
  <c r="Q1691" i="23"/>
  <c r="P1691" i="23"/>
  <c r="O1691" i="23"/>
  <c r="I1705" i="23"/>
  <c r="Q1696" i="23"/>
  <c r="O1696" i="23"/>
  <c r="P1696" i="23"/>
  <c r="I1441" i="23"/>
  <c r="I1433" i="23"/>
  <c r="O1432" i="23"/>
  <c r="P1432" i="23"/>
  <c r="Q1432" i="23"/>
  <c r="I1947" i="23"/>
  <c r="O1938" i="23"/>
  <c r="Q1938" i="23"/>
  <c r="P1938" i="23"/>
  <c r="I1703" i="23"/>
  <c r="P1694" i="23"/>
  <c r="O1694" i="23"/>
  <c r="Q1694" i="23"/>
  <c r="I1430" i="23"/>
  <c r="I1438" i="23"/>
  <c r="O1429" i="23"/>
  <c r="Q1429" i="23"/>
  <c r="P1429" i="23"/>
  <c r="J1599" i="23"/>
  <c r="J1848" i="23"/>
  <c r="I1695" i="23"/>
  <c r="O1686" i="23"/>
  <c r="Q1686" i="23"/>
  <c r="P1686" i="23"/>
  <c r="I1697" i="23"/>
  <c r="Q1688" i="23"/>
  <c r="P1688" i="23"/>
  <c r="O1688" i="23"/>
  <c r="I1955" i="23"/>
  <c r="O1946" i="23"/>
  <c r="Q1946" i="23"/>
  <c r="P1946" i="23"/>
  <c r="J2097" i="23"/>
  <c r="I1953" i="23"/>
  <c r="P1944" i="23"/>
  <c r="Q1944" i="23"/>
  <c r="O1944" i="23"/>
  <c r="I1708" i="23"/>
  <c r="O1699" i="23"/>
  <c r="Q1699" i="23"/>
  <c r="P1699" i="23"/>
  <c r="I1969" i="23"/>
  <c r="Q1960" i="23"/>
  <c r="P1960" i="23"/>
  <c r="O1960" i="23"/>
  <c r="I1711" i="23"/>
  <c r="P1702" i="23"/>
  <c r="O1702" i="23"/>
  <c r="Q1702" i="23"/>
  <c r="I1450" i="23" l="1"/>
  <c r="Q1441" i="23"/>
  <c r="P1441" i="23"/>
  <c r="O1441" i="23"/>
  <c r="I1714" i="23"/>
  <c r="P1705" i="23"/>
  <c r="Q1705" i="23"/>
  <c r="O1705" i="23"/>
  <c r="I1698" i="23"/>
  <c r="P1689" i="23"/>
  <c r="Q1689" i="23"/>
  <c r="O1689" i="23"/>
  <c r="I1970" i="23"/>
  <c r="P1961" i="23"/>
  <c r="Q1961" i="23"/>
  <c r="O1961" i="23"/>
  <c r="I1975" i="23"/>
  <c r="P1966" i="23"/>
  <c r="O1966" i="23"/>
  <c r="Q1966" i="23"/>
  <c r="I1453" i="23"/>
  <c r="O1444" i="23"/>
  <c r="P1444" i="23"/>
  <c r="Q1444" i="23"/>
  <c r="J2098" i="23"/>
  <c r="J2100" i="23"/>
  <c r="I1445" i="23"/>
  <c r="I1437" i="23"/>
  <c r="Q1436" i="23"/>
  <c r="O1436" i="23"/>
  <c r="P1436" i="23"/>
  <c r="I1701" i="23"/>
  <c r="Q1692" i="23"/>
  <c r="P1692" i="23"/>
  <c r="O1692" i="23"/>
  <c r="J1850" i="23"/>
  <c r="I1720" i="23"/>
  <c r="Q1711" i="23"/>
  <c r="P1711" i="23"/>
  <c r="O1711" i="23"/>
  <c r="I1978" i="23"/>
  <c r="P1969" i="23"/>
  <c r="Q1969" i="23"/>
  <c r="O1969" i="23"/>
  <c r="I1717" i="23"/>
  <c r="O1708" i="23"/>
  <c r="Q1708" i="23"/>
  <c r="P1708" i="23"/>
  <c r="I1962" i="23"/>
  <c r="Q1953" i="23"/>
  <c r="P1953" i="23"/>
  <c r="O1953" i="23"/>
  <c r="I1964" i="23"/>
  <c r="Q1955" i="23"/>
  <c r="O1955" i="23"/>
  <c r="P1955" i="23"/>
  <c r="I1706" i="23"/>
  <c r="Q1697" i="23"/>
  <c r="P1697" i="23"/>
  <c r="O1697" i="23"/>
  <c r="I1704" i="23"/>
  <c r="Q1695" i="23"/>
  <c r="P1695" i="23"/>
  <c r="O1695" i="23"/>
  <c r="I1447" i="23"/>
  <c r="Q1438" i="23"/>
  <c r="O1438" i="23"/>
  <c r="P1438" i="23"/>
  <c r="J2099" i="23"/>
  <c r="J1849" i="23"/>
  <c r="I1709" i="23"/>
  <c r="O1700" i="23"/>
  <c r="P1700" i="23"/>
  <c r="Q1700" i="23"/>
  <c r="J1851" i="23"/>
  <c r="J1602" i="23"/>
  <c r="I1439" i="23"/>
  <c r="I1431" i="23"/>
  <c r="O1430" i="23"/>
  <c r="Q1430" i="23"/>
  <c r="P1430" i="23"/>
  <c r="I1712" i="23"/>
  <c r="O1703" i="23"/>
  <c r="Q1703" i="23"/>
  <c r="P1703" i="23"/>
  <c r="I1956" i="23"/>
  <c r="O1947" i="23"/>
  <c r="P1947" i="23"/>
  <c r="Q1947" i="23"/>
  <c r="I1434" i="23"/>
  <c r="I1442" i="23"/>
  <c r="O1433" i="23"/>
  <c r="P1433" i="23"/>
  <c r="Q1433" i="23"/>
  <c r="J1601" i="23"/>
  <c r="J1600" i="23"/>
  <c r="I1968" i="23"/>
  <c r="O1959" i="23"/>
  <c r="Q1959" i="23"/>
  <c r="P1959" i="23"/>
  <c r="I1972" i="23"/>
  <c r="Q1963" i="23"/>
  <c r="P1963" i="23"/>
  <c r="O1963" i="23"/>
  <c r="I1967" i="23"/>
  <c r="Q1958" i="23"/>
  <c r="P1958" i="23"/>
  <c r="O1958" i="23"/>
  <c r="I1718" i="23" l="1"/>
  <c r="Q1709" i="23"/>
  <c r="O1709" i="23"/>
  <c r="P1709" i="23"/>
  <c r="J2102" i="23"/>
  <c r="I1462" i="23"/>
  <c r="Q1453" i="23"/>
  <c r="P1453" i="23"/>
  <c r="O1453" i="23"/>
  <c r="I1984" i="23"/>
  <c r="O1975" i="23"/>
  <c r="Q1975" i="23"/>
  <c r="P1975" i="23"/>
  <c r="I1979" i="23"/>
  <c r="Q1970" i="23"/>
  <c r="P1970" i="23"/>
  <c r="O1970" i="23"/>
  <c r="I1707" i="23"/>
  <c r="P1698" i="23"/>
  <c r="O1698" i="23"/>
  <c r="Q1698" i="23"/>
  <c r="I1723" i="23"/>
  <c r="Q1714" i="23"/>
  <c r="P1714" i="23"/>
  <c r="O1714" i="23"/>
  <c r="I1459" i="23"/>
  <c r="Q1450" i="23"/>
  <c r="P1450" i="23"/>
  <c r="O1450" i="23"/>
  <c r="I1976" i="23"/>
  <c r="Q1967" i="23"/>
  <c r="P1967" i="23"/>
  <c r="O1967" i="23"/>
  <c r="I1981" i="23"/>
  <c r="O1972" i="23"/>
  <c r="P1972" i="23"/>
  <c r="Q1972" i="23"/>
  <c r="I1451" i="23"/>
  <c r="O1442" i="23"/>
  <c r="Q1442" i="23"/>
  <c r="P1442" i="23"/>
  <c r="J1605" i="23"/>
  <c r="J1603" i="23"/>
  <c r="J1604" i="23"/>
  <c r="I1443" i="23"/>
  <c r="Q1434" i="23"/>
  <c r="O1434" i="23"/>
  <c r="P1434" i="23"/>
  <c r="I1965" i="23"/>
  <c r="O1956" i="23"/>
  <c r="Q1956" i="23"/>
  <c r="P1956" i="23"/>
  <c r="I1721" i="23"/>
  <c r="P1712" i="23"/>
  <c r="O1712" i="23"/>
  <c r="Q1712" i="23"/>
  <c r="I1440" i="23"/>
  <c r="P1431" i="23"/>
  <c r="Q1431" i="23"/>
  <c r="O1431" i="23"/>
  <c r="J1854" i="23"/>
  <c r="I1456" i="23"/>
  <c r="P1447" i="23"/>
  <c r="O1447" i="23"/>
  <c r="Q1447" i="23"/>
  <c r="I1713" i="23"/>
  <c r="O1704" i="23"/>
  <c r="Q1704" i="23"/>
  <c r="P1704" i="23"/>
  <c r="I1715" i="23"/>
  <c r="P1706" i="23"/>
  <c r="Q1706" i="23"/>
  <c r="O1706" i="23"/>
  <c r="I1973" i="23"/>
  <c r="P1964" i="23"/>
  <c r="Q1964" i="23"/>
  <c r="O1964" i="23"/>
  <c r="I1971" i="23"/>
  <c r="Q1962" i="23"/>
  <c r="P1962" i="23"/>
  <c r="O1962" i="23"/>
  <c r="I1726" i="23"/>
  <c r="O1717" i="23"/>
  <c r="Q1717" i="23"/>
  <c r="P1717" i="23"/>
  <c r="I1987" i="23"/>
  <c r="P1978" i="23"/>
  <c r="Q1978" i="23"/>
  <c r="O1978" i="23"/>
  <c r="I1729" i="23"/>
  <c r="P1720" i="23"/>
  <c r="O1720" i="23"/>
  <c r="Q1720" i="23"/>
  <c r="I1710" i="23"/>
  <c r="P1701" i="23"/>
  <c r="O1701" i="23"/>
  <c r="Q1701" i="23"/>
  <c r="I1446" i="23"/>
  <c r="Q1437" i="23"/>
  <c r="O1437" i="23"/>
  <c r="P1437" i="23"/>
  <c r="J2103" i="23"/>
  <c r="J2101" i="23"/>
  <c r="I1977" i="23"/>
  <c r="Q1968" i="23"/>
  <c r="P1968" i="23"/>
  <c r="O1968" i="23"/>
  <c r="I1448" i="23"/>
  <c r="Q1439" i="23"/>
  <c r="O1439" i="23"/>
  <c r="P1439" i="23"/>
  <c r="J1852" i="23"/>
  <c r="J1853" i="23"/>
  <c r="I1454" i="23"/>
  <c r="O1445" i="23"/>
  <c r="Q1445" i="23"/>
  <c r="P1445" i="23"/>
  <c r="J2104" i="23" l="1"/>
  <c r="J2105" i="23"/>
  <c r="I1463" i="23"/>
  <c r="O1454" i="23"/>
  <c r="P1454" i="23"/>
  <c r="Q1454" i="23"/>
  <c r="I1457" i="23"/>
  <c r="Q1448" i="23"/>
  <c r="O1448" i="23"/>
  <c r="P1448" i="23"/>
  <c r="I1986" i="23"/>
  <c r="Q1977" i="23"/>
  <c r="P1977" i="23"/>
  <c r="O1977" i="23"/>
  <c r="I1455" i="23"/>
  <c r="O1446" i="23"/>
  <c r="P1446" i="23"/>
  <c r="Q1446" i="23"/>
  <c r="I1719" i="23"/>
  <c r="Q1710" i="23"/>
  <c r="P1710" i="23"/>
  <c r="O1710" i="23"/>
  <c r="I1738" i="23"/>
  <c r="O1729" i="23"/>
  <c r="Q1729" i="23"/>
  <c r="P1729" i="23"/>
  <c r="I1996" i="23"/>
  <c r="Q1987" i="23"/>
  <c r="P1987" i="23"/>
  <c r="O1987" i="23"/>
  <c r="I1735" i="23"/>
  <c r="O1726" i="23"/>
  <c r="Q1726" i="23"/>
  <c r="P1726" i="23"/>
  <c r="I1980" i="23"/>
  <c r="Q1971" i="23"/>
  <c r="P1971" i="23"/>
  <c r="O1971" i="23"/>
  <c r="I1982" i="23"/>
  <c r="Q1973" i="23"/>
  <c r="O1973" i="23"/>
  <c r="P1973" i="23"/>
  <c r="I1724" i="23"/>
  <c r="Q1715" i="23"/>
  <c r="P1715" i="23"/>
  <c r="O1715" i="23"/>
  <c r="I1722" i="23"/>
  <c r="Q1713" i="23"/>
  <c r="P1713" i="23"/>
  <c r="O1713" i="23"/>
  <c r="I1465" i="23"/>
  <c r="P1456" i="23"/>
  <c r="Q1456" i="23"/>
  <c r="O1456" i="23"/>
  <c r="I1449" i="23"/>
  <c r="O1440" i="23"/>
  <c r="Q1440" i="23"/>
  <c r="P1440" i="23"/>
  <c r="I1730" i="23"/>
  <c r="Q1721" i="23"/>
  <c r="P1721" i="23"/>
  <c r="O1721" i="23"/>
  <c r="I1974" i="23"/>
  <c r="Q1965" i="23"/>
  <c r="P1965" i="23"/>
  <c r="O1965" i="23"/>
  <c r="I1452" i="23"/>
  <c r="O1443" i="23"/>
  <c r="Q1443" i="23"/>
  <c r="P1443" i="23"/>
  <c r="J1855" i="23"/>
  <c r="J1857" i="23"/>
  <c r="J1607" i="23"/>
  <c r="J1606" i="23"/>
  <c r="I1460" i="23"/>
  <c r="Q1451" i="23"/>
  <c r="P1451" i="23"/>
  <c r="O1451" i="23"/>
  <c r="I1990" i="23"/>
  <c r="P1981" i="23"/>
  <c r="Q1981" i="23"/>
  <c r="O1981" i="23"/>
  <c r="I1985" i="23"/>
  <c r="P1976" i="23"/>
  <c r="Q1976" i="23"/>
  <c r="O1976" i="23"/>
  <c r="I1468" i="23"/>
  <c r="P1459" i="23"/>
  <c r="O1459" i="23"/>
  <c r="Q1459" i="23"/>
  <c r="I1732" i="23"/>
  <c r="Q1723" i="23"/>
  <c r="P1723" i="23"/>
  <c r="O1723" i="23"/>
  <c r="I1716" i="23"/>
  <c r="Q1707" i="23"/>
  <c r="P1707" i="23"/>
  <c r="O1707" i="23"/>
  <c r="I1988" i="23"/>
  <c r="P1979" i="23"/>
  <c r="Q1979" i="23"/>
  <c r="O1979" i="23"/>
  <c r="I1993" i="23"/>
  <c r="O1984" i="23"/>
  <c r="Q1984" i="23"/>
  <c r="P1984" i="23"/>
  <c r="I1471" i="23"/>
  <c r="Q1462" i="23"/>
  <c r="O1462" i="23"/>
  <c r="P1462" i="23"/>
  <c r="I1727" i="23"/>
  <c r="Q1718" i="23"/>
  <c r="P1718" i="23"/>
  <c r="O1718" i="23"/>
  <c r="J1856" i="23"/>
  <c r="J2106" i="23"/>
  <c r="J1608" i="23"/>
  <c r="J1860" i="23" l="1"/>
  <c r="J1858" i="23"/>
  <c r="J2107" i="23"/>
  <c r="J1611" i="23"/>
  <c r="J1859" i="23"/>
  <c r="I1736" i="23"/>
  <c r="P1727" i="23"/>
  <c r="O1727" i="23"/>
  <c r="Q1727" i="23"/>
  <c r="I1480" i="23"/>
  <c r="P1471" i="23"/>
  <c r="O1471" i="23"/>
  <c r="Q1471" i="23"/>
  <c r="I2002" i="23"/>
  <c r="O1993" i="23"/>
  <c r="Q1993" i="23"/>
  <c r="P1993" i="23"/>
  <c r="I1997" i="23"/>
  <c r="O1988" i="23"/>
  <c r="Q1988" i="23"/>
  <c r="P1988" i="23"/>
  <c r="I1725" i="23"/>
  <c r="O1716" i="23"/>
  <c r="Q1716" i="23"/>
  <c r="P1716" i="23"/>
  <c r="I1741" i="23"/>
  <c r="Q1732" i="23"/>
  <c r="P1732" i="23"/>
  <c r="O1732" i="23"/>
  <c r="I1477" i="23"/>
  <c r="O1468" i="23"/>
  <c r="Q1468" i="23"/>
  <c r="P1468" i="23"/>
  <c r="I1994" i="23"/>
  <c r="P1985" i="23"/>
  <c r="O1985" i="23"/>
  <c r="Q1985" i="23"/>
  <c r="I1999" i="23"/>
  <c r="P1990" i="23"/>
  <c r="O1990" i="23"/>
  <c r="Q1990" i="23"/>
  <c r="I1469" i="23"/>
  <c r="Q1460" i="23"/>
  <c r="P1460" i="23"/>
  <c r="O1460" i="23"/>
  <c r="J2108" i="23"/>
  <c r="J2109" i="23"/>
  <c r="J1609" i="23"/>
  <c r="J1610" i="23"/>
  <c r="I1461" i="23"/>
  <c r="Q1452" i="23"/>
  <c r="P1452" i="23"/>
  <c r="O1452" i="23"/>
  <c r="I1983" i="23"/>
  <c r="P1974" i="23"/>
  <c r="O1974" i="23"/>
  <c r="Q1974" i="23"/>
  <c r="I1739" i="23"/>
  <c r="Q1730" i="23"/>
  <c r="P1730" i="23"/>
  <c r="O1730" i="23"/>
  <c r="I1458" i="23"/>
  <c r="P1449" i="23"/>
  <c r="O1449" i="23"/>
  <c r="Q1449" i="23"/>
  <c r="I1474" i="23"/>
  <c r="O1465" i="23"/>
  <c r="Q1465" i="23"/>
  <c r="P1465" i="23"/>
  <c r="I1731" i="23"/>
  <c r="P1722" i="23"/>
  <c r="Q1722" i="23"/>
  <c r="O1722" i="23"/>
  <c r="I1733" i="23"/>
  <c r="Q1724" i="23"/>
  <c r="O1724" i="23"/>
  <c r="P1724" i="23"/>
  <c r="I1991" i="23"/>
  <c r="Q1982" i="23"/>
  <c r="P1982" i="23"/>
  <c r="O1982" i="23"/>
  <c r="I1989" i="23"/>
  <c r="O1980" i="23"/>
  <c r="P1980" i="23"/>
  <c r="Q1980" i="23"/>
  <c r="I1744" i="23"/>
  <c r="P1735" i="23"/>
  <c r="Q1735" i="23"/>
  <c r="O1735" i="23"/>
  <c r="I2005" i="23"/>
  <c r="P1996" i="23"/>
  <c r="Q1996" i="23"/>
  <c r="O1996" i="23"/>
  <c r="I1747" i="23"/>
  <c r="O1738" i="23"/>
  <c r="Q1738" i="23"/>
  <c r="P1738" i="23"/>
  <c r="I1728" i="23"/>
  <c r="O1719" i="23"/>
  <c r="P1719" i="23"/>
  <c r="Q1719" i="23"/>
  <c r="I1464" i="23"/>
  <c r="Q1455" i="23"/>
  <c r="O1455" i="23"/>
  <c r="P1455" i="23"/>
  <c r="I1995" i="23"/>
  <c r="P1986" i="23"/>
  <c r="O1986" i="23"/>
  <c r="Q1986" i="23"/>
  <c r="I1466" i="23"/>
  <c r="O1457" i="23"/>
  <c r="Q1457" i="23"/>
  <c r="P1457" i="23"/>
  <c r="I1472" i="23"/>
  <c r="P1463" i="23"/>
  <c r="Q1463" i="23"/>
  <c r="O1463" i="23"/>
  <c r="J1862" i="23" l="1"/>
  <c r="J2112" i="23"/>
  <c r="I1481" i="23"/>
  <c r="P1472" i="23"/>
  <c r="Q1472" i="23"/>
  <c r="O1472" i="23"/>
  <c r="I1475" i="23"/>
  <c r="O1466" i="23"/>
  <c r="Q1466" i="23"/>
  <c r="P1466" i="23"/>
  <c r="I2004" i="23"/>
  <c r="Q1995" i="23"/>
  <c r="P1995" i="23"/>
  <c r="O1995" i="23"/>
  <c r="I1473" i="23"/>
  <c r="Q1464" i="23"/>
  <c r="O1464" i="23"/>
  <c r="P1464" i="23"/>
  <c r="I1737" i="23"/>
  <c r="P1728" i="23"/>
  <c r="O1728" i="23"/>
  <c r="Q1728" i="23"/>
  <c r="I1756" i="23"/>
  <c r="O1747" i="23"/>
  <c r="P1747" i="23"/>
  <c r="Q1747" i="23"/>
  <c r="I2014" i="23"/>
  <c r="P2005" i="23"/>
  <c r="O2005" i="23"/>
  <c r="Q2005" i="23"/>
  <c r="I1753" i="23"/>
  <c r="P1744" i="23"/>
  <c r="O1744" i="23"/>
  <c r="Q1744" i="23"/>
  <c r="I1998" i="23"/>
  <c r="Q1989" i="23"/>
  <c r="P1989" i="23"/>
  <c r="O1989" i="23"/>
  <c r="I2000" i="23"/>
  <c r="O1991" i="23"/>
  <c r="Q1991" i="23"/>
  <c r="P1991" i="23"/>
  <c r="I1742" i="23"/>
  <c r="P1733" i="23"/>
  <c r="O1733" i="23"/>
  <c r="Q1733" i="23"/>
  <c r="I1740" i="23"/>
  <c r="P1731" i="23"/>
  <c r="O1731" i="23"/>
  <c r="Q1731" i="23"/>
  <c r="I1483" i="23"/>
  <c r="Q1474" i="23"/>
  <c r="O1474" i="23"/>
  <c r="P1474" i="23"/>
  <c r="I1467" i="23"/>
  <c r="O1458" i="23"/>
  <c r="Q1458" i="23"/>
  <c r="P1458" i="23"/>
  <c r="I1748" i="23"/>
  <c r="P1739" i="23"/>
  <c r="O1739" i="23"/>
  <c r="Q1739" i="23"/>
  <c r="I1992" i="23"/>
  <c r="O1983" i="23"/>
  <c r="Q1983" i="23"/>
  <c r="P1983" i="23"/>
  <c r="I1470" i="23"/>
  <c r="P1461" i="23"/>
  <c r="Q1461" i="23"/>
  <c r="O1461" i="23"/>
  <c r="I1478" i="23"/>
  <c r="P1469" i="23"/>
  <c r="Q1469" i="23"/>
  <c r="O1469" i="23"/>
  <c r="I2008" i="23"/>
  <c r="P1999" i="23"/>
  <c r="O1999" i="23"/>
  <c r="Q1999" i="23"/>
  <c r="I2003" i="23"/>
  <c r="O1994" i="23"/>
  <c r="Q1994" i="23"/>
  <c r="P1994" i="23"/>
  <c r="I1486" i="23"/>
  <c r="P1477" i="23"/>
  <c r="Q1477" i="23"/>
  <c r="O1477" i="23"/>
  <c r="I1750" i="23"/>
  <c r="Q1741" i="23"/>
  <c r="O1741" i="23"/>
  <c r="P1741" i="23"/>
  <c r="I1734" i="23"/>
  <c r="P1725" i="23"/>
  <c r="O1725" i="23"/>
  <c r="Q1725" i="23"/>
  <c r="I2006" i="23"/>
  <c r="Q1997" i="23"/>
  <c r="P1997" i="23"/>
  <c r="O1997" i="23"/>
  <c r="I2011" i="23"/>
  <c r="Q2002" i="23"/>
  <c r="P2002" i="23"/>
  <c r="O2002" i="23"/>
  <c r="I1489" i="23"/>
  <c r="P1480" i="23"/>
  <c r="O1480" i="23"/>
  <c r="Q1480" i="23"/>
  <c r="I1745" i="23"/>
  <c r="P1736" i="23"/>
  <c r="Q1736" i="23"/>
  <c r="O1736" i="23"/>
  <c r="J2111" i="23"/>
  <c r="J1613" i="23"/>
  <c r="J1612" i="23"/>
  <c r="J1614" i="23"/>
  <c r="J2110" i="23"/>
  <c r="J1861" i="23"/>
  <c r="J1863" i="23"/>
  <c r="I1498" i="23" l="1"/>
  <c r="O1489" i="23"/>
  <c r="Q1489" i="23"/>
  <c r="P1489" i="23"/>
  <c r="I2020" i="23"/>
  <c r="Q2011" i="23"/>
  <c r="P2011" i="23"/>
  <c r="O2011" i="23"/>
  <c r="I2015" i="23"/>
  <c r="P2006" i="23"/>
  <c r="Q2006" i="23"/>
  <c r="O2006" i="23"/>
  <c r="I1759" i="23"/>
  <c r="P1750" i="23"/>
  <c r="O1750" i="23"/>
  <c r="Q1750" i="23"/>
  <c r="I1495" i="23"/>
  <c r="Q1486" i="23"/>
  <c r="P1486" i="23"/>
  <c r="O1486" i="23"/>
  <c r="I2012" i="23"/>
  <c r="P2003" i="23"/>
  <c r="Q2003" i="23"/>
  <c r="O2003" i="23"/>
  <c r="I1487" i="23"/>
  <c r="Q1478" i="23"/>
  <c r="P1478" i="23"/>
  <c r="O1478" i="23"/>
  <c r="I1479" i="23"/>
  <c r="O1470" i="23"/>
  <c r="P1470" i="23"/>
  <c r="Q1470" i="23"/>
  <c r="I2001" i="23"/>
  <c r="Q1992" i="23"/>
  <c r="P1992" i="23"/>
  <c r="O1992" i="23"/>
  <c r="I1476" i="23"/>
  <c r="Q1467" i="23"/>
  <c r="P1467" i="23"/>
  <c r="O1467" i="23"/>
  <c r="I1492" i="23"/>
  <c r="Q1483" i="23"/>
  <c r="P1483" i="23"/>
  <c r="O1483" i="23"/>
  <c r="I1749" i="23"/>
  <c r="P1740" i="23"/>
  <c r="Q1740" i="23"/>
  <c r="O1740" i="23"/>
  <c r="I1751" i="23"/>
  <c r="O1742" i="23"/>
  <c r="Q1742" i="23"/>
  <c r="P1742" i="23"/>
  <c r="I2007" i="23"/>
  <c r="Q1998" i="23"/>
  <c r="P1998" i="23"/>
  <c r="O1998" i="23"/>
  <c r="I1762" i="23"/>
  <c r="P1753" i="23"/>
  <c r="O1753" i="23"/>
  <c r="Q1753" i="23"/>
  <c r="I2023" i="23"/>
  <c r="P2014" i="23"/>
  <c r="O2014" i="23"/>
  <c r="Q2014" i="23"/>
  <c r="I1765" i="23"/>
  <c r="Q1756" i="23"/>
  <c r="P1756" i="23"/>
  <c r="O1756" i="23"/>
  <c r="I1746" i="23"/>
  <c r="O1737" i="23"/>
  <c r="Q1737" i="23"/>
  <c r="P1737" i="23"/>
  <c r="I1482" i="23"/>
  <c r="P1473" i="23"/>
  <c r="Q1473" i="23"/>
  <c r="O1473" i="23"/>
  <c r="I2013" i="23"/>
  <c r="O2004" i="23"/>
  <c r="P2004" i="23"/>
  <c r="Q2004" i="23"/>
  <c r="I1484" i="23"/>
  <c r="O1475" i="23"/>
  <c r="P1475" i="23"/>
  <c r="Q1475" i="23"/>
  <c r="I1490" i="23"/>
  <c r="O1481" i="23"/>
  <c r="Q1481" i="23"/>
  <c r="P1481" i="23"/>
  <c r="J1615" i="23"/>
  <c r="J1616" i="23"/>
  <c r="J1865" i="23"/>
  <c r="J1866" i="23"/>
  <c r="J1864" i="23"/>
  <c r="J2113" i="23"/>
  <c r="J2114" i="23"/>
  <c r="J2115" i="23"/>
  <c r="I1754" i="23"/>
  <c r="Q1745" i="23"/>
  <c r="P1745" i="23"/>
  <c r="O1745" i="23"/>
  <c r="I1743" i="23"/>
  <c r="O1734" i="23"/>
  <c r="P1734" i="23"/>
  <c r="Q1734" i="23"/>
  <c r="I2017" i="23"/>
  <c r="P2008" i="23"/>
  <c r="Q2008" i="23"/>
  <c r="O2008" i="23"/>
  <c r="I1757" i="23"/>
  <c r="Q1748" i="23"/>
  <c r="P1748" i="23"/>
  <c r="O1748" i="23"/>
  <c r="I2009" i="23"/>
  <c r="P2000" i="23"/>
  <c r="Q2000" i="23"/>
  <c r="O2000" i="23"/>
  <c r="J1617" i="23"/>
  <c r="I2018" i="23" l="1"/>
  <c r="P2009" i="23"/>
  <c r="O2009" i="23"/>
  <c r="Q2009" i="23"/>
  <c r="I1766" i="23"/>
  <c r="Q1757" i="23"/>
  <c r="P1757" i="23"/>
  <c r="O1757" i="23"/>
  <c r="I1752" i="23"/>
  <c r="O1743" i="23"/>
  <c r="Q1743" i="23"/>
  <c r="P1743" i="23"/>
  <c r="I1763" i="23"/>
  <c r="Q1754" i="23"/>
  <c r="O1754" i="23"/>
  <c r="P1754" i="23"/>
  <c r="I1499" i="23"/>
  <c r="P1490" i="23"/>
  <c r="O1490" i="23"/>
  <c r="Q1490" i="23"/>
  <c r="I1493" i="23"/>
  <c r="Q1484" i="23"/>
  <c r="P1484" i="23"/>
  <c r="O1484" i="23"/>
  <c r="I2022" i="23"/>
  <c r="Q2013" i="23"/>
  <c r="O2013" i="23"/>
  <c r="P2013" i="23"/>
  <c r="I1755" i="23"/>
  <c r="Q1746" i="23"/>
  <c r="P1746" i="23"/>
  <c r="O1746" i="23"/>
  <c r="I1774" i="23"/>
  <c r="Q1765" i="23"/>
  <c r="O1765" i="23"/>
  <c r="P1765" i="23"/>
  <c r="I2032" i="23"/>
  <c r="O2023" i="23"/>
  <c r="P2023" i="23"/>
  <c r="Q2023" i="23"/>
  <c r="I1771" i="23"/>
  <c r="P1762" i="23"/>
  <c r="Q1762" i="23"/>
  <c r="O1762" i="23"/>
  <c r="I2016" i="23"/>
  <c r="P2007" i="23"/>
  <c r="O2007" i="23"/>
  <c r="Q2007" i="23"/>
  <c r="I1758" i="23"/>
  <c r="Q1749" i="23"/>
  <c r="P1749" i="23"/>
  <c r="O1749" i="23"/>
  <c r="I1501" i="23"/>
  <c r="P1492" i="23"/>
  <c r="O1492" i="23"/>
  <c r="Q1492" i="23"/>
  <c r="I1485" i="23"/>
  <c r="O1476" i="23"/>
  <c r="Q1476" i="23"/>
  <c r="P1476" i="23"/>
  <c r="I2010" i="23"/>
  <c r="Q2001" i="23"/>
  <c r="P2001" i="23"/>
  <c r="O2001" i="23"/>
  <c r="I1488" i="23"/>
  <c r="O1479" i="23"/>
  <c r="P1479" i="23"/>
  <c r="Q1479" i="23"/>
  <c r="I1496" i="23"/>
  <c r="O1487" i="23"/>
  <c r="Q1487" i="23"/>
  <c r="P1487" i="23"/>
  <c r="I2021" i="23"/>
  <c r="O2012" i="23"/>
  <c r="P2012" i="23"/>
  <c r="Q2012" i="23"/>
  <c r="I1504" i="23"/>
  <c r="P1495" i="23"/>
  <c r="O1495" i="23"/>
  <c r="Q1495" i="23"/>
  <c r="I1768" i="23"/>
  <c r="P1759" i="23"/>
  <c r="Q1759" i="23"/>
  <c r="O1759" i="23"/>
  <c r="I2024" i="23"/>
  <c r="Q2015" i="23"/>
  <c r="P2015" i="23"/>
  <c r="O2015" i="23"/>
  <c r="I1507" i="23"/>
  <c r="P1498" i="23"/>
  <c r="Q1498" i="23"/>
  <c r="O1498" i="23"/>
  <c r="J1620" i="23"/>
  <c r="J1867" i="23"/>
  <c r="J1869" i="23"/>
  <c r="J1619" i="23"/>
  <c r="J2118" i="23"/>
  <c r="J2117" i="23"/>
  <c r="J1868" i="23"/>
  <c r="I2026" i="23"/>
  <c r="O2017" i="23"/>
  <c r="Q2017" i="23"/>
  <c r="P2017" i="23"/>
  <c r="I1491" i="23"/>
  <c r="Q1482" i="23"/>
  <c r="P1482" i="23"/>
  <c r="O1482" i="23"/>
  <c r="I1760" i="23"/>
  <c r="P1751" i="23"/>
  <c r="O1751" i="23"/>
  <c r="Q1751" i="23"/>
  <c r="I2029" i="23"/>
  <c r="O2020" i="23"/>
  <c r="P2020" i="23"/>
  <c r="Q2020" i="23"/>
  <c r="J1618" i="23"/>
  <c r="J2116" i="23"/>
  <c r="I2038" i="23" l="1"/>
  <c r="O2029" i="23"/>
  <c r="Q2029" i="23"/>
  <c r="P2029" i="23"/>
  <c r="I1500" i="23"/>
  <c r="P1491" i="23"/>
  <c r="Q1491" i="23"/>
  <c r="O1491" i="23"/>
  <c r="I1516" i="23"/>
  <c r="O1507" i="23"/>
  <c r="P1507" i="23"/>
  <c r="Q1507" i="23"/>
  <c r="I1777" i="23"/>
  <c r="P1768" i="23"/>
  <c r="Q1768" i="23"/>
  <c r="O1768" i="23"/>
  <c r="I1513" i="23"/>
  <c r="Q1504" i="23"/>
  <c r="P1504" i="23"/>
  <c r="O1504" i="23"/>
  <c r="I2030" i="23"/>
  <c r="O2021" i="23"/>
  <c r="Q2021" i="23"/>
  <c r="P2021" i="23"/>
  <c r="I1497" i="23"/>
  <c r="P1488" i="23"/>
  <c r="Q1488" i="23"/>
  <c r="O1488" i="23"/>
  <c r="I2019" i="23"/>
  <c r="Q2010" i="23"/>
  <c r="P2010" i="23"/>
  <c r="O2010" i="23"/>
  <c r="I1494" i="23"/>
  <c r="Q1485" i="23"/>
  <c r="P1485" i="23"/>
  <c r="O1485" i="23"/>
  <c r="I1510" i="23"/>
  <c r="O1501" i="23"/>
  <c r="P1501" i="23"/>
  <c r="Q1501" i="23"/>
  <c r="I2025" i="23"/>
  <c r="Q2016" i="23"/>
  <c r="P2016" i="23"/>
  <c r="O2016" i="23"/>
  <c r="I1780" i="23"/>
  <c r="P1771" i="23"/>
  <c r="O1771" i="23"/>
  <c r="Q1771" i="23"/>
  <c r="I2041" i="23"/>
  <c r="O2032" i="23"/>
  <c r="Q2032" i="23"/>
  <c r="P2032" i="23"/>
  <c r="I1783" i="23"/>
  <c r="P1774" i="23"/>
  <c r="O1774" i="23"/>
  <c r="Q1774" i="23"/>
  <c r="I2031" i="23"/>
  <c r="O2022" i="23"/>
  <c r="Q2022" i="23"/>
  <c r="P2022" i="23"/>
  <c r="I1502" i="23"/>
  <c r="O1493" i="23"/>
  <c r="P1493" i="23"/>
  <c r="Q1493" i="23"/>
  <c r="I1508" i="23"/>
  <c r="P1499" i="23"/>
  <c r="O1499" i="23"/>
  <c r="Q1499" i="23"/>
  <c r="I1772" i="23"/>
  <c r="Q1763" i="23"/>
  <c r="P1763" i="23"/>
  <c r="O1763" i="23"/>
  <c r="I1761" i="23"/>
  <c r="Q1752" i="23"/>
  <c r="P1752" i="23"/>
  <c r="O1752" i="23"/>
  <c r="I1775" i="23"/>
  <c r="P1766" i="23"/>
  <c r="O1766" i="23"/>
  <c r="Q1766" i="23"/>
  <c r="J1622" i="23"/>
  <c r="J1623" i="23"/>
  <c r="J2119" i="23"/>
  <c r="J2120" i="23"/>
  <c r="J1872" i="23"/>
  <c r="J1870" i="23"/>
  <c r="I1769" i="23"/>
  <c r="Q1760" i="23"/>
  <c r="P1760" i="23"/>
  <c r="O1760" i="23"/>
  <c r="I2035" i="23"/>
  <c r="O2026" i="23"/>
  <c r="Q2026" i="23"/>
  <c r="P2026" i="23"/>
  <c r="I2033" i="23"/>
  <c r="O2024" i="23"/>
  <c r="Q2024" i="23"/>
  <c r="P2024" i="23"/>
  <c r="I1505" i="23"/>
  <c r="Q1496" i="23"/>
  <c r="O1496" i="23"/>
  <c r="P1496" i="23"/>
  <c r="I1767" i="23"/>
  <c r="P1758" i="23"/>
  <c r="Q1758" i="23"/>
  <c r="O1758" i="23"/>
  <c r="I1764" i="23"/>
  <c r="O1755" i="23"/>
  <c r="Q1755" i="23"/>
  <c r="P1755" i="23"/>
  <c r="I2027" i="23"/>
  <c r="O2018" i="23"/>
  <c r="P2018" i="23"/>
  <c r="Q2018" i="23"/>
  <c r="J1621" i="23"/>
  <c r="J1871" i="23"/>
  <c r="J2121" i="23"/>
  <c r="I2036" i="23" l="1"/>
  <c r="P2027" i="23"/>
  <c r="O2027" i="23"/>
  <c r="Q2027" i="23"/>
  <c r="I1773" i="23"/>
  <c r="Q1764" i="23"/>
  <c r="O1764" i="23"/>
  <c r="P1764" i="23"/>
  <c r="I1514" i="23"/>
  <c r="P1505" i="23"/>
  <c r="O1505" i="23"/>
  <c r="Q1505" i="23"/>
  <c r="I2042" i="23"/>
  <c r="P2033" i="23"/>
  <c r="O2033" i="23"/>
  <c r="Q2033" i="23"/>
  <c r="I1778" i="23"/>
  <c r="P1769" i="23"/>
  <c r="Q1769" i="23"/>
  <c r="O1769" i="23"/>
  <c r="I1784" i="23"/>
  <c r="Q1775" i="23"/>
  <c r="P1775" i="23"/>
  <c r="O1775" i="23"/>
  <c r="I1770" i="23"/>
  <c r="P1761" i="23"/>
  <c r="Q1761" i="23"/>
  <c r="O1761" i="23"/>
  <c r="I1781" i="23"/>
  <c r="P1772" i="23"/>
  <c r="Q1772" i="23"/>
  <c r="O1772" i="23"/>
  <c r="I1511" i="23"/>
  <c r="P1502" i="23"/>
  <c r="O1502" i="23"/>
  <c r="Q1502" i="23"/>
  <c r="I2040" i="23"/>
  <c r="P2031" i="23"/>
  <c r="O2031" i="23"/>
  <c r="Q2031" i="23"/>
  <c r="I1792" i="23"/>
  <c r="P1783" i="23"/>
  <c r="Q1783" i="23"/>
  <c r="O1783" i="23"/>
  <c r="I2050" i="23"/>
  <c r="O2041" i="23"/>
  <c r="Q2041" i="23"/>
  <c r="P2041" i="23"/>
  <c r="I2034" i="23"/>
  <c r="P2025" i="23"/>
  <c r="O2025" i="23"/>
  <c r="Q2025" i="23"/>
  <c r="I1519" i="23"/>
  <c r="O1510" i="23"/>
  <c r="P1510" i="23"/>
  <c r="Q1510" i="23"/>
  <c r="I1503" i="23"/>
  <c r="P1494" i="23"/>
  <c r="O1494" i="23"/>
  <c r="Q1494" i="23"/>
  <c r="I2028" i="23"/>
  <c r="P2019" i="23"/>
  <c r="O2019" i="23"/>
  <c r="Q2019" i="23"/>
  <c r="I1506" i="23"/>
  <c r="O1497" i="23"/>
  <c r="Q1497" i="23"/>
  <c r="P1497" i="23"/>
  <c r="I2039" i="23"/>
  <c r="P2030" i="23"/>
  <c r="Q2030" i="23"/>
  <c r="O2030" i="23"/>
  <c r="I1522" i="23"/>
  <c r="P1513" i="23"/>
  <c r="Q1513" i="23"/>
  <c r="O1513" i="23"/>
  <c r="I1786" i="23"/>
  <c r="P1777" i="23"/>
  <c r="O1777" i="23"/>
  <c r="Q1777" i="23"/>
  <c r="I1525" i="23"/>
  <c r="P1516" i="23"/>
  <c r="Q1516" i="23"/>
  <c r="O1516" i="23"/>
  <c r="I2047" i="23"/>
  <c r="P2038" i="23"/>
  <c r="Q2038" i="23"/>
  <c r="O2038" i="23"/>
  <c r="J1875" i="23"/>
  <c r="J2123" i="23"/>
  <c r="J2122" i="23"/>
  <c r="J1626" i="23"/>
  <c r="J1625" i="23"/>
  <c r="J2124" i="23"/>
  <c r="J1874" i="23"/>
  <c r="I1776" i="23"/>
  <c r="P1767" i="23"/>
  <c r="O1767" i="23"/>
  <c r="Q1767" i="23"/>
  <c r="I2044" i="23"/>
  <c r="O2035" i="23"/>
  <c r="P2035" i="23"/>
  <c r="Q2035" i="23"/>
  <c r="I1517" i="23"/>
  <c r="P1508" i="23"/>
  <c r="Q1508" i="23"/>
  <c r="O1508" i="23"/>
  <c r="I1789" i="23"/>
  <c r="P1780" i="23"/>
  <c r="O1780" i="23"/>
  <c r="Q1780" i="23"/>
  <c r="I1509" i="23"/>
  <c r="P1500" i="23"/>
  <c r="O1500" i="23"/>
  <c r="Q1500" i="23"/>
  <c r="J1624" i="23"/>
  <c r="J1873" i="23"/>
  <c r="I1518" i="23" l="1"/>
  <c r="O1509" i="23"/>
  <c r="Q1509" i="23"/>
  <c r="P1509" i="23"/>
  <c r="I1526" i="23"/>
  <c r="P1517" i="23"/>
  <c r="O1517" i="23"/>
  <c r="Q1517" i="23"/>
  <c r="I2053" i="23"/>
  <c r="O2044" i="23"/>
  <c r="Q2044" i="23"/>
  <c r="P2044" i="23"/>
  <c r="I1785" i="23"/>
  <c r="P1776" i="23"/>
  <c r="O1776" i="23"/>
  <c r="Q1776" i="23"/>
  <c r="I1534" i="23"/>
  <c r="O1525" i="23"/>
  <c r="Q1525" i="23"/>
  <c r="P1525" i="23"/>
  <c r="I1795" i="23"/>
  <c r="P1786" i="23"/>
  <c r="Q1786" i="23"/>
  <c r="O1786" i="23"/>
  <c r="I1531" i="23"/>
  <c r="P1522" i="23"/>
  <c r="O1522" i="23"/>
  <c r="Q1522" i="23"/>
  <c r="I1515" i="23"/>
  <c r="O1506" i="23"/>
  <c r="Q1506" i="23"/>
  <c r="P1506" i="23"/>
  <c r="I2037" i="23"/>
  <c r="P2028" i="23"/>
  <c r="Q2028" i="23"/>
  <c r="O2028" i="23"/>
  <c r="I1528" i="23"/>
  <c r="O1519" i="23"/>
  <c r="Q1519" i="23"/>
  <c r="P1519" i="23"/>
  <c r="I2043" i="23"/>
  <c r="P2034" i="23"/>
  <c r="O2034" i="23"/>
  <c r="Q2034" i="23"/>
  <c r="I2059" i="23"/>
  <c r="O2050" i="23"/>
  <c r="P2050" i="23"/>
  <c r="Q2050" i="23"/>
  <c r="I1801" i="23"/>
  <c r="Q1792" i="23"/>
  <c r="P1792" i="23"/>
  <c r="O1792" i="23"/>
  <c r="I1520" i="23"/>
  <c r="O1511" i="23"/>
  <c r="Q1511" i="23"/>
  <c r="P1511" i="23"/>
  <c r="I1790" i="23"/>
  <c r="Q1781" i="23"/>
  <c r="P1781" i="23"/>
  <c r="O1781" i="23"/>
  <c r="I1779" i="23"/>
  <c r="P1770" i="23"/>
  <c r="O1770" i="23"/>
  <c r="Q1770" i="23"/>
  <c r="I1793" i="23"/>
  <c r="P1784" i="23"/>
  <c r="O1784" i="23"/>
  <c r="Q1784" i="23"/>
  <c r="I1787" i="23"/>
  <c r="P1778" i="23"/>
  <c r="O1778" i="23"/>
  <c r="Q1778" i="23"/>
  <c r="I2051" i="23"/>
  <c r="P2042" i="23"/>
  <c r="O2042" i="23"/>
  <c r="Q2042" i="23"/>
  <c r="I1523" i="23"/>
  <c r="O1514" i="23"/>
  <c r="P1514" i="23"/>
  <c r="Q1514" i="23"/>
  <c r="I2045" i="23"/>
  <c r="P2036" i="23"/>
  <c r="O2036" i="23"/>
  <c r="Q2036" i="23"/>
  <c r="J1627" i="23"/>
  <c r="J1877" i="23"/>
  <c r="J2127" i="23"/>
  <c r="J1629" i="23"/>
  <c r="J2125" i="23"/>
  <c r="J1876" i="23"/>
  <c r="J1878" i="23"/>
  <c r="I1798" i="23"/>
  <c r="P1789" i="23"/>
  <c r="Q1789" i="23"/>
  <c r="O1789" i="23"/>
  <c r="I2056" i="23"/>
  <c r="O2047" i="23"/>
  <c r="P2047" i="23"/>
  <c r="Q2047" i="23"/>
  <c r="I2048" i="23"/>
  <c r="O2039" i="23"/>
  <c r="Q2039" i="23"/>
  <c r="P2039" i="23"/>
  <c r="I1512" i="23"/>
  <c r="O1503" i="23"/>
  <c r="Q1503" i="23"/>
  <c r="P1503" i="23"/>
  <c r="I2049" i="23"/>
  <c r="O2040" i="23"/>
  <c r="Q2040" i="23"/>
  <c r="P2040" i="23"/>
  <c r="I1782" i="23"/>
  <c r="P1773" i="23"/>
  <c r="Q1773" i="23"/>
  <c r="O1773" i="23"/>
  <c r="J1628" i="23"/>
  <c r="J2126" i="23"/>
  <c r="I2058" i="23" l="1"/>
  <c r="O2049" i="23"/>
  <c r="Q2049" i="23"/>
  <c r="P2049" i="23"/>
  <c r="I1521" i="23"/>
  <c r="Q1512" i="23"/>
  <c r="P1512" i="23"/>
  <c r="O1512" i="23"/>
  <c r="I2065" i="23"/>
  <c r="O2056" i="23"/>
  <c r="Q2056" i="23"/>
  <c r="P2056" i="23"/>
  <c r="I2054" i="23"/>
  <c r="O2045" i="23"/>
  <c r="Q2045" i="23"/>
  <c r="P2045" i="23"/>
  <c r="I1532" i="23"/>
  <c r="O1523" i="23"/>
  <c r="Q1523" i="23"/>
  <c r="P1523" i="23"/>
  <c r="I2060" i="23"/>
  <c r="O2051" i="23"/>
  <c r="Q2051" i="23"/>
  <c r="P2051" i="23"/>
  <c r="I1802" i="23"/>
  <c r="Q1793" i="23"/>
  <c r="O1793" i="23"/>
  <c r="P1793" i="23"/>
  <c r="I1788" i="23"/>
  <c r="P1779" i="23"/>
  <c r="Q1779" i="23"/>
  <c r="O1779" i="23"/>
  <c r="I1799" i="23"/>
  <c r="O1790" i="23"/>
  <c r="Q1790" i="23"/>
  <c r="P1790" i="23"/>
  <c r="I1810" i="23"/>
  <c r="O1801" i="23"/>
  <c r="Q1801" i="23"/>
  <c r="P1801" i="23"/>
  <c r="I2068" i="23"/>
  <c r="O2059" i="23"/>
  <c r="Q2059" i="23"/>
  <c r="P2059" i="23"/>
  <c r="I2052" i="23"/>
  <c r="P2043" i="23"/>
  <c r="O2043" i="23"/>
  <c r="Q2043" i="23"/>
  <c r="I1537" i="23"/>
  <c r="Q1528" i="23"/>
  <c r="P1528" i="23"/>
  <c r="O1528" i="23"/>
  <c r="I1524" i="23"/>
  <c r="O1515" i="23"/>
  <c r="P1515" i="23"/>
  <c r="Q1515" i="23"/>
  <c r="I1540" i="23"/>
  <c r="O1531" i="23"/>
  <c r="P1531" i="23"/>
  <c r="Q1531" i="23"/>
  <c r="I1804" i="23"/>
  <c r="O1795" i="23"/>
  <c r="Q1795" i="23"/>
  <c r="P1795" i="23"/>
  <c r="I1543" i="23"/>
  <c r="O1534" i="23"/>
  <c r="P1534" i="23"/>
  <c r="Q1534" i="23"/>
  <c r="I1794" i="23"/>
  <c r="P1785" i="23"/>
  <c r="Q1785" i="23"/>
  <c r="O1785" i="23"/>
  <c r="I2062" i="23"/>
  <c r="O2053" i="23"/>
  <c r="Q2053" i="23"/>
  <c r="P2053" i="23"/>
  <c r="I1527" i="23"/>
  <c r="O1518" i="23"/>
  <c r="Q1518" i="23"/>
  <c r="P1518" i="23"/>
  <c r="J2129" i="23"/>
  <c r="J1881" i="23"/>
  <c r="J1632" i="23"/>
  <c r="J2128" i="23"/>
  <c r="J1880" i="23"/>
  <c r="I1791" i="23"/>
  <c r="P1782" i="23"/>
  <c r="Q1782" i="23"/>
  <c r="O1782" i="23"/>
  <c r="I2057" i="23"/>
  <c r="O2048" i="23"/>
  <c r="P2048" i="23"/>
  <c r="Q2048" i="23"/>
  <c r="I1807" i="23"/>
  <c r="O1798" i="23"/>
  <c r="P1798" i="23"/>
  <c r="Q1798" i="23"/>
  <c r="I1796" i="23"/>
  <c r="P1787" i="23"/>
  <c r="O1787" i="23"/>
  <c r="Q1787" i="23"/>
  <c r="I1529" i="23"/>
  <c r="O1520" i="23"/>
  <c r="Q1520" i="23"/>
  <c r="P1520" i="23"/>
  <c r="I2046" i="23"/>
  <c r="P2037" i="23"/>
  <c r="Q2037" i="23"/>
  <c r="O2037" i="23"/>
  <c r="I1535" i="23"/>
  <c r="O1526" i="23"/>
  <c r="Q1526" i="23"/>
  <c r="P1526" i="23"/>
  <c r="J1631" i="23"/>
  <c r="J1879" i="23"/>
  <c r="J2130" i="23"/>
  <c r="J1630" i="23"/>
  <c r="J1634" i="23" l="1"/>
  <c r="J1884" i="23"/>
  <c r="J1633" i="23"/>
  <c r="J1883" i="23"/>
  <c r="J1635" i="23"/>
  <c r="J1882" i="23"/>
  <c r="J2133" i="23"/>
  <c r="I1544" i="23"/>
  <c r="P1535" i="23"/>
  <c r="O1535" i="23"/>
  <c r="Q1535" i="23"/>
  <c r="I2055" i="23"/>
  <c r="O2046" i="23"/>
  <c r="P2046" i="23"/>
  <c r="Q2046" i="23"/>
  <c r="I1538" i="23"/>
  <c r="P1529" i="23"/>
  <c r="O1529" i="23"/>
  <c r="Q1529" i="23"/>
  <c r="I1805" i="23"/>
  <c r="O1796" i="23"/>
  <c r="Q1796" i="23"/>
  <c r="P1796" i="23"/>
  <c r="I1816" i="23"/>
  <c r="P1807" i="23"/>
  <c r="O1807" i="23"/>
  <c r="Q1807" i="23"/>
  <c r="I2066" i="23"/>
  <c r="O2057" i="23"/>
  <c r="Q2057" i="23"/>
  <c r="P2057" i="23"/>
  <c r="I1800" i="23"/>
  <c r="P1791" i="23"/>
  <c r="Q1791" i="23"/>
  <c r="O1791" i="23"/>
  <c r="J2131" i="23"/>
  <c r="J2132" i="23"/>
  <c r="I1536" i="23"/>
  <c r="O1527" i="23"/>
  <c r="Q1527" i="23"/>
  <c r="P1527" i="23"/>
  <c r="I2071" i="23"/>
  <c r="O2062" i="23"/>
  <c r="Q2062" i="23"/>
  <c r="P2062" i="23"/>
  <c r="I1803" i="23"/>
  <c r="P1794" i="23"/>
  <c r="Q1794" i="23"/>
  <c r="O1794" i="23"/>
  <c r="I1552" i="23"/>
  <c r="O1543" i="23"/>
  <c r="Q1543" i="23"/>
  <c r="P1543" i="23"/>
  <c r="I1813" i="23"/>
  <c r="O1804" i="23"/>
  <c r="Q1804" i="23"/>
  <c r="P1804" i="23"/>
  <c r="I1549" i="23"/>
  <c r="O1540" i="23"/>
  <c r="P1540" i="23"/>
  <c r="Q1540" i="23"/>
  <c r="I1533" i="23"/>
  <c r="Q1524" i="23"/>
  <c r="P1524" i="23"/>
  <c r="O1524" i="23"/>
  <c r="I1546" i="23"/>
  <c r="O1537" i="23"/>
  <c r="Q1537" i="23"/>
  <c r="P1537" i="23"/>
  <c r="I2061" i="23"/>
  <c r="O2052" i="23"/>
  <c r="P2052" i="23"/>
  <c r="Q2052" i="23"/>
  <c r="I2077" i="23"/>
  <c r="O2068" i="23"/>
  <c r="Q2068" i="23"/>
  <c r="P2068" i="23"/>
  <c r="I1819" i="23"/>
  <c r="Q1810" i="23"/>
  <c r="P1810" i="23"/>
  <c r="O1810" i="23"/>
  <c r="I1808" i="23"/>
  <c r="P1799" i="23"/>
  <c r="Q1799" i="23"/>
  <c r="O1799" i="23"/>
  <c r="I1797" i="23"/>
  <c r="Q1788" i="23"/>
  <c r="P1788" i="23"/>
  <c r="O1788" i="23"/>
  <c r="I1811" i="23"/>
  <c r="P1802" i="23"/>
  <c r="Q1802" i="23"/>
  <c r="O1802" i="23"/>
  <c r="I2069" i="23"/>
  <c r="O2060" i="23"/>
  <c r="Q2060" i="23"/>
  <c r="P2060" i="23"/>
  <c r="I1541" i="23"/>
  <c r="Q1532" i="23"/>
  <c r="P1532" i="23"/>
  <c r="O1532" i="23"/>
  <c r="I2063" i="23"/>
  <c r="O2054" i="23"/>
  <c r="Q2054" i="23"/>
  <c r="P2054" i="23"/>
  <c r="I2074" i="23"/>
  <c r="O2065" i="23"/>
  <c r="Q2065" i="23"/>
  <c r="P2065" i="23"/>
  <c r="I1530" i="23"/>
  <c r="O1521" i="23"/>
  <c r="P1521" i="23"/>
  <c r="Q1521" i="23"/>
  <c r="I2067" i="23"/>
  <c r="O2058" i="23"/>
  <c r="Q2058" i="23"/>
  <c r="P2058" i="23"/>
  <c r="J1885" i="23" l="1"/>
  <c r="J1638" i="23"/>
  <c r="J1636" i="23"/>
  <c r="J1887" i="23"/>
  <c r="J1637" i="23"/>
  <c r="J1886" i="23"/>
  <c r="I2076" i="23"/>
  <c r="O2067" i="23"/>
  <c r="Q2067" i="23"/>
  <c r="P2067" i="23"/>
  <c r="I1539" i="23"/>
  <c r="O1530" i="23"/>
  <c r="Q1530" i="23"/>
  <c r="P1530" i="23"/>
  <c r="I2083" i="23"/>
  <c r="O2074" i="23"/>
  <c r="P2074" i="23"/>
  <c r="Q2074" i="23"/>
  <c r="I2072" i="23"/>
  <c r="O2063" i="23"/>
  <c r="Q2063" i="23"/>
  <c r="P2063" i="23"/>
  <c r="I1550" i="23"/>
  <c r="Q1541" i="23"/>
  <c r="P1541" i="23"/>
  <c r="O1541" i="23"/>
  <c r="I2078" i="23"/>
  <c r="O2069" i="23"/>
  <c r="Q2069" i="23"/>
  <c r="P2069" i="23"/>
  <c r="I1820" i="23"/>
  <c r="Q1811" i="23"/>
  <c r="P1811" i="23"/>
  <c r="O1811" i="23"/>
  <c r="I1806" i="23"/>
  <c r="O1797" i="23"/>
  <c r="Q1797" i="23"/>
  <c r="P1797" i="23"/>
  <c r="I1817" i="23"/>
  <c r="Q1808" i="23"/>
  <c r="P1808" i="23"/>
  <c r="O1808" i="23"/>
  <c r="I1828" i="23"/>
  <c r="Q1819" i="23"/>
  <c r="P1819" i="23"/>
  <c r="O1819" i="23"/>
  <c r="I2086" i="23"/>
  <c r="O2077" i="23"/>
  <c r="Q2077" i="23"/>
  <c r="P2077" i="23"/>
  <c r="I2070" i="23"/>
  <c r="O2061" i="23"/>
  <c r="P2061" i="23"/>
  <c r="Q2061" i="23"/>
  <c r="I1555" i="23"/>
  <c r="P1546" i="23"/>
  <c r="O1546" i="23"/>
  <c r="Q1546" i="23"/>
  <c r="I1542" i="23"/>
  <c r="O1533" i="23"/>
  <c r="Q1533" i="23"/>
  <c r="P1533" i="23"/>
  <c r="I1558" i="23"/>
  <c r="O1549" i="23"/>
  <c r="Q1549" i="23"/>
  <c r="P1549" i="23"/>
  <c r="I1822" i="23"/>
  <c r="O1813" i="23"/>
  <c r="Q1813" i="23"/>
  <c r="P1813" i="23"/>
  <c r="I1561" i="23"/>
  <c r="O1552" i="23"/>
  <c r="Q1552" i="23"/>
  <c r="P1552" i="23"/>
  <c r="I1812" i="23"/>
  <c r="Q1803" i="23"/>
  <c r="P1803" i="23"/>
  <c r="O1803" i="23"/>
  <c r="I2080" i="23"/>
  <c r="O2071" i="23"/>
  <c r="P2071" i="23"/>
  <c r="Q2071" i="23"/>
  <c r="I1545" i="23"/>
  <c r="O1536" i="23"/>
  <c r="Q1536" i="23"/>
  <c r="P1536" i="23"/>
  <c r="J2135" i="23"/>
  <c r="J2134" i="23"/>
  <c r="I1809" i="23"/>
  <c r="Q1800" i="23"/>
  <c r="P1800" i="23"/>
  <c r="O1800" i="23"/>
  <c r="I2075" i="23"/>
  <c r="O2066" i="23"/>
  <c r="Q2066" i="23"/>
  <c r="P2066" i="23"/>
  <c r="I1825" i="23"/>
  <c r="O1816" i="23"/>
  <c r="Q1816" i="23"/>
  <c r="P1816" i="23"/>
  <c r="I1814" i="23"/>
  <c r="P1805" i="23"/>
  <c r="Q1805" i="23"/>
  <c r="O1805" i="23"/>
  <c r="I1547" i="23"/>
  <c r="O1538" i="23"/>
  <c r="P1538" i="23"/>
  <c r="Q1538" i="23"/>
  <c r="I2064" i="23"/>
  <c r="O2055" i="23"/>
  <c r="P2055" i="23"/>
  <c r="Q2055" i="23"/>
  <c r="I1553" i="23"/>
  <c r="P1544" i="23"/>
  <c r="O1544" i="23"/>
  <c r="Q1544" i="23"/>
  <c r="J2136" i="23"/>
  <c r="J1889" i="23" l="1"/>
  <c r="J1640" i="23"/>
  <c r="J1639" i="23"/>
  <c r="J1641" i="23"/>
  <c r="J1890" i="23"/>
  <c r="J1888" i="23"/>
  <c r="J2139" i="23"/>
  <c r="I1562" i="23"/>
  <c r="O1553" i="23"/>
  <c r="P1553" i="23"/>
  <c r="Q1553" i="23"/>
  <c r="I2073" i="23"/>
  <c r="O2064" i="23"/>
  <c r="Q2064" i="23"/>
  <c r="P2064" i="23"/>
  <c r="I1556" i="23"/>
  <c r="P1547" i="23"/>
  <c r="O1547" i="23"/>
  <c r="Q1547" i="23"/>
  <c r="I1823" i="23"/>
  <c r="Q1814" i="23"/>
  <c r="P1814" i="23"/>
  <c r="O1814" i="23"/>
  <c r="I1834" i="23"/>
  <c r="O1825" i="23"/>
  <c r="P1825" i="23"/>
  <c r="Q1825" i="23"/>
  <c r="I2084" i="23"/>
  <c r="O2075" i="23"/>
  <c r="Q2075" i="23"/>
  <c r="P2075" i="23"/>
  <c r="I1818" i="23"/>
  <c r="Q1809" i="23"/>
  <c r="P1809" i="23"/>
  <c r="O1809" i="23"/>
  <c r="J2137" i="23"/>
  <c r="J2138" i="23"/>
  <c r="I1554" i="23"/>
  <c r="P1545" i="23"/>
  <c r="O1545" i="23"/>
  <c r="Q1545" i="23"/>
  <c r="I2089" i="23"/>
  <c r="O2080" i="23"/>
  <c r="P2080" i="23"/>
  <c r="Q2080" i="23"/>
  <c r="I1821" i="23"/>
  <c r="Q1812" i="23"/>
  <c r="P1812" i="23"/>
  <c r="O1812" i="23"/>
  <c r="I1570" i="23"/>
  <c r="O1561" i="23"/>
  <c r="Q1561" i="23"/>
  <c r="P1561" i="23"/>
  <c r="I1831" i="23"/>
  <c r="P1822" i="23"/>
  <c r="O1822" i="23"/>
  <c r="Q1822" i="23"/>
  <c r="I1567" i="23"/>
  <c r="O1558" i="23"/>
  <c r="Q1558" i="23"/>
  <c r="P1558" i="23"/>
  <c r="I1551" i="23"/>
  <c r="O1542" i="23"/>
  <c r="P1542" i="23"/>
  <c r="Q1542" i="23"/>
  <c r="I1564" i="23"/>
  <c r="O1555" i="23"/>
  <c r="Q1555" i="23"/>
  <c r="P1555" i="23"/>
  <c r="I2079" i="23"/>
  <c r="O2070" i="23"/>
  <c r="P2070" i="23"/>
  <c r="Q2070" i="23"/>
  <c r="I2095" i="23"/>
  <c r="P2086" i="23"/>
  <c r="O2086" i="23"/>
  <c r="Q2086" i="23"/>
  <c r="I1837" i="23"/>
  <c r="P1828" i="23"/>
  <c r="O1828" i="23"/>
  <c r="Q1828" i="23"/>
  <c r="I1826" i="23"/>
  <c r="Q1817" i="23"/>
  <c r="P1817" i="23"/>
  <c r="O1817" i="23"/>
  <c r="I1815" i="23"/>
  <c r="Q1806" i="23"/>
  <c r="P1806" i="23"/>
  <c r="O1806" i="23"/>
  <c r="I1829" i="23"/>
  <c r="Q1820" i="23"/>
  <c r="P1820" i="23"/>
  <c r="O1820" i="23"/>
  <c r="I2087" i="23"/>
  <c r="O2078" i="23"/>
  <c r="Q2078" i="23"/>
  <c r="P2078" i="23"/>
  <c r="I1559" i="23"/>
  <c r="O1550" i="23"/>
  <c r="Q1550" i="23"/>
  <c r="P1550" i="23"/>
  <c r="I2081" i="23"/>
  <c r="O2072" i="23"/>
  <c r="Q2072" i="23"/>
  <c r="P2072" i="23"/>
  <c r="I2092" i="23"/>
  <c r="O2083" i="23"/>
  <c r="P2083" i="23"/>
  <c r="Q2083" i="23"/>
  <c r="I1548" i="23"/>
  <c r="O1539" i="23"/>
  <c r="P1539" i="23"/>
  <c r="Q1539" i="23"/>
  <c r="I2085" i="23"/>
  <c r="Q2076" i="23"/>
  <c r="P2076" i="23"/>
  <c r="O2076" i="23"/>
  <c r="J1891" i="23" l="1"/>
  <c r="J1893" i="23"/>
  <c r="J1644" i="23"/>
  <c r="J1642" i="23"/>
  <c r="J1643" i="23"/>
  <c r="J1892" i="23"/>
  <c r="I2094" i="23"/>
  <c r="Q2085" i="23"/>
  <c r="P2085" i="23"/>
  <c r="O2085" i="23"/>
  <c r="I1557" i="23"/>
  <c r="P1548" i="23"/>
  <c r="Q1548" i="23"/>
  <c r="O1548" i="23"/>
  <c r="I2101" i="23"/>
  <c r="P2092" i="23"/>
  <c r="Q2092" i="23"/>
  <c r="O2092" i="23"/>
  <c r="I2090" i="23"/>
  <c r="Q2081" i="23"/>
  <c r="O2081" i="23"/>
  <c r="P2081" i="23"/>
  <c r="I1568" i="23"/>
  <c r="O1559" i="23"/>
  <c r="Q1559" i="23"/>
  <c r="P1559" i="23"/>
  <c r="I2096" i="23"/>
  <c r="Q2087" i="23"/>
  <c r="O2087" i="23"/>
  <c r="P2087" i="23"/>
  <c r="I1838" i="23"/>
  <c r="P1829" i="23"/>
  <c r="O1829" i="23"/>
  <c r="Q1829" i="23"/>
  <c r="I1824" i="23"/>
  <c r="Q1815" i="23"/>
  <c r="P1815" i="23"/>
  <c r="O1815" i="23"/>
  <c r="I1835" i="23"/>
  <c r="P1826" i="23"/>
  <c r="O1826" i="23"/>
  <c r="Q1826" i="23"/>
  <c r="I1846" i="23"/>
  <c r="O1837" i="23"/>
  <c r="Q1837" i="23"/>
  <c r="P1837" i="23"/>
  <c r="I2104" i="23"/>
  <c r="O2095" i="23"/>
  <c r="P2095" i="23"/>
  <c r="Q2095" i="23"/>
  <c r="I2088" i="23"/>
  <c r="Q2079" i="23"/>
  <c r="O2079" i="23"/>
  <c r="P2079" i="23"/>
  <c r="I1573" i="23"/>
  <c r="O1564" i="23"/>
  <c r="P1564" i="23"/>
  <c r="Q1564" i="23"/>
  <c r="I1560" i="23"/>
  <c r="O1551" i="23"/>
  <c r="Q1551" i="23"/>
  <c r="P1551" i="23"/>
  <c r="I1576" i="23"/>
  <c r="O1567" i="23"/>
  <c r="Q1567" i="23"/>
  <c r="P1567" i="23"/>
  <c r="I1840" i="23"/>
  <c r="P1831" i="23"/>
  <c r="Q1831" i="23"/>
  <c r="O1831" i="23"/>
  <c r="I1579" i="23"/>
  <c r="O1570" i="23"/>
  <c r="Q1570" i="23"/>
  <c r="P1570" i="23"/>
  <c r="I1830" i="23"/>
  <c r="O1821" i="23"/>
  <c r="P1821" i="23"/>
  <c r="Q1821" i="23"/>
  <c r="I2098" i="23"/>
  <c r="P2089" i="23"/>
  <c r="O2089" i="23"/>
  <c r="Q2089" i="23"/>
  <c r="I1563" i="23"/>
  <c r="O1554" i="23"/>
  <c r="Q1554" i="23"/>
  <c r="P1554" i="23"/>
  <c r="J2141" i="23"/>
  <c r="J2140" i="23"/>
  <c r="I1827" i="23"/>
  <c r="P1818" i="23"/>
  <c r="O1818" i="23"/>
  <c r="Q1818" i="23"/>
  <c r="I2093" i="23"/>
  <c r="O2084" i="23"/>
  <c r="P2084" i="23"/>
  <c r="Q2084" i="23"/>
  <c r="I1843" i="23"/>
  <c r="P1834" i="23"/>
  <c r="O1834" i="23"/>
  <c r="Q1834" i="23"/>
  <c r="I1832" i="23"/>
  <c r="O1823" i="23"/>
  <c r="P1823" i="23"/>
  <c r="Q1823" i="23"/>
  <c r="I1565" i="23"/>
  <c r="O1556" i="23"/>
  <c r="Q1556" i="23"/>
  <c r="P1556" i="23"/>
  <c r="I2082" i="23"/>
  <c r="O2073" i="23"/>
  <c r="Q2073" i="23"/>
  <c r="P2073" i="23"/>
  <c r="I1571" i="23"/>
  <c r="O1562" i="23"/>
  <c r="Q1562" i="23"/>
  <c r="P1562" i="23"/>
  <c r="J2142" i="23"/>
  <c r="J1895" i="23" l="1"/>
  <c r="J1646" i="23"/>
  <c r="J1645" i="23"/>
  <c r="J1647" i="23"/>
  <c r="J1896" i="23"/>
  <c r="J1894" i="23"/>
  <c r="J2145" i="23"/>
  <c r="I1580" i="23"/>
  <c r="O1571" i="23"/>
  <c r="Q1571" i="23"/>
  <c r="P1571" i="23"/>
  <c r="I2091" i="23"/>
  <c r="P2082" i="23"/>
  <c r="O2082" i="23"/>
  <c r="Q2082" i="23"/>
  <c r="I1574" i="23"/>
  <c r="O1565" i="23"/>
  <c r="Q1565" i="23"/>
  <c r="P1565" i="23"/>
  <c r="I1841" i="23"/>
  <c r="P1832" i="23"/>
  <c r="O1832" i="23"/>
  <c r="Q1832" i="23"/>
  <c r="I1852" i="23"/>
  <c r="O1843" i="23"/>
  <c r="Q1843" i="23"/>
  <c r="P1843" i="23"/>
  <c r="I2102" i="23"/>
  <c r="O2093" i="23"/>
  <c r="P2093" i="23"/>
  <c r="Q2093" i="23"/>
  <c r="I1836" i="23"/>
  <c r="P1827" i="23"/>
  <c r="O1827" i="23"/>
  <c r="Q1827" i="23"/>
  <c r="J2143" i="23"/>
  <c r="J2144" i="23"/>
  <c r="I1572" i="23"/>
  <c r="O1563" i="23"/>
  <c r="Q1563" i="23"/>
  <c r="P1563" i="23"/>
  <c r="I2107" i="23"/>
  <c r="P2098" i="23"/>
  <c r="O2098" i="23"/>
  <c r="Q2098" i="23"/>
  <c r="I1839" i="23"/>
  <c r="P1830" i="23"/>
  <c r="O1830" i="23"/>
  <c r="Q1830" i="23"/>
  <c r="I1588" i="23"/>
  <c r="O1579" i="23"/>
  <c r="P1579" i="23"/>
  <c r="Q1579" i="23"/>
  <c r="I1849" i="23"/>
  <c r="Q1840" i="23"/>
  <c r="P1840" i="23"/>
  <c r="O1840" i="23"/>
  <c r="I1585" i="23"/>
  <c r="O1576" i="23"/>
  <c r="P1576" i="23"/>
  <c r="Q1576" i="23"/>
  <c r="I1569" i="23"/>
  <c r="O1560" i="23"/>
  <c r="P1560" i="23"/>
  <c r="Q1560" i="23"/>
  <c r="I1582" i="23"/>
  <c r="O1573" i="23"/>
  <c r="Q1573" i="23"/>
  <c r="P1573" i="23"/>
  <c r="I2097" i="23"/>
  <c r="Q2088" i="23"/>
  <c r="O2088" i="23"/>
  <c r="P2088" i="23"/>
  <c r="I2113" i="23"/>
  <c r="Q2104" i="23"/>
  <c r="O2104" i="23"/>
  <c r="P2104" i="23"/>
  <c r="I1855" i="23"/>
  <c r="O1846" i="23"/>
  <c r="Q1846" i="23"/>
  <c r="P1846" i="23"/>
  <c r="I1844" i="23"/>
  <c r="P1835" i="23"/>
  <c r="O1835" i="23"/>
  <c r="Q1835" i="23"/>
  <c r="I1833" i="23"/>
  <c r="P1824" i="23"/>
  <c r="O1824" i="23"/>
  <c r="Q1824" i="23"/>
  <c r="I1847" i="23"/>
  <c r="Q1838" i="23"/>
  <c r="P1838" i="23"/>
  <c r="O1838" i="23"/>
  <c r="I2105" i="23"/>
  <c r="P2096" i="23"/>
  <c r="Q2096" i="23"/>
  <c r="O2096" i="23"/>
  <c r="I1577" i="23"/>
  <c r="O1568" i="23"/>
  <c r="Q1568" i="23"/>
  <c r="P1568" i="23"/>
  <c r="I2099" i="23"/>
  <c r="Q2090" i="23"/>
  <c r="P2090" i="23"/>
  <c r="O2090" i="23"/>
  <c r="I2110" i="23"/>
  <c r="Q2101" i="23"/>
  <c r="P2101" i="23"/>
  <c r="O2101" i="23"/>
  <c r="I1566" i="23"/>
  <c r="O1557" i="23"/>
  <c r="P1557" i="23"/>
  <c r="Q1557" i="23"/>
  <c r="I2103" i="23"/>
  <c r="O2094" i="23"/>
  <c r="Q2094" i="23"/>
  <c r="P2094" i="23"/>
  <c r="J1897" i="23" l="1"/>
  <c r="J1899" i="23"/>
  <c r="J1650" i="23"/>
  <c r="J1648" i="23"/>
  <c r="J1649" i="23"/>
  <c r="J1898" i="23"/>
  <c r="I2112" i="23"/>
  <c r="Q2103" i="23"/>
  <c r="P2103" i="23"/>
  <c r="O2103" i="23"/>
  <c r="I1575" i="23"/>
  <c r="O1566" i="23"/>
  <c r="Q1566" i="23"/>
  <c r="P1566" i="23"/>
  <c r="I2119" i="23"/>
  <c r="O2110" i="23"/>
  <c r="P2110" i="23"/>
  <c r="Q2110" i="23"/>
  <c r="I2108" i="23"/>
  <c r="P2099" i="23"/>
  <c r="Q2099" i="23"/>
  <c r="O2099" i="23"/>
  <c r="I1586" i="23"/>
  <c r="O1577" i="23"/>
  <c r="P1577" i="23"/>
  <c r="Q1577" i="23"/>
  <c r="I2114" i="23"/>
  <c r="P2105" i="23"/>
  <c r="Q2105" i="23"/>
  <c r="O2105" i="23"/>
  <c r="I1856" i="23"/>
  <c r="O1847" i="23"/>
  <c r="Q1847" i="23"/>
  <c r="P1847" i="23"/>
  <c r="I1842" i="23"/>
  <c r="P1833" i="23"/>
  <c r="O1833" i="23"/>
  <c r="Q1833" i="23"/>
  <c r="I1853" i="23"/>
  <c r="Q1844" i="23"/>
  <c r="P1844" i="23"/>
  <c r="O1844" i="23"/>
  <c r="I1864" i="23"/>
  <c r="Q1855" i="23"/>
  <c r="P1855" i="23"/>
  <c r="O1855" i="23"/>
  <c r="I2122" i="23"/>
  <c r="O2113" i="23"/>
  <c r="Q2113" i="23"/>
  <c r="P2113" i="23"/>
  <c r="I2106" i="23"/>
  <c r="O2097" i="23"/>
  <c r="P2097" i="23"/>
  <c r="Q2097" i="23"/>
  <c r="I1591" i="23"/>
  <c r="O1582" i="23"/>
  <c r="Q1582" i="23"/>
  <c r="P1582" i="23"/>
  <c r="I1578" i="23"/>
  <c r="O1569" i="23"/>
  <c r="P1569" i="23"/>
  <c r="Q1569" i="23"/>
  <c r="I1594" i="23"/>
  <c r="Q1585" i="23"/>
  <c r="O1585" i="23"/>
  <c r="P1585" i="23"/>
  <c r="I1858" i="23"/>
  <c r="O1849" i="23"/>
  <c r="Q1849" i="23"/>
  <c r="P1849" i="23"/>
  <c r="I1597" i="23"/>
  <c r="Q1588" i="23"/>
  <c r="P1588" i="23"/>
  <c r="O1588" i="23"/>
  <c r="I1848" i="23"/>
  <c r="O1839" i="23"/>
  <c r="Q1839" i="23"/>
  <c r="P1839" i="23"/>
  <c r="I2116" i="23"/>
  <c r="O2107" i="23"/>
  <c r="P2107" i="23"/>
  <c r="Q2107" i="23"/>
  <c r="I1581" i="23"/>
  <c r="O1572" i="23"/>
  <c r="P1572" i="23"/>
  <c r="Q1572" i="23"/>
  <c r="J2147" i="23"/>
  <c r="J2146" i="23"/>
  <c r="I1845" i="23"/>
  <c r="P1836" i="23"/>
  <c r="O1836" i="23"/>
  <c r="Q1836" i="23"/>
  <c r="I2111" i="23"/>
  <c r="Q2102" i="23"/>
  <c r="P2102" i="23"/>
  <c r="O2102" i="23"/>
  <c r="I1861" i="23"/>
  <c r="Q1852" i="23"/>
  <c r="P1852" i="23"/>
  <c r="O1852" i="23"/>
  <c r="I1850" i="23"/>
  <c r="Q1841" i="23"/>
  <c r="O1841" i="23"/>
  <c r="P1841" i="23"/>
  <c r="I1583" i="23"/>
  <c r="O1574" i="23"/>
  <c r="Q1574" i="23"/>
  <c r="P1574" i="23"/>
  <c r="I2100" i="23"/>
  <c r="P2091" i="23"/>
  <c r="Q2091" i="23"/>
  <c r="O2091" i="23"/>
  <c r="I1589" i="23"/>
  <c r="O1580" i="23"/>
  <c r="Q1580" i="23"/>
  <c r="P1580" i="23"/>
  <c r="J2148" i="23"/>
  <c r="J1901" i="23" l="1"/>
  <c r="J1652" i="23"/>
  <c r="J1651" i="23"/>
  <c r="J1653" i="23"/>
  <c r="J1902" i="23"/>
  <c r="J1900" i="23"/>
  <c r="J2151" i="23"/>
  <c r="I1598" i="23"/>
  <c r="P1589" i="23"/>
  <c r="O1589" i="23"/>
  <c r="Q1589" i="23"/>
  <c r="I2109" i="23"/>
  <c r="O2100" i="23"/>
  <c r="P2100" i="23"/>
  <c r="Q2100" i="23"/>
  <c r="I1592" i="23"/>
  <c r="O1583" i="23"/>
  <c r="Q1583" i="23"/>
  <c r="P1583" i="23"/>
  <c r="I1859" i="23"/>
  <c r="Q1850" i="23"/>
  <c r="O1850" i="23"/>
  <c r="P1850" i="23"/>
  <c r="I1870" i="23"/>
  <c r="P1861" i="23"/>
  <c r="Q1861" i="23"/>
  <c r="O1861" i="23"/>
  <c r="I2120" i="23"/>
  <c r="O2111" i="23"/>
  <c r="P2111" i="23"/>
  <c r="Q2111" i="23"/>
  <c r="I1854" i="23"/>
  <c r="P1845" i="23"/>
  <c r="O1845" i="23"/>
  <c r="Q1845" i="23"/>
  <c r="J2149" i="23"/>
  <c r="J2150" i="23"/>
  <c r="I1590" i="23"/>
  <c r="O1581" i="23"/>
  <c r="Q1581" i="23"/>
  <c r="P1581" i="23"/>
  <c r="I2125" i="23"/>
  <c r="O2116" i="23"/>
  <c r="P2116" i="23"/>
  <c r="Q2116" i="23"/>
  <c r="I1857" i="23"/>
  <c r="P1848" i="23"/>
  <c r="Q1848" i="23"/>
  <c r="O1848" i="23"/>
  <c r="I1606" i="23"/>
  <c r="Q1597" i="23"/>
  <c r="P1597" i="23"/>
  <c r="O1597" i="23"/>
  <c r="I1867" i="23"/>
  <c r="P1858" i="23"/>
  <c r="Q1858" i="23"/>
  <c r="O1858" i="23"/>
  <c r="I1603" i="23"/>
  <c r="P1594" i="23"/>
  <c r="O1594" i="23"/>
  <c r="Q1594" i="23"/>
  <c r="I1587" i="23"/>
  <c r="O1578" i="23"/>
  <c r="Q1578" i="23"/>
  <c r="P1578" i="23"/>
  <c r="I1600" i="23"/>
  <c r="O1591" i="23"/>
  <c r="Q1591" i="23"/>
  <c r="P1591" i="23"/>
  <c r="I2115" i="23"/>
  <c r="O2106" i="23"/>
  <c r="Q2106" i="23"/>
  <c r="P2106" i="23"/>
  <c r="I2131" i="23"/>
  <c r="P2122" i="23"/>
  <c r="O2122" i="23"/>
  <c r="Q2122" i="23"/>
  <c r="I1873" i="23"/>
  <c r="P1864" i="23"/>
  <c r="Q1864" i="23"/>
  <c r="O1864" i="23"/>
  <c r="I1862" i="23"/>
  <c r="O1853" i="23"/>
  <c r="Q1853" i="23"/>
  <c r="P1853" i="23"/>
  <c r="I1851" i="23"/>
  <c r="Q1842" i="23"/>
  <c r="P1842" i="23"/>
  <c r="O1842" i="23"/>
  <c r="I1865" i="23"/>
  <c r="O1856" i="23"/>
  <c r="Q1856" i="23"/>
  <c r="P1856" i="23"/>
  <c r="I2123" i="23"/>
  <c r="P2114" i="23"/>
  <c r="O2114" i="23"/>
  <c r="Q2114" i="23"/>
  <c r="I1595" i="23"/>
  <c r="Q1586" i="23"/>
  <c r="O1586" i="23"/>
  <c r="P1586" i="23"/>
  <c r="I2117" i="23"/>
  <c r="O2108" i="23"/>
  <c r="P2108" i="23"/>
  <c r="Q2108" i="23"/>
  <c r="I2128" i="23"/>
  <c r="P2119" i="23"/>
  <c r="O2119" i="23"/>
  <c r="Q2119" i="23"/>
  <c r="I1584" i="23"/>
  <c r="O1575" i="23"/>
  <c r="P1575" i="23"/>
  <c r="Q1575" i="23"/>
  <c r="I2121" i="23"/>
  <c r="O2112" i="23"/>
  <c r="Q2112" i="23"/>
  <c r="P2112" i="23"/>
  <c r="J1903" i="23" l="1"/>
  <c r="J1905" i="23"/>
  <c r="J1656" i="23"/>
  <c r="J1654" i="23"/>
  <c r="J1655" i="23"/>
  <c r="J1904" i="23"/>
  <c r="I2130" i="23"/>
  <c r="P2121" i="23"/>
  <c r="O2121" i="23"/>
  <c r="Q2121" i="23"/>
  <c r="I1593" i="23"/>
  <c r="O1584" i="23"/>
  <c r="Q1584" i="23"/>
  <c r="P1584" i="23"/>
  <c r="I2137" i="23"/>
  <c r="Q2128" i="23"/>
  <c r="O2128" i="23"/>
  <c r="P2128" i="23"/>
  <c r="I2126" i="23"/>
  <c r="P2117" i="23"/>
  <c r="O2117" i="23"/>
  <c r="Q2117" i="23"/>
  <c r="I1604" i="23"/>
  <c r="P1595" i="23"/>
  <c r="O1595" i="23"/>
  <c r="Q1595" i="23"/>
  <c r="I2132" i="23"/>
  <c r="P2123" i="23"/>
  <c r="Q2123" i="23"/>
  <c r="O2123" i="23"/>
  <c r="I1874" i="23"/>
  <c r="P1865" i="23"/>
  <c r="O1865" i="23"/>
  <c r="Q1865" i="23"/>
  <c r="I1860" i="23"/>
  <c r="O1851" i="23"/>
  <c r="Q1851" i="23"/>
  <c r="P1851" i="23"/>
  <c r="I1871" i="23"/>
  <c r="P1862" i="23"/>
  <c r="O1862" i="23"/>
  <c r="Q1862" i="23"/>
  <c r="I1882" i="23"/>
  <c r="P1873" i="23"/>
  <c r="O1873" i="23"/>
  <c r="Q1873" i="23"/>
  <c r="I2140" i="23"/>
  <c r="O2131" i="23"/>
  <c r="Q2131" i="23"/>
  <c r="P2131" i="23"/>
  <c r="I2124" i="23"/>
  <c r="O2115" i="23"/>
  <c r="Q2115" i="23"/>
  <c r="P2115" i="23"/>
  <c r="I1609" i="23"/>
  <c r="Q1600" i="23"/>
  <c r="P1600" i="23"/>
  <c r="O1600" i="23"/>
  <c r="I1596" i="23"/>
  <c r="Q1587" i="23"/>
  <c r="O1587" i="23"/>
  <c r="P1587" i="23"/>
  <c r="I1612" i="23"/>
  <c r="O1603" i="23"/>
  <c r="P1603" i="23"/>
  <c r="Q1603" i="23"/>
  <c r="I1876" i="23"/>
  <c r="P1867" i="23"/>
  <c r="Q1867" i="23"/>
  <c r="O1867" i="23"/>
  <c r="I1615" i="23"/>
  <c r="P1606" i="23"/>
  <c r="O1606" i="23"/>
  <c r="Q1606" i="23"/>
  <c r="I1866" i="23"/>
  <c r="O1857" i="23"/>
  <c r="Q1857" i="23"/>
  <c r="P1857" i="23"/>
  <c r="I2134" i="23"/>
  <c r="Q2125" i="23"/>
  <c r="P2125" i="23"/>
  <c r="O2125" i="23"/>
  <c r="I1599" i="23"/>
  <c r="P1590" i="23"/>
  <c r="O1590" i="23"/>
  <c r="Q1590" i="23"/>
  <c r="J2153" i="23"/>
  <c r="J2152" i="23"/>
  <c r="I1863" i="23"/>
  <c r="Q1854" i="23"/>
  <c r="O1854" i="23"/>
  <c r="P1854" i="23"/>
  <c r="I2129" i="23"/>
  <c r="P2120" i="23"/>
  <c r="Q2120" i="23"/>
  <c r="O2120" i="23"/>
  <c r="I1879" i="23"/>
  <c r="P1870" i="23"/>
  <c r="O1870" i="23"/>
  <c r="Q1870" i="23"/>
  <c r="I1868" i="23"/>
  <c r="P1859" i="23"/>
  <c r="O1859" i="23"/>
  <c r="Q1859" i="23"/>
  <c r="I1601" i="23"/>
  <c r="O1592" i="23"/>
  <c r="Q1592" i="23"/>
  <c r="P1592" i="23"/>
  <c r="I2118" i="23"/>
  <c r="O2109" i="23"/>
  <c r="Q2109" i="23"/>
  <c r="P2109" i="23"/>
  <c r="I1607" i="23"/>
  <c r="Q1598" i="23"/>
  <c r="P1598" i="23"/>
  <c r="O1598" i="23"/>
  <c r="J2154" i="23"/>
  <c r="J1907" i="23" l="1"/>
  <c r="J1658" i="23"/>
  <c r="J1657" i="23"/>
  <c r="J1659" i="23"/>
  <c r="J1908" i="23"/>
  <c r="J1906" i="23"/>
  <c r="J2157" i="23"/>
  <c r="I1616" i="23"/>
  <c r="Q1607" i="23"/>
  <c r="P1607" i="23"/>
  <c r="O1607" i="23"/>
  <c r="I2127" i="23"/>
  <c r="P2118" i="23"/>
  <c r="O2118" i="23"/>
  <c r="Q2118" i="23"/>
  <c r="I1610" i="23"/>
  <c r="Q1601" i="23"/>
  <c r="P1601" i="23"/>
  <c r="O1601" i="23"/>
  <c r="I1877" i="23"/>
  <c r="P1868" i="23"/>
  <c r="Q1868" i="23"/>
  <c r="O1868" i="23"/>
  <c r="I1888" i="23"/>
  <c r="Q1879" i="23"/>
  <c r="P1879" i="23"/>
  <c r="O1879" i="23"/>
  <c r="I2138" i="23"/>
  <c r="O2129" i="23"/>
  <c r="Q2129" i="23"/>
  <c r="P2129" i="23"/>
  <c r="I1872" i="23"/>
  <c r="P1863" i="23"/>
  <c r="O1863" i="23"/>
  <c r="Q1863" i="23"/>
  <c r="J2155" i="23"/>
  <c r="J2156" i="23"/>
  <c r="I1608" i="23"/>
  <c r="O1599" i="23"/>
  <c r="Q1599" i="23"/>
  <c r="P1599" i="23"/>
  <c r="I2143" i="23"/>
  <c r="Q2134" i="23"/>
  <c r="O2134" i="23"/>
  <c r="P2134" i="23"/>
  <c r="I1875" i="23"/>
  <c r="P1866" i="23"/>
  <c r="O1866" i="23"/>
  <c r="Q1866" i="23"/>
  <c r="I1624" i="23"/>
  <c r="O1615" i="23"/>
  <c r="Q1615" i="23"/>
  <c r="P1615" i="23"/>
  <c r="I1885" i="23"/>
  <c r="Q1876" i="23"/>
  <c r="P1876" i="23"/>
  <c r="O1876" i="23"/>
  <c r="I1621" i="23"/>
  <c r="O1612" i="23"/>
  <c r="Q1612" i="23"/>
  <c r="P1612" i="23"/>
  <c r="I1605" i="23"/>
  <c r="Q1596" i="23"/>
  <c r="P1596" i="23"/>
  <c r="O1596" i="23"/>
  <c r="I1618" i="23"/>
  <c r="O1609" i="23"/>
  <c r="P1609" i="23"/>
  <c r="Q1609" i="23"/>
  <c r="I2133" i="23"/>
  <c r="Q2124" i="23"/>
  <c r="P2124" i="23"/>
  <c r="O2124" i="23"/>
  <c r="I2149" i="23"/>
  <c r="Q2140" i="23"/>
  <c r="O2140" i="23"/>
  <c r="P2140" i="23"/>
  <c r="I1891" i="23"/>
  <c r="Q1882" i="23"/>
  <c r="P1882" i="23"/>
  <c r="O1882" i="23"/>
  <c r="I1880" i="23"/>
  <c r="P1871" i="23"/>
  <c r="Q1871" i="23"/>
  <c r="O1871" i="23"/>
  <c r="I1869" i="23"/>
  <c r="P1860" i="23"/>
  <c r="O1860" i="23"/>
  <c r="Q1860" i="23"/>
  <c r="I1883" i="23"/>
  <c r="P1874" i="23"/>
  <c r="O1874" i="23"/>
  <c r="Q1874" i="23"/>
  <c r="I2141" i="23"/>
  <c r="Q2132" i="23"/>
  <c r="O2132" i="23"/>
  <c r="P2132" i="23"/>
  <c r="I1613" i="23"/>
  <c r="P1604" i="23"/>
  <c r="O1604" i="23"/>
  <c r="Q1604" i="23"/>
  <c r="I2135" i="23"/>
  <c r="P2126" i="23"/>
  <c r="O2126" i="23"/>
  <c r="Q2126" i="23"/>
  <c r="I2146" i="23"/>
  <c r="O2137" i="23"/>
  <c r="Q2137" i="23"/>
  <c r="P2137" i="23"/>
  <c r="I1602" i="23"/>
  <c r="O1593" i="23"/>
  <c r="Q1593" i="23"/>
  <c r="P1593" i="23"/>
  <c r="I2139" i="23"/>
  <c r="Q2130" i="23"/>
  <c r="O2130" i="23"/>
  <c r="P2130" i="23"/>
  <c r="J1909" i="23" l="1"/>
  <c r="J1911" i="23"/>
  <c r="J1662" i="23"/>
  <c r="J1660" i="23"/>
  <c r="J1661" i="23"/>
  <c r="J1910" i="23"/>
  <c r="I2148" i="23"/>
  <c r="O2139" i="23"/>
  <c r="Q2139" i="23"/>
  <c r="P2139" i="23"/>
  <c r="I1611" i="23"/>
  <c r="P1602" i="23"/>
  <c r="O1602" i="23"/>
  <c r="Q1602" i="23"/>
  <c r="I2155" i="23"/>
  <c r="I2164" i="23" s="1"/>
  <c r="Q2146" i="23"/>
  <c r="O2146" i="23"/>
  <c r="P2146" i="23"/>
  <c r="I2144" i="23"/>
  <c r="O2135" i="23"/>
  <c r="Q2135" i="23"/>
  <c r="P2135" i="23"/>
  <c r="I1622" i="23"/>
  <c r="O1613" i="23"/>
  <c r="P1613" i="23"/>
  <c r="Q1613" i="23"/>
  <c r="I2150" i="23"/>
  <c r="O2141" i="23"/>
  <c r="Q2141" i="23"/>
  <c r="P2141" i="23"/>
  <c r="I1892" i="23"/>
  <c r="Q1883" i="23"/>
  <c r="P1883" i="23"/>
  <c r="O1883" i="23"/>
  <c r="I1878" i="23"/>
  <c r="P1869" i="23"/>
  <c r="O1869" i="23"/>
  <c r="Q1869" i="23"/>
  <c r="I1889" i="23"/>
  <c r="Q1880" i="23"/>
  <c r="P1880" i="23"/>
  <c r="O1880" i="23"/>
  <c r="I1900" i="23"/>
  <c r="Q1891" i="23"/>
  <c r="P1891" i="23"/>
  <c r="O1891" i="23"/>
  <c r="I2158" i="23"/>
  <c r="I2167" i="23" s="1"/>
  <c r="O2149" i="23"/>
  <c r="Q2149" i="23"/>
  <c r="P2149" i="23"/>
  <c r="I2142" i="23"/>
  <c r="O2133" i="23"/>
  <c r="Q2133" i="23"/>
  <c r="P2133" i="23"/>
  <c r="I1627" i="23"/>
  <c r="O1618" i="23"/>
  <c r="Q1618" i="23"/>
  <c r="P1618" i="23"/>
  <c r="I1614" i="23"/>
  <c r="Q1605" i="23"/>
  <c r="P1605" i="23"/>
  <c r="O1605" i="23"/>
  <c r="I1630" i="23"/>
  <c r="O1621" i="23"/>
  <c r="Q1621" i="23"/>
  <c r="P1621" i="23"/>
  <c r="I1894" i="23"/>
  <c r="Q1885" i="23"/>
  <c r="P1885" i="23"/>
  <c r="O1885" i="23"/>
  <c r="I1633" i="23"/>
  <c r="O1624" i="23"/>
  <c r="P1624" i="23"/>
  <c r="Q1624" i="23"/>
  <c r="I1884" i="23"/>
  <c r="P1875" i="23"/>
  <c r="O1875" i="23"/>
  <c r="Q1875" i="23"/>
  <c r="I2152" i="23"/>
  <c r="O2143" i="23"/>
  <c r="Q2143" i="23"/>
  <c r="P2143" i="23"/>
  <c r="I1617" i="23"/>
  <c r="P1608" i="23"/>
  <c r="O1608" i="23"/>
  <c r="Q1608" i="23"/>
  <c r="J2159" i="23"/>
  <c r="J2158" i="23"/>
  <c r="I1881" i="23"/>
  <c r="P1872" i="23"/>
  <c r="O1872" i="23"/>
  <c r="Q1872" i="23"/>
  <c r="I2147" i="23"/>
  <c r="Q2138" i="23"/>
  <c r="O2138" i="23"/>
  <c r="P2138" i="23"/>
  <c r="I1897" i="23"/>
  <c r="Q1888" i="23"/>
  <c r="P1888" i="23"/>
  <c r="O1888" i="23"/>
  <c r="I1886" i="23"/>
  <c r="Q1877" i="23"/>
  <c r="P1877" i="23"/>
  <c r="O1877" i="23"/>
  <c r="I1619" i="23"/>
  <c r="O1610" i="23"/>
  <c r="Q1610" i="23"/>
  <c r="P1610" i="23"/>
  <c r="I2136" i="23"/>
  <c r="O2127" i="23"/>
  <c r="Q2127" i="23"/>
  <c r="P2127" i="23"/>
  <c r="I1625" i="23"/>
  <c r="O1616" i="23"/>
  <c r="Q1616" i="23"/>
  <c r="P1616" i="23"/>
  <c r="J2160" i="23"/>
  <c r="P2155" i="23" l="1"/>
  <c r="Q2155" i="23"/>
  <c r="O2155" i="23"/>
  <c r="J1913" i="23"/>
  <c r="J1664" i="23"/>
  <c r="J1663" i="23"/>
  <c r="J1665" i="23"/>
  <c r="J1914" i="23"/>
  <c r="J1912" i="23"/>
  <c r="J2163" i="23"/>
  <c r="I1634" i="23"/>
  <c r="O1625" i="23"/>
  <c r="Q1625" i="23"/>
  <c r="P1625" i="23"/>
  <c r="I2145" i="23"/>
  <c r="Q2136" i="23"/>
  <c r="O2136" i="23"/>
  <c r="P2136" i="23"/>
  <c r="I1628" i="23"/>
  <c r="O1619" i="23"/>
  <c r="Q1619" i="23"/>
  <c r="P1619" i="23"/>
  <c r="I1895" i="23"/>
  <c r="Q1886" i="23"/>
  <c r="P1886" i="23"/>
  <c r="O1886" i="23"/>
  <c r="I1906" i="23"/>
  <c r="Q1897" i="23"/>
  <c r="P1897" i="23"/>
  <c r="O1897" i="23"/>
  <c r="I2156" i="23"/>
  <c r="O2147" i="23"/>
  <c r="Q2147" i="23"/>
  <c r="P2147" i="23"/>
  <c r="I1890" i="23"/>
  <c r="Q1881" i="23"/>
  <c r="P1881" i="23"/>
  <c r="O1881" i="23"/>
  <c r="J2161" i="23"/>
  <c r="Q2158" i="23"/>
  <c r="O2158" i="23"/>
  <c r="P2158" i="23"/>
  <c r="J2162" i="23"/>
  <c r="I1626" i="23"/>
  <c r="O1617" i="23"/>
  <c r="Q1617" i="23"/>
  <c r="P1617" i="23"/>
  <c r="I2161" i="23"/>
  <c r="Q2152" i="23"/>
  <c r="O2152" i="23"/>
  <c r="P2152" i="23"/>
  <c r="I1893" i="23"/>
  <c r="Q1884" i="23"/>
  <c r="P1884" i="23"/>
  <c r="O1884" i="23"/>
  <c r="I1642" i="23"/>
  <c r="P1633" i="23"/>
  <c r="O1633" i="23"/>
  <c r="Q1633" i="23"/>
  <c r="I1903" i="23"/>
  <c r="Q1894" i="23"/>
  <c r="P1894" i="23"/>
  <c r="O1894" i="23"/>
  <c r="I1639" i="23"/>
  <c r="P1630" i="23"/>
  <c r="O1630" i="23"/>
  <c r="Q1630" i="23"/>
  <c r="I1623" i="23"/>
  <c r="O1614" i="23"/>
  <c r="Q1614" i="23"/>
  <c r="P1614" i="23"/>
  <c r="I1636" i="23"/>
  <c r="P1627" i="23"/>
  <c r="Q1627" i="23"/>
  <c r="O1627" i="23"/>
  <c r="I2151" i="23"/>
  <c r="Q2142" i="23"/>
  <c r="O2142" i="23"/>
  <c r="P2142" i="23"/>
  <c r="I1909" i="23"/>
  <c r="I1918" i="23" s="1"/>
  <c r="Q1900" i="23"/>
  <c r="P1900" i="23"/>
  <c r="O1900" i="23"/>
  <c r="I1898" i="23"/>
  <c r="Q1889" i="23"/>
  <c r="P1889" i="23"/>
  <c r="O1889" i="23"/>
  <c r="I1887" i="23"/>
  <c r="Q1878" i="23"/>
  <c r="O1878" i="23"/>
  <c r="P1878" i="23"/>
  <c r="I1901" i="23"/>
  <c r="Q1892" i="23"/>
  <c r="P1892" i="23"/>
  <c r="O1892" i="23"/>
  <c r="I2159" i="23"/>
  <c r="I2168" i="23" s="1"/>
  <c r="Q2150" i="23"/>
  <c r="O2150" i="23"/>
  <c r="P2150" i="23"/>
  <c r="I1631" i="23"/>
  <c r="O1622" i="23"/>
  <c r="Q1622" i="23"/>
  <c r="P1622" i="23"/>
  <c r="I2153" i="23"/>
  <c r="O2144" i="23"/>
  <c r="P2144" i="23"/>
  <c r="Q2144" i="23"/>
  <c r="I1620" i="23"/>
  <c r="O1611" i="23"/>
  <c r="Q1611" i="23"/>
  <c r="P1611" i="23"/>
  <c r="I2157" i="23"/>
  <c r="Q2148" i="23"/>
  <c r="O2148" i="23"/>
  <c r="P2148" i="23"/>
  <c r="P2159" i="23" l="1"/>
  <c r="O2159" i="23"/>
  <c r="P1909" i="23"/>
  <c r="J1915" i="23"/>
  <c r="J1917" i="23"/>
  <c r="Q2159" i="23"/>
  <c r="O1909" i="23"/>
  <c r="J1668" i="23"/>
  <c r="J1666" i="23"/>
  <c r="J1667" i="23"/>
  <c r="J1916" i="23"/>
  <c r="I2166" i="23"/>
  <c r="O2157" i="23"/>
  <c r="Q2157" i="23"/>
  <c r="P2157" i="23"/>
  <c r="I1629" i="23"/>
  <c r="O1620" i="23"/>
  <c r="P1620" i="23"/>
  <c r="Q1620" i="23"/>
  <c r="I2162" i="23"/>
  <c r="Q2162" i="23" s="1"/>
  <c r="O2153" i="23"/>
  <c r="Q2153" i="23"/>
  <c r="P2153" i="23"/>
  <c r="I1640" i="23"/>
  <c r="P1631" i="23"/>
  <c r="O1631" i="23"/>
  <c r="Q1631" i="23"/>
  <c r="I1910" i="23"/>
  <c r="Q1901" i="23"/>
  <c r="P1901" i="23"/>
  <c r="O1901" i="23"/>
  <c r="I1896" i="23"/>
  <c r="Q1887" i="23"/>
  <c r="P1887" i="23"/>
  <c r="O1887" i="23"/>
  <c r="I1907" i="23"/>
  <c r="Q1898" i="23"/>
  <c r="P1898" i="23"/>
  <c r="O1898" i="23"/>
  <c r="I2160" i="23"/>
  <c r="Q2151" i="23"/>
  <c r="P2151" i="23"/>
  <c r="O2151" i="23"/>
  <c r="I1645" i="23"/>
  <c r="P1636" i="23"/>
  <c r="O1636" i="23"/>
  <c r="Q1636" i="23"/>
  <c r="I1632" i="23"/>
  <c r="O1623" i="23"/>
  <c r="P1623" i="23"/>
  <c r="Q1623" i="23"/>
  <c r="I1648" i="23"/>
  <c r="P1639" i="23"/>
  <c r="O1639" i="23"/>
  <c r="Q1639" i="23"/>
  <c r="I1912" i="23"/>
  <c r="Q1912" i="23" s="1"/>
  <c r="Q1903" i="23"/>
  <c r="P1903" i="23"/>
  <c r="O1903" i="23"/>
  <c r="I1651" i="23"/>
  <c r="P1642" i="23"/>
  <c r="O1642" i="23"/>
  <c r="Q1642" i="23"/>
  <c r="I1902" i="23"/>
  <c r="Q1893" i="23"/>
  <c r="P1893" i="23"/>
  <c r="O1893" i="23"/>
  <c r="I1635" i="23"/>
  <c r="O1626" i="23"/>
  <c r="P1626" i="23"/>
  <c r="Q1626" i="23"/>
  <c r="J2165" i="23"/>
  <c r="J2164" i="23"/>
  <c r="O2161" i="23"/>
  <c r="Q2161" i="23"/>
  <c r="P2161" i="23"/>
  <c r="I1899" i="23"/>
  <c r="Q1890" i="23"/>
  <c r="P1890" i="23"/>
  <c r="O1890" i="23"/>
  <c r="I2165" i="23"/>
  <c r="Q2156" i="23"/>
  <c r="O2156" i="23"/>
  <c r="P2156" i="23"/>
  <c r="I1915" i="23"/>
  <c r="Q1906" i="23"/>
  <c r="P1906" i="23"/>
  <c r="O1906" i="23"/>
  <c r="I1904" i="23"/>
  <c r="Q1895" i="23"/>
  <c r="P1895" i="23"/>
  <c r="O1895" i="23"/>
  <c r="I1637" i="23"/>
  <c r="P1628" i="23"/>
  <c r="O1628" i="23"/>
  <c r="Q1628" i="23"/>
  <c r="I2154" i="23"/>
  <c r="Q2145" i="23"/>
  <c r="P2145" i="23"/>
  <c r="O2145" i="23"/>
  <c r="I1643" i="23"/>
  <c r="P1634" i="23"/>
  <c r="O1634" i="23"/>
  <c r="Q1634" i="23"/>
  <c r="J2166" i="23"/>
  <c r="Q1909" i="23"/>
  <c r="O2162" i="23" l="1"/>
  <c r="P2162" i="23"/>
  <c r="O1912" i="23"/>
  <c r="P1912" i="23"/>
  <c r="J1919" i="23"/>
  <c r="J2169" i="23"/>
  <c r="Q2166" i="23"/>
  <c r="O2166" i="23"/>
  <c r="P2166" i="23"/>
  <c r="I1652" i="23"/>
  <c r="P1643" i="23"/>
  <c r="O1643" i="23"/>
  <c r="Q1643" i="23"/>
  <c r="I2163" i="23"/>
  <c r="Q2154" i="23"/>
  <c r="O2154" i="23"/>
  <c r="P2154" i="23"/>
  <c r="I1646" i="23"/>
  <c r="P1637" i="23"/>
  <c r="O1637" i="23"/>
  <c r="Q1637" i="23"/>
  <c r="I1913" i="23"/>
  <c r="Q1904" i="23"/>
  <c r="P1904" i="23"/>
  <c r="O1904" i="23"/>
  <c r="I1908" i="23"/>
  <c r="Q1899" i="23"/>
  <c r="P1899" i="23"/>
  <c r="O1899" i="23"/>
  <c r="J2167" i="23"/>
  <c r="Q2164" i="23"/>
  <c r="O2164" i="23"/>
  <c r="P2164" i="23"/>
  <c r="J2168" i="23"/>
  <c r="O2165" i="23"/>
  <c r="Q2165" i="23"/>
  <c r="P2165" i="23"/>
  <c r="I1644" i="23"/>
  <c r="P1635" i="23"/>
  <c r="O1635" i="23"/>
  <c r="Q1635" i="23"/>
  <c r="I1911" i="23"/>
  <c r="Q1902" i="23"/>
  <c r="P1902" i="23"/>
  <c r="O1902" i="23"/>
  <c r="I1660" i="23"/>
  <c r="P1651" i="23"/>
  <c r="O1651" i="23"/>
  <c r="Q1651" i="23"/>
  <c r="I1657" i="23"/>
  <c r="P1648" i="23"/>
  <c r="O1648" i="23"/>
  <c r="Q1648" i="23"/>
  <c r="I1641" i="23"/>
  <c r="P1632" i="23"/>
  <c r="O1632" i="23"/>
  <c r="Q1632" i="23"/>
  <c r="I1654" i="23"/>
  <c r="P1645" i="23"/>
  <c r="O1645" i="23"/>
  <c r="Q1645" i="23"/>
  <c r="I2169" i="23"/>
  <c r="Q2160" i="23"/>
  <c r="O2160" i="23"/>
  <c r="P2160" i="23"/>
  <c r="I1916" i="23"/>
  <c r="Q1916" i="23" s="1"/>
  <c r="Q1907" i="23"/>
  <c r="P1907" i="23"/>
  <c r="O1907" i="23"/>
  <c r="I1905" i="23"/>
  <c r="Q1896" i="23"/>
  <c r="P1896" i="23"/>
  <c r="O1896" i="23"/>
  <c r="I1919" i="23"/>
  <c r="Q1910" i="23"/>
  <c r="P1910" i="23"/>
  <c r="O1910" i="23"/>
  <c r="I1649" i="23"/>
  <c r="P1640" i="23"/>
  <c r="O1640" i="23"/>
  <c r="Q1640" i="23"/>
  <c r="I1638" i="23"/>
  <c r="P1629" i="23"/>
  <c r="O1629" i="23"/>
  <c r="Q1629" i="23"/>
  <c r="J1920" i="23"/>
  <c r="Q1915" i="23"/>
  <c r="P1915" i="23"/>
  <c r="O1915" i="23"/>
  <c r="J1918" i="23"/>
  <c r="J1670" i="23"/>
  <c r="J1669" i="23"/>
  <c r="J1671" i="23"/>
  <c r="P1916" i="23" l="1"/>
  <c r="O1916" i="23"/>
  <c r="Q1918" i="23"/>
  <c r="P1918" i="23"/>
  <c r="O1918" i="23"/>
  <c r="Q1919" i="23"/>
  <c r="P1919" i="23"/>
  <c r="O1919" i="23"/>
  <c r="I1647" i="23"/>
  <c r="P1638" i="23"/>
  <c r="O1638" i="23"/>
  <c r="Q1638" i="23"/>
  <c r="I1658" i="23"/>
  <c r="P1649" i="23"/>
  <c r="O1649" i="23"/>
  <c r="Q1649" i="23"/>
  <c r="I1914" i="23"/>
  <c r="Q1905" i="23"/>
  <c r="P1905" i="23"/>
  <c r="O1905" i="23"/>
  <c r="I1663" i="23"/>
  <c r="P1654" i="23"/>
  <c r="O1654" i="23"/>
  <c r="Q1654" i="23"/>
  <c r="I1650" i="23"/>
  <c r="P1641" i="23"/>
  <c r="O1641" i="23"/>
  <c r="Q1641" i="23"/>
  <c r="I1666" i="23"/>
  <c r="P1657" i="23"/>
  <c r="O1657" i="23"/>
  <c r="Q1657" i="23"/>
  <c r="I1669" i="23"/>
  <c r="O1669" i="23" s="1"/>
  <c r="P1660" i="23"/>
  <c r="O1660" i="23"/>
  <c r="Q1660" i="23"/>
  <c r="I1920" i="23"/>
  <c r="P1920" i="23" s="1"/>
  <c r="Q1911" i="23"/>
  <c r="P1911" i="23"/>
  <c r="O1911" i="23"/>
  <c r="I1653" i="23"/>
  <c r="P1644" i="23"/>
  <c r="O1644" i="23"/>
  <c r="Q1644" i="23"/>
  <c r="Q2168" i="23"/>
  <c r="O2168" i="23"/>
  <c r="P2168" i="23"/>
  <c r="O2167" i="23"/>
  <c r="Q2167" i="23"/>
  <c r="P2167" i="23"/>
  <c r="I1917" i="23"/>
  <c r="Q1908" i="23"/>
  <c r="P1908" i="23"/>
  <c r="O1908" i="23"/>
  <c r="O1913" i="23"/>
  <c r="Q1913" i="23"/>
  <c r="P1913" i="23"/>
  <c r="I1655" i="23"/>
  <c r="P1646" i="23"/>
  <c r="O1646" i="23"/>
  <c r="Q1646" i="23"/>
  <c r="Q2163" i="23"/>
  <c r="O2163" i="23"/>
  <c r="P2163" i="23"/>
  <c r="I1661" i="23"/>
  <c r="P1652" i="23"/>
  <c r="O1652" i="23"/>
  <c r="Q1652" i="23"/>
  <c r="O2169" i="23"/>
  <c r="Q2169" i="23"/>
  <c r="P2169" i="23"/>
  <c r="O1920" i="23" l="1"/>
  <c r="Q1920" i="23"/>
  <c r="P1669" i="23"/>
  <c r="Q1669" i="23"/>
  <c r="Q2170" i="23"/>
  <c r="I1664" i="23"/>
  <c r="P1655" i="23"/>
  <c r="O1655" i="23"/>
  <c r="Q1655" i="23"/>
  <c r="O2170" i="23"/>
  <c r="I1670" i="23"/>
  <c r="P1661" i="23"/>
  <c r="O1661" i="23"/>
  <c r="Q1661" i="23"/>
  <c r="I1662" i="23"/>
  <c r="P1653" i="23"/>
  <c r="O1653" i="23"/>
  <c r="Q1653" i="23"/>
  <c r="P1666" i="23"/>
  <c r="Q1666" i="23"/>
  <c r="O1666" i="23"/>
  <c r="I1659" i="23"/>
  <c r="P1650" i="23"/>
  <c r="O1650" i="23"/>
  <c r="Q1650" i="23"/>
  <c r="P1663" i="23"/>
  <c r="O1663" i="23"/>
  <c r="Q1663" i="23"/>
  <c r="Q1914" i="23"/>
  <c r="O1914" i="23"/>
  <c r="P1914" i="23"/>
  <c r="I1667" i="23"/>
  <c r="P1658" i="23"/>
  <c r="O1658" i="23"/>
  <c r="Q1658" i="23"/>
  <c r="I1656" i="23"/>
  <c r="P1647" i="23"/>
  <c r="O1647" i="23"/>
  <c r="Q1647" i="23"/>
  <c r="P2170" i="23"/>
  <c r="Q1917" i="23"/>
  <c r="O1917" i="23"/>
  <c r="O1921" i="23" s="1"/>
  <c r="P1917" i="23"/>
  <c r="A2" i="23" l="1"/>
  <c r="P1921" i="23" s="1"/>
  <c r="A3" i="23"/>
  <c r="Q1921" i="23"/>
  <c r="B71" i="23"/>
  <c r="P1664" i="23"/>
  <c r="O1664" i="23"/>
  <c r="Q1664" i="23"/>
  <c r="I1671" i="23"/>
  <c r="P1662" i="23"/>
  <c r="O1662" i="23"/>
  <c r="Q1662" i="23"/>
  <c r="P1670" i="23"/>
  <c r="Q1670" i="23"/>
  <c r="O1670" i="23"/>
  <c r="B70" i="23"/>
  <c r="I1665" i="23"/>
  <c r="P1656" i="23"/>
  <c r="O1656" i="23"/>
  <c r="Q1656" i="23"/>
  <c r="P1667" i="23"/>
  <c r="O1667" i="23"/>
  <c r="Q1667" i="23"/>
  <c r="I1668" i="23"/>
  <c r="P1659" i="23"/>
  <c r="O1659" i="23"/>
  <c r="Q1659" i="23"/>
  <c r="P1668" i="23" l="1"/>
  <c r="Q1668" i="23"/>
  <c r="O1668" i="23"/>
  <c r="P1665" i="23"/>
  <c r="O1665" i="23"/>
  <c r="Q1665" i="23"/>
  <c r="Q1671" i="23"/>
  <c r="P1671" i="23"/>
  <c r="O1671" i="23"/>
  <c r="P1672" i="23" l="1"/>
  <c r="O1672" i="23"/>
  <c r="Q1672" i="23"/>
</calcChain>
</file>

<file path=xl/sharedStrings.xml><?xml version="1.0" encoding="utf-8"?>
<sst xmlns="http://schemas.openxmlformats.org/spreadsheetml/2006/main" count="545" uniqueCount="176">
  <si>
    <t>管道安全宣传</t>
  </si>
  <si>
    <t>门3规则</t>
  </si>
  <si>
    <t>x1</t>
  </si>
  <si>
    <t>x2</t>
  </si>
  <si>
    <t>y6</t>
  </si>
  <si>
    <t>底事件失效概率</t>
  </si>
  <si>
    <t>失效后果评价细则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</si>
  <si>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</si>
  <si>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</si>
  <si>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</si>
  <si>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</si>
  <si>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</si>
  <si>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</si>
  <si>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</si>
  <si>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</si>
  <si>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</si>
  <si>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</si>
  <si>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</si>
  <si>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</si>
  <si>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</si>
  <si>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</si>
  <si>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</si>
  <si>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</si>
  <si>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</si>
  <si>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</si>
  <si>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</si>
  <si>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</si>
  <si>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</si>
  <si>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</si>
  <si>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</si>
  <si>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</si>
  <si>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</si>
  <si>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</si>
  <si>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</si>
  <si>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</si>
  <si>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</si>
  <si>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</si>
  <si>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一级指标</t>
  </si>
  <si>
    <t>二级指标</t>
  </si>
  <si>
    <t>三级指标</t>
  </si>
  <si>
    <t>指数</t>
  </si>
  <si>
    <t>泄漏点处于普通场所</t>
  </si>
  <si>
    <t>有遮蔽场所</t>
  </si>
  <si>
    <t>居民区：住宅、集体宿舍</t>
  </si>
  <si>
    <t>——</t>
  </si>
  <si>
    <t>学校：大学、中学、小学、幼稚园、技校等学习场所</t>
  </si>
  <si>
    <t>工业场所：使用中的工厂、工业区、公司办公场所等工作场所</t>
  </si>
  <si>
    <t>医疗场所：使用中的医院、诊所、乡村医务室等进行医疗的场所</t>
  </si>
  <si>
    <t>政府政务场所：政府办公场所、服务中心、监狱等场所</t>
  </si>
  <si>
    <t>宗教场所：寺庙、教堂、道观</t>
  </si>
  <si>
    <t>无遮蔽场所</t>
  </si>
  <si>
    <t>露天娱乐休闲场所：休闲度假地、景点、公园、广场</t>
  </si>
  <si>
    <t>贸易集市场所</t>
  </si>
  <si>
    <t>泄漏点处于特定场所</t>
  </si>
  <si>
    <t>大型构筑物</t>
  </si>
  <si>
    <t>铁路</t>
  </si>
  <si>
    <t>公路</t>
  </si>
  <si>
    <t>桥梁</t>
  </si>
  <si>
    <t>危险建构筑物</t>
  </si>
  <si>
    <t>石油与天然气相关的站场：加油站、加气站、天然气站场、泵站等</t>
  </si>
  <si>
    <t>危险品工厂：鞭炮厂、化工厂</t>
  </si>
  <si>
    <t>高压输电区域</t>
  </si>
  <si>
    <t>特殊自然环境</t>
  </si>
  <si>
    <t>重点生态功能区</t>
  </si>
  <si>
    <t>自然生态系统区域</t>
  </si>
  <si>
    <t>水源涵养区域</t>
  </si>
  <si>
    <t>人工养殖区域</t>
  </si>
  <si>
    <t>生态环境脆弱区</t>
  </si>
  <si>
    <t>重大科学文化价值的自然遗迹</t>
  </si>
  <si>
    <t>人文遗迹</t>
  </si>
  <si>
    <t>泄漏事故应急方案</t>
  </si>
  <si>
    <t>30 min之内解决管道泄漏问题</t>
  </si>
  <si>
    <t>————</t>
  </si>
  <si>
    <t>30 ~ 60 min之内解决管道泄漏问题</t>
  </si>
  <si>
    <t>超过60 min才解决管道泄漏问题</t>
  </si>
  <si>
    <t>门5规则</t>
  </si>
  <si>
    <t>y8</t>
  </si>
  <si>
    <t>门4规则</t>
  </si>
  <si>
    <t>y7</t>
  </si>
  <si>
    <t>门2规则</t>
  </si>
  <si>
    <t>y1</t>
  </si>
  <si>
    <t>门7规则</t>
  </si>
  <si>
    <t>y9</t>
  </si>
  <si>
    <t>y11</t>
  </si>
  <si>
    <t>门10规则</t>
  </si>
  <si>
    <t>y12</t>
  </si>
  <si>
    <t>门8规则</t>
  </si>
  <si>
    <t>y10</t>
  </si>
  <si>
    <t>门6规则</t>
  </si>
  <si>
    <t>y2</t>
  </si>
  <si>
    <t>门12规则</t>
  </si>
  <si>
    <t>y13</t>
  </si>
  <si>
    <t>门13规则</t>
  </si>
  <si>
    <t>y14</t>
  </si>
  <si>
    <t>门16规则</t>
  </si>
  <si>
    <t>y17</t>
  </si>
  <si>
    <t>门15规则</t>
  </si>
  <si>
    <t>y16</t>
  </si>
  <si>
    <t>门14规则</t>
  </si>
  <si>
    <t>y15</t>
  </si>
  <si>
    <t>门11规则</t>
  </si>
  <si>
    <t>y3</t>
  </si>
  <si>
    <t>门18规则</t>
  </si>
  <si>
    <t>y18</t>
  </si>
  <si>
    <t>门19规则</t>
  </si>
  <si>
    <t>y19</t>
  </si>
  <si>
    <t>门17规则</t>
  </si>
  <si>
    <t>y4</t>
  </si>
  <si>
    <t>门20规则</t>
  </si>
  <si>
    <t>y5</t>
  </si>
  <si>
    <t>门1规则</t>
  </si>
  <si>
    <t>T</t>
  </si>
  <si>
    <t>定期宣传</t>
  </si>
  <si>
    <t>巡线频率</t>
  </si>
  <si>
    <t>地面活动程度</t>
  </si>
  <si>
    <t>管道用地标志</t>
  </si>
  <si>
    <t>内腐蚀环境</t>
  </si>
  <si>
    <t>管材耐腐蚀性能</t>
  </si>
  <si>
    <t>内部防腐措施</t>
  </si>
  <si>
    <t>内检测周期</t>
  </si>
  <si>
    <t>土壤腐蚀环境</t>
  </si>
  <si>
    <t>外防腐措施</t>
  </si>
  <si>
    <t>外检测周期</t>
  </si>
  <si>
    <t>大气腐蚀环境</t>
  </si>
  <si>
    <t>维护制度执行情况</t>
  </si>
  <si>
    <t>维护员工培训</t>
  </si>
  <si>
    <t>运行制度执行情况</t>
  </si>
  <si>
    <t>运行员工培训</t>
  </si>
  <si>
    <t>安全制度</t>
  </si>
  <si>
    <t>回填工艺</t>
  </si>
  <si>
    <t>涂层补口</t>
  </si>
  <si>
    <t>焊接设备和材料</t>
  </si>
  <si>
    <t>焊接工艺</t>
  </si>
  <si>
    <t>最大允许压力</t>
  </si>
  <si>
    <t>安全防御系统</t>
  </si>
  <si>
    <t>无安全防御系统</t>
  </si>
  <si>
    <t>管材选取</t>
  </si>
  <si>
    <t>防腐层设计</t>
  </si>
  <si>
    <t>设计系数</t>
  </si>
  <si>
    <t>腐蚀裕量设计</t>
  </si>
  <si>
    <t>按照规范进行试压且试压周期小于3年</t>
  </si>
  <si>
    <t>试压情况</t>
    <phoneticPr fontId="8" type="noConversion"/>
  </si>
  <si>
    <t>试压压力</t>
  </si>
  <si>
    <t>洪水</t>
    <phoneticPr fontId="8" type="noConversion"/>
  </si>
  <si>
    <t>地震</t>
    <phoneticPr fontId="8" type="noConversion"/>
  </si>
  <si>
    <t>泥石流</t>
    <phoneticPr fontId="8" type="noConversion"/>
  </si>
  <si>
    <t>每日一次</t>
  </si>
  <si>
    <t>无任何活动人口地区（荒漠、沙漠、无人区）</t>
  </si>
  <si>
    <t>清晰地标明管道路由、走向及管道与公路、铁路、沟渠及江河的所有穿越处</t>
  </si>
  <si>
    <t>工作温度&lt;30℃ 工作压力&lt;5Mpa 运输介质电阻率&lt;500Ω·cm</t>
  </si>
  <si>
    <t>高密度聚乙烯管</t>
  </si>
  <si>
    <t>管内定期清管，加注缓蚀剂，涂覆内涂层</t>
  </si>
  <si>
    <t>小于1年</t>
  </si>
  <si>
    <t>中等电阻率500~10000Ω·cm</t>
  </si>
  <si>
    <t>设置阴极保护且保护电位满足保护要求，涂覆外防腐层</t>
  </si>
  <si>
    <t>低湿度气候</t>
  </si>
  <si>
    <t>维护人员严格执行维护制度，管理区专人安排维护成果检查</t>
  </si>
  <si>
    <t>一周一次，定期考核，安排专人检查培训结果</t>
  </si>
  <si>
    <t>运行人员严格执行运行制度，管理区专人安排运行情况检查</t>
  </si>
  <si>
    <t>设置安全检查组织；安全投入力度大； 安全制度落实到位</t>
  </si>
  <si>
    <t>管道回填部位、施工方法均严格按照规范进行，且进行质量检验工作</t>
  </si>
  <si>
    <t>涂层补口工艺严格按照规范进行，且进行质量检验工作</t>
  </si>
  <si>
    <t>焊接设备和材料选择严格按照规范要求</t>
  </si>
  <si>
    <t>焊接工艺严格按照规范进行，且进行质量检验工作</t>
  </si>
  <si>
    <t>严格按照规范，考虑介质腐蚀性及危险性，管材强度、重量、耐久性、适应性、铺设方便、成本等指标</t>
  </si>
  <si>
    <t>介于0.9×管道设计压力~管道设计压力</t>
  </si>
  <si>
    <t>严格按照规范要求，准确设计防腐层材料、结构及厚度</t>
  </si>
  <si>
    <t>严格按照规范，综合考虑并准确设计及评估管线安全系数、水击发生系数及系统安全系数</t>
  </si>
  <si>
    <t>依据规范严格评估管道敷设地段的腐蚀性，准确设计腐蚀裕量</t>
  </si>
  <si>
    <t>1.5×管道设计压力</t>
  </si>
  <si>
    <t>100年一次</t>
  </si>
  <si>
    <t>1.请依据实际情况选择各项指标具体情况</t>
    <phoneticPr fontId="8" type="noConversion"/>
  </si>
  <si>
    <t>是否存在</t>
    <phoneticPr fontId="8" type="noConversion"/>
  </si>
  <si>
    <t>总指数数值</t>
    <phoneticPr fontId="8" type="noConversion"/>
  </si>
  <si>
    <t>是</t>
  </si>
  <si>
    <t>2.请依据实际情况选择各项指标具体情况（选择是否下拉框）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</si>
</sst>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_ "/>
    <numFmt numFmtId="177" formatCode="0.00000000_);[Red]\(0.00000000\)"/>
    <numFmt numFmtId="178" formatCode="0.0000000000_);[Red]\(0.0000000000\)"/>
  </numFmts>
  <fonts count="16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theme="1"/>
      <name val="宋体"/>
      <family val="3"/>
      <charset val="134"/>
    </font>
    <font>
      <sz val="12"/>
      <color theme="1"/>
      <name val="Times New Roman"/>
      <family val="1"/>
    </font>
    <font>
      <b/>
      <sz val="11"/>
      <color theme="1"/>
      <name val="等线"/>
      <family val="3"/>
      <charset val="134"/>
      <scheme val="minor"/>
    </font>
    <font>
      <sz val="11"/>
      <color theme="1"/>
      <name val="黑体"/>
      <family val="3"/>
      <charset val="134"/>
    </font>
    <font>
      <sz val="10.5"/>
      <color theme="1"/>
      <name val="黑体"/>
      <family val="3"/>
      <charset val="134"/>
    </font>
    <font>
      <sz val="10.5"/>
      <color theme="1"/>
      <name val="Times New Roman"/>
      <family val="1"/>
    </font>
    <font>
      <sz val="9"/>
      <name val="等线"/>
      <family val="3"/>
      <charset val="134"/>
      <scheme val="minor"/>
    </font>
    <font>
      <sz val="14"/>
      <color theme="1"/>
      <name val="黑体"/>
      <family val="3"/>
      <charset val="134"/>
    </font>
    <font>
      <sz val="11"/>
      <color theme="1"/>
      <name val="等线"/>
      <family val="3"/>
      <charset val="134"/>
      <scheme val="minor"/>
    </font>
    <font>
      <sz val="15"/>
      <color theme="1"/>
      <name val="黑体"/>
      <family val="3"/>
      <charset val="134"/>
    </font>
    <font>
      <b/>
      <sz val="15"/>
      <color theme="1"/>
      <name val="黑体"/>
      <family val="3"/>
      <charset val="134"/>
    </font>
    <font>
      <b/>
      <sz val="15"/>
      <color rgb="FFFF0000"/>
      <name val="黑体"/>
      <family val="3"/>
      <charset val="134"/>
    </font>
    <font>
      <b/>
      <sz val="14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176" fontId="1" fillId="0" borderId="0" xfId="0" applyNumberFormat="1" applyFont="1"/>
    <xf numFmtId="176" fontId="0" fillId="0" borderId="0" xfId="0" applyNumberFormat="1"/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/>
    <xf numFmtId="0" fontId="3" fillId="2" borderId="4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176" fontId="3" fillId="0" borderId="0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3" xfId="0" applyBorder="1"/>
    <xf numFmtId="0" fontId="6" fillId="0" borderId="7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"/>
    </xf>
    <xf numFmtId="176" fontId="3" fillId="0" borderId="4" xfId="0" applyNumberFormat="1" applyFont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176" fontId="3" fillId="0" borderId="0" xfId="0" applyNumberFormat="1" applyFont="1" applyBorder="1" applyAlignment="1">
      <alignment horizontal="center" vertical="center" wrapText="1"/>
    </xf>
    <xf numFmtId="0" fontId="5" fillId="0" borderId="0" xfId="0" applyFont="1" applyBorder="1" applyAlignment="1"/>
    <xf numFmtId="0" fontId="0" fillId="0" borderId="0" xfId="0" applyAlignment="1">
      <alignment horizontal="center"/>
    </xf>
    <xf numFmtId="0" fontId="6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1" fillId="0" borderId="0" xfId="0" applyFont="1"/>
    <xf numFmtId="0" fontId="11" fillId="0" borderId="7" xfId="0" applyFont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15" fillId="2" borderId="7" xfId="0" applyFont="1" applyFill="1" applyBorder="1" applyAlignment="1">
      <alignment horizontal="center"/>
    </xf>
    <xf numFmtId="177" fontId="0" fillId="0" borderId="0" xfId="0" applyNumberFormat="1"/>
    <xf numFmtId="178" fontId="0" fillId="0" borderId="0" xfId="0" applyNumberFormat="1"/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4" fillId="2" borderId="14" xfId="0" applyFont="1" applyFill="1" applyBorder="1" applyAlignment="1">
      <alignment horizontal="center" vertical="center"/>
    </xf>
    <xf numFmtId="0" fontId="14" fillId="2" borderId="15" xfId="0" applyFont="1" applyFill="1" applyBorder="1" applyAlignment="1">
      <alignment horizontal="center" vertical="center"/>
    </xf>
    <xf numFmtId="0" fontId="14" fillId="2" borderId="16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D2172"/>
  <sheetViews>
    <sheetView tabSelected="1" topLeftCell="K58" zoomScale="80" zoomScaleNormal="80" workbookViewId="0">
      <selection activeCell="Y80" sqref="Y80"/>
    </sheetView>
  </sheetViews>
  <sheetFormatPr defaultColWidth="9" defaultRowHeight="13.8" x14ac:dyDescent="0.25"/>
  <cols>
    <col min="1" max="1" width="14.44140625" bestFit="1" customWidth="1"/>
    <col min="3" max="3" width="22.109375" customWidth="1"/>
    <col min="4" max="4" width="74.6640625" customWidth="1"/>
    <col min="5" max="5" width="21.6640625" customWidth="1"/>
    <col min="6" max="6" width="50.6640625" customWidth="1"/>
    <col min="7" max="7" width="20.88671875" customWidth="1"/>
    <col min="8" max="8" width="45.33203125" customWidth="1"/>
    <col min="9" max="9" width="17.77734375" customWidth="1"/>
    <col min="10" max="10" width="94.77734375" customWidth="1"/>
    <col min="11" max="11" width="12.33203125" customWidth="1"/>
    <col min="13" max="13" width="12.77734375" customWidth="1"/>
    <col min="15" max="15" width="15.21875" bestFit="1" customWidth="1"/>
    <col min="16" max="16" width="16.88671875" customWidth="1"/>
    <col min="17" max="17" width="15.21875" bestFit="1" customWidth="1"/>
    <col min="18" max="19" width="9.44140625" customWidth="1"/>
    <col min="20" max="20" width="9" customWidth="1"/>
    <col min="21" max="21" width="9.44140625" customWidth="1"/>
    <col min="22" max="28" width="9" customWidth="1"/>
    <col min="29" max="30" width="9.44140625" customWidth="1"/>
    <col min="31" max="33" width="9" customWidth="1"/>
    <col min="34" max="34" width="9.44140625" customWidth="1"/>
    <col min="35" max="38" width="9" customWidth="1"/>
    <col min="39" max="39" width="9.44140625" customWidth="1"/>
    <col min="40" max="46" width="9" customWidth="1"/>
    <col min="47" max="49" width="9.44140625" bestFit="1" customWidth="1"/>
    <col min="53" max="53" width="18.44140625" customWidth="1"/>
    <col min="54" max="54" width="30.77734375" customWidth="1"/>
    <col min="55" max="55" width="31.44140625" customWidth="1"/>
  </cols>
  <sheetData>
    <row r="2" spans="1:10" x14ac:dyDescent="0.25">
      <c r="A2" s="37">
        <f>SUM(P1678:P1920)</f>
        <v>1.313712138571746E-2</v>
      </c>
    </row>
    <row r="3" spans="1:10" x14ac:dyDescent="0.25">
      <c r="A3" s="37">
        <f>SUM(Q1678:Q1920)</f>
        <v>0.59627521608203105</v>
      </c>
    </row>
    <row r="5" spans="1:10" s="29" customFormat="1" ht="19.2" x14ac:dyDescent="0.3">
      <c r="C5" s="55" t="s">
        <v>171</v>
      </c>
      <c r="D5" s="55"/>
    </row>
    <row r="6" spans="1:10" s="29" customFormat="1" ht="19.2" x14ac:dyDescent="0.3"/>
    <row r="7" spans="1:10" s="29" customFormat="1" ht="19.2" x14ac:dyDescent="0.3">
      <c r="C7" s="31" t="s">
        <v>0</v>
      </c>
      <c r="D7" s="30" t="s">
        <v>112</v>
      </c>
      <c r="E7" s="31" t="s">
        <v>120</v>
      </c>
      <c r="F7" s="30" t="s">
        <v>153</v>
      </c>
      <c r="G7" s="31" t="s">
        <v>128</v>
      </c>
      <c r="H7" s="30" t="s">
        <v>159</v>
      </c>
      <c r="I7" s="31" t="s">
        <v>137</v>
      </c>
      <c r="J7" s="30" t="s">
        <v>166</v>
      </c>
    </row>
    <row r="8" spans="1:10" s="29" customFormat="1" ht="19.2" x14ac:dyDescent="0.3">
      <c r="C8" s="31" t="s">
        <v>113</v>
      </c>
      <c r="D8" s="30" t="s">
        <v>146</v>
      </c>
      <c r="E8" s="31" t="s">
        <v>121</v>
      </c>
      <c r="F8" s="30" t="s">
        <v>154</v>
      </c>
      <c r="G8" s="31" t="s">
        <v>129</v>
      </c>
      <c r="H8" s="30" t="s">
        <v>160</v>
      </c>
      <c r="I8" s="31" t="s">
        <v>138</v>
      </c>
      <c r="J8" s="30" t="s">
        <v>167</v>
      </c>
    </row>
    <row r="9" spans="1:10" s="29" customFormat="1" ht="19.2" x14ac:dyDescent="0.3">
      <c r="C9" s="31" t="s">
        <v>114</v>
      </c>
      <c r="D9" s="30" t="s">
        <v>147</v>
      </c>
      <c r="E9" s="31" t="s">
        <v>122</v>
      </c>
      <c r="F9" s="30" t="s">
        <v>152</v>
      </c>
      <c r="G9" s="31" t="s">
        <v>130</v>
      </c>
      <c r="H9" s="30" t="s">
        <v>161</v>
      </c>
      <c r="I9" s="31" t="s">
        <v>139</v>
      </c>
      <c r="J9" s="30" t="s">
        <v>168</v>
      </c>
    </row>
    <row r="10" spans="1:10" s="29" customFormat="1" ht="19.2" x14ac:dyDescent="0.3">
      <c r="C10" s="31" t="s">
        <v>115</v>
      </c>
      <c r="D10" s="30" t="s">
        <v>148</v>
      </c>
      <c r="E10" s="31" t="s">
        <v>123</v>
      </c>
      <c r="F10" s="30" t="s">
        <v>155</v>
      </c>
      <c r="G10" s="31" t="s">
        <v>131</v>
      </c>
      <c r="H10" s="30" t="s">
        <v>162</v>
      </c>
      <c r="I10" s="31" t="s">
        <v>141</v>
      </c>
      <c r="J10" s="30" t="s">
        <v>140</v>
      </c>
    </row>
    <row r="11" spans="1:10" s="29" customFormat="1" ht="19.2" x14ac:dyDescent="0.3">
      <c r="C11" s="31" t="s">
        <v>116</v>
      </c>
      <c r="D11" s="30" t="s">
        <v>149</v>
      </c>
      <c r="E11" s="31" t="s">
        <v>124</v>
      </c>
      <c r="F11" s="30" t="s">
        <v>156</v>
      </c>
      <c r="G11" s="31" t="s">
        <v>132</v>
      </c>
      <c r="H11" s="30" t="s">
        <v>163</v>
      </c>
      <c r="I11" s="31" t="s">
        <v>142</v>
      </c>
      <c r="J11" s="30" t="s">
        <v>169</v>
      </c>
    </row>
    <row r="12" spans="1:10" s="29" customFormat="1" ht="19.2" x14ac:dyDescent="0.3">
      <c r="C12" s="31" t="s">
        <v>117</v>
      </c>
      <c r="D12" s="30" t="s">
        <v>150</v>
      </c>
      <c r="E12" s="31" t="s">
        <v>125</v>
      </c>
      <c r="F12" s="30" t="s">
        <v>157</v>
      </c>
      <c r="G12" s="31" t="s">
        <v>133</v>
      </c>
      <c r="H12" s="30" t="s">
        <v>165</v>
      </c>
      <c r="I12" s="31" t="s">
        <v>143</v>
      </c>
      <c r="J12" s="30" t="s">
        <v>170</v>
      </c>
    </row>
    <row r="13" spans="1:10" s="29" customFormat="1" ht="19.2" x14ac:dyDescent="0.3">
      <c r="C13" s="31" t="s">
        <v>118</v>
      </c>
      <c r="D13" s="30" t="s">
        <v>151</v>
      </c>
      <c r="E13" s="31" t="s">
        <v>126</v>
      </c>
      <c r="F13" s="30" t="s">
        <v>158</v>
      </c>
      <c r="G13" s="31" t="s">
        <v>134</v>
      </c>
      <c r="H13" s="30" t="s">
        <v>135</v>
      </c>
      <c r="I13" s="31" t="s">
        <v>145</v>
      </c>
      <c r="J13" s="30" t="s">
        <v>170</v>
      </c>
    </row>
    <row r="14" spans="1:10" s="29" customFormat="1" ht="19.2" x14ac:dyDescent="0.3">
      <c r="C14" s="31" t="s">
        <v>119</v>
      </c>
      <c r="D14" s="30" t="s">
        <v>152</v>
      </c>
      <c r="E14" s="31" t="s">
        <v>127</v>
      </c>
      <c r="F14" s="30" t="s">
        <v>157</v>
      </c>
      <c r="G14" s="31" t="s">
        <v>136</v>
      </c>
      <c r="H14" s="30" t="s">
        <v>164</v>
      </c>
      <c r="I14" s="31" t="s">
        <v>144</v>
      </c>
      <c r="J14" s="30" t="s">
        <v>170</v>
      </c>
    </row>
    <row r="15" spans="1:10" s="29" customFormat="1" ht="19.2" x14ac:dyDescent="0.3"/>
    <row r="16" spans="1:10" s="29" customFormat="1" ht="19.2" x14ac:dyDescent="0.3"/>
    <row r="17" spans="3:7" s="29" customFormat="1" ht="19.2" x14ac:dyDescent="0.3"/>
    <row r="18" spans="3:7" s="29" customFormat="1" ht="19.2" x14ac:dyDescent="0.3">
      <c r="C18" s="55" t="s">
        <v>175</v>
      </c>
      <c r="D18" s="55"/>
    </row>
    <row r="19" spans="3:7" s="29" customFormat="1" ht="19.2" x14ac:dyDescent="0.3">
      <c r="C19" s="57" t="s">
        <v>6</v>
      </c>
      <c r="D19" s="58"/>
      <c r="E19" s="58"/>
      <c r="F19" s="58"/>
      <c r="G19" s="59"/>
    </row>
    <row r="20" spans="3:7" s="29" customFormat="1" ht="19.2" x14ac:dyDescent="0.3">
      <c r="C20" s="34" t="s">
        <v>37</v>
      </c>
      <c r="D20" s="34" t="s">
        <v>38</v>
      </c>
      <c r="E20" s="34" t="s">
        <v>39</v>
      </c>
      <c r="F20" s="34" t="s">
        <v>40</v>
      </c>
      <c r="G20" s="33" t="s">
        <v>172</v>
      </c>
    </row>
    <row r="21" spans="3:7" s="29" customFormat="1" ht="51" customHeight="1" x14ac:dyDescent="0.3">
      <c r="C21" s="60" t="s">
        <v>41</v>
      </c>
      <c r="D21" s="54" t="s">
        <v>42</v>
      </c>
      <c r="E21" s="35" t="s">
        <v>43</v>
      </c>
      <c r="F21" s="34">
        <f t="shared" ref="F21:F26" si="0">IF(G21="是",2,IF(G21="否",0))</f>
        <v>2</v>
      </c>
      <c r="G21" s="33" t="s">
        <v>174</v>
      </c>
    </row>
    <row r="22" spans="3:7" s="29" customFormat="1" ht="73.5" customHeight="1" x14ac:dyDescent="0.3">
      <c r="C22" s="60"/>
      <c r="D22" s="54"/>
      <c r="E22" s="35" t="s">
        <v>45</v>
      </c>
      <c r="F22" s="34">
        <f t="shared" si="0"/>
        <v>2</v>
      </c>
      <c r="G22" s="33" t="s">
        <v>174</v>
      </c>
    </row>
    <row r="23" spans="3:7" s="29" customFormat="1" ht="69.599999999999994" x14ac:dyDescent="0.3">
      <c r="C23" s="60"/>
      <c r="D23" s="54"/>
      <c r="E23" s="35" t="s">
        <v>46</v>
      </c>
      <c r="F23" s="34">
        <f t="shared" si="0"/>
        <v>2</v>
      </c>
      <c r="G23" s="33" t="s">
        <v>174</v>
      </c>
    </row>
    <row r="24" spans="3:7" s="29" customFormat="1" ht="69.599999999999994" x14ac:dyDescent="0.3">
      <c r="C24" s="60"/>
      <c r="D24" s="54"/>
      <c r="E24" s="35" t="s">
        <v>47</v>
      </c>
      <c r="F24" s="34">
        <f t="shared" si="0"/>
        <v>2</v>
      </c>
      <c r="G24" s="33" t="s">
        <v>174</v>
      </c>
    </row>
    <row r="25" spans="3:7" s="29" customFormat="1" ht="69.599999999999994" x14ac:dyDescent="0.3">
      <c r="C25" s="60"/>
      <c r="D25" s="54"/>
      <c r="E25" s="35" t="s">
        <v>48</v>
      </c>
      <c r="F25" s="34">
        <f t="shared" si="0"/>
        <v>2</v>
      </c>
      <c r="G25" s="33" t="s">
        <v>174</v>
      </c>
    </row>
    <row r="26" spans="3:7" s="29" customFormat="1" ht="34.799999999999997" x14ac:dyDescent="0.3">
      <c r="C26" s="60"/>
      <c r="D26" s="54"/>
      <c r="E26" s="35" t="s">
        <v>49</v>
      </c>
      <c r="F26" s="34">
        <f t="shared" si="0"/>
        <v>2</v>
      </c>
      <c r="G26" s="33" t="s">
        <v>174</v>
      </c>
    </row>
    <row r="27" spans="3:7" s="29" customFormat="1" ht="69.599999999999994" x14ac:dyDescent="0.3">
      <c r="C27" s="60"/>
      <c r="D27" s="54" t="s">
        <v>50</v>
      </c>
      <c r="E27" s="35" t="s">
        <v>51</v>
      </c>
      <c r="F27" s="34">
        <f>IF(G27="是",5,IF(G27="否",0))</f>
        <v>5</v>
      </c>
      <c r="G27" s="33" t="s">
        <v>174</v>
      </c>
    </row>
    <row r="28" spans="3:7" s="29" customFormat="1" ht="19.2" x14ac:dyDescent="0.3">
      <c r="C28" s="60"/>
      <c r="D28" s="54"/>
      <c r="E28" s="35" t="s">
        <v>52</v>
      </c>
      <c r="F28" s="34">
        <f>IF(G28="是",5,IF(G28="否",0))</f>
        <v>5</v>
      </c>
      <c r="G28" s="33" t="s">
        <v>174</v>
      </c>
    </row>
    <row r="29" spans="3:7" s="29" customFormat="1" ht="19.2" x14ac:dyDescent="0.3">
      <c r="C29" s="60" t="s">
        <v>53</v>
      </c>
      <c r="D29" s="60" t="s">
        <v>54</v>
      </c>
      <c r="E29" s="35" t="s">
        <v>55</v>
      </c>
      <c r="F29" s="34">
        <f>IF(G29="是",3,IF(G29="否",0))</f>
        <v>3</v>
      </c>
      <c r="G29" s="33" t="s">
        <v>174</v>
      </c>
    </row>
    <row r="30" spans="3:7" s="29" customFormat="1" ht="19.2" x14ac:dyDescent="0.3">
      <c r="C30" s="60"/>
      <c r="D30" s="60"/>
      <c r="E30" s="35" t="s">
        <v>56</v>
      </c>
      <c r="F30" s="34">
        <f>IF(G30="是",3,IF(G30="否",0))</f>
        <v>3</v>
      </c>
      <c r="G30" s="33" t="s">
        <v>174</v>
      </c>
    </row>
    <row r="31" spans="3:7" ht="19.2" x14ac:dyDescent="0.3">
      <c r="C31" s="60"/>
      <c r="D31" s="60"/>
      <c r="E31" s="35" t="s">
        <v>57</v>
      </c>
      <c r="F31" s="34">
        <f>IF(G31="是",3,IF(G31="否",0))</f>
        <v>3</v>
      </c>
      <c r="G31" s="33" t="s">
        <v>174</v>
      </c>
    </row>
    <row r="32" spans="3:7" ht="87" x14ac:dyDescent="0.3">
      <c r="C32" s="60"/>
      <c r="D32" s="54" t="s">
        <v>58</v>
      </c>
      <c r="E32" s="35" t="s">
        <v>59</v>
      </c>
      <c r="F32" s="34">
        <f t="shared" ref="F32:F37" si="1">IF(G32="是",8,IF(G32="否",0))</f>
        <v>8</v>
      </c>
      <c r="G32" s="33" t="s">
        <v>174</v>
      </c>
    </row>
    <row r="33" spans="3:7" ht="34.799999999999997" x14ac:dyDescent="0.3">
      <c r="C33" s="60"/>
      <c r="D33" s="54"/>
      <c r="E33" s="35" t="s">
        <v>60</v>
      </c>
      <c r="F33" s="34">
        <f t="shared" si="1"/>
        <v>8</v>
      </c>
      <c r="G33" s="33" t="s">
        <v>174</v>
      </c>
    </row>
    <row r="34" spans="3:7" ht="19.2" x14ac:dyDescent="0.3">
      <c r="C34" s="60"/>
      <c r="D34" s="54"/>
      <c r="E34" s="35" t="s">
        <v>61</v>
      </c>
      <c r="F34" s="34">
        <f t="shared" si="1"/>
        <v>8</v>
      </c>
      <c r="G34" s="33" t="s">
        <v>174</v>
      </c>
    </row>
    <row r="35" spans="3:7" ht="34.799999999999997" x14ac:dyDescent="0.3">
      <c r="C35" s="54" t="s">
        <v>62</v>
      </c>
      <c r="D35" s="54" t="s">
        <v>63</v>
      </c>
      <c r="E35" s="35" t="s">
        <v>64</v>
      </c>
      <c r="F35" s="34">
        <f t="shared" si="1"/>
        <v>8</v>
      </c>
      <c r="G35" s="33" t="s">
        <v>174</v>
      </c>
    </row>
    <row r="36" spans="3:7" ht="19.2" x14ac:dyDescent="0.3">
      <c r="C36" s="54"/>
      <c r="D36" s="54"/>
      <c r="E36" s="35" t="s">
        <v>65</v>
      </c>
      <c r="F36" s="34">
        <f t="shared" si="1"/>
        <v>8</v>
      </c>
      <c r="G36" s="33" t="s">
        <v>174</v>
      </c>
    </row>
    <row r="37" spans="3:7" ht="19.2" x14ac:dyDescent="0.3">
      <c r="C37" s="54"/>
      <c r="D37" s="54"/>
      <c r="E37" s="35" t="s">
        <v>66</v>
      </c>
      <c r="F37" s="34">
        <f t="shared" si="1"/>
        <v>8</v>
      </c>
      <c r="G37" s="33" t="s">
        <v>174</v>
      </c>
    </row>
    <row r="38" spans="3:7" ht="34.799999999999997" x14ac:dyDescent="0.3">
      <c r="C38" s="54"/>
      <c r="D38" s="54" t="s">
        <v>67</v>
      </c>
      <c r="E38" s="35" t="s">
        <v>68</v>
      </c>
      <c r="F38" s="34">
        <f>IF(G38="是",2,IF(G38="否",0))</f>
        <v>2</v>
      </c>
      <c r="G38" s="33" t="s">
        <v>174</v>
      </c>
    </row>
    <row r="39" spans="3:7" ht="19.2" x14ac:dyDescent="0.3">
      <c r="C39" s="54"/>
      <c r="D39" s="54"/>
      <c r="E39" s="35" t="s">
        <v>69</v>
      </c>
      <c r="F39" s="34">
        <f>IF(G39="是",2,IF(G39="否",0))</f>
        <v>2</v>
      </c>
      <c r="G39" s="33" t="s">
        <v>174</v>
      </c>
    </row>
    <row r="40" spans="3:7" ht="19.2" x14ac:dyDescent="0.3">
      <c r="C40" s="54" t="s">
        <v>70</v>
      </c>
      <c r="D40" s="35" t="s">
        <v>71</v>
      </c>
      <c r="E40" s="35" t="s">
        <v>72</v>
      </c>
      <c r="F40" s="34">
        <f>IF(G40="是",2,IF(G40="否",0))</f>
        <v>2</v>
      </c>
      <c r="G40" s="33" t="s">
        <v>174</v>
      </c>
    </row>
    <row r="41" spans="3:7" ht="19.2" x14ac:dyDescent="0.3">
      <c r="C41" s="54"/>
      <c r="D41" s="34" t="s">
        <v>73</v>
      </c>
      <c r="E41" s="35" t="s">
        <v>72</v>
      </c>
      <c r="F41" s="34">
        <f>IF(G41="是",5,IF(G41="否",0))</f>
        <v>5</v>
      </c>
      <c r="G41" s="33" t="s">
        <v>174</v>
      </c>
    </row>
    <row r="42" spans="3:7" ht="19.2" x14ac:dyDescent="0.3">
      <c r="C42" s="54"/>
      <c r="D42" s="35" t="s">
        <v>74</v>
      </c>
      <c r="E42" s="35" t="s">
        <v>72</v>
      </c>
      <c r="F42" s="34">
        <f>IF(G42="是",10,IF(G42="否",0))</f>
        <v>10</v>
      </c>
      <c r="G42" s="33" t="s">
        <v>174</v>
      </c>
    </row>
    <row r="43" spans="3:7" ht="17.399999999999999" x14ac:dyDescent="0.3">
      <c r="C43" s="56" t="s">
        <v>173</v>
      </c>
      <c r="D43" s="56"/>
      <c r="E43" s="56"/>
      <c r="F43" s="36">
        <f>SUM(F21:F42)</f>
        <v>100</v>
      </c>
      <c r="G43" s="25"/>
    </row>
    <row r="70" spans="2:56" x14ac:dyDescent="0.25">
      <c r="B70">
        <f>SUM(P1678:P1920)</f>
        <v>1.313712138571746E-2</v>
      </c>
      <c r="C70" s="1"/>
      <c r="D70" s="2"/>
      <c r="N70" s="2"/>
    </row>
    <row r="71" spans="2:56" x14ac:dyDescent="0.25">
      <c r="B71">
        <f>SUM(Q1678:Q1920)</f>
        <v>0.59627521608203105</v>
      </c>
      <c r="C71" s="2"/>
      <c r="D71" s="2"/>
      <c r="N71" s="2"/>
    </row>
    <row r="72" spans="2:56" ht="15.6" x14ac:dyDescent="0.25">
      <c r="E72" s="52" t="s">
        <v>1</v>
      </c>
      <c r="F72" s="49" t="s">
        <v>2</v>
      </c>
      <c r="G72" s="49" t="s">
        <v>3</v>
      </c>
      <c r="H72" s="39" t="s">
        <v>4</v>
      </c>
      <c r="I72" s="40"/>
      <c r="J72" s="41"/>
      <c r="L72" s="2"/>
      <c r="M72" s="2"/>
      <c r="N72" s="2"/>
      <c r="Q72" s="42" t="s">
        <v>5</v>
      </c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42"/>
      <c r="BA72" s="42" t="s">
        <v>6</v>
      </c>
      <c r="BB72" s="42"/>
      <c r="BC72" s="42"/>
      <c r="BD72" s="42"/>
    </row>
    <row r="73" spans="2:56" ht="21" customHeight="1" thickBot="1" x14ac:dyDescent="0.3">
      <c r="E73" s="53"/>
      <c r="F73" s="50"/>
      <c r="G73" s="50"/>
      <c r="H73" s="4">
        <v>0</v>
      </c>
      <c r="I73" s="4">
        <v>0.5</v>
      </c>
      <c r="J73" s="4">
        <v>1</v>
      </c>
      <c r="L73" s="2">
        <v>0</v>
      </c>
      <c r="M73" s="2">
        <v>0.5</v>
      </c>
      <c r="N73" s="2">
        <v>1</v>
      </c>
      <c r="Q73" s="7"/>
      <c r="R73" s="7" t="s">
        <v>2</v>
      </c>
      <c r="S73" s="7" t="s">
        <v>3</v>
      </c>
      <c r="T73" s="7" t="s">
        <v>7</v>
      </c>
      <c r="U73" s="7" t="s">
        <v>8</v>
      </c>
      <c r="V73" s="7" t="s">
        <v>9</v>
      </c>
      <c r="W73" s="7" t="s">
        <v>10</v>
      </c>
      <c r="X73" s="7" t="s">
        <v>11</v>
      </c>
      <c r="Y73" s="7" t="s">
        <v>12</v>
      </c>
      <c r="Z73" s="7" t="s">
        <v>13</v>
      </c>
      <c r="AA73" s="7" t="s">
        <v>14</v>
      </c>
      <c r="AB73" s="7" t="s">
        <v>15</v>
      </c>
      <c r="AC73" s="7" t="s">
        <v>16</v>
      </c>
      <c r="AD73" s="7" t="s">
        <v>17</v>
      </c>
      <c r="AE73" s="7" t="s">
        <v>18</v>
      </c>
      <c r="AF73" s="7" t="s">
        <v>19</v>
      </c>
      <c r="AG73" s="7" t="s">
        <v>20</v>
      </c>
      <c r="AH73" s="7" t="s">
        <v>21</v>
      </c>
      <c r="AI73" s="7" t="s">
        <v>22</v>
      </c>
      <c r="AJ73" s="7" t="s">
        <v>23</v>
      </c>
      <c r="AK73" s="7" t="s">
        <v>24</v>
      </c>
      <c r="AL73" s="7" t="s">
        <v>25</v>
      </c>
      <c r="AM73" s="7" t="s">
        <v>26</v>
      </c>
      <c r="AN73" s="7" t="s">
        <v>27</v>
      </c>
      <c r="AO73" s="7" t="s">
        <v>28</v>
      </c>
      <c r="AP73" s="7" t="s">
        <v>29</v>
      </c>
      <c r="AQ73" s="7" t="s">
        <v>30</v>
      </c>
      <c r="AR73" s="7" t="s">
        <v>31</v>
      </c>
      <c r="AS73" s="7" t="s">
        <v>32</v>
      </c>
      <c r="AT73" s="7" t="s">
        <v>33</v>
      </c>
      <c r="AU73" s="7" t="s">
        <v>34</v>
      </c>
      <c r="AV73" s="7" t="s">
        <v>35</v>
      </c>
      <c r="AW73" s="7" t="s">
        <v>36</v>
      </c>
      <c r="AX73" s="8"/>
      <c r="BA73" s="9" t="s">
        <v>37</v>
      </c>
      <c r="BB73" s="9" t="s">
        <v>38</v>
      </c>
      <c r="BC73" s="9" t="s">
        <v>39</v>
      </c>
      <c r="BD73" s="9" t="s">
        <v>40</v>
      </c>
    </row>
    <row r="74" spans="2:56" ht="16.2" thickBot="1" x14ac:dyDescent="0.35">
      <c r="C74">
        <v>5.0000000000000002E-5</v>
      </c>
      <c r="D74" s="5">
        <v>5.8E-5</v>
      </c>
      <c r="E74" s="3">
        <v>1</v>
      </c>
      <c r="F74" s="4">
        <f>R74</f>
        <v>0.99990400000000002</v>
      </c>
      <c r="G74" s="4">
        <f>S74</f>
        <v>0.99990400000000002</v>
      </c>
      <c r="H74" s="6">
        <v>1</v>
      </c>
      <c r="I74" s="6">
        <v>0</v>
      </c>
      <c r="J74" s="6">
        <v>0</v>
      </c>
      <c r="L74" s="2">
        <f>H74*F74*G74</f>
        <v>0.99980800921599999</v>
      </c>
      <c r="M74" s="2">
        <f>I74*G74*F74</f>
        <v>0</v>
      </c>
      <c r="N74" s="2">
        <f>J74*G74*F74</f>
        <v>0</v>
      </c>
      <c r="Q74" s="7">
        <v>0</v>
      </c>
      <c r="R74" s="7">
        <v>0.99990400000000002</v>
      </c>
      <c r="S74" s="7">
        <v>0.99990400000000002</v>
      </c>
      <c r="T74" s="7">
        <v>0.90400000000000003</v>
      </c>
      <c r="U74" s="7">
        <v>0.99039999999999995</v>
      </c>
      <c r="V74" s="7">
        <v>0.04</v>
      </c>
      <c r="W74" s="7">
        <v>0.90400000000000003</v>
      </c>
      <c r="X74" s="7">
        <v>0.99039999999999995</v>
      </c>
      <c r="Y74" s="7">
        <v>0.02</v>
      </c>
      <c r="Z74" s="7">
        <v>0.04</v>
      </c>
      <c r="AA74" s="32">
        <v>0.90400000000000003</v>
      </c>
      <c r="AB74" s="7">
        <v>0.99039999999999995</v>
      </c>
      <c r="AC74" s="7">
        <v>0.99990400000000002</v>
      </c>
      <c r="AD74" s="7">
        <v>0.99990400000000002</v>
      </c>
      <c r="AE74" s="7">
        <v>0.99990400000000002</v>
      </c>
      <c r="AF74" s="7">
        <v>0.99990400000000002</v>
      </c>
      <c r="AG74" s="7">
        <v>0.99990400000000002</v>
      </c>
      <c r="AH74" s="7">
        <v>0.99990400000000002</v>
      </c>
      <c r="AI74" s="7">
        <v>0.99990400000000002</v>
      </c>
      <c r="AJ74" s="7">
        <v>0.99990400000000002</v>
      </c>
      <c r="AK74" s="7">
        <v>0.99990400000000002</v>
      </c>
      <c r="AL74" s="7">
        <v>0.99990400000000002</v>
      </c>
      <c r="AM74" s="7">
        <v>0.99990400000000002</v>
      </c>
      <c r="AN74" s="7">
        <v>0.99039999999999995</v>
      </c>
      <c r="AO74" s="7">
        <v>0.99990400000000002</v>
      </c>
      <c r="AP74" s="7">
        <v>0.99990400000000002</v>
      </c>
      <c r="AQ74" s="7">
        <v>0.99990400000000002</v>
      </c>
      <c r="AR74" s="7">
        <v>0.99990400000000002</v>
      </c>
      <c r="AS74" s="7">
        <v>0.99990400000000002</v>
      </c>
      <c r="AT74" s="7">
        <v>0.99990400000000002</v>
      </c>
      <c r="AU74" s="7">
        <v>0.90400000000000003</v>
      </c>
      <c r="AV74" s="7">
        <v>0.99990400000000002</v>
      </c>
      <c r="AW74" s="7">
        <v>0.99990400000000002</v>
      </c>
      <c r="AX74" s="8"/>
      <c r="BA74" s="43" t="s">
        <v>41</v>
      </c>
      <c r="BB74" s="46" t="s">
        <v>42</v>
      </c>
      <c r="BC74" s="10" t="s">
        <v>43</v>
      </c>
      <c r="BD74" s="9">
        <v>2</v>
      </c>
    </row>
    <row r="75" spans="2:56" ht="25.95" customHeight="1" thickBot="1" x14ac:dyDescent="0.3">
      <c r="E75" s="3">
        <v>2</v>
      </c>
      <c r="F75" s="4">
        <f>R74</f>
        <v>0.99990400000000002</v>
      </c>
      <c r="G75" s="4">
        <f>S75</f>
        <v>4.1999999999999998E-5</v>
      </c>
      <c r="H75" s="6">
        <v>0.2</v>
      </c>
      <c r="I75" s="6">
        <v>0.4</v>
      </c>
      <c r="J75" s="6">
        <v>0.4</v>
      </c>
      <c r="L75" s="2">
        <f t="shared" ref="L75:L111" si="2">H75*F75*G75</f>
        <v>8.3991935999999996E-6</v>
      </c>
      <c r="M75" s="2">
        <f t="shared" ref="M75:M111" si="3">I75*G75*F75</f>
        <v>1.6798387199999999E-5</v>
      </c>
      <c r="N75" s="2">
        <f t="shared" ref="N75:N111" si="4">J75*G75*F75</f>
        <v>1.6798387199999999E-5</v>
      </c>
      <c r="Q75" s="7">
        <v>0.5</v>
      </c>
      <c r="R75" s="7">
        <v>4.1999999999999998E-5</v>
      </c>
      <c r="S75" s="7">
        <v>4.1999999999999998E-5</v>
      </c>
      <c r="T75" s="7">
        <v>4.2000000000000003E-2</v>
      </c>
      <c r="U75" s="7">
        <v>4.1999999999999997E-3</v>
      </c>
      <c r="V75" s="32" t="s">
        <v>44</v>
      </c>
      <c r="W75" s="7" t="s">
        <v>44</v>
      </c>
      <c r="X75" s="7" t="s">
        <v>44</v>
      </c>
      <c r="Y75" s="7">
        <v>0.47</v>
      </c>
      <c r="Z75" s="7" t="s">
        <v>44</v>
      </c>
      <c r="AA75" s="7">
        <v>4.2000000000000003E-2</v>
      </c>
      <c r="AB75" s="7">
        <v>4.1999999999999997E-3</v>
      </c>
      <c r="AC75" s="7" t="s">
        <v>44</v>
      </c>
      <c r="AD75" s="7" t="s">
        <v>44</v>
      </c>
      <c r="AE75" s="7" t="s">
        <v>44</v>
      </c>
      <c r="AF75" s="7" t="s">
        <v>44</v>
      </c>
      <c r="AG75" s="7" t="s">
        <v>44</v>
      </c>
      <c r="AH75" s="7">
        <v>4.1999999999999998E-5</v>
      </c>
      <c r="AI75" s="7" t="s">
        <v>44</v>
      </c>
      <c r="AJ75" s="7" t="s">
        <v>44</v>
      </c>
      <c r="AK75" s="7" t="s">
        <v>44</v>
      </c>
      <c r="AL75" s="7" t="s">
        <v>44</v>
      </c>
      <c r="AM75" s="7">
        <v>4.1999999999999998E-5</v>
      </c>
      <c r="AN75" s="7" t="s">
        <v>44</v>
      </c>
      <c r="AO75" s="7" t="s">
        <v>44</v>
      </c>
      <c r="AP75" s="7" t="s">
        <v>44</v>
      </c>
      <c r="AQ75" s="7" t="s">
        <v>44</v>
      </c>
      <c r="AR75" s="7" t="s">
        <v>44</v>
      </c>
      <c r="AS75" s="7" t="s">
        <v>44</v>
      </c>
      <c r="AT75" s="7">
        <v>4.1999999999999998E-5</v>
      </c>
      <c r="AU75" s="7">
        <v>4.2000000000000003E-2</v>
      </c>
      <c r="AV75" s="7">
        <v>4.1999999999999998E-5</v>
      </c>
      <c r="AW75" s="7">
        <v>4.1999999999999998E-5</v>
      </c>
      <c r="AX75" s="8"/>
      <c r="BA75" s="44"/>
      <c r="BB75" s="47"/>
      <c r="BC75" s="10" t="s">
        <v>45</v>
      </c>
      <c r="BD75" s="9">
        <v>2</v>
      </c>
    </row>
    <row r="76" spans="2:56" ht="19.95" customHeight="1" thickBot="1" x14ac:dyDescent="0.3">
      <c r="E76" s="3">
        <v>3</v>
      </c>
      <c r="F76" s="4">
        <f>R74</f>
        <v>0.99990400000000002</v>
      </c>
      <c r="G76" s="4">
        <f>S76</f>
        <v>4.1999999999999998E-5</v>
      </c>
      <c r="H76" s="6">
        <v>0.1</v>
      </c>
      <c r="I76" s="6">
        <v>0.3</v>
      </c>
      <c r="J76" s="6">
        <v>0.6</v>
      </c>
      <c r="L76" s="2">
        <f t="shared" si="2"/>
        <v>4.1995967999999998E-6</v>
      </c>
      <c r="M76" s="2">
        <f t="shared" si="3"/>
        <v>1.2598790399999999E-5</v>
      </c>
      <c r="N76" s="2">
        <f t="shared" si="4"/>
        <v>2.5197580799999999E-5</v>
      </c>
      <c r="Q76" s="7">
        <v>1</v>
      </c>
      <c r="R76" s="7">
        <v>4.1999999999999998E-5</v>
      </c>
      <c r="S76" s="7">
        <v>4.1999999999999998E-5</v>
      </c>
      <c r="T76" s="7">
        <v>4.2000000000000003E-2</v>
      </c>
      <c r="U76" s="7">
        <v>4.1999999999999997E-3</v>
      </c>
      <c r="V76" s="7">
        <v>0.94</v>
      </c>
      <c r="W76" s="7">
        <v>8.4000000000000005E-2</v>
      </c>
      <c r="X76" s="7">
        <v>8.3999999999999995E-3</v>
      </c>
      <c r="Y76" s="7">
        <v>0.47</v>
      </c>
      <c r="Z76" s="7">
        <v>0.94</v>
      </c>
      <c r="AA76" s="7">
        <v>4.2000000000000003E-2</v>
      </c>
      <c r="AB76" s="7">
        <v>4.1999999999999997E-3</v>
      </c>
      <c r="AC76" s="7">
        <v>8.3999999999999995E-5</v>
      </c>
      <c r="AD76" s="7">
        <v>8.3999999999999995E-5</v>
      </c>
      <c r="AE76" s="7">
        <v>8.3999999999999995E-5</v>
      </c>
      <c r="AF76" s="7">
        <v>8.3999999999999995E-5</v>
      </c>
      <c r="AG76" s="7">
        <v>8.3999999999999995E-5</v>
      </c>
      <c r="AH76" s="7">
        <v>4.1999999999999998E-5</v>
      </c>
      <c r="AI76" s="7">
        <v>8.3999999999999995E-5</v>
      </c>
      <c r="AJ76" s="7">
        <v>8.3999999999999995E-5</v>
      </c>
      <c r="AK76" s="7">
        <v>8.3999999999999995E-5</v>
      </c>
      <c r="AL76" s="7">
        <v>8.3999999999999995E-5</v>
      </c>
      <c r="AM76" s="7">
        <v>4.1999999999999998E-5</v>
      </c>
      <c r="AN76" s="7">
        <v>8.3999999999999995E-3</v>
      </c>
      <c r="AO76" s="7">
        <v>8.3999999999999995E-5</v>
      </c>
      <c r="AP76" s="7">
        <v>8.3999999999999995E-5</v>
      </c>
      <c r="AQ76" s="7">
        <v>8.3999999999999995E-5</v>
      </c>
      <c r="AR76" s="7">
        <v>8.3999999999999995E-5</v>
      </c>
      <c r="AS76" s="7">
        <v>8.3999999999999995E-5</v>
      </c>
      <c r="AT76" s="7">
        <v>4.1999999999999998E-5</v>
      </c>
      <c r="AU76" s="7">
        <v>4.2000000000000003E-2</v>
      </c>
      <c r="AV76" s="7">
        <v>4.1999999999999998E-5</v>
      </c>
      <c r="AW76" s="7">
        <v>4.1999999999999998E-5</v>
      </c>
      <c r="AX76" s="8"/>
      <c r="BA76" s="44"/>
      <c r="BB76" s="47"/>
      <c r="BC76" s="10" t="s">
        <v>46</v>
      </c>
      <c r="BD76" s="9">
        <v>2</v>
      </c>
    </row>
    <row r="77" spans="2:56" ht="29.4" thickBot="1" x14ac:dyDescent="0.3">
      <c r="E77" s="3">
        <v>4</v>
      </c>
      <c r="F77" s="4">
        <f>R75</f>
        <v>4.1999999999999998E-5</v>
      </c>
      <c r="G77" s="4">
        <f>S74</f>
        <v>0.99990400000000002</v>
      </c>
      <c r="H77" s="6">
        <v>0.2</v>
      </c>
      <c r="I77" s="6">
        <v>0.4</v>
      </c>
      <c r="J77" s="6">
        <v>0.4</v>
      </c>
      <c r="L77" s="2">
        <f t="shared" si="2"/>
        <v>8.3991935999999996E-6</v>
      </c>
      <c r="M77" s="2">
        <f t="shared" si="3"/>
        <v>1.6798387199999999E-5</v>
      </c>
      <c r="N77" s="2">
        <f t="shared" si="4"/>
        <v>1.6798387199999999E-5</v>
      </c>
      <c r="BA77" s="44"/>
      <c r="BB77" s="47"/>
      <c r="BC77" s="10" t="s">
        <v>47</v>
      </c>
      <c r="BD77" s="9">
        <v>2</v>
      </c>
    </row>
    <row r="78" spans="2:56" ht="16.95" customHeight="1" thickBot="1" x14ac:dyDescent="0.3">
      <c r="E78" s="3">
        <v>5</v>
      </c>
      <c r="F78" s="4">
        <v>4.1999999999999998E-5</v>
      </c>
      <c r="G78" s="4">
        <f>S75</f>
        <v>4.1999999999999998E-5</v>
      </c>
      <c r="H78" s="6">
        <v>0.1</v>
      </c>
      <c r="I78" s="6">
        <v>0.2</v>
      </c>
      <c r="J78" s="6">
        <v>0.7</v>
      </c>
      <c r="L78" s="2">
        <f t="shared" si="2"/>
        <v>1.7639999999999998E-10</v>
      </c>
      <c r="M78" s="2">
        <f t="shared" si="3"/>
        <v>3.5279999999999996E-10</v>
      </c>
      <c r="N78" s="2">
        <f t="shared" si="4"/>
        <v>1.2347999999999997E-9</v>
      </c>
      <c r="Q78" s="7">
        <v>0</v>
      </c>
      <c r="R78" s="7">
        <v>0.99990999999999997</v>
      </c>
      <c r="S78" s="7">
        <v>0.99990999999999997</v>
      </c>
      <c r="T78" s="7">
        <v>0.91</v>
      </c>
      <c r="U78" s="7">
        <v>0.99099999999999999</v>
      </c>
      <c r="V78" s="7">
        <v>0.05</v>
      </c>
      <c r="W78" s="7">
        <v>0.91</v>
      </c>
      <c r="X78" s="7">
        <v>0.99099999999999999</v>
      </c>
      <c r="Y78" s="7">
        <v>0.04</v>
      </c>
      <c r="Z78" s="7">
        <v>0.05</v>
      </c>
      <c r="AA78" s="7">
        <v>0.91</v>
      </c>
      <c r="AB78" s="7">
        <v>0.99099999999999999</v>
      </c>
      <c r="AC78" s="7">
        <v>0.99990999999999997</v>
      </c>
      <c r="AD78" s="7">
        <v>0.99990999999999997</v>
      </c>
      <c r="AE78" s="7">
        <v>0.99990999999999997</v>
      </c>
      <c r="AF78" s="7">
        <v>0.99990999999999997</v>
      </c>
      <c r="AG78" s="7">
        <v>0.99990999999999997</v>
      </c>
      <c r="AH78" s="7">
        <v>0.99990999999999997</v>
      </c>
      <c r="AI78" s="7">
        <v>0.99990999999999997</v>
      </c>
      <c r="AJ78" s="7">
        <v>0.99990999999999997</v>
      </c>
      <c r="AK78" s="7">
        <v>0.99990999999999997</v>
      </c>
      <c r="AL78" s="7">
        <v>0.99990999999999997</v>
      </c>
      <c r="AM78" s="7">
        <v>0.99990999999999997</v>
      </c>
      <c r="AN78" s="7">
        <v>0.99099999999999999</v>
      </c>
      <c r="AO78" s="7">
        <v>0.99990999999999997</v>
      </c>
      <c r="AP78" s="7">
        <v>0.99990999999999997</v>
      </c>
      <c r="AQ78" s="7">
        <v>0.99990999999999997</v>
      </c>
      <c r="AR78" s="7">
        <v>0.99990999999999997</v>
      </c>
      <c r="AS78" s="7">
        <v>0.99990999999999997</v>
      </c>
      <c r="AT78" s="7">
        <v>0.99990999999999997</v>
      </c>
      <c r="AU78" s="7">
        <v>0.91</v>
      </c>
      <c r="AV78" s="7">
        <v>0.99990999999999997</v>
      </c>
      <c r="AW78" s="7">
        <v>0.99990999999999997</v>
      </c>
      <c r="BA78" s="44"/>
      <c r="BB78" s="47"/>
      <c r="BC78" s="10" t="s">
        <v>48</v>
      </c>
      <c r="BD78" s="9">
        <v>2</v>
      </c>
    </row>
    <row r="79" spans="2:56" ht="16.2" thickBot="1" x14ac:dyDescent="0.3">
      <c r="E79" s="3">
        <v>6</v>
      </c>
      <c r="F79" s="4">
        <v>4.1999999999999998E-5</v>
      </c>
      <c r="G79" s="4">
        <f>S76</f>
        <v>4.1999999999999998E-5</v>
      </c>
      <c r="H79" s="6">
        <v>0</v>
      </c>
      <c r="I79" s="6">
        <v>0.2</v>
      </c>
      <c r="J79" s="6">
        <v>0.8</v>
      </c>
      <c r="L79" s="2">
        <f t="shared" si="2"/>
        <v>0</v>
      </c>
      <c r="M79" s="2">
        <f t="shared" si="3"/>
        <v>3.5279999999999996E-10</v>
      </c>
      <c r="N79" s="2">
        <f t="shared" si="4"/>
        <v>1.4111999999999998E-9</v>
      </c>
      <c r="Q79" s="7">
        <v>0.5</v>
      </c>
      <c r="R79" s="7">
        <v>4.5000000000000003E-5</v>
      </c>
      <c r="S79" s="7">
        <v>4.5000000000000003E-5</v>
      </c>
      <c r="T79" s="7">
        <v>4.4999999999999998E-2</v>
      </c>
      <c r="U79" s="7">
        <v>4.4999999999999997E-3</v>
      </c>
      <c r="V79" s="7" t="s">
        <v>44</v>
      </c>
      <c r="W79" s="7" t="s">
        <v>44</v>
      </c>
      <c r="X79" s="7" t="s">
        <v>44</v>
      </c>
      <c r="Y79" s="7">
        <v>0.48</v>
      </c>
      <c r="Z79" s="7" t="s">
        <v>44</v>
      </c>
      <c r="AA79" s="7">
        <v>4.4999999999999998E-2</v>
      </c>
      <c r="AB79" s="7">
        <v>4.4999999999999997E-3</v>
      </c>
      <c r="AC79" s="7" t="s">
        <v>44</v>
      </c>
      <c r="AD79" s="7" t="s">
        <v>44</v>
      </c>
      <c r="AE79" s="7" t="s">
        <v>44</v>
      </c>
      <c r="AF79" s="7" t="s">
        <v>44</v>
      </c>
      <c r="AG79" s="7" t="s">
        <v>44</v>
      </c>
      <c r="AH79" s="7">
        <v>4.5000000000000003E-5</v>
      </c>
      <c r="AI79" s="7" t="s">
        <v>44</v>
      </c>
      <c r="AJ79" s="7" t="s">
        <v>44</v>
      </c>
      <c r="AK79" s="7" t="s">
        <v>44</v>
      </c>
      <c r="AL79" s="7" t="s">
        <v>44</v>
      </c>
      <c r="AM79" s="7">
        <v>4.5000000000000003E-5</v>
      </c>
      <c r="AN79" s="7" t="s">
        <v>44</v>
      </c>
      <c r="AO79" s="7" t="s">
        <v>44</v>
      </c>
      <c r="AP79" s="7" t="s">
        <v>44</v>
      </c>
      <c r="AQ79" s="7" t="s">
        <v>44</v>
      </c>
      <c r="AR79" s="7" t="s">
        <v>44</v>
      </c>
      <c r="AS79" s="7" t="s">
        <v>44</v>
      </c>
      <c r="AT79" s="7">
        <v>4.5000000000000003E-5</v>
      </c>
      <c r="AU79" s="7">
        <v>4.4999999999999998E-2</v>
      </c>
      <c r="AV79" s="7">
        <v>4.5000000000000003E-5</v>
      </c>
      <c r="AW79" s="7">
        <v>4.5000000000000003E-5</v>
      </c>
      <c r="BA79" s="44"/>
      <c r="BB79" s="48"/>
      <c r="BC79" s="10" t="s">
        <v>49</v>
      </c>
      <c r="BD79" s="9">
        <v>2</v>
      </c>
    </row>
    <row r="80" spans="2:56" ht="29.4" thickBot="1" x14ac:dyDescent="0.3">
      <c r="E80" s="3">
        <v>7</v>
      </c>
      <c r="F80" s="4">
        <f>R76</f>
        <v>4.1999999999999998E-5</v>
      </c>
      <c r="G80" s="4">
        <f>S74</f>
        <v>0.99990400000000002</v>
      </c>
      <c r="H80" s="6">
        <v>0.1</v>
      </c>
      <c r="I80" s="6">
        <v>0.3</v>
      </c>
      <c r="J80" s="6">
        <v>0.6</v>
      </c>
      <c r="L80" s="2">
        <f t="shared" si="2"/>
        <v>4.1995967999999998E-6</v>
      </c>
      <c r="M80" s="2">
        <f t="shared" si="3"/>
        <v>1.2598790399999999E-5</v>
      </c>
      <c r="N80" s="2">
        <f t="shared" si="4"/>
        <v>2.5197580799999999E-5</v>
      </c>
      <c r="Q80" s="7">
        <v>1</v>
      </c>
      <c r="R80" s="7">
        <v>4.5000000000000003E-5</v>
      </c>
      <c r="S80" s="7">
        <v>4.5000000000000003E-5</v>
      </c>
      <c r="T80" s="7">
        <v>4.4999999999999998E-2</v>
      </c>
      <c r="U80" s="7">
        <v>4.4999999999999997E-3</v>
      </c>
      <c r="V80" s="7">
        <v>0.95</v>
      </c>
      <c r="W80" s="7">
        <v>0.09</v>
      </c>
      <c r="X80" s="7">
        <v>8.9999999999999993E-3</v>
      </c>
      <c r="Y80" s="7">
        <v>0.48</v>
      </c>
      <c r="Z80" s="7">
        <v>0.95</v>
      </c>
      <c r="AA80" s="7">
        <v>4.4999999999999998E-2</v>
      </c>
      <c r="AB80" s="7">
        <v>4.4999999999999997E-3</v>
      </c>
      <c r="AC80" s="7">
        <v>9.0000000000000006E-5</v>
      </c>
      <c r="AD80" s="7">
        <v>9.0000000000000006E-5</v>
      </c>
      <c r="AE80" s="7">
        <v>9.0000000000000006E-5</v>
      </c>
      <c r="AF80" s="7">
        <v>9.0000000000000006E-5</v>
      </c>
      <c r="AG80" s="7">
        <v>9.0000000000000006E-5</v>
      </c>
      <c r="AH80" s="7">
        <v>4.5000000000000003E-5</v>
      </c>
      <c r="AI80" s="7">
        <v>9.0000000000000006E-5</v>
      </c>
      <c r="AJ80" s="7">
        <v>9.0000000000000006E-5</v>
      </c>
      <c r="AK80" s="7">
        <v>9.0000000000000006E-5</v>
      </c>
      <c r="AL80" s="7">
        <v>9.0000000000000006E-5</v>
      </c>
      <c r="AM80" s="7">
        <v>4.5000000000000003E-5</v>
      </c>
      <c r="AN80" s="7">
        <v>8.9999999999999993E-3</v>
      </c>
      <c r="AO80" s="7">
        <v>9.0000000000000006E-5</v>
      </c>
      <c r="AP80" s="7">
        <v>9.0000000000000006E-5</v>
      </c>
      <c r="AQ80" s="7">
        <v>9.0000000000000006E-5</v>
      </c>
      <c r="AR80" s="7">
        <v>9.0000000000000006E-5</v>
      </c>
      <c r="AS80" s="7">
        <v>9.0000000000000006E-5</v>
      </c>
      <c r="AT80" s="7">
        <v>4.5000000000000003E-5</v>
      </c>
      <c r="AU80" s="7">
        <v>4.4999999999999998E-2</v>
      </c>
      <c r="AV80" s="7">
        <v>4.5000000000000003E-5</v>
      </c>
      <c r="AW80" s="7">
        <v>4.5000000000000003E-5</v>
      </c>
      <c r="BA80" s="44"/>
      <c r="BB80" s="46" t="s">
        <v>50</v>
      </c>
      <c r="BC80" s="10" t="s">
        <v>51</v>
      </c>
      <c r="BD80" s="9">
        <v>5</v>
      </c>
    </row>
    <row r="81" spans="5:56" ht="16.2" thickBot="1" x14ac:dyDescent="0.3">
      <c r="E81" s="3">
        <v>8</v>
      </c>
      <c r="F81" s="4">
        <f>R76</f>
        <v>4.1999999999999998E-5</v>
      </c>
      <c r="G81" s="4">
        <f>S75</f>
        <v>4.1999999999999998E-5</v>
      </c>
      <c r="H81" s="6">
        <v>0</v>
      </c>
      <c r="I81" s="6">
        <v>0.2</v>
      </c>
      <c r="J81" s="6">
        <v>0.8</v>
      </c>
      <c r="L81" s="2">
        <f t="shared" si="2"/>
        <v>0</v>
      </c>
      <c r="M81" s="2">
        <f t="shared" si="3"/>
        <v>3.5279999999999996E-10</v>
      </c>
      <c r="N81" s="2">
        <f t="shared" si="4"/>
        <v>1.4111999999999998E-9</v>
      </c>
      <c r="BA81" s="45"/>
      <c r="BB81" s="48"/>
      <c r="BC81" s="10" t="s">
        <v>52</v>
      </c>
      <c r="BD81" s="9">
        <v>5</v>
      </c>
    </row>
    <row r="82" spans="5:56" ht="16.2" thickBot="1" x14ac:dyDescent="0.3">
      <c r="E82" s="3">
        <v>9</v>
      </c>
      <c r="F82" s="4">
        <f>R76</f>
        <v>4.1999999999999998E-5</v>
      </c>
      <c r="G82" s="4">
        <f>S76</f>
        <v>4.1999999999999998E-5</v>
      </c>
      <c r="H82" s="6">
        <v>0</v>
      </c>
      <c r="I82" s="6">
        <v>0</v>
      </c>
      <c r="J82" s="6">
        <v>1</v>
      </c>
      <c r="L82" s="2">
        <f t="shared" si="2"/>
        <v>0</v>
      </c>
      <c r="M82" s="2">
        <f t="shared" si="3"/>
        <v>0</v>
      </c>
      <c r="N82" s="2">
        <f t="shared" si="4"/>
        <v>1.7639999999999999E-9</v>
      </c>
      <c r="Q82" s="7">
        <v>0</v>
      </c>
      <c r="R82" s="7">
        <v>0.99991600000000003</v>
      </c>
      <c r="S82" s="7">
        <v>0.99991600000000003</v>
      </c>
      <c r="T82" s="7">
        <v>0.91600000000000004</v>
      </c>
      <c r="U82" s="7">
        <v>0.99160000000000004</v>
      </c>
      <c r="V82" s="7">
        <v>0.06</v>
      </c>
      <c r="W82" s="7">
        <v>0.91600000000000004</v>
      </c>
      <c r="X82" s="7">
        <v>0.99160000000000004</v>
      </c>
      <c r="Y82" s="7">
        <v>0.06</v>
      </c>
      <c r="Z82" s="7">
        <v>0.06</v>
      </c>
      <c r="AA82" s="7">
        <v>0.91600000000000004</v>
      </c>
      <c r="AB82" s="7">
        <v>0.99160000000000004</v>
      </c>
      <c r="AC82" s="7">
        <v>0.99991600000000003</v>
      </c>
      <c r="AD82" s="7">
        <v>0.99991600000000003</v>
      </c>
      <c r="AE82" s="7">
        <v>0.99991600000000003</v>
      </c>
      <c r="AF82" s="7">
        <v>0.99991600000000003</v>
      </c>
      <c r="AG82" s="7">
        <v>0.99991600000000003</v>
      </c>
      <c r="AH82" s="7">
        <v>0.99991600000000003</v>
      </c>
      <c r="AI82" s="7">
        <v>0.99991600000000003</v>
      </c>
      <c r="AJ82" s="7">
        <v>0.99991600000000003</v>
      </c>
      <c r="AK82" s="7">
        <v>0.99991600000000003</v>
      </c>
      <c r="AL82" s="7">
        <v>0.99991600000000003</v>
      </c>
      <c r="AM82" s="7">
        <v>0.99991600000000003</v>
      </c>
      <c r="AN82" s="7">
        <v>0.99160000000000004</v>
      </c>
      <c r="AO82" s="7">
        <v>0.99991600000000003</v>
      </c>
      <c r="AP82" s="7">
        <v>0.99991600000000003</v>
      </c>
      <c r="AQ82" s="7">
        <v>0.99991600000000003</v>
      </c>
      <c r="AR82" s="7">
        <v>0.99991600000000003</v>
      </c>
      <c r="AS82" s="7">
        <v>0.99991600000000003</v>
      </c>
      <c r="AT82" s="7">
        <v>0.99991600000000003</v>
      </c>
      <c r="AU82" s="7">
        <v>0.91600000000000004</v>
      </c>
      <c r="AV82" s="7">
        <v>0.99991600000000003</v>
      </c>
      <c r="AW82" s="7">
        <v>0.99991600000000003</v>
      </c>
      <c r="BA82" s="43" t="s">
        <v>53</v>
      </c>
      <c r="BB82" s="43" t="s">
        <v>54</v>
      </c>
      <c r="BC82" s="10" t="s">
        <v>55</v>
      </c>
      <c r="BD82" s="9">
        <v>3</v>
      </c>
    </row>
    <row r="83" spans="5:56" ht="14.4" x14ac:dyDescent="0.25">
      <c r="L83" s="2">
        <f>SUM(L74:L82)</f>
        <v>0.99983320697319988</v>
      </c>
      <c r="M83" s="2">
        <f t="shared" ref="M83:N83" si="5">SUM(M74:M82)</f>
        <v>5.8795413600000001E-5</v>
      </c>
      <c r="N83" s="2">
        <f t="shared" si="5"/>
        <v>8.3997757199999996E-5</v>
      </c>
      <c r="Q83" s="7">
        <v>0.5</v>
      </c>
      <c r="R83" s="7">
        <v>4.8000000000000001E-5</v>
      </c>
      <c r="S83" s="7">
        <v>4.8000000000000001E-5</v>
      </c>
      <c r="T83" s="7">
        <v>4.8000000000000001E-2</v>
      </c>
      <c r="U83" s="7">
        <v>4.7999999999999996E-3</v>
      </c>
      <c r="V83" s="7" t="s">
        <v>44</v>
      </c>
      <c r="W83" s="7" t="s">
        <v>44</v>
      </c>
      <c r="X83" s="7" t="s">
        <v>44</v>
      </c>
      <c r="Y83" s="7">
        <v>0.49</v>
      </c>
      <c r="Z83" s="7" t="s">
        <v>44</v>
      </c>
      <c r="AA83" s="7">
        <v>4.8000000000000001E-2</v>
      </c>
      <c r="AB83" s="7">
        <v>4.7999999999999996E-3</v>
      </c>
      <c r="AC83" s="7" t="s">
        <v>44</v>
      </c>
      <c r="AD83" s="7" t="s">
        <v>44</v>
      </c>
      <c r="AE83" s="7" t="s">
        <v>44</v>
      </c>
      <c r="AF83" s="7" t="s">
        <v>44</v>
      </c>
      <c r="AG83" s="7" t="s">
        <v>44</v>
      </c>
      <c r="AH83" s="7">
        <v>4.8000000000000001E-5</v>
      </c>
      <c r="AI83" s="7" t="s">
        <v>44</v>
      </c>
      <c r="AJ83" s="7" t="s">
        <v>44</v>
      </c>
      <c r="AK83" s="7" t="s">
        <v>44</v>
      </c>
      <c r="AL83" s="7" t="s">
        <v>44</v>
      </c>
      <c r="AM83" s="7">
        <v>4.8000000000000001E-5</v>
      </c>
      <c r="AN83" s="7" t="s">
        <v>44</v>
      </c>
      <c r="AO83" s="7" t="s">
        <v>44</v>
      </c>
      <c r="AP83" s="7" t="s">
        <v>44</v>
      </c>
      <c r="AQ83" s="7" t="s">
        <v>44</v>
      </c>
      <c r="AR83" s="7" t="s">
        <v>44</v>
      </c>
      <c r="AS83" s="7" t="s">
        <v>44</v>
      </c>
      <c r="AT83" s="7">
        <v>4.8000000000000001E-5</v>
      </c>
      <c r="AU83" s="7">
        <v>4.8000000000000001E-2</v>
      </c>
      <c r="AV83" s="7">
        <v>4.8000000000000001E-5</v>
      </c>
      <c r="AW83" s="7">
        <v>4.8000000000000001E-5</v>
      </c>
      <c r="BA83" s="44"/>
      <c r="BB83" s="44"/>
      <c r="BC83" s="10" t="s">
        <v>56</v>
      </c>
      <c r="BD83" s="9">
        <v>3</v>
      </c>
    </row>
    <row r="84" spans="5:56" ht="22.2" customHeight="1" x14ac:dyDescent="0.25">
      <c r="L84" s="2"/>
      <c r="M84" s="2"/>
      <c r="N84" s="2"/>
      <c r="Q84" s="7">
        <v>1</v>
      </c>
      <c r="R84" s="7">
        <v>4.8000000000000001E-5</v>
      </c>
      <c r="S84" s="7">
        <v>4.8000000000000001E-5</v>
      </c>
      <c r="T84" s="7">
        <v>4.8000000000000001E-2</v>
      </c>
      <c r="U84" s="7">
        <v>4.7999999999999996E-3</v>
      </c>
      <c r="V84" s="7">
        <v>0.96</v>
      </c>
      <c r="W84" s="7">
        <v>9.6000000000000002E-2</v>
      </c>
      <c r="X84" s="7">
        <v>9.5999999999999992E-3</v>
      </c>
      <c r="Y84" s="7">
        <v>0.49</v>
      </c>
      <c r="Z84" s="7">
        <v>0.96</v>
      </c>
      <c r="AA84" s="7">
        <v>4.8000000000000001E-2</v>
      </c>
      <c r="AB84" s="7">
        <v>4.7999999999999996E-3</v>
      </c>
      <c r="AC84" s="7">
        <v>9.6000000000000002E-5</v>
      </c>
      <c r="AD84" s="7">
        <v>9.6000000000000002E-5</v>
      </c>
      <c r="AE84" s="7">
        <v>9.6000000000000002E-5</v>
      </c>
      <c r="AF84" s="7">
        <v>9.6000000000000002E-5</v>
      </c>
      <c r="AG84" s="7">
        <v>9.6000000000000002E-5</v>
      </c>
      <c r="AH84" s="7">
        <v>4.8000000000000001E-5</v>
      </c>
      <c r="AI84" s="7">
        <v>9.6000000000000002E-5</v>
      </c>
      <c r="AJ84" s="7">
        <v>9.6000000000000002E-5</v>
      </c>
      <c r="AK84" s="7">
        <v>9.6000000000000002E-5</v>
      </c>
      <c r="AL84" s="7">
        <v>9.6000000000000002E-5</v>
      </c>
      <c r="AM84" s="7">
        <v>4.8000000000000001E-5</v>
      </c>
      <c r="AN84" s="7">
        <v>9.5999999999999992E-3</v>
      </c>
      <c r="AO84" s="7">
        <v>9.6000000000000002E-5</v>
      </c>
      <c r="AP84" s="7">
        <v>9.6000000000000002E-5</v>
      </c>
      <c r="AQ84" s="7">
        <v>9.6000000000000002E-5</v>
      </c>
      <c r="AR84" s="7">
        <v>9.6000000000000002E-5</v>
      </c>
      <c r="AS84" s="7">
        <v>9.6000000000000002E-5</v>
      </c>
      <c r="AT84" s="7">
        <v>4.8000000000000001E-5</v>
      </c>
      <c r="AU84" s="7">
        <v>4.8000000000000001E-2</v>
      </c>
      <c r="AV84" s="7">
        <v>4.8000000000000001E-5</v>
      </c>
      <c r="AW84" s="7">
        <v>4.8000000000000001E-5</v>
      </c>
      <c r="BA84" s="44"/>
      <c r="BB84" s="45"/>
      <c r="BC84" s="10" t="s">
        <v>57</v>
      </c>
      <c r="BD84" s="9">
        <v>3</v>
      </c>
    </row>
    <row r="85" spans="5:56" ht="28.8" x14ac:dyDescent="0.25">
      <c r="L85" s="2"/>
      <c r="M85" s="2"/>
      <c r="N85" s="2"/>
      <c r="BA85" s="44"/>
      <c r="BB85" s="46" t="s">
        <v>58</v>
      </c>
      <c r="BC85" s="10" t="s">
        <v>59</v>
      </c>
      <c r="BD85" s="9">
        <v>8</v>
      </c>
    </row>
    <row r="86" spans="5:56" ht="14.4" x14ac:dyDescent="0.25">
      <c r="L86" s="2"/>
      <c r="M86" s="2"/>
      <c r="N86" s="2"/>
      <c r="BA86" s="44"/>
      <c r="BB86" s="47"/>
      <c r="BC86" s="10" t="s">
        <v>60</v>
      </c>
      <c r="BD86" s="9">
        <v>8</v>
      </c>
    </row>
    <row r="87" spans="5:56" ht="15.6" x14ac:dyDescent="0.25">
      <c r="E87" s="52" t="s">
        <v>1</v>
      </c>
      <c r="F87" s="49" t="s">
        <v>2</v>
      </c>
      <c r="G87" s="49" t="s">
        <v>3</v>
      </c>
      <c r="H87" s="39" t="s">
        <v>4</v>
      </c>
      <c r="I87" s="40"/>
      <c r="J87" s="41"/>
      <c r="L87" s="2"/>
      <c r="M87" s="2"/>
      <c r="N87" s="2"/>
      <c r="BA87" s="45"/>
      <c r="BB87" s="48"/>
      <c r="BC87" s="10" t="s">
        <v>61</v>
      </c>
      <c r="BD87" s="9">
        <v>8</v>
      </c>
    </row>
    <row r="88" spans="5:56" ht="15.6" x14ac:dyDescent="0.25">
      <c r="E88" s="53"/>
      <c r="F88" s="50"/>
      <c r="G88" s="50"/>
      <c r="H88" s="4">
        <v>0</v>
      </c>
      <c r="I88" s="4">
        <v>0.5</v>
      </c>
      <c r="J88" s="4">
        <v>1</v>
      </c>
      <c r="L88" s="2"/>
      <c r="M88" s="2"/>
      <c r="N88" s="2"/>
      <c r="BA88" s="46" t="s">
        <v>62</v>
      </c>
      <c r="BB88" s="46" t="s">
        <v>63</v>
      </c>
      <c r="BC88" s="10" t="s">
        <v>64</v>
      </c>
      <c r="BD88" s="9">
        <v>8</v>
      </c>
    </row>
    <row r="89" spans="5:56" ht="15.6" x14ac:dyDescent="0.25">
      <c r="E89" s="3">
        <v>1</v>
      </c>
      <c r="F89" s="4">
        <f>R78</f>
        <v>0.99990999999999997</v>
      </c>
      <c r="G89" s="4">
        <f>S78</f>
        <v>0.99990999999999997</v>
      </c>
      <c r="H89" s="6">
        <v>1</v>
      </c>
      <c r="I89" s="6">
        <v>0</v>
      </c>
      <c r="J89" s="6">
        <v>0</v>
      </c>
      <c r="L89" s="2">
        <f t="shared" si="2"/>
        <v>0.99982000809999994</v>
      </c>
      <c r="M89" s="2">
        <f t="shared" si="3"/>
        <v>0</v>
      </c>
      <c r="N89" s="2">
        <f t="shared" si="4"/>
        <v>0</v>
      </c>
      <c r="V89" s="14"/>
      <c r="W89" s="14"/>
      <c r="X89" s="15"/>
      <c r="Y89" s="15"/>
      <c r="Z89" s="15"/>
      <c r="AA89" s="14"/>
      <c r="AB89" s="14"/>
      <c r="BA89" s="47"/>
      <c r="BB89" s="47"/>
      <c r="BC89" s="10" t="s">
        <v>65</v>
      </c>
      <c r="BD89" s="9">
        <v>8</v>
      </c>
    </row>
    <row r="90" spans="5:56" ht="15.6" x14ac:dyDescent="0.25">
      <c r="E90" s="3">
        <v>2</v>
      </c>
      <c r="F90" s="4">
        <f>R78</f>
        <v>0.99990999999999997</v>
      </c>
      <c r="G90" s="4">
        <f>S79</f>
        <v>4.5000000000000003E-5</v>
      </c>
      <c r="H90" s="6">
        <v>0.2</v>
      </c>
      <c r="I90" s="6">
        <v>0.4</v>
      </c>
      <c r="J90" s="6">
        <v>0.4</v>
      </c>
      <c r="L90" s="2">
        <f t="shared" si="2"/>
        <v>8.9991899999999995E-6</v>
      </c>
      <c r="M90" s="2">
        <f t="shared" si="3"/>
        <v>1.7998379999999999E-5</v>
      </c>
      <c r="N90" s="2">
        <f t="shared" si="4"/>
        <v>1.7998379999999999E-5</v>
      </c>
      <c r="V90" s="14"/>
      <c r="W90" s="14"/>
      <c r="X90" s="15"/>
      <c r="Y90" s="15"/>
      <c r="Z90" s="15"/>
      <c r="AA90" s="14"/>
      <c r="AB90" s="14"/>
      <c r="BA90" s="47"/>
      <c r="BB90" s="48"/>
      <c r="BC90" s="10" t="s">
        <v>66</v>
      </c>
      <c r="BD90" s="9">
        <v>8</v>
      </c>
    </row>
    <row r="91" spans="5:56" ht="15.6" x14ac:dyDescent="0.25">
      <c r="E91" s="3">
        <v>3</v>
      </c>
      <c r="F91" s="4">
        <f>R78</f>
        <v>0.99990999999999997</v>
      </c>
      <c r="G91" s="4">
        <f>S80</f>
        <v>4.5000000000000003E-5</v>
      </c>
      <c r="H91" s="6">
        <v>0.1</v>
      </c>
      <c r="I91" s="6">
        <v>0.3</v>
      </c>
      <c r="J91" s="6">
        <v>0.6</v>
      </c>
      <c r="L91" s="2">
        <f t="shared" si="2"/>
        <v>4.4995949999999997E-6</v>
      </c>
      <c r="M91" s="2">
        <f t="shared" si="3"/>
        <v>1.3498785000000001E-5</v>
      </c>
      <c r="N91" s="2">
        <f t="shared" si="4"/>
        <v>2.6997570000000002E-5</v>
      </c>
      <c r="V91" s="14"/>
      <c r="W91" s="14"/>
      <c r="X91" s="15"/>
      <c r="Y91" s="15"/>
      <c r="Z91" s="15"/>
      <c r="AA91" s="14"/>
      <c r="AB91" s="14"/>
      <c r="BA91" s="47"/>
      <c r="BB91" s="46" t="s">
        <v>67</v>
      </c>
      <c r="BC91" s="10" t="s">
        <v>68</v>
      </c>
      <c r="BD91" s="9">
        <v>2</v>
      </c>
    </row>
    <row r="92" spans="5:56" ht="15.6" x14ac:dyDescent="0.25">
      <c r="E92" s="3">
        <v>4</v>
      </c>
      <c r="F92" s="4">
        <f>R79</f>
        <v>4.5000000000000003E-5</v>
      </c>
      <c r="G92" s="4">
        <f>S78</f>
        <v>0.99990999999999997</v>
      </c>
      <c r="H92" s="6">
        <v>0.2</v>
      </c>
      <c r="I92" s="6">
        <v>0.4</v>
      </c>
      <c r="J92" s="6">
        <v>0.4</v>
      </c>
      <c r="L92" s="2">
        <f t="shared" si="2"/>
        <v>8.9991899999999995E-6</v>
      </c>
      <c r="M92" s="2">
        <f t="shared" si="3"/>
        <v>1.7998379999999999E-5</v>
      </c>
      <c r="N92" s="2">
        <f t="shared" si="4"/>
        <v>1.7998379999999999E-5</v>
      </c>
      <c r="V92" s="15"/>
      <c r="W92" s="15"/>
      <c r="X92" s="15"/>
      <c r="Y92" s="15"/>
      <c r="Z92" s="15"/>
      <c r="AA92" s="15"/>
      <c r="AB92" s="15"/>
      <c r="BA92" s="48"/>
      <c r="BB92" s="48"/>
      <c r="BC92" s="10" t="s">
        <v>69</v>
      </c>
      <c r="BD92" s="9">
        <v>2</v>
      </c>
    </row>
    <row r="93" spans="5:56" ht="15.6" x14ac:dyDescent="0.25">
      <c r="E93" s="3">
        <v>5</v>
      </c>
      <c r="F93" s="4">
        <f>R79</f>
        <v>4.5000000000000003E-5</v>
      </c>
      <c r="G93" s="4">
        <f>S79</f>
        <v>4.5000000000000003E-5</v>
      </c>
      <c r="H93" s="6">
        <v>0.1</v>
      </c>
      <c r="I93" s="6">
        <v>0.2</v>
      </c>
      <c r="J93" s="6">
        <v>0.7</v>
      </c>
      <c r="L93" s="2">
        <f t="shared" si="2"/>
        <v>2.0250000000000002E-10</v>
      </c>
      <c r="M93" s="2">
        <f t="shared" si="3"/>
        <v>4.0500000000000005E-10</v>
      </c>
      <c r="N93" s="2">
        <f t="shared" si="4"/>
        <v>1.4175000000000001E-9</v>
      </c>
      <c r="V93" s="14"/>
      <c r="W93" s="14"/>
      <c r="X93" s="15"/>
      <c r="Y93" s="15"/>
      <c r="Z93" s="15"/>
      <c r="AA93" s="14"/>
      <c r="AB93" s="14"/>
      <c r="BA93" s="46" t="s">
        <v>70</v>
      </c>
      <c r="BB93" s="10" t="s">
        <v>71</v>
      </c>
      <c r="BC93" s="10" t="s">
        <v>72</v>
      </c>
      <c r="BD93" s="9">
        <v>2</v>
      </c>
    </row>
    <row r="94" spans="5:56" ht="15.6" x14ac:dyDescent="0.25">
      <c r="E94" s="3">
        <v>6</v>
      </c>
      <c r="F94" s="4">
        <f>R79</f>
        <v>4.5000000000000003E-5</v>
      </c>
      <c r="G94" s="4">
        <f>S80</f>
        <v>4.5000000000000003E-5</v>
      </c>
      <c r="H94" s="6">
        <v>0</v>
      </c>
      <c r="I94" s="6">
        <v>0.2</v>
      </c>
      <c r="J94" s="6">
        <v>0.8</v>
      </c>
      <c r="L94" s="2">
        <f t="shared" si="2"/>
        <v>0</v>
      </c>
      <c r="M94" s="2">
        <f t="shared" si="3"/>
        <v>4.0500000000000005E-10</v>
      </c>
      <c r="N94" s="2">
        <f t="shared" si="4"/>
        <v>1.6200000000000002E-9</v>
      </c>
      <c r="V94" s="14"/>
      <c r="W94" s="14"/>
      <c r="X94" s="15"/>
      <c r="Y94" s="15"/>
      <c r="Z94" s="15"/>
      <c r="AA94" s="14"/>
      <c r="AB94" s="14"/>
      <c r="BA94" s="47"/>
      <c r="BB94" s="17" t="s">
        <v>73</v>
      </c>
      <c r="BC94" s="10" t="s">
        <v>72</v>
      </c>
      <c r="BD94" s="9">
        <v>5</v>
      </c>
    </row>
    <row r="95" spans="5:56" ht="15.6" x14ac:dyDescent="0.25">
      <c r="E95" s="3">
        <v>7</v>
      </c>
      <c r="F95" s="4">
        <f>R80</f>
        <v>4.5000000000000003E-5</v>
      </c>
      <c r="G95" s="4">
        <f>S78</f>
        <v>0.99990999999999997</v>
      </c>
      <c r="H95" s="6">
        <v>0.1</v>
      </c>
      <c r="I95" s="6">
        <v>0.3</v>
      </c>
      <c r="J95" s="6">
        <v>0.6</v>
      </c>
      <c r="L95" s="2">
        <f t="shared" si="2"/>
        <v>4.4995949999999997E-6</v>
      </c>
      <c r="M95" s="2">
        <f t="shared" si="3"/>
        <v>1.3498785000000001E-5</v>
      </c>
      <c r="N95" s="2">
        <f t="shared" si="4"/>
        <v>2.6997570000000002E-5</v>
      </c>
      <c r="V95" s="14"/>
      <c r="W95" s="14"/>
      <c r="X95" s="15"/>
      <c r="Y95" s="15"/>
      <c r="Z95" s="15"/>
      <c r="AA95" s="14"/>
      <c r="AB95" s="14"/>
      <c r="BA95" s="48"/>
      <c r="BB95" s="10" t="s">
        <v>74</v>
      </c>
      <c r="BC95" s="10" t="s">
        <v>72</v>
      </c>
      <c r="BD95" s="9">
        <v>10</v>
      </c>
    </row>
    <row r="96" spans="5:56" ht="15.6" x14ac:dyDescent="0.25">
      <c r="E96" s="3">
        <v>8</v>
      </c>
      <c r="F96" s="4">
        <f>R80</f>
        <v>4.5000000000000003E-5</v>
      </c>
      <c r="G96" s="4">
        <f>S79</f>
        <v>4.5000000000000003E-5</v>
      </c>
      <c r="H96" s="6">
        <v>0</v>
      </c>
      <c r="I96" s="6">
        <v>0.2</v>
      </c>
      <c r="J96" s="6">
        <v>0.8</v>
      </c>
      <c r="L96" s="2">
        <f t="shared" si="2"/>
        <v>0</v>
      </c>
      <c r="M96" s="2">
        <f t="shared" si="3"/>
        <v>4.0500000000000005E-10</v>
      </c>
      <c r="N96" s="2">
        <f t="shared" si="4"/>
        <v>1.6200000000000002E-9</v>
      </c>
      <c r="V96" s="15"/>
      <c r="W96" s="15"/>
      <c r="X96" s="15"/>
      <c r="Y96" s="15"/>
      <c r="Z96" s="15"/>
      <c r="AA96" s="15"/>
      <c r="AB96" s="15"/>
    </row>
    <row r="97" spans="5:56" ht="15.6" x14ac:dyDescent="0.25">
      <c r="E97" s="3">
        <v>9</v>
      </c>
      <c r="F97" s="4">
        <f>R80</f>
        <v>4.5000000000000003E-5</v>
      </c>
      <c r="G97" s="4">
        <f>S80</f>
        <v>4.5000000000000003E-5</v>
      </c>
      <c r="H97" s="6">
        <v>0</v>
      </c>
      <c r="I97" s="6">
        <v>0</v>
      </c>
      <c r="J97" s="6">
        <v>1</v>
      </c>
      <c r="L97" s="2">
        <f t="shared" si="2"/>
        <v>0</v>
      </c>
      <c r="M97" s="2">
        <f t="shared" si="3"/>
        <v>0</v>
      </c>
      <c r="N97" s="2">
        <f t="shared" si="4"/>
        <v>2.0250000000000003E-9</v>
      </c>
      <c r="V97" s="14"/>
      <c r="W97" s="14"/>
      <c r="X97" s="15"/>
      <c r="Y97" s="15"/>
      <c r="Z97" s="15"/>
      <c r="AA97" s="14"/>
      <c r="AB97" s="14"/>
    </row>
    <row r="98" spans="5:56" x14ac:dyDescent="0.25">
      <c r="L98" s="2">
        <f>SUM(L89:L97)</f>
        <v>0.99984700587249997</v>
      </c>
      <c r="M98" s="2">
        <f t="shared" ref="M98:N98" si="6">SUM(M89:M97)</f>
        <v>6.2995544999999993E-5</v>
      </c>
      <c r="N98" s="2">
        <f t="shared" si="6"/>
        <v>8.9998582500000005E-5</v>
      </c>
      <c r="V98" s="14"/>
      <c r="W98" s="14"/>
      <c r="X98" s="15"/>
      <c r="Y98" s="15"/>
      <c r="Z98" s="15"/>
      <c r="AA98" s="14"/>
      <c r="AB98" s="14"/>
    </row>
    <row r="99" spans="5:56" x14ac:dyDescent="0.25">
      <c r="L99" s="2"/>
      <c r="M99" s="2"/>
      <c r="N99" s="2"/>
      <c r="V99" s="14"/>
      <c r="W99" s="14"/>
      <c r="X99" s="15"/>
      <c r="Y99" s="15"/>
      <c r="Z99" s="15"/>
      <c r="AA99" s="14"/>
      <c r="AB99" s="14"/>
    </row>
    <row r="100" spans="5:56" x14ac:dyDescent="0.25">
      <c r="L100" s="2"/>
      <c r="M100" s="2"/>
      <c r="N100" s="2"/>
    </row>
    <row r="101" spans="5:56" ht="15.6" x14ac:dyDescent="0.25">
      <c r="E101" s="52" t="s">
        <v>1</v>
      </c>
      <c r="F101" s="49" t="s">
        <v>2</v>
      </c>
      <c r="G101" s="49" t="s">
        <v>3</v>
      </c>
      <c r="H101" s="39" t="s">
        <v>4</v>
      </c>
      <c r="I101" s="40"/>
      <c r="J101" s="41"/>
      <c r="L101" s="2"/>
      <c r="M101" s="2"/>
      <c r="N101" s="2"/>
    </row>
    <row r="102" spans="5:56" ht="15.6" x14ac:dyDescent="0.25">
      <c r="E102" s="53"/>
      <c r="F102" s="50"/>
      <c r="G102" s="50"/>
      <c r="H102" s="4">
        <v>0</v>
      </c>
      <c r="I102" s="4">
        <v>0.5</v>
      </c>
      <c r="J102" s="4">
        <v>1</v>
      </c>
      <c r="L102" s="2"/>
      <c r="M102" s="2"/>
      <c r="N102" s="2"/>
    </row>
    <row r="103" spans="5:56" ht="15.6" x14ac:dyDescent="0.25">
      <c r="E103" s="3">
        <v>1</v>
      </c>
      <c r="F103" s="4">
        <f>R82</f>
        <v>0.99991600000000003</v>
      </c>
      <c r="G103" s="4">
        <f>S82</f>
        <v>0.99991600000000003</v>
      </c>
      <c r="H103" s="6">
        <v>1</v>
      </c>
      <c r="I103" s="6">
        <v>0</v>
      </c>
      <c r="J103" s="6">
        <v>0</v>
      </c>
      <c r="L103" s="2">
        <f t="shared" si="2"/>
        <v>0.99983200705600006</v>
      </c>
      <c r="M103" s="2">
        <f t="shared" si="3"/>
        <v>0</v>
      </c>
      <c r="N103" s="2">
        <f t="shared" si="4"/>
        <v>0</v>
      </c>
    </row>
    <row r="104" spans="5:56" ht="15.6" x14ac:dyDescent="0.25">
      <c r="E104" s="3">
        <v>2</v>
      </c>
      <c r="F104" s="4">
        <f>R82</f>
        <v>0.99991600000000003</v>
      </c>
      <c r="G104" s="4">
        <f>S83</f>
        <v>4.8000000000000001E-5</v>
      </c>
      <c r="H104" s="6">
        <v>0.2</v>
      </c>
      <c r="I104" s="6">
        <v>0.4</v>
      </c>
      <c r="J104" s="6">
        <v>0.4</v>
      </c>
      <c r="L104" s="2">
        <f t="shared" si="2"/>
        <v>9.5991936000000017E-6</v>
      </c>
      <c r="M104" s="2">
        <f t="shared" si="3"/>
        <v>1.9198387200000003E-5</v>
      </c>
      <c r="N104" s="2">
        <f t="shared" si="4"/>
        <v>1.9198387200000003E-5</v>
      </c>
    </row>
    <row r="105" spans="5:56" ht="15.6" x14ac:dyDescent="0.25">
      <c r="E105" s="3">
        <v>3</v>
      </c>
      <c r="F105" s="4">
        <f>R82</f>
        <v>0.99991600000000003</v>
      </c>
      <c r="G105" s="4">
        <f>S84</f>
        <v>4.8000000000000001E-5</v>
      </c>
      <c r="H105" s="6">
        <v>0.1</v>
      </c>
      <c r="I105" s="6">
        <v>0.3</v>
      </c>
      <c r="J105" s="6">
        <v>0.6</v>
      </c>
      <c r="L105" s="2">
        <f t="shared" si="2"/>
        <v>4.7995968000000009E-6</v>
      </c>
      <c r="M105" s="2">
        <f t="shared" si="3"/>
        <v>1.4398790399999999E-5</v>
      </c>
      <c r="N105" s="2">
        <f t="shared" si="4"/>
        <v>2.8797580799999998E-5</v>
      </c>
    </row>
    <row r="106" spans="5:56" ht="15.6" x14ac:dyDescent="0.25">
      <c r="E106" s="3">
        <v>4</v>
      </c>
      <c r="F106" s="4">
        <f>R83</f>
        <v>4.8000000000000001E-5</v>
      </c>
      <c r="G106" s="4">
        <f>S82</f>
        <v>0.99991600000000003</v>
      </c>
      <c r="H106" s="6">
        <v>0.2</v>
      </c>
      <c r="I106" s="6">
        <v>0.4</v>
      </c>
      <c r="J106" s="6">
        <v>0.4</v>
      </c>
      <c r="L106" s="2">
        <f t="shared" si="2"/>
        <v>9.5991936000000017E-6</v>
      </c>
      <c r="M106" s="2">
        <f t="shared" si="3"/>
        <v>1.9198387200000003E-5</v>
      </c>
      <c r="N106" s="2">
        <f t="shared" si="4"/>
        <v>1.9198387200000003E-5</v>
      </c>
    </row>
    <row r="107" spans="5:56" ht="15.6" x14ac:dyDescent="0.25">
      <c r="E107" s="3">
        <v>5</v>
      </c>
      <c r="F107" s="4">
        <f>R83</f>
        <v>4.8000000000000001E-5</v>
      </c>
      <c r="G107" s="4">
        <f>S83</f>
        <v>4.8000000000000001E-5</v>
      </c>
      <c r="H107" s="6">
        <v>0.1</v>
      </c>
      <c r="I107" s="6">
        <v>0.2</v>
      </c>
      <c r="J107" s="6">
        <v>0.7</v>
      </c>
      <c r="L107" s="2">
        <f t="shared" si="2"/>
        <v>2.3040000000000003E-10</v>
      </c>
      <c r="M107" s="2">
        <f t="shared" si="3"/>
        <v>4.6080000000000005E-10</v>
      </c>
      <c r="N107" s="2">
        <f t="shared" si="4"/>
        <v>1.6127999999999998E-9</v>
      </c>
    </row>
    <row r="108" spans="5:56" ht="15.6" x14ac:dyDescent="0.25">
      <c r="E108" s="3">
        <v>6</v>
      </c>
      <c r="F108" s="4">
        <f>R83</f>
        <v>4.8000000000000001E-5</v>
      </c>
      <c r="G108" s="4">
        <f>S84</f>
        <v>4.8000000000000001E-5</v>
      </c>
      <c r="H108" s="6">
        <v>0</v>
      </c>
      <c r="I108" s="6">
        <v>0.2</v>
      </c>
      <c r="J108" s="6">
        <v>0.8</v>
      </c>
      <c r="L108" s="2">
        <f t="shared" si="2"/>
        <v>0</v>
      </c>
      <c r="M108" s="2">
        <f t="shared" si="3"/>
        <v>4.6080000000000005E-10</v>
      </c>
      <c r="N108" s="2">
        <f t="shared" si="4"/>
        <v>1.8432000000000002E-9</v>
      </c>
    </row>
    <row r="109" spans="5:56" ht="15.6" x14ac:dyDescent="0.25">
      <c r="E109" s="3">
        <v>7</v>
      </c>
      <c r="F109" s="4">
        <f>R84</f>
        <v>4.8000000000000001E-5</v>
      </c>
      <c r="G109" s="4">
        <f>S82</f>
        <v>0.99991600000000003</v>
      </c>
      <c r="H109" s="6">
        <v>0.1</v>
      </c>
      <c r="I109" s="6">
        <v>0.3</v>
      </c>
      <c r="J109" s="6">
        <v>0.6</v>
      </c>
      <c r="L109" s="2">
        <f t="shared" si="2"/>
        <v>4.7995968000000009E-6</v>
      </c>
      <c r="M109" s="2">
        <f t="shared" si="3"/>
        <v>1.4398790399999999E-5</v>
      </c>
      <c r="N109" s="2">
        <f t="shared" si="4"/>
        <v>2.8797580799999998E-5</v>
      </c>
      <c r="BA109" s="18"/>
      <c r="BB109" s="19"/>
      <c r="BC109" s="20"/>
      <c r="BD109" s="20"/>
    </row>
    <row r="110" spans="5:56" ht="15.6" x14ac:dyDescent="0.25">
      <c r="E110" s="3">
        <v>8</v>
      </c>
      <c r="F110" s="4">
        <f>R84</f>
        <v>4.8000000000000001E-5</v>
      </c>
      <c r="G110" s="4">
        <f>S83</f>
        <v>4.8000000000000001E-5</v>
      </c>
      <c r="H110" s="6">
        <v>0</v>
      </c>
      <c r="I110" s="6">
        <v>0.2</v>
      </c>
      <c r="J110" s="6">
        <v>0.8</v>
      </c>
      <c r="L110" s="2">
        <f t="shared" si="2"/>
        <v>0</v>
      </c>
      <c r="M110" s="2">
        <f t="shared" si="3"/>
        <v>4.6080000000000005E-10</v>
      </c>
      <c r="N110" s="2">
        <f t="shared" si="4"/>
        <v>1.8432000000000002E-9</v>
      </c>
      <c r="BA110" s="18"/>
      <c r="BB110" s="19"/>
      <c r="BC110" s="20"/>
      <c r="BD110" s="20"/>
    </row>
    <row r="111" spans="5:56" ht="15.6" x14ac:dyDescent="0.25">
      <c r="E111" s="3">
        <v>9</v>
      </c>
      <c r="F111" s="4">
        <f>R84</f>
        <v>4.8000000000000001E-5</v>
      </c>
      <c r="G111" s="4">
        <f>S84</f>
        <v>4.8000000000000001E-5</v>
      </c>
      <c r="H111" s="6">
        <v>0</v>
      </c>
      <c r="I111" s="6">
        <v>0</v>
      </c>
      <c r="J111" s="6">
        <v>1</v>
      </c>
      <c r="L111" s="2">
        <f t="shared" si="2"/>
        <v>0</v>
      </c>
      <c r="M111" s="2">
        <f t="shared" si="3"/>
        <v>0</v>
      </c>
      <c r="N111" s="2">
        <f t="shared" si="4"/>
        <v>2.3040000000000003E-9</v>
      </c>
      <c r="BA111" s="18"/>
      <c r="BB111" s="19"/>
      <c r="BC111" s="20"/>
      <c r="BD111" s="20"/>
    </row>
    <row r="112" spans="5:56" ht="14.4" x14ac:dyDescent="0.25">
      <c r="L112" s="2">
        <f>SUM(L103:L111)</f>
        <v>0.99986080486720008</v>
      </c>
      <c r="M112" s="2">
        <f t="shared" ref="M112:N112" si="7">SUM(M103:M111)</f>
        <v>6.7195737600000009E-5</v>
      </c>
      <c r="N112" s="2">
        <f t="shared" si="7"/>
        <v>9.5999539199999998E-5</v>
      </c>
      <c r="BA112" s="18"/>
      <c r="BB112" s="19"/>
      <c r="BC112" s="20"/>
      <c r="BD112" s="20"/>
    </row>
    <row r="113" spans="1:56" ht="14.4" x14ac:dyDescent="0.25">
      <c r="BA113" s="18"/>
      <c r="BB113" s="19"/>
      <c r="BC113" s="20"/>
      <c r="BD113" s="20"/>
    </row>
    <row r="114" spans="1:56" ht="14.4" x14ac:dyDescent="0.25">
      <c r="A114" s="11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6"/>
      <c r="BA114" s="18"/>
      <c r="BB114" s="19"/>
      <c r="BC114" s="20"/>
      <c r="BD114" s="20"/>
    </row>
    <row r="115" spans="1:56" ht="14.4" x14ac:dyDescent="0.25">
      <c r="BA115" s="18"/>
      <c r="BB115" s="19"/>
      <c r="BC115" s="20"/>
      <c r="BD115" s="20"/>
    </row>
    <row r="116" spans="1:56" ht="14.4" x14ac:dyDescent="0.25">
      <c r="BA116" s="18"/>
      <c r="BB116" s="19"/>
      <c r="BC116" s="20"/>
      <c r="BD116" s="20"/>
    </row>
    <row r="117" spans="1:56" ht="14.4" x14ac:dyDescent="0.25">
      <c r="L117" s="2"/>
      <c r="M117" s="2"/>
      <c r="N117" s="2"/>
      <c r="BA117" s="18"/>
      <c r="BB117" s="19"/>
      <c r="BC117" s="20"/>
      <c r="BD117" s="20"/>
    </row>
    <row r="118" spans="1:56" ht="14.4" x14ac:dyDescent="0.25">
      <c r="L118" s="2"/>
      <c r="M118" s="2"/>
      <c r="N118" s="2"/>
      <c r="BA118" s="18"/>
      <c r="BB118" s="19"/>
      <c r="BC118" s="20"/>
      <c r="BD118" s="20"/>
    </row>
    <row r="119" spans="1:56" ht="14.4" x14ac:dyDescent="0.25">
      <c r="L119" s="2"/>
      <c r="M119" s="2"/>
      <c r="N119" s="2"/>
      <c r="BA119" s="18"/>
      <c r="BB119" s="19"/>
      <c r="BC119" s="20"/>
      <c r="BD119" s="20"/>
    </row>
    <row r="120" spans="1:56" ht="15.6" x14ac:dyDescent="0.25">
      <c r="E120" s="52" t="s">
        <v>75</v>
      </c>
      <c r="F120" s="49" t="s">
        <v>3</v>
      </c>
      <c r="G120" s="49" t="s">
        <v>8</v>
      </c>
      <c r="H120" s="39" t="s">
        <v>76</v>
      </c>
      <c r="I120" s="40"/>
      <c r="J120" s="41"/>
      <c r="L120" s="2"/>
      <c r="M120" s="2"/>
      <c r="N120" s="2"/>
      <c r="BA120" s="18"/>
      <c r="BB120" s="19"/>
      <c r="BC120" s="20"/>
      <c r="BD120" s="20"/>
    </row>
    <row r="121" spans="1:56" ht="15.6" x14ac:dyDescent="0.25">
      <c r="E121" s="53"/>
      <c r="F121" s="50"/>
      <c r="G121" s="50"/>
      <c r="H121" s="4">
        <v>0</v>
      </c>
      <c r="I121" s="4">
        <v>0.5</v>
      </c>
      <c r="J121" s="4">
        <v>1</v>
      </c>
      <c r="L121" s="13">
        <v>0</v>
      </c>
      <c r="M121" s="13">
        <v>0.5</v>
      </c>
      <c r="N121" s="13">
        <v>1</v>
      </c>
      <c r="BA121" s="18"/>
      <c r="BB121" s="19"/>
      <c r="BC121" s="20"/>
      <c r="BD121" s="20"/>
    </row>
    <row r="122" spans="1:56" ht="15.6" x14ac:dyDescent="0.25">
      <c r="E122" s="3">
        <v>1</v>
      </c>
      <c r="F122" s="4">
        <f>S74</f>
        <v>0.99990400000000002</v>
      </c>
      <c r="G122" s="4">
        <f>U74</f>
        <v>0.99039999999999995</v>
      </c>
      <c r="H122" s="6">
        <v>1</v>
      </c>
      <c r="I122" s="6">
        <v>0</v>
      </c>
      <c r="J122" s="6">
        <v>0</v>
      </c>
      <c r="L122" s="2">
        <f>H122*G122*F122</f>
        <v>0.99030492159999994</v>
      </c>
      <c r="M122" s="2">
        <f>I122*G122*F122</f>
        <v>0</v>
      </c>
      <c r="N122" s="2">
        <f>J122*G122*F122</f>
        <v>0</v>
      </c>
      <c r="BA122" s="18"/>
      <c r="BB122" s="19"/>
      <c r="BC122" s="20"/>
      <c r="BD122" s="20"/>
    </row>
    <row r="123" spans="1:56" ht="15.6" x14ac:dyDescent="0.25">
      <c r="E123" s="3">
        <v>2</v>
      </c>
      <c r="F123" s="4">
        <f>S74</f>
        <v>0.99990400000000002</v>
      </c>
      <c r="G123" s="4">
        <f>U75</f>
        <v>4.1999999999999997E-3</v>
      </c>
      <c r="H123" s="6">
        <v>0.2</v>
      </c>
      <c r="I123" s="6">
        <v>0.4</v>
      </c>
      <c r="J123" s="6">
        <v>0.4</v>
      </c>
      <c r="L123" s="2">
        <f t="shared" ref="L123:L160" si="8">H123*G123*F123</f>
        <v>8.3991936000000003E-4</v>
      </c>
      <c r="M123" s="2">
        <f t="shared" ref="M123:M160" si="9">I123*G123*F123</f>
        <v>1.6798387200000001E-3</v>
      </c>
      <c r="N123" s="2">
        <f t="shared" ref="N123:N160" si="10">J123*G123*F123</f>
        <v>1.6798387200000001E-3</v>
      </c>
      <c r="BA123" s="18"/>
      <c r="BB123" s="19"/>
      <c r="BC123" s="20"/>
      <c r="BD123" s="20"/>
    </row>
    <row r="124" spans="1:56" ht="15.6" x14ac:dyDescent="0.25">
      <c r="E124" s="3">
        <v>3</v>
      </c>
      <c r="F124" s="4">
        <f>S74</f>
        <v>0.99990400000000002</v>
      </c>
      <c r="G124" s="4">
        <f>U76</f>
        <v>4.1999999999999997E-3</v>
      </c>
      <c r="H124" s="6">
        <v>0.1</v>
      </c>
      <c r="I124" s="6">
        <v>0.3</v>
      </c>
      <c r="J124" s="6">
        <v>0.6</v>
      </c>
      <c r="L124" s="2">
        <f t="shared" si="8"/>
        <v>4.1995968000000002E-4</v>
      </c>
      <c r="M124" s="2">
        <f t="shared" si="9"/>
        <v>1.2598790399999998E-3</v>
      </c>
      <c r="N124" s="2">
        <f t="shared" si="10"/>
        <v>2.5197580799999997E-3</v>
      </c>
      <c r="BA124" s="18"/>
      <c r="BB124" s="19"/>
      <c r="BC124" s="20"/>
      <c r="BD124" s="20"/>
    </row>
    <row r="125" spans="1:56" ht="15.6" x14ac:dyDescent="0.25">
      <c r="E125" s="3">
        <v>4</v>
      </c>
      <c r="F125" s="4">
        <f>S75</f>
        <v>4.1999999999999998E-5</v>
      </c>
      <c r="G125" s="4">
        <f>U74</f>
        <v>0.99039999999999995</v>
      </c>
      <c r="H125" s="6">
        <v>0.2</v>
      </c>
      <c r="I125" s="6">
        <v>0.4</v>
      </c>
      <c r="J125" s="6">
        <v>0.4</v>
      </c>
      <c r="L125" s="2">
        <f t="shared" si="8"/>
        <v>8.3193599999999992E-6</v>
      </c>
      <c r="M125" s="2">
        <f t="shared" si="9"/>
        <v>1.6638719999999998E-5</v>
      </c>
      <c r="N125" s="2">
        <f t="shared" si="10"/>
        <v>1.6638719999999998E-5</v>
      </c>
      <c r="BA125" s="18"/>
      <c r="BB125" s="19"/>
      <c r="BC125" s="20"/>
      <c r="BD125" s="20"/>
    </row>
    <row r="126" spans="1:56" ht="15.6" x14ac:dyDescent="0.25">
      <c r="E126" s="3">
        <v>5</v>
      </c>
      <c r="F126" s="4">
        <f>S75</f>
        <v>4.1999999999999998E-5</v>
      </c>
      <c r="G126" s="4">
        <f>U75</f>
        <v>4.1999999999999997E-3</v>
      </c>
      <c r="H126" s="6">
        <v>0.1</v>
      </c>
      <c r="I126" s="6">
        <v>0.2</v>
      </c>
      <c r="J126" s="6">
        <v>0.7</v>
      </c>
      <c r="L126" s="2">
        <f t="shared" si="8"/>
        <v>1.7640000000000001E-8</v>
      </c>
      <c r="M126" s="2">
        <f t="shared" si="9"/>
        <v>3.5280000000000002E-8</v>
      </c>
      <c r="N126" s="2">
        <f t="shared" si="10"/>
        <v>1.2347999999999996E-7</v>
      </c>
      <c r="BA126" s="18"/>
      <c r="BB126" s="19"/>
      <c r="BC126" s="20"/>
      <c r="BD126" s="20"/>
    </row>
    <row r="127" spans="1:56" ht="15.6" x14ac:dyDescent="0.25">
      <c r="E127" s="3">
        <v>6</v>
      </c>
      <c r="F127" s="4">
        <f>S75</f>
        <v>4.1999999999999998E-5</v>
      </c>
      <c r="G127" s="4">
        <f>U76</f>
        <v>4.1999999999999997E-3</v>
      </c>
      <c r="H127" s="6">
        <v>0</v>
      </c>
      <c r="I127" s="6">
        <v>0.2</v>
      </c>
      <c r="J127" s="6">
        <v>0.8</v>
      </c>
      <c r="L127" s="2">
        <f t="shared" si="8"/>
        <v>0</v>
      </c>
      <c r="M127" s="2">
        <f t="shared" si="9"/>
        <v>3.5280000000000002E-8</v>
      </c>
      <c r="N127" s="2">
        <f t="shared" si="10"/>
        <v>1.4112000000000001E-7</v>
      </c>
      <c r="BA127" s="18"/>
      <c r="BB127" s="19"/>
      <c r="BC127" s="20"/>
      <c r="BD127" s="20"/>
    </row>
    <row r="128" spans="1:56" ht="15.6" x14ac:dyDescent="0.25">
      <c r="E128" s="3">
        <v>7</v>
      </c>
      <c r="F128" s="4">
        <f>S76</f>
        <v>4.1999999999999998E-5</v>
      </c>
      <c r="G128" s="4">
        <f>U74</f>
        <v>0.99039999999999995</v>
      </c>
      <c r="H128" s="6">
        <v>0.1</v>
      </c>
      <c r="I128" s="6">
        <v>0.3</v>
      </c>
      <c r="J128" s="6">
        <v>0.6</v>
      </c>
      <c r="L128" s="2">
        <f t="shared" si="8"/>
        <v>4.1596799999999996E-6</v>
      </c>
      <c r="M128" s="2">
        <f t="shared" si="9"/>
        <v>1.247904E-5</v>
      </c>
      <c r="N128" s="2">
        <f t="shared" si="10"/>
        <v>2.4958079999999999E-5</v>
      </c>
      <c r="BA128" s="18"/>
      <c r="BB128" s="19"/>
      <c r="BC128" s="20"/>
      <c r="BD128" s="20"/>
    </row>
    <row r="129" spans="5:56" ht="15.6" x14ac:dyDescent="0.25">
      <c r="E129" s="3">
        <v>8</v>
      </c>
      <c r="F129" s="4">
        <f>S76</f>
        <v>4.1999999999999998E-5</v>
      </c>
      <c r="G129" s="4">
        <f>U75</f>
        <v>4.1999999999999997E-3</v>
      </c>
      <c r="H129" s="6">
        <v>0</v>
      </c>
      <c r="I129" s="6">
        <v>0.2</v>
      </c>
      <c r="J129" s="6">
        <v>0.8</v>
      </c>
      <c r="L129" s="2">
        <f t="shared" si="8"/>
        <v>0</v>
      </c>
      <c r="M129" s="2">
        <f t="shared" si="9"/>
        <v>3.5280000000000002E-8</v>
      </c>
      <c r="N129" s="2">
        <f t="shared" si="10"/>
        <v>1.4112000000000001E-7</v>
      </c>
      <c r="BA129" s="18"/>
      <c r="BB129" s="19"/>
      <c r="BC129" s="20"/>
      <c r="BD129" s="20"/>
    </row>
    <row r="130" spans="5:56" ht="15.6" x14ac:dyDescent="0.25">
      <c r="E130" s="3">
        <v>9</v>
      </c>
      <c r="F130" s="4">
        <f>S76</f>
        <v>4.1999999999999998E-5</v>
      </c>
      <c r="G130" s="4">
        <f>U76</f>
        <v>4.1999999999999997E-3</v>
      </c>
      <c r="H130" s="6">
        <v>0</v>
      </c>
      <c r="I130" s="6">
        <v>0</v>
      </c>
      <c r="J130" s="6">
        <v>1</v>
      </c>
      <c r="L130" s="2">
        <f t="shared" si="8"/>
        <v>0</v>
      </c>
      <c r="M130" s="2">
        <f t="shared" si="9"/>
        <v>0</v>
      </c>
      <c r="N130" s="2">
        <f t="shared" si="10"/>
        <v>1.7639999999999999E-7</v>
      </c>
      <c r="BA130" s="18"/>
      <c r="BB130" s="19"/>
      <c r="BC130" s="20"/>
      <c r="BD130" s="20"/>
    </row>
    <row r="131" spans="5:56" ht="14.4" x14ac:dyDescent="0.25">
      <c r="L131" s="2">
        <f>SUM(L122:L130)</f>
        <v>0.99157729732</v>
      </c>
      <c r="M131" s="2">
        <f t="shared" ref="M131:N131" si="11">SUM(M122:M130)</f>
        <v>2.96894136E-3</v>
      </c>
      <c r="N131" s="2">
        <f t="shared" si="11"/>
        <v>4.2417757200000003E-3</v>
      </c>
      <c r="BA131" s="18"/>
      <c r="BB131" s="19"/>
      <c r="BC131" s="20"/>
      <c r="BD131" s="20"/>
    </row>
    <row r="132" spans="5:56" ht="14.4" x14ac:dyDescent="0.25">
      <c r="L132" s="2"/>
      <c r="M132" s="2"/>
      <c r="N132" s="2"/>
      <c r="BA132" s="18"/>
      <c r="BB132" s="19"/>
      <c r="BC132" s="20"/>
      <c r="BD132" s="20"/>
    </row>
    <row r="133" spans="5:56" ht="14.4" x14ac:dyDescent="0.25">
      <c r="L133" s="2"/>
      <c r="M133" s="2"/>
      <c r="N133" s="2"/>
      <c r="BA133" s="18"/>
      <c r="BB133" s="19"/>
      <c r="BC133" s="20"/>
      <c r="BD133" s="20"/>
    </row>
    <row r="134" spans="5:56" ht="14.4" x14ac:dyDescent="0.25">
      <c r="L134" s="2"/>
      <c r="M134" s="2"/>
      <c r="N134" s="2"/>
      <c r="BA134" s="18"/>
      <c r="BB134" s="19"/>
      <c r="BC134" s="20"/>
      <c r="BD134" s="20"/>
    </row>
    <row r="135" spans="5:56" ht="15.6" x14ac:dyDescent="0.25">
      <c r="E135" s="52" t="s">
        <v>75</v>
      </c>
      <c r="F135" s="49" t="s">
        <v>3</v>
      </c>
      <c r="G135" s="49" t="s">
        <v>8</v>
      </c>
      <c r="H135" s="39" t="s">
        <v>76</v>
      </c>
      <c r="I135" s="40"/>
      <c r="J135" s="41"/>
      <c r="L135" s="2"/>
      <c r="M135" s="2"/>
      <c r="N135" s="2"/>
      <c r="BA135" s="18"/>
      <c r="BB135" s="19"/>
      <c r="BC135" s="20"/>
      <c r="BD135" s="20"/>
    </row>
    <row r="136" spans="5:56" ht="15.6" x14ac:dyDescent="0.25">
      <c r="E136" s="53"/>
      <c r="F136" s="50"/>
      <c r="G136" s="50"/>
      <c r="H136" s="4">
        <v>0</v>
      </c>
      <c r="I136" s="4">
        <v>0.5</v>
      </c>
      <c r="J136" s="4">
        <v>1</v>
      </c>
      <c r="L136" s="2"/>
      <c r="M136" s="2"/>
      <c r="N136" s="2"/>
      <c r="BA136" s="18"/>
      <c r="BB136" s="19"/>
      <c r="BC136" s="20"/>
      <c r="BD136" s="20"/>
    </row>
    <row r="137" spans="5:56" ht="15.6" x14ac:dyDescent="0.25">
      <c r="E137" s="3">
        <v>1</v>
      </c>
      <c r="F137" s="4">
        <f>S78</f>
        <v>0.99990999999999997</v>
      </c>
      <c r="G137" s="4">
        <f>U78</f>
        <v>0.99099999999999999</v>
      </c>
      <c r="H137" s="6">
        <v>1</v>
      </c>
      <c r="I137" s="6">
        <v>0</v>
      </c>
      <c r="J137" s="6">
        <v>0</v>
      </c>
      <c r="L137" s="2">
        <f t="shared" si="8"/>
        <v>0.99091080999999992</v>
      </c>
      <c r="M137" s="2">
        <f t="shared" si="9"/>
        <v>0</v>
      </c>
      <c r="N137" s="2">
        <f t="shared" si="10"/>
        <v>0</v>
      </c>
      <c r="BA137" s="18"/>
      <c r="BB137" s="19"/>
      <c r="BC137" s="20"/>
      <c r="BD137" s="20"/>
    </row>
    <row r="138" spans="5:56" ht="15.6" x14ac:dyDescent="0.25">
      <c r="E138" s="3">
        <v>2</v>
      </c>
      <c r="F138" s="4">
        <f>S78</f>
        <v>0.99990999999999997</v>
      </c>
      <c r="G138" s="4">
        <f>U79</f>
        <v>4.4999999999999997E-3</v>
      </c>
      <c r="H138" s="6">
        <v>0.2</v>
      </c>
      <c r="I138" s="6">
        <v>0.4</v>
      </c>
      <c r="J138" s="6">
        <v>0.4</v>
      </c>
      <c r="L138" s="2">
        <f t="shared" si="8"/>
        <v>8.9991899999999989E-4</v>
      </c>
      <c r="M138" s="2">
        <f t="shared" si="9"/>
        <v>1.7998379999999998E-3</v>
      </c>
      <c r="N138" s="2">
        <f t="shared" si="10"/>
        <v>1.7998379999999998E-3</v>
      </c>
      <c r="BA138" s="18"/>
      <c r="BB138" s="19"/>
      <c r="BC138" s="20"/>
      <c r="BD138" s="20"/>
    </row>
    <row r="139" spans="5:56" ht="15.6" x14ac:dyDescent="0.25">
      <c r="E139" s="3">
        <v>3</v>
      </c>
      <c r="F139" s="4">
        <f>S78</f>
        <v>0.99990999999999997</v>
      </c>
      <c r="G139" s="4">
        <f>U79</f>
        <v>4.4999999999999997E-3</v>
      </c>
      <c r="H139" s="6">
        <v>0.1</v>
      </c>
      <c r="I139" s="6">
        <v>0.3</v>
      </c>
      <c r="J139" s="6">
        <v>0.6</v>
      </c>
      <c r="L139" s="2">
        <f t="shared" si="8"/>
        <v>4.4995949999999995E-4</v>
      </c>
      <c r="M139" s="2">
        <f t="shared" si="9"/>
        <v>1.3498784999999998E-3</v>
      </c>
      <c r="N139" s="2">
        <f t="shared" si="10"/>
        <v>2.6997569999999997E-3</v>
      </c>
      <c r="BA139" s="18"/>
      <c r="BB139" s="19"/>
      <c r="BC139" s="20"/>
      <c r="BD139" s="20"/>
    </row>
    <row r="140" spans="5:56" ht="15.6" x14ac:dyDescent="0.25">
      <c r="E140" s="3">
        <v>4</v>
      </c>
      <c r="F140" s="4">
        <f>S79</f>
        <v>4.5000000000000003E-5</v>
      </c>
      <c r="G140" s="4">
        <f>U78</f>
        <v>0.99099999999999999</v>
      </c>
      <c r="H140" s="6">
        <v>0.2</v>
      </c>
      <c r="I140" s="6">
        <v>0.4</v>
      </c>
      <c r="J140" s="6">
        <v>0.4</v>
      </c>
      <c r="L140" s="2">
        <f t="shared" si="8"/>
        <v>8.9190000000000005E-6</v>
      </c>
      <c r="M140" s="2">
        <f t="shared" si="9"/>
        <v>1.7838000000000001E-5</v>
      </c>
      <c r="N140" s="2">
        <f t="shared" si="10"/>
        <v>1.7838000000000001E-5</v>
      </c>
      <c r="BA140" s="18"/>
      <c r="BB140" s="19"/>
      <c r="BC140" s="20"/>
      <c r="BD140" s="20"/>
    </row>
    <row r="141" spans="5:56" ht="15.6" x14ac:dyDescent="0.25">
      <c r="E141" s="3">
        <v>5</v>
      </c>
      <c r="F141" s="4">
        <f>S80</f>
        <v>4.5000000000000003E-5</v>
      </c>
      <c r="G141" s="4">
        <f>U79</f>
        <v>4.4999999999999997E-3</v>
      </c>
      <c r="H141" s="6">
        <v>0.1</v>
      </c>
      <c r="I141" s="6">
        <v>0.2</v>
      </c>
      <c r="J141" s="6">
        <v>0.7</v>
      </c>
      <c r="L141" s="2">
        <f t="shared" si="8"/>
        <v>2.0249999999999999E-8</v>
      </c>
      <c r="M141" s="2">
        <f t="shared" si="9"/>
        <v>4.0499999999999999E-8</v>
      </c>
      <c r="N141" s="2">
        <f t="shared" si="10"/>
        <v>1.4174999999999998E-7</v>
      </c>
      <c r="BA141" s="18"/>
      <c r="BB141" s="19"/>
      <c r="BC141" s="20"/>
      <c r="BD141" s="20"/>
    </row>
    <row r="142" spans="5:56" ht="15.6" x14ac:dyDescent="0.25">
      <c r="E142" s="3">
        <v>6</v>
      </c>
      <c r="F142" s="4">
        <f>S80</f>
        <v>4.5000000000000003E-5</v>
      </c>
      <c r="G142" s="4">
        <f>U80</f>
        <v>4.4999999999999997E-3</v>
      </c>
      <c r="H142" s="6">
        <v>0</v>
      </c>
      <c r="I142" s="6">
        <v>0.2</v>
      </c>
      <c r="J142" s="6">
        <v>0.8</v>
      </c>
      <c r="L142" s="2">
        <f t="shared" si="8"/>
        <v>0</v>
      </c>
      <c r="M142" s="2">
        <f t="shared" si="9"/>
        <v>4.0499999999999999E-8</v>
      </c>
      <c r="N142" s="2">
        <f t="shared" si="10"/>
        <v>1.6199999999999999E-7</v>
      </c>
      <c r="BA142" s="18"/>
      <c r="BB142" s="19"/>
      <c r="BC142" s="20"/>
      <c r="BD142" s="20"/>
    </row>
    <row r="143" spans="5:56" ht="15.6" x14ac:dyDescent="0.25">
      <c r="E143" s="3">
        <v>7</v>
      </c>
      <c r="F143" s="4">
        <f>S80</f>
        <v>4.5000000000000003E-5</v>
      </c>
      <c r="G143" s="4">
        <f>U78</f>
        <v>0.99099999999999999</v>
      </c>
      <c r="H143" s="6">
        <v>0.1</v>
      </c>
      <c r="I143" s="6">
        <v>0.3</v>
      </c>
      <c r="J143" s="6">
        <v>0.6</v>
      </c>
      <c r="L143" s="2">
        <f t="shared" si="8"/>
        <v>4.4595000000000002E-6</v>
      </c>
      <c r="M143" s="2">
        <f t="shared" si="9"/>
        <v>1.3378500000000001E-5</v>
      </c>
      <c r="N143" s="2">
        <f t="shared" si="10"/>
        <v>2.6757000000000001E-5</v>
      </c>
      <c r="BA143" s="18"/>
      <c r="BB143" s="19"/>
      <c r="BC143" s="20"/>
      <c r="BD143" s="20"/>
    </row>
    <row r="144" spans="5:56" ht="15.6" x14ac:dyDescent="0.25">
      <c r="E144" s="3">
        <v>8</v>
      </c>
      <c r="F144" s="4">
        <f>S80</f>
        <v>4.5000000000000003E-5</v>
      </c>
      <c r="G144" s="4">
        <f>U80</f>
        <v>4.4999999999999997E-3</v>
      </c>
      <c r="H144" s="6">
        <v>0</v>
      </c>
      <c r="I144" s="6">
        <v>0.2</v>
      </c>
      <c r="J144" s="6">
        <v>0.8</v>
      </c>
      <c r="L144" s="2">
        <f t="shared" si="8"/>
        <v>0</v>
      </c>
      <c r="M144" s="2">
        <f t="shared" si="9"/>
        <v>4.0499999999999999E-8</v>
      </c>
      <c r="N144" s="2">
        <f t="shared" si="10"/>
        <v>1.6199999999999999E-7</v>
      </c>
      <c r="BA144" s="18"/>
      <c r="BB144" s="19"/>
      <c r="BC144" s="20"/>
      <c r="BD144" s="20"/>
    </row>
    <row r="145" spans="5:56" ht="15.6" x14ac:dyDescent="0.25">
      <c r="E145" s="3">
        <v>9</v>
      </c>
      <c r="F145" s="4">
        <f>S80</f>
        <v>4.5000000000000003E-5</v>
      </c>
      <c r="G145" s="4">
        <f>U80</f>
        <v>4.4999999999999997E-3</v>
      </c>
      <c r="H145" s="6">
        <v>0</v>
      </c>
      <c r="I145" s="6">
        <v>0</v>
      </c>
      <c r="J145" s="6">
        <v>1</v>
      </c>
      <c r="L145" s="2">
        <f t="shared" si="8"/>
        <v>0</v>
      </c>
      <c r="M145" s="2">
        <f t="shared" si="9"/>
        <v>0</v>
      </c>
      <c r="N145" s="2">
        <f t="shared" si="10"/>
        <v>2.0249999999999999E-7</v>
      </c>
      <c r="BA145" s="18"/>
      <c r="BB145" s="19"/>
      <c r="BC145" s="20"/>
      <c r="BD145" s="20"/>
    </row>
    <row r="146" spans="5:56" ht="14.4" x14ac:dyDescent="0.25">
      <c r="L146" s="2">
        <f>SUM(L137:L145)</f>
        <v>0.99227408724999999</v>
      </c>
      <c r="M146" s="2">
        <f t="shared" ref="M146:N146" si="12">SUM(M137:M145)</f>
        <v>3.1810544999999993E-3</v>
      </c>
      <c r="N146" s="2">
        <f t="shared" si="12"/>
        <v>4.5448582499999987E-3</v>
      </c>
      <c r="BA146" s="18"/>
      <c r="BB146" s="19"/>
      <c r="BC146" s="20"/>
      <c r="BD146" s="20"/>
    </row>
    <row r="147" spans="5:56" ht="14.4" x14ac:dyDescent="0.25">
      <c r="L147" s="2"/>
      <c r="M147" s="2"/>
      <c r="N147" s="2"/>
      <c r="BA147" s="18"/>
      <c r="BB147" s="19"/>
      <c r="BC147" s="20"/>
      <c r="BD147" s="20"/>
    </row>
    <row r="148" spans="5:56" ht="14.4" x14ac:dyDescent="0.25">
      <c r="L148" s="2"/>
      <c r="M148" s="2"/>
      <c r="N148" s="2"/>
      <c r="BA148" s="18"/>
      <c r="BB148" s="19"/>
      <c r="BC148" s="20"/>
      <c r="BD148" s="20"/>
    </row>
    <row r="149" spans="5:56" ht="14.4" x14ac:dyDescent="0.25">
      <c r="L149" s="2"/>
      <c r="M149" s="2"/>
      <c r="N149" s="2"/>
      <c r="BA149" s="18"/>
      <c r="BB149" s="19"/>
      <c r="BC149" s="20"/>
      <c r="BD149" s="20"/>
    </row>
    <row r="150" spans="5:56" ht="15.6" x14ac:dyDescent="0.25">
      <c r="E150" s="52" t="s">
        <v>75</v>
      </c>
      <c r="F150" s="49" t="s">
        <v>3</v>
      </c>
      <c r="G150" s="49" t="s">
        <v>8</v>
      </c>
      <c r="H150" s="39" t="s">
        <v>76</v>
      </c>
      <c r="I150" s="40"/>
      <c r="J150" s="41"/>
      <c r="L150" s="2"/>
      <c r="M150" s="2"/>
      <c r="N150" s="2"/>
      <c r="BA150" s="18"/>
      <c r="BB150" s="19"/>
      <c r="BC150" s="20"/>
      <c r="BD150" s="20"/>
    </row>
    <row r="151" spans="5:56" ht="15.6" x14ac:dyDescent="0.25">
      <c r="E151" s="53"/>
      <c r="F151" s="50"/>
      <c r="G151" s="50"/>
      <c r="H151" s="4">
        <v>0</v>
      </c>
      <c r="I151" s="4">
        <v>0.5</v>
      </c>
      <c r="J151" s="4">
        <v>1</v>
      </c>
      <c r="L151" s="2"/>
      <c r="M151" s="2"/>
      <c r="N151" s="2"/>
      <c r="BA151" s="18"/>
      <c r="BB151" s="19"/>
      <c r="BC151" s="20"/>
      <c r="BD151" s="20"/>
    </row>
    <row r="152" spans="5:56" ht="15.6" x14ac:dyDescent="0.25">
      <c r="E152" s="3">
        <v>1</v>
      </c>
      <c r="F152" s="4">
        <f>S82</f>
        <v>0.99991600000000003</v>
      </c>
      <c r="G152" s="4">
        <f>U82</f>
        <v>0.99160000000000004</v>
      </c>
      <c r="H152" s="6">
        <v>1</v>
      </c>
      <c r="I152" s="6">
        <v>0</v>
      </c>
      <c r="J152" s="6">
        <v>0</v>
      </c>
      <c r="L152" s="2">
        <f t="shared" si="8"/>
        <v>0.99151670560000005</v>
      </c>
      <c r="M152" s="2">
        <f t="shared" si="9"/>
        <v>0</v>
      </c>
      <c r="N152" s="2">
        <f t="shared" si="10"/>
        <v>0</v>
      </c>
      <c r="BA152" s="18"/>
      <c r="BB152" s="19"/>
      <c r="BC152" s="20"/>
      <c r="BD152" s="20"/>
    </row>
    <row r="153" spans="5:56" ht="15.6" x14ac:dyDescent="0.25">
      <c r="E153" s="3">
        <v>2</v>
      </c>
      <c r="F153" s="4">
        <f>S82</f>
        <v>0.99991600000000003</v>
      </c>
      <c r="G153" s="4">
        <f>U83</f>
        <v>4.7999999999999996E-3</v>
      </c>
      <c r="H153" s="6">
        <v>0.2</v>
      </c>
      <c r="I153" s="6">
        <v>0.4</v>
      </c>
      <c r="J153" s="6">
        <v>0.4</v>
      </c>
      <c r="L153" s="2">
        <f t="shared" si="8"/>
        <v>9.5991935999999991E-4</v>
      </c>
      <c r="M153" s="2">
        <f t="shared" si="9"/>
        <v>1.9198387199999998E-3</v>
      </c>
      <c r="N153" s="2">
        <f t="shared" si="10"/>
        <v>1.9198387199999998E-3</v>
      </c>
      <c r="BA153" s="18"/>
      <c r="BB153" s="19"/>
      <c r="BC153" s="20"/>
      <c r="BD153" s="20"/>
    </row>
    <row r="154" spans="5:56" ht="15.6" x14ac:dyDescent="0.25">
      <c r="E154" s="3">
        <v>3</v>
      </c>
      <c r="F154" s="4">
        <f>S82</f>
        <v>0.99991600000000003</v>
      </c>
      <c r="G154" s="4">
        <f>U83</f>
        <v>4.7999999999999996E-3</v>
      </c>
      <c r="H154" s="6">
        <v>0.1</v>
      </c>
      <c r="I154" s="6">
        <v>0.3</v>
      </c>
      <c r="J154" s="6">
        <v>0.6</v>
      </c>
      <c r="L154" s="2">
        <f t="shared" si="8"/>
        <v>4.7995967999999996E-4</v>
      </c>
      <c r="M154" s="2">
        <f t="shared" si="9"/>
        <v>1.4398790399999999E-3</v>
      </c>
      <c r="N154" s="2">
        <f t="shared" si="10"/>
        <v>2.8797580799999997E-3</v>
      </c>
      <c r="BA154" s="18"/>
      <c r="BB154" s="19"/>
      <c r="BC154" s="20"/>
      <c r="BD154" s="20"/>
    </row>
    <row r="155" spans="5:56" ht="15.6" x14ac:dyDescent="0.25">
      <c r="E155" s="3">
        <v>4</v>
      </c>
      <c r="F155" s="4">
        <f>S83</f>
        <v>4.8000000000000001E-5</v>
      </c>
      <c r="G155" s="4">
        <f>U82</f>
        <v>0.99160000000000004</v>
      </c>
      <c r="H155" s="6">
        <v>0.2</v>
      </c>
      <c r="I155" s="6">
        <v>0.4</v>
      </c>
      <c r="J155" s="6">
        <v>0.4</v>
      </c>
      <c r="L155" s="2">
        <f t="shared" si="8"/>
        <v>9.5193600000000013E-6</v>
      </c>
      <c r="M155" s="2">
        <f t="shared" si="9"/>
        <v>1.9038720000000003E-5</v>
      </c>
      <c r="N155" s="2">
        <f t="shared" si="10"/>
        <v>1.9038720000000003E-5</v>
      </c>
      <c r="BA155" s="18"/>
      <c r="BB155" s="19"/>
      <c r="BC155" s="20"/>
      <c r="BD155" s="20"/>
    </row>
    <row r="156" spans="5:56" ht="15.6" x14ac:dyDescent="0.25">
      <c r="E156" s="3">
        <v>5</v>
      </c>
      <c r="F156" s="4">
        <f>S83</f>
        <v>4.8000000000000001E-5</v>
      </c>
      <c r="G156" s="4">
        <f>U83</f>
        <v>4.7999999999999996E-3</v>
      </c>
      <c r="H156" s="6">
        <v>0.1</v>
      </c>
      <c r="I156" s="6">
        <v>0.2</v>
      </c>
      <c r="J156" s="6">
        <v>0.7</v>
      </c>
      <c r="L156" s="2">
        <f t="shared" si="8"/>
        <v>2.304E-8</v>
      </c>
      <c r="M156" s="2">
        <f t="shared" si="9"/>
        <v>4.608E-8</v>
      </c>
      <c r="N156" s="2">
        <f t="shared" si="10"/>
        <v>1.6128E-7</v>
      </c>
      <c r="BA156" s="18"/>
      <c r="BB156" s="19"/>
      <c r="BC156" s="20"/>
      <c r="BD156" s="20"/>
    </row>
    <row r="157" spans="5:56" ht="15.6" x14ac:dyDescent="0.25">
      <c r="E157" s="3">
        <v>6</v>
      </c>
      <c r="F157" s="4">
        <f>S83</f>
        <v>4.8000000000000001E-5</v>
      </c>
      <c r="G157" s="4">
        <f>U83</f>
        <v>4.7999999999999996E-3</v>
      </c>
      <c r="H157" s="6">
        <v>0</v>
      </c>
      <c r="I157" s="6">
        <v>0.2</v>
      </c>
      <c r="J157" s="6">
        <v>0.8</v>
      </c>
      <c r="L157" s="2">
        <f t="shared" si="8"/>
        <v>0</v>
      </c>
      <c r="M157" s="2">
        <f t="shared" si="9"/>
        <v>4.608E-8</v>
      </c>
      <c r="N157" s="2">
        <f t="shared" si="10"/>
        <v>1.8432E-7</v>
      </c>
      <c r="BA157" s="18"/>
      <c r="BB157" s="19"/>
      <c r="BC157" s="20"/>
      <c r="BD157" s="20"/>
    </row>
    <row r="158" spans="5:56" ht="15.6" x14ac:dyDescent="0.25">
      <c r="E158" s="3">
        <v>7</v>
      </c>
      <c r="F158" s="4">
        <f>S83</f>
        <v>4.8000000000000001E-5</v>
      </c>
      <c r="G158" s="4">
        <f>U82</f>
        <v>0.99160000000000004</v>
      </c>
      <c r="H158" s="6">
        <v>0.1</v>
      </c>
      <c r="I158" s="6">
        <v>0.3</v>
      </c>
      <c r="J158" s="6">
        <v>0.6</v>
      </c>
      <c r="L158" s="2">
        <f t="shared" si="8"/>
        <v>4.7596800000000006E-6</v>
      </c>
      <c r="M158" s="2">
        <f t="shared" si="9"/>
        <v>1.4279040000000001E-5</v>
      </c>
      <c r="N158" s="2">
        <f t="shared" si="10"/>
        <v>2.8558080000000002E-5</v>
      </c>
      <c r="BA158" s="18"/>
      <c r="BB158" s="19"/>
      <c r="BC158" s="20"/>
      <c r="BD158" s="20"/>
    </row>
    <row r="159" spans="5:56" ht="15.6" x14ac:dyDescent="0.25">
      <c r="E159" s="3">
        <v>8</v>
      </c>
      <c r="F159" s="4">
        <f>S83</f>
        <v>4.8000000000000001E-5</v>
      </c>
      <c r="G159" s="4">
        <f>U83</f>
        <v>4.7999999999999996E-3</v>
      </c>
      <c r="H159" s="6">
        <v>0</v>
      </c>
      <c r="I159" s="6">
        <v>0.2</v>
      </c>
      <c r="J159" s="6">
        <v>0.8</v>
      </c>
      <c r="L159" s="2">
        <f t="shared" si="8"/>
        <v>0</v>
      </c>
      <c r="M159" s="2">
        <f t="shared" si="9"/>
        <v>4.608E-8</v>
      </c>
      <c r="N159" s="2">
        <f t="shared" si="10"/>
        <v>1.8432E-7</v>
      </c>
      <c r="BA159" s="18"/>
      <c r="BB159" s="19"/>
      <c r="BC159" s="20"/>
      <c r="BD159" s="20"/>
    </row>
    <row r="160" spans="5:56" ht="15.6" x14ac:dyDescent="0.25">
      <c r="E160" s="3">
        <v>9</v>
      </c>
      <c r="F160" s="4">
        <f>S83</f>
        <v>4.8000000000000001E-5</v>
      </c>
      <c r="G160" s="4">
        <f>U84</f>
        <v>4.7999999999999996E-3</v>
      </c>
      <c r="H160" s="6">
        <v>0</v>
      </c>
      <c r="I160" s="6">
        <v>0</v>
      </c>
      <c r="J160" s="6">
        <v>1</v>
      </c>
      <c r="L160" s="2">
        <f t="shared" si="8"/>
        <v>0</v>
      </c>
      <c r="M160" s="2">
        <f t="shared" si="9"/>
        <v>0</v>
      </c>
      <c r="N160" s="2">
        <f t="shared" si="10"/>
        <v>2.304E-7</v>
      </c>
      <c r="BA160" s="18"/>
      <c r="BB160" s="19"/>
      <c r="BC160" s="20"/>
      <c r="BD160" s="20"/>
    </row>
    <row r="161" spans="3:56" ht="14.4" x14ac:dyDescent="0.25">
      <c r="L161" s="2">
        <f>SUM(L152:L160)</f>
        <v>0.99297088672000011</v>
      </c>
      <c r="M161" s="2">
        <f t="shared" ref="M161:N161" si="13">SUM(M152:M160)</f>
        <v>3.3931737600000002E-3</v>
      </c>
      <c r="N161" s="2">
        <f t="shared" si="13"/>
        <v>4.8479539199999993E-3</v>
      </c>
      <c r="BA161" s="18"/>
      <c r="BB161" s="19"/>
      <c r="BC161" s="20"/>
      <c r="BD161" s="20"/>
    </row>
    <row r="162" spans="3:56" ht="14.4" x14ac:dyDescent="0.25">
      <c r="L162" s="2"/>
      <c r="M162" s="2"/>
      <c r="N162" s="2"/>
      <c r="BA162" s="18"/>
      <c r="BB162" s="19"/>
      <c r="BC162" s="20"/>
      <c r="BD162" s="20"/>
    </row>
    <row r="163" spans="3:56" ht="14.4" x14ac:dyDescent="0.25">
      <c r="L163" s="2"/>
      <c r="M163" s="2"/>
      <c r="N163" s="2"/>
      <c r="BA163" s="18"/>
      <c r="BB163" s="19"/>
      <c r="BC163" s="20"/>
      <c r="BD163" s="20"/>
    </row>
    <row r="164" spans="3:56" ht="14.4" x14ac:dyDescent="0.25">
      <c r="L164" s="2"/>
      <c r="M164" s="2"/>
      <c r="N164" s="2"/>
      <c r="BA164" s="18"/>
      <c r="BB164" s="19"/>
      <c r="BC164" s="20"/>
      <c r="BD164" s="20"/>
    </row>
    <row r="165" spans="3:56" ht="14.4" x14ac:dyDescent="0.2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6"/>
      <c r="BA165" s="18"/>
      <c r="BB165" s="19"/>
      <c r="BC165" s="20"/>
      <c r="BD165" s="20"/>
    </row>
    <row r="166" spans="3:56" ht="14.4" x14ac:dyDescent="0.25">
      <c r="BA166" s="18"/>
      <c r="BB166" s="19"/>
      <c r="BC166" s="20"/>
      <c r="BD166" s="20"/>
    </row>
    <row r="167" spans="3:56" ht="14.4" x14ac:dyDescent="0.25">
      <c r="L167" s="2"/>
      <c r="M167" s="2"/>
      <c r="N167" s="2"/>
      <c r="BA167" s="18"/>
      <c r="BB167" s="19"/>
      <c r="BC167" s="20"/>
      <c r="BD167" s="20"/>
    </row>
    <row r="168" spans="3:56" ht="15.6" x14ac:dyDescent="0.25">
      <c r="E168" s="52" t="s">
        <v>77</v>
      </c>
      <c r="F168" s="49" t="s">
        <v>7</v>
      </c>
      <c r="G168" s="49" t="s">
        <v>76</v>
      </c>
      <c r="H168" s="39" t="s">
        <v>78</v>
      </c>
      <c r="I168" s="40"/>
      <c r="J168" s="41"/>
      <c r="L168" s="2"/>
      <c r="M168" s="2"/>
      <c r="N168" s="2"/>
      <c r="BA168" s="18"/>
      <c r="BB168" s="19"/>
      <c r="BC168" s="20"/>
      <c r="BD168" s="20"/>
    </row>
    <row r="169" spans="3:56" ht="15.6" x14ac:dyDescent="0.25">
      <c r="E169" s="53"/>
      <c r="F169" s="50"/>
      <c r="G169" s="50"/>
      <c r="H169" s="4">
        <v>0</v>
      </c>
      <c r="I169" s="4">
        <v>0.5</v>
      </c>
      <c r="J169" s="4">
        <v>1</v>
      </c>
      <c r="L169" s="13">
        <v>0</v>
      </c>
      <c r="M169" s="13">
        <v>0.5</v>
      </c>
      <c r="N169" s="13">
        <v>1</v>
      </c>
      <c r="BA169" s="18"/>
      <c r="BB169" s="19"/>
      <c r="BC169" s="20"/>
      <c r="BD169" s="20"/>
    </row>
    <row r="170" spans="3:56" ht="15.6" x14ac:dyDescent="0.25">
      <c r="E170" s="3">
        <v>1</v>
      </c>
      <c r="F170" s="4">
        <f>T74</f>
        <v>0.90400000000000003</v>
      </c>
      <c r="G170" s="21">
        <f>L131</f>
        <v>0.99157729732</v>
      </c>
      <c r="H170" s="6">
        <v>1</v>
      </c>
      <c r="I170" s="6">
        <v>0</v>
      </c>
      <c r="J170" s="6">
        <v>0</v>
      </c>
      <c r="L170" s="2">
        <f t="shared" ref="L170:L178" si="14">H170*G170*F170</f>
        <v>0.89638587677727999</v>
      </c>
      <c r="M170" s="2">
        <f t="shared" ref="M170:M178" si="15">I170*G170*F170</f>
        <v>0</v>
      </c>
      <c r="N170" s="2">
        <f t="shared" ref="N170:N178" si="16">J170*G170*F170</f>
        <v>0</v>
      </c>
      <c r="BA170" s="18"/>
      <c r="BB170" s="19"/>
      <c r="BC170" s="20"/>
      <c r="BD170" s="20"/>
    </row>
    <row r="171" spans="3:56" ht="15.6" x14ac:dyDescent="0.25">
      <c r="E171" s="3">
        <v>2</v>
      </c>
      <c r="F171" s="4">
        <f>T74</f>
        <v>0.90400000000000003</v>
      </c>
      <c r="G171" s="21">
        <f>M131</f>
        <v>2.96894136E-3</v>
      </c>
      <c r="H171" s="6">
        <v>0.1</v>
      </c>
      <c r="I171" s="6">
        <v>0.2</v>
      </c>
      <c r="J171" s="6">
        <v>0.7</v>
      </c>
      <c r="L171" s="2">
        <f t="shared" si="14"/>
        <v>2.6839229894400004E-4</v>
      </c>
      <c r="M171" s="2">
        <f t="shared" si="15"/>
        <v>5.3678459788800007E-4</v>
      </c>
      <c r="N171" s="2">
        <f t="shared" si="16"/>
        <v>1.878746092608E-3</v>
      </c>
      <c r="BA171" s="18"/>
      <c r="BB171" s="19"/>
      <c r="BC171" s="20"/>
      <c r="BD171" s="20"/>
    </row>
    <row r="172" spans="3:56" ht="15.6" x14ac:dyDescent="0.25">
      <c r="E172" s="3">
        <v>3</v>
      </c>
      <c r="F172" s="4">
        <f>T74</f>
        <v>0.90400000000000003</v>
      </c>
      <c r="G172" s="21">
        <f>N131</f>
        <v>4.2417757200000003E-3</v>
      </c>
      <c r="H172" s="6">
        <v>0</v>
      </c>
      <c r="I172" s="6">
        <v>0</v>
      </c>
      <c r="J172" s="6">
        <v>1</v>
      </c>
      <c r="L172" s="2">
        <f t="shared" si="14"/>
        <v>0</v>
      </c>
      <c r="M172" s="2">
        <f t="shared" si="15"/>
        <v>0</v>
      </c>
      <c r="N172" s="2">
        <f t="shared" si="16"/>
        <v>3.8345652508800002E-3</v>
      </c>
      <c r="BA172" s="18"/>
      <c r="BB172" s="19"/>
      <c r="BC172" s="20"/>
      <c r="BD172" s="20"/>
    </row>
    <row r="173" spans="3:56" ht="15.6" x14ac:dyDescent="0.25">
      <c r="E173" s="3">
        <v>4</v>
      </c>
      <c r="F173" s="4">
        <f>T75</f>
        <v>4.2000000000000003E-2</v>
      </c>
      <c r="G173" s="21">
        <f>L131</f>
        <v>0.99157729732</v>
      </c>
      <c r="H173" s="6">
        <v>0.1</v>
      </c>
      <c r="I173" s="6">
        <v>0.2</v>
      </c>
      <c r="J173" s="6">
        <v>0.7</v>
      </c>
      <c r="L173" s="2">
        <f t="shared" si="14"/>
        <v>4.1646246487439999E-3</v>
      </c>
      <c r="M173" s="2">
        <f t="shared" si="15"/>
        <v>8.3292492974879999E-3</v>
      </c>
      <c r="N173" s="2">
        <f t="shared" si="16"/>
        <v>2.9152372541207998E-2</v>
      </c>
      <c r="BA173" s="18"/>
      <c r="BB173" s="19"/>
      <c r="BC173" s="20"/>
      <c r="BD173" s="20"/>
    </row>
    <row r="174" spans="3:56" ht="15.6" x14ac:dyDescent="0.25">
      <c r="E174" s="3">
        <v>5</v>
      </c>
      <c r="F174" s="4">
        <f>T75</f>
        <v>4.2000000000000003E-2</v>
      </c>
      <c r="G174" s="21">
        <f>M131</f>
        <v>2.96894136E-3</v>
      </c>
      <c r="H174" s="6">
        <v>0</v>
      </c>
      <c r="I174" s="6">
        <v>0.1</v>
      </c>
      <c r="J174" s="6">
        <v>0.9</v>
      </c>
      <c r="L174" s="2">
        <f t="shared" si="14"/>
        <v>0</v>
      </c>
      <c r="M174" s="2">
        <f t="shared" si="15"/>
        <v>1.2469553712000002E-5</v>
      </c>
      <c r="N174" s="2">
        <f t="shared" si="16"/>
        <v>1.12225983408E-4</v>
      </c>
      <c r="BA174" s="18"/>
      <c r="BB174" s="19"/>
      <c r="BC174" s="20"/>
      <c r="BD174" s="20"/>
    </row>
    <row r="175" spans="3:56" ht="15.6" x14ac:dyDescent="0.25">
      <c r="E175" s="3">
        <v>6</v>
      </c>
      <c r="F175" s="4">
        <f>T75</f>
        <v>4.2000000000000003E-2</v>
      </c>
      <c r="G175" s="21">
        <f>N131</f>
        <v>4.2417757200000003E-3</v>
      </c>
      <c r="H175" s="6">
        <v>0</v>
      </c>
      <c r="I175" s="6">
        <v>0</v>
      </c>
      <c r="J175" s="6">
        <v>1</v>
      </c>
      <c r="L175" s="2">
        <f t="shared" si="14"/>
        <v>0</v>
      </c>
      <c r="M175" s="2">
        <f t="shared" si="15"/>
        <v>0</v>
      </c>
      <c r="N175" s="2">
        <f t="shared" si="16"/>
        <v>1.7815458024000001E-4</v>
      </c>
      <c r="BA175" s="18"/>
      <c r="BB175" s="19"/>
      <c r="BC175" s="20"/>
      <c r="BD175" s="20"/>
    </row>
    <row r="176" spans="3:56" ht="15.6" x14ac:dyDescent="0.25">
      <c r="E176" s="3">
        <v>7</v>
      </c>
      <c r="F176" s="4">
        <f>T76</f>
        <v>4.2000000000000003E-2</v>
      </c>
      <c r="G176" s="21">
        <f>L131</f>
        <v>0.99157729732</v>
      </c>
      <c r="H176" s="6">
        <v>0</v>
      </c>
      <c r="I176" s="6">
        <v>0</v>
      </c>
      <c r="J176" s="6">
        <v>1</v>
      </c>
      <c r="L176" s="2">
        <f t="shared" si="14"/>
        <v>0</v>
      </c>
      <c r="M176" s="2">
        <f t="shared" si="15"/>
        <v>0</v>
      </c>
      <c r="N176" s="2">
        <f t="shared" si="16"/>
        <v>4.1646246487440003E-2</v>
      </c>
      <c r="BA176" s="18"/>
      <c r="BB176" s="19"/>
      <c r="BC176" s="20"/>
      <c r="BD176" s="20"/>
    </row>
    <row r="177" spans="5:56" ht="15.6" x14ac:dyDescent="0.25">
      <c r="E177" s="3">
        <v>8</v>
      </c>
      <c r="F177" s="4">
        <f>T76</f>
        <v>4.2000000000000003E-2</v>
      </c>
      <c r="G177" s="21">
        <f>M131</f>
        <v>2.96894136E-3</v>
      </c>
      <c r="H177" s="6">
        <v>0</v>
      </c>
      <c r="I177" s="6">
        <v>0</v>
      </c>
      <c r="J177" s="6">
        <v>1</v>
      </c>
      <c r="L177" s="2">
        <f t="shared" si="14"/>
        <v>0</v>
      </c>
      <c r="M177" s="2">
        <f t="shared" si="15"/>
        <v>0</v>
      </c>
      <c r="N177" s="2">
        <f t="shared" si="16"/>
        <v>1.2469553712E-4</v>
      </c>
      <c r="BA177" s="18"/>
      <c r="BB177" s="19"/>
      <c r="BC177" s="20"/>
      <c r="BD177" s="20"/>
    </row>
    <row r="178" spans="5:56" ht="15.6" x14ac:dyDescent="0.25">
      <c r="E178" s="3">
        <v>9</v>
      </c>
      <c r="F178" s="4">
        <f>T76</f>
        <v>4.2000000000000003E-2</v>
      </c>
      <c r="G178" s="21">
        <f>N131</f>
        <v>4.2417757200000003E-3</v>
      </c>
      <c r="H178" s="6">
        <v>0</v>
      </c>
      <c r="I178" s="6">
        <v>0</v>
      </c>
      <c r="J178" s="6">
        <v>1</v>
      </c>
      <c r="L178" s="2">
        <f t="shared" si="14"/>
        <v>0</v>
      </c>
      <c r="M178" s="2">
        <f t="shared" si="15"/>
        <v>0</v>
      </c>
      <c r="N178" s="2">
        <f t="shared" si="16"/>
        <v>1.7815458024000001E-4</v>
      </c>
      <c r="BA178" s="18"/>
      <c r="BB178" s="19"/>
      <c r="BC178" s="20"/>
      <c r="BD178" s="20"/>
    </row>
    <row r="179" spans="5:56" ht="14.4" x14ac:dyDescent="0.25">
      <c r="L179" s="2">
        <f>SUM(L170:L178)</f>
        <v>0.90081889372496804</v>
      </c>
      <c r="M179" s="2">
        <f t="shared" ref="M179:N179" si="17">SUM(M170:M178)</f>
        <v>8.8785034490879988E-3</v>
      </c>
      <c r="N179" s="2">
        <f t="shared" si="17"/>
        <v>7.7105161053143995E-2</v>
      </c>
      <c r="BA179" s="18"/>
      <c r="BB179" s="19"/>
      <c r="BC179" s="20"/>
      <c r="BD179" s="20"/>
    </row>
    <row r="180" spans="5:56" ht="14.4" x14ac:dyDescent="0.25">
      <c r="L180" s="2"/>
      <c r="M180" s="2"/>
      <c r="N180" s="2"/>
      <c r="BA180" s="18"/>
      <c r="BB180" s="19"/>
      <c r="BC180" s="20"/>
      <c r="BD180" s="20"/>
    </row>
    <row r="181" spans="5:56" ht="14.4" x14ac:dyDescent="0.25">
      <c r="L181" s="2"/>
      <c r="M181" s="2"/>
      <c r="N181" s="2"/>
      <c r="BA181" s="18"/>
      <c r="BB181" s="19"/>
      <c r="BC181" s="20"/>
      <c r="BD181" s="20"/>
    </row>
    <row r="182" spans="5:56" ht="14.4" x14ac:dyDescent="0.25">
      <c r="L182" s="2"/>
      <c r="M182" s="2"/>
      <c r="N182" s="2"/>
      <c r="BA182" s="18"/>
      <c r="BB182" s="19"/>
      <c r="BC182" s="20"/>
      <c r="BD182" s="20"/>
    </row>
    <row r="183" spans="5:56" ht="14.4" x14ac:dyDescent="0.25">
      <c r="L183" s="2"/>
      <c r="M183" s="2"/>
      <c r="N183" s="2"/>
      <c r="BA183" s="18"/>
      <c r="BB183" s="19"/>
      <c r="BC183" s="20"/>
      <c r="BD183" s="20"/>
    </row>
    <row r="184" spans="5:56" ht="15.6" x14ac:dyDescent="0.25">
      <c r="E184" s="52" t="s">
        <v>77</v>
      </c>
      <c r="F184" s="49" t="s">
        <v>7</v>
      </c>
      <c r="G184" s="49" t="s">
        <v>76</v>
      </c>
      <c r="H184" s="39" t="s">
        <v>78</v>
      </c>
      <c r="I184" s="40"/>
      <c r="J184" s="41"/>
      <c r="L184" s="2"/>
      <c r="M184" s="2"/>
      <c r="N184" s="2"/>
      <c r="BA184" s="18"/>
      <c r="BB184" s="19"/>
      <c r="BC184" s="20"/>
      <c r="BD184" s="20"/>
    </row>
    <row r="185" spans="5:56" ht="15.6" x14ac:dyDescent="0.25">
      <c r="E185" s="53"/>
      <c r="F185" s="50"/>
      <c r="G185" s="50"/>
      <c r="H185" s="4">
        <v>0</v>
      </c>
      <c r="I185" s="4">
        <v>0.5</v>
      </c>
      <c r="J185" s="4">
        <v>1</v>
      </c>
      <c r="L185" s="2"/>
      <c r="M185" s="2"/>
      <c r="N185" s="2"/>
      <c r="BA185" s="18"/>
      <c r="BB185" s="19"/>
      <c r="BC185" s="20"/>
      <c r="BD185" s="20"/>
    </row>
    <row r="186" spans="5:56" ht="15.6" x14ac:dyDescent="0.25">
      <c r="E186" s="3">
        <v>1</v>
      </c>
      <c r="F186" s="4">
        <f>T78</f>
        <v>0.91</v>
      </c>
      <c r="G186" s="21">
        <f>L146</f>
        <v>0.99227408724999999</v>
      </c>
      <c r="H186" s="6">
        <v>1</v>
      </c>
      <c r="I186" s="6">
        <v>0</v>
      </c>
      <c r="J186" s="6">
        <v>0</v>
      </c>
      <c r="L186" s="2">
        <f>H186*G186*F186</f>
        <v>0.90296941939749997</v>
      </c>
      <c r="M186" s="2">
        <f>I186*G186*F186</f>
        <v>0</v>
      </c>
      <c r="N186" s="2">
        <f>J186*G186*F186</f>
        <v>0</v>
      </c>
      <c r="BA186" s="18"/>
      <c r="BB186" s="19"/>
      <c r="BC186" s="20"/>
      <c r="BD186" s="20"/>
    </row>
    <row r="187" spans="5:56" ht="15.6" x14ac:dyDescent="0.25">
      <c r="E187" s="3">
        <v>2</v>
      </c>
      <c r="F187" s="4">
        <f>T78</f>
        <v>0.91</v>
      </c>
      <c r="G187" s="21">
        <f>M146</f>
        <v>3.1810544999999993E-3</v>
      </c>
      <c r="H187" s="6">
        <v>0.1</v>
      </c>
      <c r="I187" s="6">
        <v>0.2</v>
      </c>
      <c r="J187" s="6">
        <v>0.7</v>
      </c>
      <c r="L187" s="2">
        <f t="shared" ref="L187:L212" si="18">H187*G187*F187</f>
        <v>2.8947595949999994E-4</v>
      </c>
      <c r="M187" s="2">
        <f t="shared" ref="M187:M212" si="19">I187*G187*F187</f>
        <v>5.7895191899999987E-4</v>
      </c>
      <c r="N187" s="2">
        <f t="shared" ref="N187:N212" si="20">J187*G187*F187</f>
        <v>2.0263317164999992E-3</v>
      </c>
      <c r="BA187" s="18"/>
      <c r="BB187" s="19"/>
      <c r="BC187" s="20"/>
      <c r="BD187" s="20"/>
    </row>
    <row r="188" spans="5:56" ht="15.6" x14ac:dyDescent="0.25">
      <c r="E188" s="3">
        <v>3</v>
      </c>
      <c r="F188" s="4">
        <f>T78</f>
        <v>0.91</v>
      </c>
      <c r="G188" s="21">
        <f>N146</f>
        <v>4.5448582499999987E-3</v>
      </c>
      <c r="H188" s="6">
        <v>0</v>
      </c>
      <c r="I188" s="6">
        <v>0</v>
      </c>
      <c r="J188" s="6">
        <v>1</v>
      </c>
      <c r="L188" s="2">
        <f t="shared" si="18"/>
        <v>0</v>
      </c>
      <c r="M188" s="2">
        <f t="shared" si="19"/>
        <v>0</v>
      </c>
      <c r="N188" s="2">
        <f t="shared" si="20"/>
        <v>4.1358210074999993E-3</v>
      </c>
      <c r="BA188" s="18"/>
      <c r="BB188" s="19"/>
      <c r="BC188" s="20"/>
      <c r="BD188" s="20"/>
    </row>
    <row r="189" spans="5:56" ht="15.6" x14ac:dyDescent="0.25">
      <c r="E189" s="3">
        <v>4</v>
      </c>
      <c r="F189" s="4">
        <f>T79</f>
        <v>4.4999999999999998E-2</v>
      </c>
      <c r="G189" s="21">
        <f>L146</f>
        <v>0.99227408724999999</v>
      </c>
      <c r="H189" s="6">
        <v>0.1</v>
      </c>
      <c r="I189" s="6">
        <v>0.2</v>
      </c>
      <c r="J189" s="6">
        <v>0.7</v>
      </c>
      <c r="L189" s="2">
        <f t="shared" si="18"/>
        <v>4.4652333926250001E-3</v>
      </c>
      <c r="M189" s="2">
        <f t="shared" si="19"/>
        <v>8.9304667852500002E-3</v>
      </c>
      <c r="N189" s="2">
        <f t="shared" si="20"/>
        <v>3.1256633748374993E-2</v>
      </c>
      <c r="BA189" s="18"/>
      <c r="BB189" s="19"/>
      <c r="BC189" s="20"/>
      <c r="BD189" s="20"/>
    </row>
    <row r="190" spans="5:56" ht="15.6" x14ac:dyDescent="0.25">
      <c r="E190" s="3">
        <v>5</v>
      </c>
      <c r="F190" s="4">
        <f>T80</f>
        <v>4.4999999999999998E-2</v>
      </c>
      <c r="G190" s="21">
        <f>M146</f>
        <v>3.1810544999999993E-3</v>
      </c>
      <c r="H190" s="6">
        <v>0</v>
      </c>
      <c r="I190" s="6">
        <v>0.1</v>
      </c>
      <c r="J190" s="6">
        <v>0.9</v>
      </c>
      <c r="L190" s="2">
        <f t="shared" si="18"/>
        <v>0</v>
      </c>
      <c r="M190" s="2">
        <f t="shared" si="19"/>
        <v>1.4314745249999997E-5</v>
      </c>
      <c r="N190" s="2">
        <f t="shared" si="20"/>
        <v>1.2883270724999997E-4</v>
      </c>
      <c r="BA190" s="18"/>
      <c r="BB190" s="19"/>
      <c r="BC190" s="20"/>
      <c r="BD190" s="20"/>
    </row>
    <row r="191" spans="5:56" ht="15.6" x14ac:dyDescent="0.25">
      <c r="E191" s="3">
        <v>6</v>
      </c>
      <c r="F191" s="4">
        <f>T80</f>
        <v>4.4999999999999998E-2</v>
      </c>
      <c r="G191" s="21">
        <f>N146</f>
        <v>4.5448582499999987E-3</v>
      </c>
      <c r="H191" s="6">
        <v>0</v>
      </c>
      <c r="I191" s="6">
        <v>0</v>
      </c>
      <c r="J191" s="6">
        <v>1</v>
      </c>
      <c r="L191" s="2">
        <f t="shared" si="18"/>
        <v>0</v>
      </c>
      <c r="M191" s="2">
        <f t="shared" si="19"/>
        <v>0</v>
      </c>
      <c r="N191" s="2">
        <f t="shared" si="20"/>
        <v>2.0451862124999993E-4</v>
      </c>
      <c r="BA191" s="18"/>
      <c r="BB191" s="19"/>
      <c r="BC191" s="20"/>
      <c r="BD191" s="20"/>
    </row>
    <row r="192" spans="5:56" ht="15.6" x14ac:dyDescent="0.25">
      <c r="E192" s="3">
        <v>7</v>
      </c>
      <c r="F192" s="4">
        <f>T80</f>
        <v>4.4999999999999998E-2</v>
      </c>
      <c r="G192" s="21">
        <f>L146</f>
        <v>0.99227408724999999</v>
      </c>
      <c r="H192" s="6">
        <v>0</v>
      </c>
      <c r="I192" s="6">
        <v>0</v>
      </c>
      <c r="J192" s="6">
        <v>1</v>
      </c>
      <c r="L192" s="2">
        <f t="shared" si="18"/>
        <v>0</v>
      </c>
      <c r="M192" s="2">
        <f t="shared" si="19"/>
        <v>0</v>
      </c>
      <c r="N192" s="2">
        <f t="shared" si="20"/>
        <v>4.4652333926249996E-2</v>
      </c>
      <c r="BA192" s="18"/>
      <c r="BB192" s="19"/>
      <c r="BC192" s="20"/>
      <c r="BD192" s="20"/>
    </row>
    <row r="193" spans="5:56" ht="15.6" x14ac:dyDescent="0.25">
      <c r="E193" s="3">
        <v>8</v>
      </c>
      <c r="F193" s="4">
        <f>T79</f>
        <v>4.4999999999999998E-2</v>
      </c>
      <c r="G193" s="21">
        <f>M146</f>
        <v>3.1810544999999993E-3</v>
      </c>
      <c r="H193" s="6">
        <v>0</v>
      </c>
      <c r="I193" s="6">
        <v>0</v>
      </c>
      <c r="J193" s="6">
        <v>1</v>
      </c>
      <c r="L193" s="2">
        <f t="shared" si="18"/>
        <v>0</v>
      </c>
      <c r="M193" s="2">
        <f t="shared" si="19"/>
        <v>0</v>
      </c>
      <c r="N193" s="2">
        <f t="shared" si="20"/>
        <v>1.4314745249999997E-4</v>
      </c>
      <c r="BA193" s="18"/>
      <c r="BB193" s="19"/>
      <c r="BC193" s="20"/>
      <c r="BD193" s="20"/>
    </row>
    <row r="194" spans="5:56" ht="15.6" x14ac:dyDescent="0.25">
      <c r="E194" s="3">
        <v>9</v>
      </c>
      <c r="F194" s="4">
        <f>T80</f>
        <v>4.4999999999999998E-2</v>
      </c>
      <c r="G194" s="21">
        <f>N146</f>
        <v>4.5448582499999987E-3</v>
      </c>
      <c r="H194" s="6">
        <v>0</v>
      </c>
      <c r="I194" s="6">
        <v>0</v>
      </c>
      <c r="J194" s="6">
        <v>1</v>
      </c>
      <c r="L194" s="2">
        <f t="shared" si="18"/>
        <v>0</v>
      </c>
      <c r="M194" s="2">
        <f t="shared" si="19"/>
        <v>0</v>
      </c>
      <c r="N194" s="2">
        <f t="shared" si="20"/>
        <v>2.0451862124999993E-4</v>
      </c>
      <c r="BA194" s="18"/>
      <c r="BB194" s="19"/>
      <c r="BC194" s="20"/>
      <c r="BD194" s="20"/>
    </row>
    <row r="195" spans="5:56" ht="14.4" x14ac:dyDescent="0.25">
      <c r="L195" s="2">
        <f>SUM(L186:L194)</f>
        <v>0.90772412874962494</v>
      </c>
      <c r="M195" s="2">
        <f t="shared" ref="M195:N195" si="21">SUM(M186:M194)</f>
        <v>9.523733449500001E-3</v>
      </c>
      <c r="N195" s="2">
        <f t="shared" si="21"/>
        <v>8.2752137800874981E-2</v>
      </c>
      <c r="BA195" s="18"/>
      <c r="BB195" s="19"/>
      <c r="BC195" s="20"/>
      <c r="BD195" s="20"/>
    </row>
    <row r="196" spans="5:56" ht="14.4" x14ac:dyDescent="0.25">
      <c r="L196" s="2"/>
      <c r="M196" s="2"/>
      <c r="N196" s="2"/>
      <c r="BA196" s="18"/>
      <c r="BB196" s="19"/>
      <c r="BC196" s="20"/>
      <c r="BD196" s="20"/>
    </row>
    <row r="197" spans="5:56" ht="14.4" x14ac:dyDescent="0.25">
      <c r="L197" s="2"/>
      <c r="M197" s="2"/>
      <c r="N197" s="2"/>
      <c r="BA197" s="18"/>
      <c r="BB197" s="19"/>
      <c r="BC197" s="20"/>
      <c r="BD197" s="20"/>
    </row>
    <row r="198" spans="5:56" ht="14.4" x14ac:dyDescent="0.25">
      <c r="L198" s="2"/>
      <c r="M198" s="2"/>
      <c r="N198" s="2"/>
      <c r="BA198" s="18"/>
      <c r="BB198" s="19"/>
      <c r="BC198" s="20"/>
      <c r="BD198" s="20"/>
    </row>
    <row r="199" spans="5:56" ht="14.4" x14ac:dyDescent="0.25">
      <c r="L199" s="2"/>
      <c r="M199" s="2"/>
      <c r="N199" s="2"/>
      <c r="BA199" s="18"/>
      <c r="BB199" s="19"/>
      <c r="BC199" s="20"/>
      <c r="BD199" s="20"/>
    </row>
    <row r="200" spans="5:56" ht="14.4" x14ac:dyDescent="0.25">
      <c r="L200" s="2"/>
      <c r="M200" s="2"/>
      <c r="N200" s="2"/>
      <c r="BA200" s="18"/>
      <c r="BB200" s="19"/>
      <c r="BC200" s="20"/>
      <c r="BD200" s="20"/>
    </row>
    <row r="201" spans="5:56" ht="14.4" x14ac:dyDescent="0.25">
      <c r="L201" s="2"/>
      <c r="M201" s="2"/>
      <c r="N201" s="2"/>
      <c r="BA201" s="18"/>
      <c r="BB201" s="19"/>
      <c r="BC201" s="20"/>
      <c r="BD201" s="20"/>
    </row>
    <row r="202" spans="5:56" ht="15.6" x14ac:dyDescent="0.25">
      <c r="E202" s="52" t="s">
        <v>77</v>
      </c>
      <c r="F202" s="49" t="s">
        <v>7</v>
      </c>
      <c r="G202" s="49" t="s">
        <v>76</v>
      </c>
      <c r="H202" s="39" t="s">
        <v>78</v>
      </c>
      <c r="I202" s="40"/>
      <c r="J202" s="41"/>
      <c r="L202" s="2"/>
      <c r="M202" s="2"/>
      <c r="N202" s="2"/>
      <c r="BA202" s="18"/>
      <c r="BB202" s="19"/>
      <c r="BC202" s="20"/>
      <c r="BD202" s="20"/>
    </row>
    <row r="203" spans="5:56" ht="15.6" x14ac:dyDescent="0.25">
      <c r="E203" s="53"/>
      <c r="F203" s="50"/>
      <c r="G203" s="50"/>
      <c r="H203" s="4">
        <v>0</v>
      </c>
      <c r="I203" s="4">
        <v>0.5</v>
      </c>
      <c r="J203" s="4">
        <v>1</v>
      </c>
      <c r="L203" s="2"/>
      <c r="M203" s="2"/>
      <c r="N203" s="2"/>
      <c r="BA203" s="18"/>
      <c r="BB203" s="19"/>
      <c r="BC203" s="20"/>
      <c r="BD203" s="20"/>
    </row>
    <row r="204" spans="5:56" ht="15.6" x14ac:dyDescent="0.25">
      <c r="E204" s="3">
        <v>1</v>
      </c>
      <c r="F204" s="4">
        <f>T82</f>
        <v>0.91600000000000004</v>
      </c>
      <c r="G204" s="21">
        <f>L161</f>
        <v>0.99297088672000011</v>
      </c>
      <c r="H204" s="6">
        <v>1</v>
      </c>
      <c r="I204" s="6">
        <v>0</v>
      </c>
      <c r="J204" s="6">
        <v>0</v>
      </c>
      <c r="L204" s="2">
        <f t="shared" si="18"/>
        <v>0.90956133223552016</v>
      </c>
      <c r="M204" s="2">
        <f t="shared" si="19"/>
        <v>0</v>
      </c>
      <c r="N204" s="2">
        <f t="shared" si="20"/>
        <v>0</v>
      </c>
      <c r="BA204" s="18"/>
      <c r="BB204" s="19"/>
      <c r="BC204" s="20"/>
      <c r="BD204" s="20"/>
    </row>
    <row r="205" spans="5:56" ht="15.6" x14ac:dyDescent="0.25">
      <c r="E205" s="3">
        <v>2</v>
      </c>
      <c r="F205" s="4">
        <f>T82</f>
        <v>0.91600000000000004</v>
      </c>
      <c r="G205" s="21">
        <f>M161</f>
        <v>3.3931737600000002E-3</v>
      </c>
      <c r="H205" s="6">
        <v>0.1</v>
      </c>
      <c r="I205" s="6">
        <v>0.2</v>
      </c>
      <c r="J205" s="6">
        <v>0.7</v>
      </c>
      <c r="L205" s="2">
        <f t="shared" si="18"/>
        <v>3.1081471641600001E-4</v>
      </c>
      <c r="M205" s="2">
        <f t="shared" si="19"/>
        <v>6.2162943283200001E-4</v>
      </c>
      <c r="N205" s="2">
        <f t="shared" si="20"/>
        <v>2.1757030149120002E-3</v>
      </c>
      <c r="BA205" s="18"/>
      <c r="BB205" s="19"/>
      <c r="BC205" s="20"/>
      <c r="BD205" s="20"/>
    </row>
    <row r="206" spans="5:56" ht="15.6" x14ac:dyDescent="0.25">
      <c r="E206" s="3">
        <v>3</v>
      </c>
      <c r="F206" s="4">
        <f>T82</f>
        <v>0.91600000000000004</v>
      </c>
      <c r="G206" s="21">
        <f>N161</f>
        <v>4.8479539199999993E-3</v>
      </c>
      <c r="H206" s="6">
        <v>0</v>
      </c>
      <c r="I206" s="6">
        <v>0</v>
      </c>
      <c r="J206" s="6">
        <v>1</v>
      </c>
      <c r="L206" s="2">
        <f t="shared" si="18"/>
        <v>0</v>
      </c>
      <c r="M206" s="2">
        <f t="shared" si="19"/>
        <v>0</v>
      </c>
      <c r="N206" s="2">
        <f t="shared" si="20"/>
        <v>4.4407257907199994E-3</v>
      </c>
      <c r="BA206" s="18"/>
      <c r="BB206" s="19"/>
      <c r="BC206" s="20"/>
      <c r="BD206" s="20"/>
    </row>
    <row r="207" spans="5:56" ht="15.6" x14ac:dyDescent="0.25">
      <c r="E207" s="3">
        <v>4</v>
      </c>
      <c r="F207" s="4">
        <f>T83</f>
        <v>4.8000000000000001E-2</v>
      </c>
      <c r="G207" s="21">
        <f>L161</f>
        <v>0.99297088672000011</v>
      </c>
      <c r="H207" s="6">
        <v>0.1</v>
      </c>
      <c r="I207" s="6">
        <v>0.2</v>
      </c>
      <c r="J207" s="6">
        <v>0.7</v>
      </c>
      <c r="L207" s="2">
        <f t="shared" si="18"/>
        <v>4.7662602562560013E-3</v>
      </c>
      <c r="M207" s="2">
        <f t="shared" si="19"/>
        <v>9.5325205125120025E-3</v>
      </c>
      <c r="N207" s="2">
        <f t="shared" si="20"/>
        <v>3.3363821793792006E-2</v>
      </c>
      <c r="BA207" s="18"/>
      <c r="BB207" s="19"/>
      <c r="BC207" s="20"/>
      <c r="BD207" s="20"/>
    </row>
    <row r="208" spans="5:56" ht="15.6" x14ac:dyDescent="0.25">
      <c r="E208" s="3">
        <v>5</v>
      </c>
      <c r="F208" s="4">
        <f>T83</f>
        <v>4.8000000000000001E-2</v>
      </c>
      <c r="G208" s="21">
        <f>M161</f>
        <v>3.3931737600000002E-3</v>
      </c>
      <c r="H208" s="6">
        <v>0</v>
      </c>
      <c r="I208" s="6">
        <v>0.1</v>
      </c>
      <c r="J208" s="6">
        <v>0.9</v>
      </c>
      <c r="L208" s="2">
        <f t="shared" si="18"/>
        <v>0</v>
      </c>
      <c r="M208" s="2">
        <f t="shared" si="19"/>
        <v>1.6287234048E-5</v>
      </c>
      <c r="N208" s="2">
        <f t="shared" si="20"/>
        <v>1.4658510643200003E-4</v>
      </c>
      <c r="BA208" s="18"/>
      <c r="BB208" s="19"/>
      <c r="BC208" s="20"/>
      <c r="BD208" s="20"/>
    </row>
    <row r="209" spans="3:56" ht="15.6" x14ac:dyDescent="0.25">
      <c r="E209" s="3">
        <v>6</v>
      </c>
      <c r="F209" s="4">
        <f>T84</f>
        <v>4.8000000000000001E-2</v>
      </c>
      <c r="G209" s="21">
        <f>N161</f>
        <v>4.8479539199999993E-3</v>
      </c>
      <c r="H209" s="6">
        <v>0</v>
      </c>
      <c r="I209" s="6">
        <v>0</v>
      </c>
      <c r="J209" s="6">
        <v>1</v>
      </c>
      <c r="L209" s="2">
        <f t="shared" si="18"/>
        <v>0</v>
      </c>
      <c r="M209" s="2">
        <f t="shared" si="19"/>
        <v>0</v>
      </c>
      <c r="N209" s="2">
        <f t="shared" si="20"/>
        <v>2.3270178815999997E-4</v>
      </c>
      <c r="BA209" s="18"/>
      <c r="BB209" s="19"/>
      <c r="BC209" s="20"/>
      <c r="BD209" s="20"/>
    </row>
    <row r="210" spans="3:56" ht="15.6" x14ac:dyDescent="0.25">
      <c r="E210" s="3">
        <v>7</v>
      </c>
      <c r="F210" s="4">
        <f>T84</f>
        <v>4.8000000000000001E-2</v>
      </c>
      <c r="G210" s="21">
        <f>L161</f>
        <v>0.99297088672000011</v>
      </c>
      <c r="H210" s="6">
        <v>0</v>
      </c>
      <c r="I210" s="6">
        <v>0</v>
      </c>
      <c r="J210" s="6">
        <v>1</v>
      </c>
      <c r="L210" s="2">
        <f t="shared" si="18"/>
        <v>0</v>
      </c>
      <c r="M210" s="2">
        <f t="shared" si="19"/>
        <v>0</v>
      </c>
      <c r="N210" s="2">
        <f t="shared" si="20"/>
        <v>4.7662602562560004E-2</v>
      </c>
      <c r="BA210" s="18"/>
      <c r="BB210" s="19"/>
      <c r="BC210" s="20"/>
      <c r="BD210" s="20"/>
    </row>
    <row r="211" spans="3:56" ht="15.6" x14ac:dyDescent="0.25">
      <c r="E211" s="3">
        <v>8</v>
      </c>
      <c r="F211" s="4">
        <f>T84</f>
        <v>4.8000000000000001E-2</v>
      </c>
      <c r="G211" s="21">
        <f>M161</f>
        <v>3.3931737600000002E-3</v>
      </c>
      <c r="H211" s="6">
        <v>0</v>
      </c>
      <c r="I211" s="6">
        <v>0</v>
      </c>
      <c r="J211" s="6">
        <v>1</v>
      </c>
      <c r="L211" s="2">
        <f t="shared" si="18"/>
        <v>0</v>
      </c>
      <c r="M211" s="2">
        <f t="shared" si="19"/>
        <v>0</v>
      </c>
      <c r="N211" s="2">
        <f t="shared" si="20"/>
        <v>1.6287234048000001E-4</v>
      </c>
      <c r="BA211" s="18"/>
      <c r="BB211" s="19"/>
      <c r="BC211" s="20"/>
      <c r="BD211" s="20"/>
    </row>
    <row r="212" spans="3:56" ht="15.6" x14ac:dyDescent="0.25">
      <c r="E212" s="3">
        <v>9</v>
      </c>
      <c r="F212" s="4">
        <f>T84</f>
        <v>4.8000000000000001E-2</v>
      </c>
      <c r="G212" s="21">
        <f>N161</f>
        <v>4.8479539199999993E-3</v>
      </c>
      <c r="H212" s="6">
        <v>0</v>
      </c>
      <c r="I212" s="6">
        <v>0</v>
      </c>
      <c r="J212" s="6">
        <v>1</v>
      </c>
      <c r="L212" s="2">
        <f t="shared" si="18"/>
        <v>0</v>
      </c>
      <c r="M212" s="2">
        <f t="shared" si="19"/>
        <v>0</v>
      </c>
      <c r="N212" s="2">
        <f t="shared" si="20"/>
        <v>2.3270178815999997E-4</v>
      </c>
      <c r="BA212" s="18"/>
      <c r="BB212" s="19"/>
      <c r="BC212" s="20"/>
      <c r="BD212" s="20"/>
    </row>
    <row r="213" spans="3:56" ht="14.4" x14ac:dyDescent="0.25">
      <c r="L213" s="2">
        <f>SUM(L204:L212)</f>
        <v>0.91463840720819223</v>
      </c>
      <c r="M213" s="2">
        <f t="shared" ref="M213:N213" si="22">SUM(M204:M212)</f>
        <v>1.0170437179392002E-2</v>
      </c>
      <c r="N213" s="2">
        <f t="shared" si="22"/>
        <v>8.8417714185216004E-2</v>
      </c>
      <c r="BA213" s="18"/>
      <c r="BB213" s="19"/>
      <c r="BC213" s="20"/>
      <c r="BD213" s="20"/>
    </row>
    <row r="214" spans="3:56" ht="14.4" x14ac:dyDescent="0.25">
      <c r="L214" s="2"/>
      <c r="M214" s="2"/>
      <c r="N214" s="2"/>
      <c r="BA214" s="18"/>
      <c r="BB214" s="19"/>
      <c r="BC214" s="20"/>
      <c r="BD214" s="20"/>
    </row>
    <row r="215" spans="3:56" ht="14.4" x14ac:dyDescent="0.25">
      <c r="L215" s="2"/>
      <c r="M215" s="2"/>
      <c r="N215" s="2"/>
      <c r="BA215" s="18"/>
      <c r="BB215" s="19"/>
      <c r="BC215" s="20"/>
      <c r="BD215" s="20"/>
    </row>
    <row r="216" spans="3:56" ht="14.4" x14ac:dyDescent="0.25">
      <c r="L216" s="2"/>
      <c r="M216" s="2"/>
      <c r="N216" s="2"/>
      <c r="BA216" s="18"/>
      <c r="BB216" s="19"/>
      <c r="BC216" s="20"/>
      <c r="BD216" s="20"/>
    </row>
    <row r="217" spans="3:56" ht="14.4" x14ac:dyDescent="0.2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6"/>
      <c r="BA217" s="18"/>
      <c r="BB217" s="19"/>
      <c r="BC217" s="20"/>
      <c r="BD217" s="20"/>
    </row>
    <row r="218" spans="3:56" ht="14.4" x14ac:dyDescent="0.25">
      <c r="BA218" s="18"/>
      <c r="BB218" s="19"/>
      <c r="BC218" s="20"/>
      <c r="BD218" s="20"/>
    </row>
    <row r="219" spans="3:56" ht="14.4" x14ac:dyDescent="0.25">
      <c r="BA219" s="18"/>
      <c r="BB219" s="19"/>
      <c r="BC219" s="20"/>
      <c r="BD219" s="20"/>
    </row>
    <row r="220" spans="3:56" ht="14.4" x14ac:dyDescent="0.25">
      <c r="L220" s="2"/>
      <c r="M220" s="2"/>
      <c r="N220" s="2"/>
      <c r="BA220" s="18"/>
      <c r="BB220" s="19"/>
      <c r="BC220" s="20"/>
      <c r="BD220" s="20"/>
    </row>
    <row r="221" spans="3:56" ht="14.4" x14ac:dyDescent="0.25">
      <c r="L221" s="2"/>
      <c r="M221" s="2"/>
      <c r="N221" s="2"/>
      <c r="BA221" s="18"/>
      <c r="BB221" s="19"/>
      <c r="BC221" s="20"/>
      <c r="BD221" s="20"/>
    </row>
    <row r="222" spans="3:56" ht="15.6" x14ac:dyDescent="0.25">
      <c r="E222" s="52" t="s">
        <v>79</v>
      </c>
      <c r="F222" s="49" t="s">
        <v>4</v>
      </c>
      <c r="G222" s="49" t="s">
        <v>78</v>
      </c>
      <c r="H222" s="39" t="s">
        <v>80</v>
      </c>
      <c r="I222" s="40"/>
      <c r="J222" s="41"/>
      <c r="L222" s="2"/>
      <c r="M222" s="2"/>
      <c r="N222" s="2"/>
      <c r="BA222" s="18"/>
      <c r="BB222" s="19"/>
      <c r="BC222" s="20"/>
      <c r="BD222" s="20"/>
    </row>
    <row r="223" spans="3:56" ht="15.6" x14ac:dyDescent="0.25">
      <c r="E223" s="53"/>
      <c r="F223" s="50"/>
      <c r="G223" s="50"/>
      <c r="H223" s="4">
        <v>0</v>
      </c>
      <c r="I223" s="4">
        <v>0.5</v>
      </c>
      <c r="J223" s="4">
        <v>1</v>
      </c>
      <c r="L223" s="13">
        <v>0</v>
      </c>
      <c r="M223" s="13">
        <v>0.5</v>
      </c>
      <c r="N223" s="13">
        <v>1</v>
      </c>
      <c r="BA223" s="18"/>
      <c r="BB223" s="19"/>
      <c r="BC223" s="20"/>
      <c r="BD223" s="20"/>
    </row>
    <row r="224" spans="3:56" ht="15.6" x14ac:dyDescent="0.25">
      <c r="E224" s="3">
        <v>1</v>
      </c>
      <c r="F224" s="4">
        <v>0.99983</v>
      </c>
      <c r="G224" s="21">
        <f>L179</f>
        <v>0.90081889372496804</v>
      </c>
      <c r="H224" s="6">
        <v>1</v>
      </c>
      <c r="I224" s="6">
        <v>0</v>
      </c>
      <c r="J224" s="6">
        <v>0</v>
      </c>
      <c r="L224" s="2">
        <f>H224*F224*G224</f>
        <v>0.90066575451303477</v>
      </c>
      <c r="M224" s="2">
        <f>I224*G224*F224</f>
        <v>0</v>
      </c>
      <c r="N224" s="2">
        <f>J224*G224*F224</f>
        <v>0</v>
      </c>
      <c r="BA224" s="18"/>
      <c r="BB224" s="19"/>
      <c r="BC224" s="20"/>
      <c r="BD224" s="20"/>
    </row>
    <row r="225" spans="5:56" ht="15.6" x14ac:dyDescent="0.25">
      <c r="E225" s="3">
        <v>2</v>
      </c>
      <c r="F225" s="4">
        <v>0.99983</v>
      </c>
      <c r="G225" s="21">
        <f>M179</f>
        <v>8.8785034490879988E-3</v>
      </c>
      <c r="H225" s="6">
        <v>0.1</v>
      </c>
      <c r="I225" s="6">
        <v>0.2</v>
      </c>
      <c r="J225" s="6">
        <v>0.7</v>
      </c>
      <c r="L225" s="2">
        <f t="shared" ref="L225:L259" si="23">H225*F225*G225</f>
        <v>8.8769941035016545E-4</v>
      </c>
      <c r="M225" s="2">
        <f t="shared" ref="M225:M259" si="24">I225*G225*F225</f>
        <v>1.7753988207003309E-3</v>
      </c>
      <c r="N225" s="2">
        <f t="shared" ref="N225:N259" si="25">J225*G225*F225</f>
        <v>6.2138958724511579E-3</v>
      </c>
      <c r="BA225" s="18"/>
      <c r="BB225" s="19"/>
      <c r="BC225" s="20"/>
      <c r="BD225" s="20"/>
    </row>
    <row r="226" spans="5:56" ht="15.6" x14ac:dyDescent="0.25">
      <c r="E226" s="3">
        <v>3</v>
      </c>
      <c r="F226" s="4">
        <v>0.99983</v>
      </c>
      <c r="G226" s="21">
        <f>N179</f>
        <v>7.7105161053143995E-2</v>
      </c>
      <c r="H226" s="6">
        <v>0</v>
      </c>
      <c r="I226" s="6">
        <v>0</v>
      </c>
      <c r="J226" s="6">
        <v>1</v>
      </c>
      <c r="L226" s="2">
        <f t="shared" si="23"/>
        <v>0</v>
      </c>
      <c r="M226" s="2">
        <f t="shared" si="24"/>
        <v>0</v>
      </c>
      <c r="N226" s="2">
        <f t="shared" si="25"/>
        <v>7.7092053175764966E-2</v>
      </c>
      <c r="BA226" s="18"/>
      <c r="BB226" s="19"/>
      <c r="BC226" s="20"/>
      <c r="BD226" s="20"/>
    </row>
    <row r="227" spans="5:56" ht="15.6" x14ac:dyDescent="0.25">
      <c r="E227" s="3">
        <v>4</v>
      </c>
      <c r="F227" s="4">
        <v>6.0000000000000002E-5</v>
      </c>
      <c r="G227" s="21">
        <f>L179</f>
        <v>0.90081889372496804</v>
      </c>
      <c r="H227" s="6">
        <v>0.1</v>
      </c>
      <c r="I227" s="6">
        <v>0.2</v>
      </c>
      <c r="J227" s="6">
        <v>0.7</v>
      </c>
      <c r="L227" s="2">
        <f t="shared" si="23"/>
        <v>5.4049133623498082E-6</v>
      </c>
      <c r="M227" s="2">
        <f t="shared" si="24"/>
        <v>1.0809826724699618E-5</v>
      </c>
      <c r="N227" s="2">
        <f t="shared" si="25"/>
        <v>3.7834393536448658E-5</v>
      </c>
      <c r="BA227" s="18"/>
      <c r="BB227" s="19"/>
      <c r="BC227" s="20"/>
      <c r="BD227" s="20"/>
    </row>
    <row r="228" spans="5:56" ht="15.6" x14ac:dyDescent="0.25">
      <c r="E228" s="3">
        <v>5</v>
      </c>
      <c r="F228" s="4">
        <v>6.0000000000000002E-5</v>
      </c>
      <c r="G228" s="21">
        <f>M179</f>
        <v>8.8785034490879988E-3</v>
      </c>
      <c r="H228" s="6">
        <v>0</v>
      </c>
      <c r="I228" s="6">
        <v>0.1</v>
      </c>
      <c r="J228" s="6">
        <v>0.9</v>
      </c>
      <c r="L228" s="2">
        <f t="shared" si="23"/>
        <v>0</v>
      </c>
      <c r="M228" s="2">
        <f t="shared" si="24"/>
        <v>5.3271020694527994E-8</v>
      </c>
      <c r="N228" s="2">
        <f t="shared" si="25"/>
        <v>4.794391862507519E-7</v>
      </c>
      <c r="BA228" s="18"/>
      <c r="BB228" s="19"/>
      <c r="BC228" s="20"/>
      <c r="BD228" s="20"/>
    </row>
    <row r="229" spans="5:56" ht="15.6" x14ac:dyDescent="0.25">
      <c r="E229" s="3">
        <v>6</v>
      </c>
      <c r="F229" s="4">
        <v>6.0000000000000002E-5</v>
      </c>
      <c r="G229" s="21">
        <f>N179</f>
        <v>7.7105161053143995E-2</v>
      </c>
      <c r="H229" s="6">
        <v>0</v>
      </c>
      <c r="I229" s="6">
        <v>0</v>
      </c>
      <c r="J229" s="6">
        <v>1</v>
      </c>
      <c r="L229" s="2">
        <f t="shared" si="23"/>
        <v>0</v>
      </c>
      <c r="M229" s="2">
        <f t="shared" si="24"/>
        <v>0</v>
      </c>
      <c r="N229" s="2">
        <f t="shared" si="25"/>
        <v>4.6263096631886394E-6</v>
      </c>
      <c r="BA229" s="18"/>
      <c r="BB229" s="19"/>
      <c r="BC229" s="20"/>
      <c r="BD229" s="20"/>
    </row>
    <row r="230" spans="5:56" ht="15.6" x14ac:dyDescent="0.25">
      <c r="E230" s="3">
        <v>7</v>
      </c>
      <c r="F230" s="4">
        <v>8.0000000000000007E-5</v>
      </c>
      <c r="G230" s="21">
        <f>L179</f>
        <v>0.90081889372496804</v>
      </c>
      <c r="H230" s="6">
        <v>0</v>
      </c>
      <c r="I230" s="6">
        <v>0</v>
      </c>
      <c r="J230" s="6">
        <v>1</v>
      </c>
      <c r="L230" s="2">
        <f t="shared" si="23"/>
        <v>0</v>
      </c>
      <c r="M230" s="2">
        <f t="shared" si="24"/>
        <v>0</v>
      </c>
      <c r="N230" s="2">
        <f t="shared" si="25"/>
        <v>7.2065511497997449E-5</v>
      </c>
      <c r="BA230" s="18"/>
      <c r="BB230" s="19"/>
      <c r="BC230" s="20"/>
      <c r="BD230" s="20"/>
    </row>
    <row r="231" spans="5:56" ht="15.6" x14ac:dyDescent="0.25">
      <c r="E231" s="3">
        <v>8</v>
      </c>
      <c r="F231" s="4">
        <v>8.0000000000000007E-5</v>
      </c>
      <c r="G231" s="21">
        <f>M179</f>
        <v>8.8785034490879988E-3</v>
      </c>
      <c r="H231" s="6">
        <v>0</v>
      </c>
      <c r="I231" s="6">
        <v>0</v>
      </c>
      <c r="J231" s="6">
        <v>1</v>
      </c>
      <c r="L231" s="2">
        <f t="shared" si="23"/>
        <v>0</v>
      </c>
      <c r="M231" s="2">
        <f t="shared" si="24"/>
        <v>0</v>
      </c>
      <c r="N231" s="2">
        <f t="shared" si="25"/>
        <v>7.1028027592704E-7</v>
      </c>
      <c r="BA231" s="18"/>
      <c r="BB231" s="19"/>
      <c r="BC231" s="20"/>
      <c r="BD231" s="20"/>
    </row>
    <row r="232" spans="5:56" ht="15.6" x14ac:dyDescent="0.25">
      <c r="E232" s="3">
        <v>9</v>
      </c>
      <c r="F232" s="4">
        <v>8.0000000000000007E-5</v>
      </c>
      <c r="G232" s="21">
        <f>N179</f>
        <v>7.7105161053143995E-2</v>
      </c>
      <c r="H232" s="6">
        <v>0</v>
      </c>
      <c r="I232" s="6">
        <v>0</v>
      </c>
      <c r="J232" s="6">
        <v>1</v>
      </c>
      <c r="L232" s="2">
        <f t="shared" si="23"/>
        <v>0</v>
      </c>
      <c r="M232" s="2">
        <f t="shared" si="24"/>
        <v>0</v>
      </c>
      <c r="N232" s="2">
        <f t="shared" si="25"/>
        <v>6.1684128842515203E-6</v>
      </c>
      <c r="BA232" s="18"/>
      <c r="BB232" s="19"/>
      <c r="BC232" s="20"/>
      <c r="BD232" s="20"/>
    </row>
    <row r="233" spans="5:56" ht="14.4" x14ac:dyDescent="0.25">
      <c r="L233" s="2">
        <f>SUM(L224:L232)</f>
        <v>0.90155885883674725</v>
      </c>
      <c r="M233" s="2">
        <f t="shared" ref="M233:N233" si="26">SUM(M224:M232)</f>
        <v>1.786261918445725E-3</v>
      </c>
      <c r="N233" s="2">
        <f t="shared" si="26"/>
        <v>8.3427833395260206E-2</v>
      </c>
      <c r="BA233" s="18"/>
      <c r="BB233" s="19"/>
      <c r="BC233" s="20"/>
      <c r="BD233" s="20"/>
    </row>
    <row r="234" spans="5:56" ht="14.4" x14ac:dyDescent="0.25">
      <c r="L234" s="2"/>
      <c r="M234" s="2"/>
      <c r="N234" s="2"/>
      <c r="BA234" s="18"/>
      <c r="BB234" s="19"/>
      <c r="BC234" s="20"/>
      <c r="BD234" s="20"/>
    </row>
    <row r="235" spans="5:56" ht="14.4" x14ac:dyDescent="0.25">
      <c r="L235" s="2"/>
      <c r="M235" s="2"/>
      <c r="N235" s="2"/>
      <c r="BA235" s="18"/>
      <c r="BB235" s="19"/>
      <c r="BC235" s="20"/>
      <c r="BD235" s="20"/>
    </row>
    <row r="236" spans="5:56" ht="15.6" x14ac:dyDescent="0.25">
      <c r="E236" s="52" t="s">
        <v>79</v>
      </c>
      <c r="F236" s="49" t="s">
        <v>4</v>
      </c>
      <c r="G236" s="49" t="s">
        <v>78</v>
      </c>
      <c r="H236" s="39" t="s">
        <v>80</v>
      </c>
      <c r="I236" s="40"/>
      <c r="J236" s="41"/>
      <c r="L236" s="2"/>
      <c r="M236" s="2"/>
      <c r="N236" s="2"/>
      <c r="BA236" s="18"/>
      <c r="BB236" s="19"/>
      <c r="BC236" s="20"/>
      <c r="BD236" s="20"/>
    </row>
    <row r="237" spans="5:56" ht="15.6" x14ac:dyDescent="0.25">
      <c r="E237" s="53"/>
      <c r="F237" s="50"/>
      <c r="G237" s="50"/>
      <c r="H237" s="4">
        <v>0</v>
      </c>
      <c r="I237" s="4">
        <v>0.5</v>
      </c>
      <c r="J237" s="4">
        <v>1</v>
      </c>
      <c r="L237" s="2"/>
      <c r="M237" s="2"/>
      <c r="N237" s="2"/>
      <c r="BA237" s="18"/>
      <c r="BB237" s="19"/>
      <c r="BC237" s="20"/>
      <c r="BD237" s="20"/>
    </row>
    <row r="238" spans="5:56" ht="15.6" x14ac:dyDescent="0.25">
      <c r="E238" s="3">
        <v>1</v>
      </c>
      <c r="F238" s="4">
        <v>0.99985000000000002</v>
      </c>
      <c r="G238" s="21">
        <f>L195</f>
        <v>0.90772412874962494</v>
      </c>
      <c r="H238" s="6">
        <v>1</v>
      </c>
      <c r="I238" s="6">
        <v>0</v>
      </c>
      <c r="J238" s="6">
        <v>0</v>
      </c>
      <c r="L238" s="2">
        <f t="shared" si="23"/>
        <v>0.90758797013031256</v>
      </c>
      <c r="M238" s="2">
        <f t="shared" si="24"/>
        <v>0</v>
      </c>
      <c r="N238" s="2">
        <f t="shared" si="25"/>
        <v>0</v>
      </c>
      <c r="BA238" s="18"/>
      <c r="BB238" s="19"/>
      <c r="BC238" s="20"/>
      <c r="BD238" s="20"/>
    </row>
    <row r="239" spans="5:56" ht="15.6" x14ac:dyDescent="0.25">
      <c r="E239" s="3">
        <v>2</v>
      </c>
      <c r="F239" s="4">
        <v>0.99985000000000002</v>
      </c>
      <c r="G239" s="21">
        <f>M195</f>
        <v>9.523733449500001E-3</v>
      </c>
      <c r="H239" s="6">
        <v>0.1</v>
      </c>
      <c r="I239" s="6">
        <v>0.2</v>
      </c>
      <c r="J239" s="6">
        <v>0.7</v>
      </c>
      <c r="L239" s="2">
        <f t="shared" si="23"/>
        <v>9.5223048894825762E-4</v>
      </c>
      <c r="M239" s="2">
        <f t="shared" si="24"/>
        <v>1.9044609778965152E-3</v>
      </c>
      <c r="N239" s="2">
        <f t="shared" si="25"/>
        <v>6.6656134226378031E-3</v>
      </c>
      <c r="BA239" s="18"/>
      <c r="BB239" s="19"/>
      <c r="BC239" s="20"/>
      <c r="BD239" s="20"/>
    </row>
    <row r="240" spans="5:56" ht="15.6" x14ac:dyDescent="0.25">
      <c r="E240" s="3">
        <v>3</v>
      </c>
      <c r="F240" s="4">
        <v>0.99985000000000002</v>
      </c>
      <c r="G240" s="21">
        <f>N195</f>
        <v>8.2752137800874981E-2</v>
      </c>
      <c r="H240" s="6">
        <v>0</v>
      </c>
      <c r="I240" s="6">
        <v>0</v>
      </c>
      <c r="J240" s="6">
        <v>1</v>
      </c>
      <c r="L240" s="2">
        <f t="shared" si="23"/>
        <v>0</v>
      </c>
      <c r="M240" s="2">
        <f t="shared" si="24"/>
        <v>0</v>
      </c>
      <c r="N240" s="2">
        <f t="shared" si="25"/>
        <v>8.2739724980204848E-2</v>
      </c>
      <c r="BA240" s="18"/>
      <c r="BB240" s="19"/>
      <c r="BC240" s="20"/>
      <c r="BD240" s="20"/>
    </row>
    <row r="241" spans="5:56" ht="15.6" x14ac:dyDescent="0.25">
      <c r="E241" s="3">
        <v>4</v>
      </c>
      <c r="F241" s="4">
        <v>6.0000000000000002E-5</v>
      </c>
      <c r="G241" s="21">
        <f>L195</f>
        <v>0.90772412874962494</v>
      </c>
      <c r="H241" s="6">
        <v>0.1</v>
      </c>
      <c r="I241" s="6">
        <v>0.2</v>
      </c>
      <c r="J241" s="6">
        <v>0.7</v>
      </c>
      <c r="L241" s="2">
        <f t="shared" si="23"/>
        <v>5.4463447724977496E-6</v>
      </c>
      <c r="M241" s="2">
        <f t="shared" si="24"/>
        <v>1.0892689544995501E-5</v>
      </c>
      <c r="N241" s="2">
        <f t="shared" si="25"/>
        <v>3.8124413407484247E-5</v>
      </c>
      <c r="BA241" s="18"/>
      <c r="BB241" s="19"/>
      <c r="BC241" s="20"/>
      <c r="BD241" s="20"/>
    </row>
    <row r="242" spans="5:56" ht="15.6" x14ac:dyDescent="0.25">
      <c r="E242" s="3">
        <v>5</v>
      </c>
      <c r="F242" s="4">
        <v>6.0000000000000002E-5</v>
      </c>
      <c r="G242" s="21">
        <f>M195</f>
        <v>9.523733449500001E-3</v>
      </c>
      <c r="H242" s="6">
        <v>0</v>
      </c>
      <c r="I242" s="6">
        <v>0.1</v>
      </c>
      <c r="J242" s="6">
        <v>0.9</v>
      </c>
      <c r="L242" s="2">
        <f t="shared" si="23"/>
        <v>0</v>
      </c>
      <c r="M242" s="2">
        <f t="shared" si="24"/>
        <v>5.7142400697000011E-8</v>
      </c>
      <c r="N242" s="2">
        <f t="shared" si="25"/>
        <v>5.1428160627300007E-7</v>
      </c>
      <c r="BA242" s="18"/>
      <c r="BB242" s="19"/>
      <c r="BC242" s="20"/>
      <c r="BD242" s="20"/>
    </row>
    <row r="243" spans="5:56" ht="15.6" x14ac:dyDescent="0.25">
      <c r="E243" s="3">
        <v>6</v>
      </c>
      <c r="F243" s="4">
        <v>6.0000000000000002E-5</v>
      </c>
      <c r="G243" s="21">
        <f>N195</f>
        <v>8.2752137800874981E-2</v>
      </c>
      <c r="H243" s="6">
        <v>0</v>
      </c>
      <c r="I243" s="6">
        <v>0</v>
      </c>
      <c r="J243" s="6">
        <v>1</v>
      </c>
      <c r="L243" s="2">
        <f t="shared" si="23"/>
        <v>0</v>
      </c>
      <c r="M243" s="2">
        <f t="shared" si="24"/>
        <v>0</v>
      </c>
      <c r="N243" s="2">
        <f t="shared" si="25"/>
        <v>4.9651282680524988E-6</v>
      </c>
      <c r="BA243" s="18"/>
      <c r="BB243" s="19"/>
      <c r="BC243" s="20"/>
      <c r="BD243" s="20"/>
    </row>
    <row r="244" spans="5:56" ht="15.6" x14ac:dyDescent="0.25">
      <c r="E244" s="3">
        <v>7</v>
      </c>
      <c r="F244" s="4">
        <v>9.0000000000000006E-5</v>
      </c>
      <c r="G244" s="21">
        <f>L195</f>
        <v>0.90772412874962494</v>
      </c>
      <c r="H244" s="6">
        <v>0</v>
      </c>
      <c r="I244" s="6">
        <v>0</v>
      </c>
      <c r="J244" s="6">
        <v>1</v>
      </c>
      <c r="L244" s="2">
        <f t="shared" si="23"/>
        <v>0</v>
      </c>
      <c r="M244" s="2">
        <f t="shared" si="24"/>
        <v>0</v>
      </c>
      <c r="N244" s="2">
        <f t="shared" si="25"/>
        <v>8.1695171587466251E-5</v>
      </c>
      <c r="BA244" s="18"/>
      <c r="BB244" s="19"/>
      <c r="BC244" s="20"/>
      <c r="BD244" s="20"/>
    </row>
    <row r="245" spans="5:56" ht="15.6" x14ac:dyDescent="0.25">
      <c r="E245" s="3">
        <v>8</v>
      </c>
      <c r="F245" s="4">
        <v>9.0000000000000006E-5</v>
      </c>
      <c r="G245" s="21">
        <f>M195</f>
        <v>9.523733449500001E-3</v>
      </c>
      <c r="H245" s="6">
        <v>0</v>
      </c>
      <c r="I245" s="6">
        <v>0</v>
      </c>
      <c r="J245" s="6">
        <v>1</v>
      </c>
      <c r="L245" s="2">
        <f t="shared" si="23"/>
        <v>0</v>
      </c>
      <c r="M245" s="2">
        <f t="shared" si="24"/>
        <v>0</v>
      </c>
      <c r="N245" s="2">
        <f t="shared" si="25"/>
        <v>8.5713601045500015E-7</v>
      </c>
      <c r="BA245" s="18"/>
      <c r="BB245" s="19"/>
      <c r="BC245" s="20"/>
      <c r="BD245" s="20"/>
    </row>
    <row r="246" spans="5:56" ht="15.6" x14ac:dyDescent="0.25">
      <c r="E246" s="3">
        <v>9</v>
      </c>
      <c r="F246" s="4">
        <v>9.0000000000000006E-5</v>
      </c>
      <c r="G246" s="21">
        <f>N195</f>
        <v>8.2752137800874981E-2</v>
      </c>
      <c r="H246" s="6">
        <v>0</v>
      </c>
      <c r="I246" s="6">
        <v>0</v>
      </c>
      <c r="J246" s="6">
        <v>1</v>
      </c>
      <c r="L246" s="2">
        <f t="shared" si="23"/>
        <v>0</v>
      </c>
      <c r="M246" s="2">
        <f t="shared" si="24"/>
        <v>0</v>
      </c>
      <c r="N246" s="2">
        <f t="shared" si="25"/>
        <v>7.4476924020787487E-6</v>
      </c>
      <c r="BA246" s="18"/>
      <c r="BB246" s="19"/>
      <c r="BC246" s="20"/>
      <c r="BD246" s="20"/>
    </row>
    <row r="247" spans="5:56" ht="14.4" x14ac:dyDescent="0.25">
      <c r="L247" s="2">
        <f>SUM(L238:L246)</f>
        <v>0.90854564696403328</v>
      </c>
      <c r="M247" s="2">
        <f t="shared" ref="M247:N247" si="27">SUM(M238:M246)</f>
        <v>1.9154108098422078E-3</v>
      </c>
      <c r="N247" s="2">
        <f t="shared" si="27"/>
        <v>8.9538942226124477E-2</v>
      </c>
      <c r="O247" s="2"/>
      <c r="BA247" s="18"/>
      <c r="BB247" s="19"/>
      <c r="BC247" s="20"/>
      <c r="BD247" s="20"/>
    </row>
    <row r="248" spans="5:56" ht="14.4" x14ac:dyDescent="0.25">
      <c r="L248" s="2"/>
      <c r="M248" s="2"/>
      <c r="N248" s="2"/>
      <c r="BA248" s="18"/>
      <c r="BB248" s="19"/>
      <c r="BC248" s="20"/>
      <c r="BD248" s="20"/>
    </row>
    <row r="249" spans="5:56" ht="15.6" x14ac:dyDescent="0.25">
      <c r="E249" s="52" t="s">
        <v>79</v>
      </c>
      <c r="F249" s="49" t="s">
        <v>4</v>
      </c>
      <c r="G249" s="49" t="s">
        <v>78</v>
      </c>
      <c r="H249" s="39" t="s">
        <v>80</v>
      </c>
      <c r="I249" s="40"/>
      <c r="J249" s="41"/>
      <c r="L249" s="2"/>
      <c r="M249" s="2"/>
      <c r="N249" s="2"/>
      <c r="BA249" s="18"/>
      <c r="BB249" s="19"/>
      <c r="BC249" s="20"/>
      <c r="BD249" s="20"/>
    </row>
    <row r="250" spans="5:56" ht="15.6" x14ac:dyDescent="0.25">
      <c r="E250" s="53"/>
      <c r="F250" s="50"/>
      <c r="G250" s="50"/>
      <c r="H250" s="4">
        <v>0</v>
      </c>
      <c r="I250" s="4">
        <v>0.5</v>
      </c>
      <c r="J250" s="4">
        <v>1</v>
      </c>
      <c r="L250" s="2"/>
      <c r="M250" s="2"/>
      <c r="N250" s="2"/>
      <c r="BA250" s="18"/>
      <c r="BB250" s="19"/>
      <c r="BC250" s="20"/>
      <c r="BD250" s="20"/>
    </row>
    <row r="251" spans="5:56" ht="15.6" x14ac:dyDescent="0.25">
      <c r="E251" s="3">
        <v>1</v>
      </c>
      <c r="F251" s="4">
        <v>0.99985999999999997</v>
      </c>
      <c r="G251" s="21">
        <f>L213</f>
        <v>0.91463840720819223</v>
      </c>
      <c r="H251" s="6">
        <v>1</v>
      </c>
      <c r="I251" s="6">
        <v>0</v>
      </c>
      <c r="J251" s="6">
        <v>0</v>
      </c>
      <c r="L251" s="2">
        <f t="shared" si="23"/>
        <v>0.91451035783118306</v>
      </c>
      <c r="M251" s="2">
        <f t="shared" si="24"/>
        <v>0</v>
      </c>
      <c r="N251" s="2">
        <f t="shared" si="25"/>
        <v>0</v>
      </c>
      <c r="BA251" s="18"/>
      <c r="BB251" s="19"/>
      <c r="BC251" s="20"/>
      <c r="BD251" s="20"/>
    </row>
    <row r="252" spans="5:56" ht="15.6" x14ac:dyDescent="0.25">
      <c r="E252" s="3">
        <v>2</v>
      </c>
      <c r="F252" s="4">
        <v>0.99985999999999997</v>
      </c>
      <c r="G252" s="21">
        <f>M213</f>
        <v>1.0170437179392002E-2</v>
      </c>
      <c r="H252" s="6">
        <v>0.1</v>
      </c>
      <c r="I252" s="6">
        <v>0.2</v>
      </c>
      <c r="J252" s="6">
        <v>0.7</v>
      </c>
      <c r="L252" s="2">
        <f t="shared" si="23"/>
        <v>1.0169013318186888E-3</v>
      </c>
      <c r="M252" s="2">
        <f t="shared" si="24"/>
        <v>2.0338026636373776E-3</v>
      </c>
      <c r="N252" s="2">
        <f t="shared" si="25"/>
        <v>7.1183093227308201E-3</v>
      </c>
      <c r="BA252" s="18"/>
      <c r="BB252" s="19"/>
      <c r="BC252" s="20"/>
      <c r="BD252" s="20"/>
    </row>
    <row r="253" spans="5:56" ht="15.6" x14ac:dyDescent="0.25">
      <c r="E253" s="3">
        <v>3</v>
      </c>
      <c r="F253" s="4">
        <v>0.99985999999999997</v>
      </c>
      <c r="G253" s="21">
        <f>N213</f>
        <v>8.8417714185216004E-2</v>
      </c>
      <c r="H253" s="6">
        <v>0</v>
      </c>
      <c r="I253" s="6">
        <v>0</v>
      </c>
      <c r="J253" s="6">
        <v>1</v>
      </c>
      <c r="L253" s="2">
        <f t="shared" si="23"/>
        <v>0</v>
      </c>
      <c r="M253" s="2">
        <f t="shared" si="24"/>
        <v>0</v>
      </c>
      <c r="N253" s="2">
        <f t="shared" si="25"/>
        <v>8.840533570523007E-2</v>
      </c>
      <c r="BA253" s="18"/>
      <c r="BB253" s="19"/>
      <c r="BC253" s="20"/>
      <c r="BD253" s="20"/>
    </row>
    <row r="254" spans="5:56" ht="15.6" x14ac:dyDescent="0.25">
      <c r="E254" s="3">
        <v>4</v>
      </c>
      <c r="F254" s="4">
        <v>6.9999999999999994E-5</v>
      </c>
      <c r="G254" s="21">
        <f>L213</f>
        <v>0.91463840720819223</v>
      </c>
      <c r="H254" s="6">
        <v>0.1</v>
      </c>
      <c r="I254" s="6">
        <v>0.2</v>
      </c>
      <c r="J254" s="6">
        <v>0.7</v>
      </c>
      <c r="L254" s="2">
        <f t="shared" si="23"/>
        <v>6.4024688504573457E-6</v>
      </c>
      <c r="M254" s="2">
        <f t="shared" si="24"/>
        <v>1.2804937700914691E-5</v>
      </c>
      <c r="N254" s="2">
        <f t="shared" si="25"/>
        <v>4.4817281953201416E-5</v>
      </c>
      <c r="BA254" s="18"/>
      <c r="BB254" s="19"/>
      <c r="BC254" s="20"/>
      <c r="BD254" s="20"/>
    </row>
    <row r="255" spans="5:56" ht="15.6" x14ac:dyDescent="0.25">
      <c r="E255" s="3">
        <v>5</v>
      </c>
      <c r="F255" s="4">
        <v>6.9999999999999994E-5</v>
      </c>
      <c r="G255" s="21">
        <f>M213</f>
        <v>1.0170437179392002E-2</v>
      </c>
      <c r="H255" s="6">
        <v>0</v>
      </c>
      <c r="I255" s="6">
        <v>0.1</v>
      </c>
      <c r="J255" s="6">
        <v>0.9</v>
      </c>
      <c r="L255" s="2">
        <f t="shared" si="23"/>
        <v>0</v>
      </c>
      <c r="M255" s="2">
        <f t="shared" si="24"/>
        <v>7.1193060255744009E-8</v>
      </c>
      <c r="N255" s="2">
        <f t="shared" si="25"/>
        <v>6.4073754230169607E-7</v>
      </c>
      <c r="BA255" s="18"/>
      <c r="BB255" s="19"/>
      <c r="BC255" s="20"/>
      <c r="BD255" s="20"/>
    </row>
    <row r="256" spans="5:56" ht="15.6" x14ac:dyDescent="0.25">
      <c r="E256" s="3">
        <v>6</v>
      </c>
      <c r="F256" s="4">
        <v>6.9999999999999994E-5</v>
      </c>
      <c r="G256" s="21">
        <f>N213</f>
        <v>8.8417714185216004E-2</v>
      </c>
      <c r="H256" s="6">
        <v>0</v>
      </c>
      <c r="I256" s="6">
        <v>0</v>
      </c>
      <c r="J256" s="6">
        <v>1</v>
      </c>
      <c r="L256" s="2">
        <f t="shared" si="23"/>
        <v>0</v>
      </c>
      <c r="M256" s="2">
        <f t="shared" si="24"/>
        <v>0</v>
      </c>
      <c r="N256" s="2">
        <f t="shared" si="25"/>
        <v>6.1892399929651197E-6</v>
      </c>
      <c r="BA256" s="18"/>
      <c r="BB256" s="19"/>
      <c r="BC256" s="20"/>
      <c r="BD256" s="20"/>
    </row>
    <row r="257" spans="3:56" ht="15.6" x14ac:dyDescent="0.25">
      <c r="E257" s="3">
        <v>7</v>
      </c>
      <c r="F257" s="4">
        <v>1E-4</v>
      </c>
      <c r="G257" s="21">
        <f>L213</f>
        <v>0.91463840720819223</v>
      </c>
      <c r="H257" s="6">
        <v>0</v>
      </c>
      <c r="I257" s="6">
        <v>0</v>
      </c>
      <c r="J257" s="6">
        <v>1</v>
      </c>
      <c r="L257" s="2">
        <f t="shared" si="23"/>
        <v>0</v>
      </c>
      <c r="M257" s="2">
        <f t="shared" si="24"/>
        <v>0</v>
      </c>
      <c r="N257" s="2">
        <f t="shared" si="25"/>
        <v>9.146384072081923E-5</v>
      </c>
      <c r="BA257" s="18"/>
      <c r="BB257" s="19"/>
      <c r="BC257" s="20"/>
      <c r="BD257" s="20"/>
    </row>
    <row r="258" spans="3:56" ht="15.6" x14ac:dyDescent="0.25">
      <c r="E258" s="3">
        <v>8</v>
      </c>
      <c r="F258" s="4">
        <v>1E-4</v>
      </c>
      <c r="G258" s="21">
        <f>M213</f>
        <v>1.0170437179392002E-2</v>
      </c>
      <c r="H258" s="6">
        <v>0</v>
      </c>
      <c r="I258" s="6">
        <v>0</v>
      </c>
      <c r="J258" s="6">
        <v>1</v>
      </c>
      <c r="L258" s="2">
        <f t="shared" si="23"/>
        <v>0</v>
      </c>
      <c r="M258" s="2">
        <f t="shared" si="24"/>
        <v>0</v>
      </c>
      <c r="N258" s="2">
        <f t="shared" si="25"/>
        <v>1.0170437179392003E-6</v>
      </c>
      <c r="BA258" s="18"/>
      <c r="BB258" s="19"/>
      <c r="BC258" s="20"/>
      <c r="BD258" s="20"/>
    </row>
    <row r="259" spans="3:56" ht="15.6" x14ac:dyDescent="0.25">
      <c r="E259" s="3">
        <v>9</v>
      </c>
      <c r="F259" s="4">
        <v>1E-4</v>
      </c>
      <c r="G259" s="21">
        <f>N213</f>
        <v>8.8417714185216004E-2</v>
      </c>
      <c r="H259" s="6">
        <v>0</v>
      </c>
      <c r="I259" s="6">
        <v>0</v>
      </c>
      <c r="J259" s="6">
        <v>1</v>
      </c>
      <c r="L259" s="2">
        <f t="shared" si="23"/>
        <v>0</v>
      </c>
      <c r="M259" s="2">
        <f t="shared" si="24"/>
        <v>0</v>
      </c>
      <c r="N259" s="2">
        <f t="shared" si="25"/>
        <v>8.8417714185216013E-6</v>
      </c>
      <c r="BA259" s="18"/>
      <c r="BB259" s="19"/>
      <c r="BC259" s="20"/>
      <c r="BD259" s="20"/>
    </row>
    <row r="260" spans="3:56" ht="14.4" x14ac:dyDescent="0.25">
      <c r="L260" s="2">
        <f>SUM(L251:L259)</f>
        <v>0.91553366163185212</v>
      </c>
      <c r="M260" s="2">
        <f t="shared" ref="M260:N260" si="28">SUM(M251:M259)</f>
        <v>2.0466787943985479E-3</v>
      </c>
      <c r="N260" s="2">
        <f t="shared" si="28"/>
        <v>9.567661494330662E-2</v>
      </c>
      <c r="BA260" s="18"/>
      <c r="BB260" s="19"/>
      <c r="BC260" s="20"/>
      <c r="BD260" s="20"/>
    </row>
    <row r="261" spans="3:56" ht="14.4" x14ac:dyDescent="0.25">
      <c r="L261" s="2"/>
      <c r="M261" s="2"/>
      <c r="N261" s="2"/>
      <c r="BA261" s="18"/>
      <c r="BB261" s="19"/>
      <c r="BC261" s="20"/>
      <c r="BD261" s="20"/>
    </row>
    <row r="262" spans="3:56" ht="14.4" x14ac:dyDescent="0.2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6"/>
      <c r="BA262" s="18"/>
      <c r="BB262" s="19"/>
      <c r="BC262" s="20"/>
      <c r="BD262" s="20"/>
    </row>
    <row r="263" spans="3:56" ht="14.4" x14ac:dyDescent="0.25">
      <c r="BA263" s="18"/>
      <c r="BB263" s="19"/>
      <c r="BC263" s="20"/>
      <c r="BD263" s="20"/>
    </row>
    <row r="264" spans="3:56" ht="14.4" x14ac:dyDescent="0.25">
      <c r="N264" s="2"/>
      <c r="O264" s="2"/>
      <c r="P264" s="2"/>
      <c r="BA264" s="18"/>
      <c r="BB264" s="19"/>
      <c r="BC264" s="20"/>
      <c r="BD264" s="20"/>
    </row>
    <row r="265" spans="3:56" ht="15.6" x14ac:dyDescent="0.25">
      <c r="E265" s="52" t="s">
        <v>81</v>
      </c>
      <c r="F265" s="49" t="s">
        <v>9</v>
      </c>
      <c r="G265" s="49" t="s">
        <v>10</v>
      </c>
      <c r="H265" s="49" t="s">
        <v>11</v>
      </c>
      <c r="I265" s="49" t="s">
        <v>12</v>
      </c>
      <c r="J265" s="39" t="s">
        <v>82</v>
      </c>
      <c r="K265" s="40"/>
      <c r="L265" s="41"/>
      <c r="N265" s="2"/>
      <c r="O265" s="2"/>
      <c r="P265" s="2"/>
      <c r="BA265" s="18"/>
      <c r="BB265" s="19"/>
      <c r="BC265" s="20"/>
      <c r="BD265" s="20"/>
    </row>
    <row r="266" spans="3:56" ht="15.6" x14ac:dyDescent="0.25">
      <c r="E266" s="53"/>
      <c r="F266" s="50"/>
      <c r="G266" s="50"/>
      <c r="H266" s="50"/>
      <c r="I266" s="50"/>
      <c r="J266" s="4">
        <v>0</v>
      </c>
      <c r="K266" s="4">
        <v>0.5</v>
      </c>
      <c r="L266" s="4">
        <v>1</v>
      </c>
      <c r="N266" s="13">
        <v>0</v>
      </c>
      <c r="O266" s="13">
        <v>0.5</v>
      </c>
      <c r="P266" s="13">
        <v>1</v>
      </c>
      <c r="BA266" s="18"/>
      <c r="BB266" s="19"/>
      <c r="BC266" s="20"/>
      <c r="BD266" s="20"/>
    </row>
    <row r="267" spans="3:56" ht="15.6" x14ac:dyDescent="0.25">
      <c r="E267" s="3">
        <v>1</v>
      </c>
      <c r="F267" s="4">
        <f>V74</f>
        <v>0.04</v>
      </c>
      <c r="G267" s="4">
        <f>W74</f>
        <v>0.90400000000000003</v>
      </c>
      <c r="H267" s="4">
        <f>X74</f>
        <v>0.99039999999999995</v>
      </c>
      <c r="I267" s="4">
        <f>Y74</f>
        <v>0.02</v>
      </c>
      <c r="J267" s="6">
        <v>1</v>
      </c>
      <c r="K267" s="6">
        <v>0</v>
      </c>
      <c r="L267" s="6">
        <v>0</v>
      </c>
      <c r="N267" s="2">
        <f>J267*I267*H267*G267*F267</f>
        <v>7.1625728000000006E-4</v>
      </c>
      <c r="O267" s="2">
        <f>K267*I267*H267*G267*F267</f>
        <v>0</v>
      </c>
      <c r="P267" s="2">
        <f>L267*I267*H267*G267*F267</f>
        <v>0</v>
      </c>
      <c r="BA267" s="18"/>
      <c r="BB267" s="19"/>
      <c r="BC267" s="20"/>
      <c r="BD267" s="20"/>
    </row>
    <row r="268" spans="3:56" ht="15.6" x14ac:dyDescent="0.25">
      <c r="E268" s="3">
        <v>2</v>
      </c>
      <c r="F268" s="4">
        <f>V74</f>
        <v>0.04</v>
      </c>
      <c r="G268" s="4">
        <f>W74</f>
        <v>0.90400000000000003</v>
      </c>
      <c r="H268" s="4">
        <f>X74</f>
        <v>0.99039999999999995</v>
      </c>
      <c r="I268" s="4">
        <f>Y75</f>
        <v>0.47</v>
      </c>
      <c r="J268" s="6">
        <v>0.9</v>
      </c>
      <c r="K268" s="6">
        <v>0.1</v>
      </c>
      <c r="L268" s="6">
        <v>0</v>
      </c>
      <c r="N268" s="2">
        <f t="shared" ref="N268:N290" si="29">J268*I268*H268*G268*F268</f>
        <v>1.5148841472E-2</v>
      </c>
      <c r="O268" s="2">
        <f t="shared" ref="O268:O290" si="30">K268*I268*H268*G268*F268</f>
        <v>1.6832046079999999E-3</v>
      </c>
      <c r="P268" s="2">
        <f t="shared" ref="P268:P290" si="31">L268*I268*H268*G268*F268</f>
        <v>0</v>
      </c>
      <c r="BA268" s="18"/>
      <c r="BB268" s="19"/>
      <c r="BC268" s="20"/>
      <c r="BD268" s="20"/>
    </row>
    <row r="269" spans="3:56" ht="15.6" x14ac:dyDescent="0.25">
      <c r="E269" s="3">
        <v>3</v>
      </c>
      <c r="F269" s="4">
        <f>V74</f>
        <v>0.04</v>
      </c>
      <c r="G269" s="4">
        <f>W74</f>
        <v>0.90400000000000003</v>
      </c>
      <c r="H269" s="4">
        <f>X74</f>
        <v>0.99039999999999995</v>
      </c>
      <c r="I269" s="4">
        <f>Y75</f>
        <v>0.47</v>
      </c>
      <c r="J269" s="6">
        <v>0.8</v>
      </c>
      <c r="K269" s="6">
        <v>0.2</v>
      </c>
      <c r="L269" s="6">
        <v>0</v>
      </c>
      <c r="N269" s="2">
        <f t="shared" si="29"/>
        <v>1.3465636864E-2</v>
      </c>
      <c r="O269" s="2">
        <f t="shared" si="30"/>
        <v>3.3664092159999999E-3</v>
      </c>
      <c r="P269" s="2">
        <f t="shared" si="31"/>
        <v>0</v>
      </c>
      <c r="BA269" s="18"/>
      <c r="BB269" s="19"/>
      <c r="BC269" s="20"/>
      <c r="BD269" s="20"/>
    </row>
    <row r="270" spans="3:56" ht="15.6" x14ac:dyDescent="0.25">
      <c r="E270" s="3">
        <v>4</v>
      </c>
      <c r="F270" s="4">
        <f>V74</f>
        <v>0.04</v>
      </c>
      <c r="G270" s="4">
        <f>W74</f>
        <v>0.90400000000000003</v>
      </c>
      <c r="H270" s="4">
        <f>X76</f>
        <v>8.3999999999999995E-3</v>
      </c>
      <c r="I270" s="4">
        <f>Y74</f>
        <v>0.02</v>
      </c>
      <c r="J270" s="6">
        <v>0.8</v>
      </c>
      <c r="K270" s="6">
        <v>0.2</v>
      </c>
      <c r="L270" s="6">
        <v>0</v>
      </c>
      <c r="N270" s="2">
        <f t="shared" si="29"/>
        <v>4.8599039999999999E-6</v>
      </c>
      <c r="O270" s="2">
        <f t="shared" si="30"/>
        <v>1.214976E-6</v>
      </c>
      <c r="P270" s="2">
        <f t="shared" si="31"/>
        <v>0</v>
      </c>
      <c r="BA270" s="18"/>
      <c r="BB270" s="19"/>
      <c r="BC270" s="20"/>
      <c r="BD270" s="20"/>
    </row>
    <row r="271" spans="3:56" ht="15.6" x14ac:dyDescent="0.25">
      <c r="E271" s="3">
        <v>5</v>
      </c>
      <c r="F271" s="4">
        <f>V74</f>
        <v>0.04</v>
      </c>
      <c r="G271" s="4">
        <f>W74</f>
        <v>0.90400000000000003</v>
      </c>
      <c r="H271" s="4">
        <f>X76</f>
        <v>8.3999999999999995E-3</v>
      </c>
      <c r="I271" s="4">
        <f>Y75</f>
        <v>0.47</v>
      </c>
      <c r="J271" s="6">
        <v>0.7</v>
      </c>
      <c r="K271" s="6">
        <v>0.3</v>
      </c>
      <c r="L271" s="6">
        <v>0</v>
      </c>
      <c r="N271" s="2">
        <f t="shared" si="29"/>
        <v>9.9931775999999978E-5</v>
      </c>
      <c r="O271" s="2">
        <f t="shared" si="30"/>
        <v>4.2827903999999995E-5</v>
      </c>
      <c r="P271" s="2">
        <f t="shared" si="31"/>
        <v>0</v>
      </c>
      <c r="BA271" s="18"/>
      <c r="BB271" s="19"/>
      <c r="BC271" s="20"/>
      <c r="BD271" s="20"/>
    </row>
    <row r="272" spans="3:56" ht="15.6" x14ac:dyDescent="0.25">
      <c r="E272" s="3">
        <v>6</v>
      </c>
      <c r="F272" s="4">
        <f>V74</f>
        <v>0.04</v>
      </c>
      <c r="G272" s="4">
        <f>W74</f>
        <v>0.90400000000000003</v>
      </c>
      <c r="H272" s="4">
        <f>X76</f>
        <v>8.3999999999999995E-3</v>
      </c>
      <c r="I272" s="4">
        <f>Y75</f>
        <v>0.47</v>
      </c>
      <c r="J272" s="6">
        <v>0.6</v>
      </c>
      <c r="K272" s="6">
        <v>0.2</v>
      </c>
      <c r="L272" s="6">
        <v>0.2</v>
      </c>
      <c r="N272" s="2">
        <f t="shared" si="29"/>
        <v>8.5655807999999989E-5</v>
      </c>
      <c r="O272" s="2">
        <f t="shared" si="30"/>
        <v>2.8551936000000002E-5</v>
      </c>
      <c r="P272" s="2">
        <f t="shared" si="31"/>
        <v>2.8551936000000002E-5</v>
      </c>
      <c r="BA272" s="18"/>
      <c r="BB272" s="19"/>
      <c r="BC272" s="20"/>
      <c r="BD272" s="20"/>
    </row>
    <row r="273" spans="5:56" ht="15.6" x14ac:dyDescent="0.25">
      <c r="E273" s="3">
        <v>7</v>
      </c>
      <c r="F273" s="4">
        <f>V74</f>
        <v>0.04</v>
      </c>
      <c r="G273" s="4">
        <f>W76</f>
        <v>8.4000000000000005E-2</v>
      </c>
      <c r="H273" s="4">
        <f>X74</f>
        <v>0.99039999999999995</v>
      </c>
      <c r="I273" s="4">
        <f>Y74</f>
        <v>0.02</v>
      </c>
      <c r="J273" s="6">
        <v>0.8</v>
      </c>
      <c r="K273" s="6">
        <v>0.2</v>
      </c>
      <c r="L273" s="6">
        <v>0</v>
      </c>
      <c r="N273" s="2">
        <f t="shared" si="29"/>
        <v>5.3243904000000005E-5</v>
      </c>
      <c r="O273" s="2">
        <f t="shared" si="30"/>
        <v>1.3310976000000001E-5</v>
      </c>
      <c r="P273" s="2">
        <f t="shared" si="31"/>
        <v>0</v>
      </c>
      <c r="BA273" s="18"/>
      <c r="BB273" s="19"/>
      <c r="BC273" s="20"/>
      <c r="BD273" s="20"/>
    </row>
    <row r="274" spans="5:56" ht="15.6" x14ac:dyDescent="0.25">
      <c r="E274" s="3">
        <v>8</v>
      </c>
      <c r="F274" s="4">
        <f>V74</f>
        <v>0.04</v>
      </c>
      <c r="G274" s="4">
        <f>W76</f>
        <v>8.4000000000000005E-2</v>
      </c>
      <c r="H274" s="4">
        <f>X74</f>
        <v>0.99039999999999995</v>
      </c>
      <c r="I274" s="4">
        <f>Y75</f>
        <v>0.47</v>
      </c>
      <c r="J274" s="6">
        <v>0.7</v>
      </c>
      <c r="K274" s="6">
        <v>0.3</v>
      </c>
      <c r="L274" s="6">
        <v>0</v>
      </c>
      <c r="N274" s="2">
        <f t="shared" si="29"/>
        <v>1.094827776E-3</v>
      </c>
      <c r="O274" s="2">
        <f t="shared" si="30"/>
        <v>4.6921190399999994E-4</v>
      </c>
      <c r="P274" s="2">
        <f t="shared" si="31"/>
        <v>0</v>
      </c>
      <c r="BA274" s="18"/>
      <c r="BB274" s="19"/>
      <c r="BC274" s="20"/>
      <c r="BD274" s="20"/>
    </row>
    <row r="275" spans="5:56" ht="15.6" x14ac:dyDescent="0.25">
      <c r="E275" s="3">
        <v>9</v>
      </c>
      <c r="F275" s="4">
        <f>V74</f>
        <v>0.04</v>
      </c>
      <c r="G275" s="4">
        <f>W76</f>
        <v>8.4000000000000005E-2</v>
      </c>
      <c r="H275" s="4">
        <f>X74</f>
        <v>0.99039999999999995</v>
      </c>
      <c r="I275" s="4">
        <f>Y75</f>
        <v>0.47</v>
      </c>
      <c r="J275" s="6">
        <v>0.6</v>
      </c>
      <c r="K275" s="6">
        <v>0.2</v>
      </c>
      <c r="L275" s="6">
        <v>0.2</v>
      </c>
      <c r="N275" s="2">
        <f t="shared" si="29"/>
        <v>9.3842380799999989E-4</v>
      </c>
      <c r="O275" s="2">
        <f t="shared" si="30"/>
        <v>3.1280793599999996E-4</v>
      </c>
      <c r="P275" s="2">
        <f t="shared" si="31"/>
        <v>3.1280793599999996E-4</v>
      </c>
      <c r="BA275" s="18"/>
      <c r="BB275" s="19"/>
      <c r="BC275" s="20"/>
      <c r="BD275" s="20"/>
    </row>
    <row r="276" spans="5:56" ht="15.6" x14ac:dyDescent="0.25">
      <c r="E276" s="3">
        <v>10</v>
      </c>
      <c r="F276" s="4">
        <f>V74</f>
        <v>0.04</v>
      </c>
      <c r="G276" s="4">
        <f>W76</f>
        <v>8.4000000000000005E-2</v>
      </c>
      <c r="H276" s="4">
        <f>X76</f>
        <v>8.3999999999999995E-3</v>
      </c>
      <c r="I276" s="4">
        <f>Y74</f>
        <v>0.02</v>
      </c>
      <c r="J276" s="6">
        <v>0.6</v>
      </c>
      <c r="K276" s="6">
        <v>0.2</v>
      </c>
      <c r="L276" s="6">
        <v>0.2</v>
      </c>
      <c r="N276" s="2">
        <f t="shared" si="29"/>
        <v>3.3868800000000002E-7</v>
      </c>
      <c r="O276" s="2">
        <f t="shared" si="30"/>
        <v>1.1289599999999999E-7</v>
      </c>
      <c r="P276" s="2">
        <f t="shared" si="31"/>
        <v>1.1289599999999999E-7</v>
      </c>
      <c r="BA276" s="18"/>
      <c r="BB276" s="19"/>
      <c r="BC276" s="20"/>
      <c r="BD276" s="20"/>
    </row>
    <row r="277" spans="5:56" ht="15.6" x14ac:dyDescent="0.25">
      <c r="E277" s="3">
        <v>11</v>
      </c>
      <c r="F277" s="4">
        <f>V74</f>
        <v>0.04</v>
      </c>
      <c r="G277" s="4">
        <f>W76</f>
        <v>8.4000000000000005E-2</v>
      </c>
      <c r="H277" s="4">
        <f>X76</f>
        <v>8.3999999999999995E-3</v>
      </c>
      <c r="I277" s="4">
        <f>Y75</f>
        <v>0.47</v>
      </c>
      <c r="J277" s="6">
        <v>0.4</v>
      </c>
      <c r="K277" s="6">
        <v>0.3</v>
      </c>
      <c r="L277" s="6">
        <v>0.3</v>
      </c>
      <c r="N277" s="2">
        <f t="shared" si="29"/>
        <v>5.3061120000000002E-6</v>
      </c>
      <c r="O277" s="2">
        <f t="shared" si="30"/>
        <v>3.9795839999999995E-6</v>
      </c>
      <c r="P277" s="2">
        <f t="shared" si="31"/>
        <v>3.9795839999999995E-6</v>
      </c>
      <c r="BA277" s="18"/>
      <c r="BB277" s="19"/>
      <c r="BC277" s="20"/>
      <c r="BD277" s="20"/>
    </row>
    <row r="278" spans="5:56" ht="15.6" x14ac:dyDescent="0.25">
      <c r="E278" s="3">
        <v>12</v>
      </c>
      <c r="F278" s="4">
        <f>V74</f>
        <v>0.04</v>
      </c>
      <c r="G278" s="4">
        <f>W76</f>
        <v>8.4000000000000005E-2</v>
      </c>
      <c r="H278" s="4">
        <f>X76</f>
        <v>8.3999999999999995E-3</v>
      </c>
      <c r="I278" s="4">
        <f>Y75</f>
        <v>0.47</v>
      </c>
      <c r="J278" s="6">
        <v>0.1</v>
      </c>
      <c r="K278" s="6">
        <v>0.3</v>
      </c>
      <c r="L278" s="6">
        <v>0.6</v>
      </c>
      <c r="N278" s="2">
        <f t="shared" si="29"/>
        <v>1.3265280000000001E-6</v>
      </c>
      <c r="O278" s="2">
        <f t="shared" si="30"/>
        <v>3.9795839999999995E-6</v>
      </c>
      <c r="P278" s="2">
        <f t="shared" si="31"/>
        <v>7.9591679999999991E-6</v>
      </c>
      <c r="BA278" s="18"/>
      <c r="BB278" s="19"/>
      <c r="BC278" s="20"/>
      <c r="BD278" s="20"/>
    </row>
    <row r="279" spans="5:56" ht="15.6" x14ac:dyDescent="0.25">
      <c r="E279" s="3">
        <v>13</v>
      </c>
      <c r="F279" s="4">
        <f>V76</f>
        <v>0.94</v>
      </c>
      <c r="G279" s="4">
        <f>W74</f>
        <v>0.90400000000000003</v>
      </c>
      <c r="H279" s="4">
        <f>X74</f>
        <v>0.99039999999999995</v>
      </c>
      <c r="I279" s="4">
        <f>Y74</f>
        <v>0.02</v>
      </c>
      <c r="J279" s="6">
        <v>0.8</v>
      </c>
      <c r="K279" s="6">
        <v>0.2</v>
      </c>
      <c r="L279" s="6">
        <v>0</v>
      </c>
      <c r="N279" s="2">
        <f t="shared" si="29"/>
        <v>1.3465636864E-2</v>
      </c>
      <c r="O279" s="2">
        <f t="shared" si="30"/>
        <v>3.3664092159999999E-3</v>
      </c>
      <c r="P279" s="2">
        <f t="shared" si="31"/>
        <v>0</v>
      </c>
      <c r="BA279" s="18"/>
      <c r="BB279" s="19"/>
      <c r="BC279" s="20"/>
      <c r="BD279" s="20"/>
    </row>
    <row r="280" spans="5:56" ht="15.6" x14ac:dyDescent="0.25">
      <c r="E280" s="3">
        <v>14</v>
      </c>
      <c r="F280" s="4">
        <f>V76</f>
        <v>0.94</v>
      </c>
      <c r="G280" s="4">
        <f>W74</f>
        <v>0.90400000000000003</v>
      </c>
      <c r="H280" s="4">
        <f>X74</f>
        <v>0.99039999999999995</v>
      </c>
      <c r="I280" s="4">
        <f>Y76</f>
        <v>0.47</v>
      </c>
      <c r="J280" s="6">
        <v>0.7</v>
      </c>
      <c r="K280" s="6">
        <v>0.3</v>
      </c>
      <c r="L280" s="6">
        <v>0</v>
      </c>
      <c r="N280" s="2">
        <f t="shared" si="29"/>
        <v>0.27688715801599995</v>
      </c>
      <c r="O280" s="2">
        <f t="shared" si="30"/>
        <v>0.11866592486399996</v>
      </c>
      <c r="P280" s="2">
        <f t="shared" si="31"/>
        <v>0</v>
      </c>
      <c r="BA280" s="18"/>
      <c r="BB280" s="19"/>
      <c r="BC280" s="20"/>
      <c r="BD280" s="20"/>
    </row>
    <row r="281" spans="5:56" ht="15.6" x14ac:dyDescent="0.25">
      <c r="E281" s="3">
        <v>15</v>
      </c>
      <c r="F281" s="4">
        <f>V76</f>
        <v>0.94</v>
      </c>
      <c r="G281" s="4">
        <f>W74</f>
        <v>0.90400000000000003</v>
      </c>
      <c r="H281" s="4">
        <f>X74</f>
        <v>0.99039999999999995</v>
      </c>
      <c r="I281" s="4">
        <f>Y76</f>
        <v>0.47</v>
      </c>
      <c r="J281" s="6">
        <v>0.6</v>
      </c>
      <c r="K281" s="6">
        <v>0.2</v>
      </c>
      <c r="L281" s="6">
        <v>0.2</v>
      </c>
      <c r="N281" s="2">
        <f t="shared" si="29"/>
        <v>0.23733184972799992</v>
      </c>
      <c r="O281" s="2">
        <f t="shared" si="30"/>
        <v>7.9110616575999992E-2</v>
      </c>
      <c r="P281" s="2">
        <f t="shared" si="31"/>
        <v>7.9110616575999992E-2</v>
      </c>
      <c r="BA281" s="18"/>
      <c r="BB281" s="19"/>
      <c r="BC281" s="20"/>
      <c r="BD281" s="20"/>
    </row>
    <row r="282" spans="5:56" ht="15.6" x14ac:dyDescent="0.25">
      <c r="E282" s="3">
        <v>16</v>
      </c>
      <c r="F282" s="4">
        <f>V76</f>
        <v>0.94</v>
      </c>
      <c r="G282" s="4">
        <f>W74</f>
        <v>0.90400000000000003</v>
      </c>
      <c r="H282" s="4">
        <f>X76</f>
        <v>8.3999999999999995E-3</v>
      </c>
      <c r="I282" s="4">
        <f>Y74</f>
        <v>0.02</v>
      </c>
      <c r="J282" s="6">
        <v>0.6</v>
      </c>
      <c r="K282" s="6">
        <v>0.2</v>
      </c>
      <c r="L282" s="6">
        <v>0.2</v>
      </c>
      <c r="N282" s="2">
        <f t="shared" si="29"/>
        <v>8.5655808000000003E-5</v>
      </c>
      <c r="O282" s="2">
        <f t="shared" si="30"/>
        <v>2.8551935999999995E-5</v>
      </c>
      <c r="P282" s="2">
        <f t="shared" si="31"/>
        <v>2.8551935999999995E-5</v>
      </c>
      <c r="BA282" s="18"/>
      <c r="BB282" s="19"/>
      <c r="BC282" s="20"/>
      <c r="BD282" s="20"/>
    </row>
    <row r="283" spans="5:56" ht="15.6" x14ac:dyDescent="0.25">
      <c r="E283" s="3">
        <v>17</v>
      </c>
      <c r="F283" s="4">
        <f>V76</f>
        <v>0.94</v>
      </c>
      <c r="G283" s="4">
        <f>W74</f>
        <v>0.90400000000000003</v>
      </c>
      <c r="H283" s="4">
        <f>X76</f>
        <v>8.3999999999999995E-3</v>
      </c>
      <c r="I283" s="4">
        <f>Y75</f>
        <v>0.47</v>
      </c>
      <c r="J283" s="6">
        <v>0.4</v>
      </c>
      <c r="K283" s="6">
        <v>0.3</v>
      </c>
      <c r="L283" s="6">
        <v>0.3</v>
      </c>
      <c r="N283" s="2">
        <f t="shared" si="29"/>
        <v>1.341940992E-3</v>
      </c>
      <c r="O283" s="2">
        <f t="shared" si="30"/>
        <v>1.0064557439999997E-3</v>
      </c>
      <c r="P283" s="2">
        <f t="shared" si="31"/>
        <v>1.0064557439999997E-3</v>
      </c>
      <c r="BA283" s="18"/>
      <c r="BB283" s="19"/>
      <c r="BC283" s="20"/>
      <c r="BD283" s="20"/>
    </row>
    <row r="284" spans="5:56" ht="15.6" x14ac:dyDescent="0.25">
      <c r="E284" s="3">
        <v>18</v>
      </c>
      <c r="F284" s="4">
        <f>V76</f>
        <v>0.94</v>
      </c>
      <c r="G284" s="4">
        <f>W74</f>
        <v>0.90400000000000003</v>
      </c>
      <c r="H284" s="4">
        <f>X76</f>
        <v>8.3999999999999995E-3</v>
      </c>
      <c r="I284" s="4">
        <f>Y75</f>
        <v>0.47</v>
      </c>
      <c r="J284" s="6">
        <v>0.1</v>
      </c>
      <c r="K284" s="6">
        <v>0.3</v>
      </c>
      <c r="L284" s="6">
        <v>0.6</v>
      </c>
      <c r="N284" s="2">
        <f t="shared" si="29"/>
        <v>3.3548524799999999E-4</v>
      </c>
      <c r="O284" s="2">
        <f t="shared" si="30"/>
        <v>1.0064557439999997E-3</v>
      </c>
      <c r="P284" s="2">
        <f t="shared" si="31"/>
        <v>2.0129114879999994E-3</v>
      </c>
      <c r="BA284" s="18"/>
      <c r="BB284" s="19"/>
      <c r="BC284" s="20"/>
      <c r="BD284" s="20"/>
    </row>
    <row r="285" spans="5:56" ht="15.6" x14ac:dyDescent="0.25">
      <c r="E285" s="3">
        <v>19</v>
      </c>
      <c r="F285" s="4">
        <f>V76</f>
        <v>0.94</v>
      </c>
      <c r="G285" s="4">
        <f>W76</f>
        <v>8.4000000000000005E-2</v>
      </c>
      <c r="H285" s="4">
        <f>X74</f>
        <v>0.99039999999999995</v>
      </c>
      <c r="I285" s="4">
        <f>Y74</f>
        <v>0.02</v>
      </c>
      <c r="J285" s="6">
        <v>0.6</v>
      </c>
      <c r="K285" s="6">
        <v>0.2</v>
      </c>
      <c r="L285" s="6">
        <v>0.2</v>
      </c>
      <c r="N285" s="2">
        <f t="shared" si="29"/>
        <v>9.3842380799999999E-4</v>
      </c>
      <c r="O285" s="2">
        <f t="shared" si="30"/>
        <v>3.1280793600000002E-4</v>
      </c>
      <c r="P285" s="2">
        <f t="shared" si="31"/>
        <v>3.1280793600000002E-4</v>
      </c>
      <c r="BA285" s="18"/>
      <c r="BB285" s="19"/>
      <c r="BC285" s="20"/>
      <c r="BD285" s="20"/>
    </row>
    <row r="286" spans="5:56" ht="15.6" x14ac:dyDescent="0.25">
      <c r="E286" s="3">
        <v>20</v>
      </c>
      <c r="F286" s="4">
        <f>V76</f>
        <v>0.94</v>
      </c>
      <c r="G286" s="4">
        <f>W76</f>
        <v>8.4000000000000005E-2</v>
      </c>
      <c r="H286" s="4">
        <f>X74</f>
        <v>0.99039999999999995</v>
      </c>
      <c r="I286" s="4">
        <f>Y76</f>
        <v>0.47</v>
      </c>
      <c r="J286" s="6">
        <v>0.4</v>
      </c>
      <c r="K286" s="6">
        <v>0.3</v>
      </c>
      <c r="L286" s="6">
        <v>0.3</v>
      </c>
      <c r="N286" s="2">
        <f t="shared" si="29"/>
        <v>1.4701972991999997E-2</v>
      </c>
      <c r="O286" s="2">
        <f t="shared" si="30"/>
        <v>1.1026479743999998E-2</v>
      </c>
      <c r="P286" s="2">
        <f t="shared" si="31"/>
        <v>1.1026479743999998E-2</v>
      </c>
      <c r="BA286" s="18"/>
      <c r="BB286" s="19"/>
      <c r="BC286" s="20"/>
      <c r="BD286" s="20"/>
    </row>
    <row r="287" spans="5:56" ht="15.6" x14ac:dyDescent="0.25">
      <c r="E287" s="3">
        <v>21</v>
      </c>
      <c r="F287" s="4">
        <f>V76</f>
        <v>0.94</v>
      </c>
      <c r="G287" s="4">
        <f>W76</f>
        <v>8.4000000000000005E-2</v>
      </c>
      <c r="H287" s="4">
        <f>X74</f>
        <v>0.99039999999999995</v>
      </c>
      <c r="I287" s="4">
        <f>Y75</f>
        <v>0.47</v>
      </c>
      <c r="J287" s="6">
        <v>0.1</v>
      </c>
      <c r="K287" s="6">
        <v>0.3</v>
      </c>
      <c r="L287" s="6">
        <v>0.6</v>
      </c>
      <c r="N287" s="2">
        <f t="shared" si="29"/>
        <v>3.6754932479999992E-3</v>
      </c>
      <c r="O287" s="2">
        <f t="shared" si="30"/>
        <v>1.1026479743999998E-2</v>
      </c>
      <c r="P287" s="2">
        <f t="shared" si="31"/>
        <v>2.2052959487999995E-2</v>
      </c>
      <c r="BA287" s="18"/>
      <c r="BB287" s="19"/>
      <c r="BC287" s="20"/>
      <c r="BD287" s="20"/>
    </row>
    <row r="288" spans="5:56" ht="15.6" x14ac:dyDescent="0.25">
      <c r="E288" s="3">
        <v>22</v>
      </c>
      <c r="F288" s="4">
        <f>V76</f>
        <v>0.94</v>
      </c>
      <c r="G288" s="4">
        <f>W76</f>
        <v>8.4000000000000005E-2</v>
      </c>
      <c r="H288" s="4">
        <f>X76</f>
        <v>8.3999999999999995E-3</v>
      </c>
      <c r="I288" s="4">
        <f>Y74</f>
        <v>0.02</v>
      </c>
      <c r="J288" s="6">
        <v>0.1</v>
      </c>
      <c r="K288" s="6">
        <v>0.3</v>
      </c>
      <c r="L288" s="6">
        <v>0.6</v>
      </c>
      <c r="N288" s="2">
        <f t="shared" si="29"/>
        <v>1.3265279999999998E-6</v>
      </c>
      <c r="O288" s="2">
        <f t="shared" si="30"/>
        <v>3.9795840000000004E-6</v>
      </c>
      <c r="P288" s="2">
        <f t="shared" si="31"/>
        <v>7.9591680000000008E-6</v>
      </c>
      <c r="BA288" s="18"/>
      <c r="BB288" s="19"/>
      <c r="BC288" s="20"/>
      <c r="BD288" s="20"/>
    </row>
    <row r="289" spans="5:56" ht="15.6" x14ac:dyDescent="0.25">
      <c r="E289" s="3">
        <v>23</v>
      </c>
      <c r="F289" s="4">
        <f>V76</f>
        <v>0.94</v>
      </c>
      <c r="G289" s="4">
        <f>W76</f>
        <v>8.4000000000000005E-2</v>
      </c>
      <c r="H289" s="4">
        <f>X76</f>
        <v>8.3999999999999995E-3</v>
      </c>
      <c r="I289" s="4">
        <f>Y76</f>
        <v>0.47</v>
      </c>
      <c r="J289" s="6">
        <v>0</v>
      </c>
      <c r="K289" s="6">
        <v>0.2</v>
      </c>
      <c r="L289" s="6">
        <v>0.8</v>
      </c>
      <c r="N289" s="2">
        <f t="shared" si="29"/>
        <v>0</v>
      </c>
      <c r="O289" s="2">
        <f t="shared" si="30"/>
        <v>6.2346815999999994E-5</v>
      </c>
      <c r="P289" s="2">
        <f t="shared" si="31"/>
        <v>2.4938726399999998E-4</v>
      </c>
      <c r="BA289" s="18"/>
      <c r="BB289" s="19"/>
      <c r="BC289" s="20"/>
      <c r="BD289" s="20"/>
    </row>
    <row r="290" spans="5:56" ht="15.6" x14ac:dyDescent="0.25">
      <c r="E290" s="3">
        <v>24</v>
      </c>
      <c r="F290" s="4">
        <f>V76</f>
        <v>0.94</v>
      </c>
      <c r="G290" s="4">
        <f>W76</f>
        <v>8.4000000000000005E-2</v>
      </c>
      <c r="H290" s="4">
        <f>X76</f>
        <v>8.3999999999999995E-3</v>
      </c>
      <c r="I290" s="4">
        <f>Y76</f>
        <v>0.47</v>
      </c>
      <c r="J290" s="6">
        <v>0</v>
      </c>
      <c r="K290" s="6">
        <v>0</v>
      </c>
      <c r="L290" s="6">
        <v>1</v>
      </c>
      <c r="N290" s="2">
        <f t="shared" si="29"/>
        <v>0</v>
      </c>
      <c r="O290" s="2">
        <f t="shared" si="30"/>
        <v>0</v>
      </c>
      <c r="P290" s="2">
        <f t="shared" si="31"/>
        <v>3.1173407999999993E-4</v>
      </c>
      <c r="BA290" s="18"/>
      <c r="BB290" s="19"/>
      <c r="BC290" s="20"/>
      <c r="BD290" s="20"/>
    </row>
    <row r="291" spans="5:56" ht="14.4" x14ac:dyDescent="0.25">
      <c r="N291" s="2">
        <f>SUM(N267:N290)</f>
        <v>0.58037959315199994</v>
      </c>
      <c r="O291" s="2">
        <f t="shared" ref="O291:P291" si="32">SUM(O267:O290)</f>
        <v>0.23154211942399994</v>
      </c>
      <c r="P291" s="2">
        <f t="shared" si="32"/>
        <v>0.11647327494399999</v>
      </c>
      <c r="BA291" s="18"/>
      <c r="BB291" s="19"/>
      <c r="BC291" s="20"/>
      <c r="BD291" s="20"/>
    </row>
    <row r="292" spans="5:56" ht="14.4" x14ac:dyDescent="0.25">
      <c r="N292" s="2"/>
      <c r="O292" s="2"/>
      <c r="P292" s="2"/>
      <c r="BA292" s="18"/>
      <c r="BB292" s="19"/>
      <c r="BC292" s="20"/>
      <c r="BD292" s="20"/>
    </row>
    <row r="293" spans="5:56" ht="14.4" x14ac:dyDescent="0.25">
      <c r="N293" s="2"/>
      <c r="O293" s="2"/>
      <c r="P293" s="2"/>
      <c r="BA293" s="18"/>
      <c r="BB293" s="19"/>
      <c r="BC293" s="20"/>
      <c r="BD293" s="20"/>
    </row>
    <row r="294" spans="5:56" ht="15.6" x14ac:dyDescent="0.25">
      <c r="E294" s="52" t="s">
        <v>81</v>
      </c>
      <c r="F294" s="49" t="s">
        <v>9</v>
      </c>
      <c r="G294" s="49" t="s">
        <v>10</v>
      </c>
      <c r="H294" s="49" t="s">
        <v>11</v>
      </c>
      <c r="I294" s="49" t="s">
        <v>12</v>
      </c>
      <c r="J294" s="39" t="s">
        <v>82</v>
      </c>
      <c r="K294" s="40"/>
      <c r="L294" s="41"/>
      <c r="N294" s="2"/>
      <c r="O294" s="2"/>
      <c r="P294" s="2"/>
      <c r="BA294" s="18"/>
      <c r="BB294" s="19"/>
      <c r="BC294" s="20"/>
      <c r="BD294" s="20"/>
    </row>
    <row r="295" spans="5:56" ht="15.6" x14ac:dyDescent="0.25">
      <c r="E295" s="53"/>
      <c r="F295" s="50"/>
      <c r="G295" s="50"/>
      <c r="H295" s="50"/>
      <c r="I295" s="50"/>
      <c r="J295" s="4">
        <v>0</v>
      </c>
      <c r="K295" s="4">
        <v>0.5</v>
      </c>
      <c r="L295" s="4">
        <v>1</v>
      </c>
      <c r="N295" s="2"/>
      <c r="O295" s="2"/>
      <c r="P295" s="2"/>
      <c r="BA295" s="18"/>
      <c r="BB295" s="19"/>
      <c r="BC295" s="20"/>
      <c r="BD295" s="20"/>
    </row>
    <row r="296" spans="5:56" ht="15.6" x14ac:dyDescent="0.25">
      <c r="E296" s="3">
        <v>1</v>
      </c>
      <c r="F296" s="4">
        <f>V78</f>
        <v>0.05</v>
      </c>
      <c r="G296" s="4">
        <f>W78</f>
        <v>0.91</v>
      </c>
      <c r="H296" s="4">
        <f>X78</f>
        <v>0.99099999999999999</v>
      </c>
      <c r="I296" s="4">
        <f>Y78</f>
        <v>0.04</v>
      </c>
      <c r="J296" s="6">
        <v>1</v>
      </c>
      <c r="K296" s="6">
        <v>0</v>
      </c>
      <c r="L296" s="6">
        <v>0</v>
      </c>
      <c r="N296" s="2">
        <f t="shared" ref="N296:N348" si="33">J296*I296*H296*G296*F296</f>
        <v>1.8036200000000004E-3</v>
      </c>
      <c r="O296" s="2">
        <f t="shared" ref="O296:O348" si="34">K296*H296*G296*F296*I296</f>
        <v>0</v>
      </c>
      <c r="P296" s="2">
        <f t="shared" ref="P296:P348" si="35">L296*I296*H296*G296*F296</f>
        <v>0</v>
      </c>
      <c r="BA296" s="18"/>
      <c r="BB296" s="19"/>
      <c r="BC296" s="20"/>
      <c r="BD296" s="20"/>
    </row>
    <row r="297" spans="5:56" ht="15.6" x14ac:dyDescent="0.25">
      <c r="E297" s="3">
        <v>2</v>
      </c>
      <c r="F297" s="4">
        <f>V78</f>
        <v>0.05</v>
      </c>
      <c r="G297" s="4">
        <f>W78</f>
        <v>0.91</v>
      </c>
      <c r="H297" s="4">
        <f>X78</f>
        <v>0.99099999999999999</v>
      </c>
      <c r="I297" s="4">
        <f>Y79</f>
        <v>0.48</v>
      </c>
      <c r="J297" s="6">
        <v>0.9</v>
      </c>
      <c r="K297" s="6">
        <v>0.1</v>
      </c>
      <c r="L297" s="6">
        <v>0</v>
      </c>
      <c r="N297" s="2">
        <f t="shared" si="33"/>
        <v>1.9479096000000001E-2</v>
      </c>
      <c r="O297" s="2">
        <f t="shared" si="34"/>
        <v>2.1643440000000003E-3</v>
      </c>
      <c r="P297" s="2">
        <f t="shared" si="35"/>
        <v>0</v>
      </c>
      <c r="BA297" s="18"/>
      <c r="BB297" s="19"/>
      <c r="BC297" s="20"/>
      <c r="BD297" s="20"/>
    </row>
    <row r="298" spans="5:56" ht="15.6" x14ac:dyDescent="0.25">
      <c r="E298" s="3">
        <v>3</v>
      </c>
      <c r="F298" s="4">
        <f>V78</f>
        <v>0.05</v>
      </c>
      <c r="G298" s="4">
        <f>W78</f>
        <v>0.91</v>
      </c>
      <c r="H298" s="4">
        <f>X78</f>
        <v>0.99099999999999999</v>
      </c>
      <c r="I298" s="4">
        <f>Y80</f>
        <v>0.48</v>
      </c>
      <c r="J298" s="6">
        <v>0.8</v>
      </c>
      <c r="K298" s="6">
        <v>0.2</v>
      </c>
      <c r="L298" s="6">
        <v>0</v>
      </c>
      <c r="N298" s="2">
        <f t="shared" si="33"/>
        <v>1.7314751999999999E-2</v>
      </c>
      <c r="O298" s="2">
        <f t="shared" si="34"/>
        <v>4.3286880000000007E-3</v>
      </c>
      <c r="P298" s="2">
        <f t="shared" si="35"/>
        <v>0</v>
      </c>
      <c r="BA298" s="18"/>
      <c r="BB298" s="19"/>
      <c r="BC298" s="20"/>
      <c r="BD298" s="20"/>
    </row>
    <row r="299" spans="5:56" ht="15.6" x14ac:dyDescent="0.25">
      <c r="E299" s="3">
        <v>4</v>
      </c>
      <c r="F299" s="4">
        <f>V78</f>
        <v>0.05</v>
      </c>
      <c r="G299" s="4">
        <f>W78</f>
        <v>0.91</v>
      </c>
      <c r="H299" s="4">
        <f>X80</f>
        <v>8.9999999999999993E-3</v>
      </c>
      <c r="I299" s="4">
        <f>Y78</f>
        <v>0.04</v>
      </c>
      <c r="J299" s="6">
        <v>0.8</v>
      </c>
      <c r="K299" s="6">
        <v>0.2</v>
      </c>
      <c r="L299" s="6">
        <v>0</v>
      </c>
      <c r="N299" s="2">
        <f t="shared" si="33"/>
        <v>1.3104000000000002E-5</v>
      </c>
      <c r="O299" s="2">
        <f t="shared" si="34"/>
        <v>3.2760000000000001E-6</v>
      </c>
      <c r="P299" s="2">
        <f t="shared" si="35"/>
        <v>0</v>
      </c>
      <c r="BA299" s="18"/>
      <c r="BB299" s="19"/>
      <c r="BC299" s="20"/>
      <c r="BD299" s="20"/>
    </row>
    <row r="300" spans="5:56" ht="15.6" x14ac:dyDescent="0.25">
      <c r="E300" s="3">
        <v>5</v>
      </c>
      <c r="F300" s="4">
        <f>V78</f>
        <v>0.05</v>
      </c>
      <c r="G300" s="4">
        <f>W78</f>
        <v>0.91</v>
      </c>
      <c r="H300" s="4">
        <f>X80</f>
        <v>8.9999999999999993E-3</v>
      </c>
      <c r="I300" s="4">
        <f>Y80</f>
        <v>0.48</v>
      </c>
      <c r="J300" s="6">
        <v>0.7</v>
      </c>
      <c r="K300" s="6">
        <v>0.3</v>
      </c>
      <c r="L300" s="6">
        <v>0</v>
      </c>
      <c r="N300" s="2">
        <f t="shared" si="33"/>
        <v>1.3759199999999997E-4</v>
      </c>
      <c r="O300" s="2">
        <f t="shared" si="34"/>
        <v>5.8968000000000002E-5</v>
      </c>
      <c r="P300" s="2">
        <f t="shared" si="35"/>
        <v>0</v>
      </c>
      <c r="BA300" s="18"/>
      <c r="BB300" s="19"/>
      <c r="BC300" s="20"/>
      <c r="BD300" s="20"/>
    </row>
    <row r="301" spans="5:56" ht="15.6" x14ac:dyDescent="0.25">
      <c r="E301" s="3">
        <v>6</v>
      </c>
      <c r="F301" s="4">
        <f>V78</f>
        <v>0.05</v>
      </c>
      <c r="G301" s="4">
        <f>W78</f>
        <v>0.91</v>
      </c>
      <c r="H301" s="4">
        <f>X80</f>
        <v>8.9999999999999993E-3</v>
      </c>
      <c r="I301" s="4">
        <f>Y80</f>
        <v>0.48</v>
      </c>
      <c r="J301" s="6">
        <v>0.6</v>
      </c>
      <c r="K301" s="6">
        <v>0.2</v>
      </c>
      <c r="L301" s="6">
        <v>0.2</v>
      </c>
      <c r="N301" s="2">
        <f t="shared" si="33"/>
        <v>1.17936E-4</v>
      </c>
      <c r="O301" s="2">
        <f t="shared" si="34"/>
        <v>3.9311999999999999E-5</v>
      </c>
      <c r="P301" s="2">
        <f t="shared" si="35"/>
        <v>3.9312000000000006E-5</v>
      </c>
      <c r="BA301" s="18"/>
      <c r="BB301" s="19"/>
      <c r="BC301" s="20"/>
      <c r="BD301" s="20"/>
    </row>
    <row r="302" spans="5:56" ht="15.6" x14ac:dyDescent="0.25">
      <c r="E302" s="3">
        <v>7</v>
      </c>
      <c r="F302" s="4">
        <f>V78</f>
        <v>0.05</v>
      </c>
      <c r="G302" s="4">
        <f>W80</f>
        <v>0.09</v>
      </c>
      <c r="H302" s="4">
        <f>X78</f>
        <v>0.99099999999999999</v>
      </c>
      <c r="I302" s="4">
        <f>Y78</f>
        <v>0.04</v>
      </c>
      <c r="J302" s="6">
        <v>0.8</v>
      </c>
      <c r="K302" s="6">
        <v>0.2</v>
      </c>
      <c r="L302" s="6">
        <v>0</v>
      </c>
      <c r="N302" s="2">
        <f t="shared" si="33"/>
        <v>1.4270399999999998E-4</v>
      </c>
      <c r="O302" s="2">
        <f t="shared" si="34"/>
        <v>3.5676000000000002E-5</v>
      </c>
      <c r="P302" s="2">
        <f t="shared" si="35"/>
        <v>0</v>
      </c>
      <c r="BA302" s="18"/>
      <c r="BB302" s="19"/>
      <c r="BC302" s="20"/>
      <c r="BD302" s="20"/>
    </row>
    <row r="303" spans="5:56" ht="15.6" x14ac:dyDescent="0.25">
      <c r="E303" s="3">
        <v>8</v>
      </c>
      <c r="F303" s="4">
        <f>V78</f>
        <v>0.05</v>
      </c>
      <c r="G303" s="4">
        <f>W80</f>
        <v>0.09</v>
      </c>
      <c r="H303" s="4">
        <f>X78</f>
        <v>0.99099999999999999</v>
      </c>
      <c r="I303" s="4">
        <f>Y79</f>
        <v>0.48</v>
      </c>
      <c r="J303" s="6">
        <v>0.7</v>
      </c>
      <c r="K303" s="6">
        <v>0.3</v>
      </c>
      <c r="L303" s="6">
        <v>0</v>
      </c>
      <c r="N303" s="2">
        <f t="shared" si="33"/>
        <v>1.4983919999999996E-3</v>
      </c>
      <c r="O303" s="2">
        <f t="shared" si="34"/>
        <v>6.4216800000000004E-4</v>
      </c>
      <c r="P303" s="2">
        <f t="shared" si="35"/>
        <v>0</v>
      </c>
      <c r="BA303" s="18"/>
      <c r="BB303" s="19"/>
      <c r="BC303" s="20"/>
      <c r="BD303" s="20"/>
    </row>
    <row r="304" spans="5:56" ht="15.6" x14ac:dyDescent="0.25">
      <c r="E304" s="3">
        <v>9</v>
      </c>
      <c r="F304" s="4">
        <f>V78</f>
        <v>0.05</v>
      </c>
      <c r="G304" s="4">
        <f>W80</f>
        <v>0.09</v>
      </c>
      <c r="H304" s="4">
        <f>X78</f>
        <v>0.99099999999999999</v>
      </c>
      <c r="I304" s="4">
        <f>Y80</f>
        <v>0.48</v>
      </c>
      <c r="J304" s="6">
        <v>0.6</v>
      </c>
      <c r="K304" s="6">
        <v>0.2</v>
      </c>
      <c r="L304" s="6">
        <v>0.2</v>
      </c>
      <c r="N304" s="2">
        <f t="shared" si="33"/>
        <v>1.2843360000000001E-3</v>
      </c>
      <c r="O304" s="2">
        <f t="shared" si="34"/>
        <v>4.2811200000000002E-4</v>
      </c>
      <c r="P304" s="2">
        <f t="shared" si="35"/>
        <v>4.2811199999999997E-4</v>
      </c>
      <c r="BA304" s="18"/>
      <c r="BB304" s="19"/>
      <c r="BC304" s="20"/>
      <c r="BD304" s="20"/>
    </row>
    <row r="305" spans="5:56" ht="15.6" x14ac:dyDescent="0.25">
      <c r="E305" s="3">
        <v>10</v>
      </c>
      <c r="F305" s="4">
        <f>V78</f>
        <v>0.05</v>
      </c>
      <c r="G305" s="4">
        <f>W80</f>
        <v>0.09</v>
      </c>
      <c r="H305" s="4">
        <f>X80</f>
        <v>8.9999999999999993E-3</v>
      </c>
      <c r="I305" s="4">
        <f>Y78</f>
        <v>0.04</v>
      </c>
      <c r="J305" s="6">
        <v>0.6</v>
      </c>
      <c r="K305" s="6">
        <v>0.2</v>
      </c>
      <c r="L305" s="6">
        <v>0.2</v>
      </c>
      <c r="N305" s="2">
        <f t="shared" si="33"/>
        <v>9.7199999999999997E-7</v>
      </c>
      <c r="O305" s="2">
        <f t="shared" si="34"/>
        <v>3.2399999999999994E-7</v>
      </c>
      <c r="P305" s="2">
        <f t="shared" si="35"/>
        <v>3.2399999999999999E-7</v>
      </c>
      <c r="BA305" s="18"/>
      <c r="BB305" s="19"/>
      <c r="BC305" s="20"/>
      <c r="BD305" s="20"/>
    </row>
    <row r="306" spans="5:56" ht="15.6" x14ac:dyDescent="0.25">
      <c r="E306" s="3">
        <v>11</v>
      </c>
      <c r="F306" s="4">
        <f>V78</f>
        <v>0.05</v>
      </c>
      <c r="G306" s="4">
        <f>W80</f>
        <v>0.09</v>
      </c>
      <c r="H306" s="4">
        <f>X80</f>
        <v>8.9999999999999993E-3</v>
      </c>
      <c r="I306" s="4">
        <f>Y80</f>
        <v>0.48</v>
      </c>
      <c r="J306" s="6">
        <v>0.4</v>
      </c>
      <c r="K306" s="6">
        <v>0.3</v>
      </c>
      <c r="L306" s="6">
        <v>0.3</v>
      </c>
      <c r="N306" s="2">
        <f t="shared" si="33"/>
        <v>7.7759999999999997E-6</v>
      </c>
      <c r="O306" s="2">
        <f t="shared" si="34"/>
        <v>5.8319999999999994E-6</v>
      </c>
      <c r="P306" s="2">
        <f t="shared" si="35"/>
        <v>5.8319999999999994E-6</v>
      </c>
      <c r="BA306" s="18"/>
      <c r="BB306" s="19"/>
      <c r="BC306" s="20"/>
      <c r="BD306" s="20"/>
    </row>
    <row r="307" spans="5:56" ht="15.6" x14ac:dyDescent="0.25">
      <c r="E307" s="3">
        <v>12</v>
      </c>
      <c r="F307" s="4">
        <f>V78</f>
        <v>0.05</v>
      </c>
      <c r="G307" s="4">
        <f>W80</f>
        <v>0.09</v>
      </c>
      <c r="H307" s="4">
        <f>X80</f>
        <v>8.9999999999999993E-3</v>
      </c>
      <c r="I307" s="4">
        <f>Y80</f>
        <v>0.48</v>
      </c>
      <c r="J307" s="6">
        <v>0.1</v>
      </c>
      <c r="K307" s="6">
        <v>0.3</v>
      </c>
      <c r="L307" s="6">
        <v>0.6</v>
      </c>
      <c r="N307" s="2">
        <f t="shared" si="33"/>
        <v>1.9439999999999999E-6</v>
      </c>
      <c r="O307" s="2">
        <f t="shared" si="34"/>
        <v>5.8319999999999994E-6</v>
      </c>
      <c r="P307" s="2">
        <f t="shared" si="35"/>
        <v>1.1663999999999999E-5</v>
      </c>
      <c r="BA307" s="18"/>
      <c r="BB307" s="19"/>
      <c r="BC307" s="20"/>
      <c r="BD307" s="20"/>
    </row>
    <row r="308" spans="5:56" ht="15.6" x14ac:dyDescent="0.25">
      <c r="E308" s="3">
        <v>13</v>
      </c>
      <c r="F308" s="4">
        <f>V80</f>
        <v>0.95</v>
      </c>
      <c r="G308" s="4">
        <f>W78</f>
        <v>0.91</v>
      </c>
      <c r="H308" s="4">
        <f>X78</f>
        <v>0.99099999999999999</v>
      </c>
      <c r="I308" s="4">
        <f>Y78</f>
        <v>0.04</v>
      </c>
      <c r="J308" s="6">
        <v>0.8</v>
      </c>
      <c r="K308" s="6">
        <v>0.2</v>
      </c>
      <c r="L308" s="6">
        <v>0</v>
      </c>
      <c r="N308" s="2">
        <f t="shared" si="33"/>
        <v>2.7415023999999996E-2</v>
      </c>
      <c r="O308" s="2">
        <f t="shared" si="34"/>
        <v>6.8537560000000008E-3</v>
      </c>
      <c r="P308" s="2">
        <f t="shared" si="35"/>
        <v>0</v>
      </c>
      <c r="BA308" s="18"/>
      <c r="BB308" s="19"/>
      <c r="BC308" s="20"/>
      <c r="BD308" s="20"/>
    </row>
    <row r="309" spans="5:56" ht="15.6" x14ac:dyDescent="0.25">
      <c r="E309" s="3">
        <v>14</v>
      </c>
      <c r="F309" s="4">
        <f>V80</f>
        <v>0.95</v>
      </c>
      <c r="G309" s="4">
        <f>W78</f>
        <v>0.91</v>
      </c>
      <c r="H309" s="4">
        <f>X78</f>
        <v>0.99099999999999999</v>
      </c>
      <c r="I309" s="4">
        <f>Y79</f>
        <v>0.48</v>
      </c>
      <c r="J309" s="6">
        <v>0.7</v>
      </c>
      <c r="K309" s="6">
        <v>0.3</v>
      </c>
      <c r="L309" s="6">
        <v>0</v>
      </c>
      <c r="N309" s="2">
        <f t="shared" si="33"/>
        <v>0.28785775199999997</v>
      </c>
      <c r="O309" s="2">
        <f t="shared" si="34"/>
        <v>0.12336760800000002</v>
      </c>
      <c r="P309" s="2">
        <f t="shared" si="35"/>
        <v>0</v>
      </c>
      <c r="BA309" s="18"/>
      <c r="BB309" s="19"/>
      <c r="BC309" s="20"/>
      <c r="BD309" s="20"/>
    </row>
    <row r="310" spans="5:56" ht="15.6" x14ac:dyDescent="0.25">
      <c r="E310" s="3">
        <v>15</v>
      </c>
      <c r="F310" s="4">
        <f>V80</f>
        <v>0.95</v>
      </c>
      <c r="G310" s="4">
        <f>W78</f>
        <v>0.91</v>
      </c>
      <c r="H310" s="4">
        <f>X78</f>
        <v>0.99099999999999999</v>
      </c>
      <c r="I310" s="4">
        <f>Y80</f>
        <v>0.48</v>
      </c>
      <c r="J310" s="6">
        <v>0.6</v>
      </c>
      <c r="K310" s="6">
        <v>0.2</v>
      </c>
      <c r="L310" s="6">
        <v>0.2</v>
      </c>
      <c r="N310" s="2">
        <f t="shared" si="33"/>
        <v>0.24673521599999998</v>
      </c>
      <c r="O310" s="2">
        <f t="shared" si="34"/>
        <v>8.2245072000000002E-2</v>
      </c>
      <c r="P310" s="2">
        <f t="shared" si="35"/>
        <v>8.2245072000000002E-2</v>
      </c>
      <c r="BA310" s="18"/>
      <c r="BB310" s="19"/>
      <c r="BC310" s="20"/>
      <c r="BD310" s="20"/>
    </row>
    <row r="311" spans="5:56" ht="15.6" x14ac:dyDescent="0.25">
      <c r="E311" s="3">
        <v>16</v>
      </c>
      <c r="F311" s="4">
        <f>V80</f>
        <v>0.95</v>
      </c>
      <c r="G311" s="4">
        <f>W78</f>
        <v>0.91</v>
      </c>
      <c r="H311" s="4">
        <f>X80</f>
        <v>8.9999999999999993E-3</v>
      </c>
      <c r="I311" s="4">
        <f>Y78</f>
        <v>0.04</v>
      </c>
      <c r="J311" s="6">
        <v>0.6</v>
      </c>
      <c r="K311" s="6">
        <v>0.2</v>
      </c>
      <c r="L311" s="6">
        <v>0.2</v>
      </c>
      <c r="N311" s="2">
        <f t="shared" si="33"/>
        <v>1.86732E-4</v>
      </c>
      <c r="O311" s="2">
        <f t="shared" si="34"/>
        <v>6.2243999999999996E-5</v>
      </c>
      <c r="P311" s="2">
        <f t="shared" si="35"/>
        <v>6.2244000000000009E-5</v>
      </c>
      <c r="BA311" s="18"/>
      <c r="BB311" s="19"/>
      <c r="BC311" s="20"/>
      <c r="BD311" s="20"/>
    </row>
    <row r="312" spans="5:56" ht="15.6" x14ac:dyDescent="0.25">
      <c r="E312" s="3">
        <v>17</v>
      </c>
      <c r="F312" s="4">
        <f>V80</f>
        <v>0.95</v>
      </c>
      <c r="G312" s="4">
        <f>W78</f>
        <v>0.91</v>
      </c>
      <c r="H312" s="4">
        <f>X80</f>
        <v>8.9999999999999993E-3</v>
      </c>
      <c r="I312" s="4">
        <f>Y79</f>
        <v>0.48</v>
      </c>
      <c r="J312" s="6">
        <v>0.4</v>
      </c>
      <c r="K312" s="6">
        <v>0.3</v>
      </c>
      <c r="L312" s="6">
        <v>0.3</v>
      </c>
      <c r="N312" s="2">
        <f t="shared" si="33"/>
        <v>1.493856E-3</v>
      </c>
      <c r="O312" s="2">
        <f t="shared" si="34"/>
        <v>1.1203919999999998E-3</v>
      </c>
      <c r="P312" s="2">
        <f t="shared" si="35"/>
        <v>1.120392E-3</v>
      </c>
      <c r="BA312" s="18"/>
      <c r="BB312" s="19"/>
      <c r="BC312" s="20"/>
      <c r="BD312" s="20"/>
    </row>
    <row r="313" spans="5:56" ht="15.6" x14ac:dyDescent="0.25">
      <c r="E313" s="3">
        <v>18</v>
      </c>
      <c r="F313" s="4">
        <f>V80</f>
        <v>0.95</v>
      </c>
      <c r="G313" s="4">
        <f>W78</f>
        <v>0.91</v>
      </c>
      <c r="H313" s="4">
        <f>X80</f>
        <v>8.9999999999999993E-3</v>
      </c>
      <c r="I313" s="4">
        <f>Y79</f>
        <v>0.48</v>
      </c>
      <c r="J313" s="6">
        <v>0.1</v>
      </c>
      <c r="K313" s="6">
        <v>0.3</v>
      </c>
      <c r="L313" s="6">
        <v>0.6</v>
      </c>
      <c r="N313" s="2">
        <f t="shared" si="33"/>
        <v>3.73464E-4</v>
      </c>
      <c r="O313" s="2">
        <f t="shared" si="34"/>
        <v>1.1203919999999998E-3</v>
      </c>
      <c r="P313" s="2">
        <f t="shared" si="35"/>
        <v>2.240784E-3</v>
      </c>
      <c r="BA313" s="18"/>
      <c r="BB313" s="19"/>
      <c r="BC313" s="20"/>
      <c r="BD313" s="20"/>
    </row>
    <row r="314" spans="5:56" ht="15.6" x14ac:dyDescent="0.25">
      <c r="E314" s="3">
        <v>19</v>
      </c>
      <c r="F314" s="4">
        <f>V80</f>
        <v>0.95</v>
      </c>
      <c r="G314" s="4">
        <f>W80</f>
        <v>0.09</v>
      </c>
      <c r="H314" s="4">
        <f>X78</f>
        <v>0.99099999999999999</v>
      </c>
      <c r="I314" s="4">
        <f>Y78</f>
        <v>0.04</v>
      </c>
      <c r="J314" s="6">
        <v>0.6</v>
      </c>
      <c r="K314" s="6">
        <v>0.2</v>
      </c>
      <c r="L314" s="6">
        <v>0.2</v>
      </c>
      <c r="N314" s="2">
        <f t="shared" si="33"/>
        <v>2.0335319999999998E-3</v>
      </c>
      <c r="O314" s="2">
        <f t="shared" si="34"/>
        <v>6.7784399999999993E-4</v>
      </c>
      <c r="P314" s="2">
        <f t="shared" si="35"/>
        <v>6.7784399999999993E-4</v>
      </c>
      <c r="BA314" s="18"/>
      <c r="BB314" s="19"/>
      <c r="BC314" s="20"/>
      <c r="BD314" s="20"/>
    </row>
    <row r="315" spans="5:56" ht="15.6" x14ac:dyDescent="0.25">
      <c r="E315" s="3">
        <v>20</v>
      </c>
      <c r="F315" s="4">
        <f>V80</f>
        <v>0.95</v>
      </c>
      <c r="G315" s="4">
        <f>W80</f>
        <v>0.09</v>
      </c>
      <c r="H315" s="4">
        <f>X78</f>
        <v>0.99099999999999999</v>
      </c>
      <c r="I315" s="4">
        <f>Y80</f>
        <v>0.48</v>
      </c>
      <c r="J315" s="6">
        <v>0.4</v>
      </c>
      <c r="K315" s="6">
        <v>0.3</v>
      </c>
      <c r="L315" s="6">
        <v>0.3</v>
      </c>
      <c r="N315" s="2">
        <f t="shared" si="33"/>
        <v>1.6268255999999998E-2</v>
      </c>
      <c r="O315" s="2">
        <f t="shared" si="34"/>
        <v>1.2201191999999998E-2</v>
      </c>
      <c r="P315" s="2">
        <f t="shared" si="35"/>
        <v>1.2201192E-2</v>
      </c>
      <c r="BA315" s="18"/>
      <c r="BB315" s="19"/>
      <c r="BC315" s="20"/>
      <c r="BD315" s="20"/>
    </row>
    <row r="316" spans="5:56" ht="15.6" x14ac:dyDescent="0.25">
      <c r="E316" s="3">
        <v>21</v>
      </c>
      <c r="F316" s="4">
        <f>V80</f>
        <v>0.95</v>
      </c>
      <c r="G316" s="4">
        <f>W80</f>
        <v>0.09</v>
      </c>
      <c r="H316" s="4">
        <f>X78</f>
        <v>0.99099999999999999</v>
      </c>
      <c r="I316" s="4">
        <f>Y79</f>
        <v>0.48</v>
      </c>
      <c r="J316" s="6">
        <v>0.1</v>
      </c>
      <c r="K316" s="6">
        <v>0.3</v>
      </c>
      <c r="L316" s="6">
        <v>0.6</v>
      </c>
      <c r="N316" s="2">
        <f t="shared" si="33"/>
        <v>4.0670639999999996E-3</v>
      </c>
      <c r="O316" s="2">
        <f t="shared" si="34"/>
        <v>1.2201191999999998E-2</v>
      </c>
      <c r="P316" s="2">
        <f t="shared" si="35"/>
        <v>2.4402383999999999E-2</v>
      </c>
      <c r="BA316" s="18"/>
      <c r="BB316" s="19"/>
      <c r="BC316" s="20"/>
      <c r="BD316" s="20"/>
    </row>
    <row r="317" spans="5:56" ht="15.6" x14ac:dyDescent="0.25">
      <c r="E317" s="3">
        <v>22</v>
      </c>
      <c r="F317" s="4">
        <f>V80</f>
        <v>0.95</v>
      </c>
      <c r="G317" s="4">
        <f>W80</f>
        <v>0.09</v>
      </c>
      <c r="H317" s="4">
        <f>X80</f>
        <v>8.9999999999999993E-3</v>
      </c>
      <c r="I317" s="4">
        <f>Y78</f>
        <v>0.04</v>
      </c>
      <c r="J317" s="6">
        <v>0.1</v>
      </c>
      <c r="K317" s="6">
        <v>0.3</v>
      </c>
      <c r="L317" s="6">
        <v>0.6</v>
      </c>
      <c r="N317" s="2">
        <f t="shared" si="33"/>
        <v>3.0779999999999996E-6</v>
      </c>
      <c r="O317" s="2">
        <f t="shared" si="34"/>
        <v>9.2339999999999983E-6</v>
      </c>
      <c r="P317" s="2">
        <f t="shared" si="35"/>
        <v>1.8468E-5</v>
      </c>
      <c r="BA317" s="18"/>
      <c r="BB317" s="19"/>
      <c r="BC317" s="20"/>
      <c r="BD317" s="20"/>
    </row>
    <row r="318" spans="5:56" ht="15.6" x14ac:dyDescent="0.25">
      <c r="E318" s="3">
        <v>23</v>
      </c>
      <c r="F318" s="4">
        <f>V80</f>
        <v>0.95</v>
      </c>
      <c r="G318" s="4">
        <f>W80</f>
        <v>0.09</v>
      </c>
      <c r="H318" s="4">
        <f>X80</f>
        <v>8.9999999999999993E-3</v>
      </c>
      <c r="I318" s="4">
        <f>Y80</f>
        <v>0.48</v>
      </c>
      <c r="J318" s="6">
        <v>0</v>
      </c>
      <c r="K318" s="6">
        <v>0.2</v>
      </c>
      <c r="L318" s="6">
        <v>0.8</v>
      </c>
      <c r="N318" s="2">
        <f t="shared" si="33"/>
        <v>0</v>
      </c>
      <c r="O318" s="2">
        <f t="shared" si="34"/>
        <v>7.3871999999999987E-5</v>
      </c>
      <c r="P318" s="2">
        <f t="shared" si="35"/>
        <v>2.95488E-4</v>
      </c>
      <c r="BA318" s="18"/>
      <c r="BB318" s="19"/>
      <c r="BC318" s="20"/>
      <c r="BD318" s="20"/>
    </row>
    <row r="319" spans="5:56" ht="15.6" x14ac:dyDescent="0.25">
      <c r="E319" s="3">
        <v>24</v>
      </c>
      <c r="F319" s="4">
        <f>V80</f>
        <v>0.95</v>
      </c>
      <c r="G319" s="4">
        <f>W80</f>
        <v>0.09</v>
      </c>
      <c r="H319" s="4">
        <f>X80</f>
        <v>8.9999999999999993E-3</v>
      </c>
      <c r="I319" s="4">
        <f>Y80</f>
        <v>0.48</v>
      </c>
      <c r="J319" s="6">
        <v>0</v>
      </c>
      <c r="K319" s="6">
        <v>0</v>
      </c>
      <c r="L319" s="6">
        <v>1</v>
      </c>
      <c r="N319" s="2">
        <f t="shared" si="33"/>
        <v>0</v>
      </c>
      <c r="O319" s="2">
        <f t="shared" si="34"/>
        <v>0</v>
      </c>
      <c r="P319" s="2">
        <f t="shared" si="35"/>
        <v>3.6935999999999989E-4</v>
      </c>
      <c r="BA319" s="18"/>
      <c r="BB319" s="19"/>
      <c r="BC319" s="20"/>
      <c r="BD319" s="20"/>
    </row>
    <row r="320" spans="5:56" ht="14.4" x14ac:dyDescent="0.25">
      <c r="N320" s="2">
        <f>SUM(N296:N319)</f>
        <v>0.62823619799999986</v>
      </c>
      <c r="O320" s="2">
        <f t="shared" ref="O320:P320" si="36">SUM(O296:O319)</f>
        <v>0.24764533000000002</v>
      </c>
      <c r="P320" s="2">
        <f t="shared" si="36"/>
        <v>0.12411847199999998</v>
      </c>
      <c r="Q320">
        <f>P320+O320+N320</f>
        <v>0.99999999999999989</v>
      </c>
      <c r="BA320" s="18"/>
      <c r="BB320" s="19"/>
      <c r="BC320" s="20"/>
      <c r="BD320" s="20"/>
    </row>
    <row r="321" spans="5:56" ht="14.4" x14ac:dyDescent="0.25">
      <c r="N321" s="2"/>
      <c r="O321" s="2"/>
      <c r="P321" s="2"/>
      <c r="BA321" s="18"/>
      <c r="BB321" s="19"/>
      <c r="BC321" s="20"/>
      <c r="BD321" s="20"/>
    </row>
    <row r="322" spans="5:56" ht="14.4" x14ac:dyDescent="0.25">
      <c r="N322" s="2"/>
      <c r="O322" s="2"/>
      <c r="P322" s="2"/>
      <c r="BA322" s="18"/>
      <c r="BB322" s="19"/>
      <c r="BC322" s="20"/>
      <c r="BD322" s="20"/>
    </row>
    <row r="323" spans="5:56" ht="15.6" x14ac:dyDescent="0.25">
      <c r="E323" s="52" t="s">
        <v>81</v>
      </c>
      <c r="F323" s="49" t="s">
        <v>9</v>
      </c>
      <c r="G323" s="49" t="s">
        <v>10</v>
      </c>
      <c r="H323" s="49" t="s">
        <v>11</v>
      </c>
      <c r="I323" s="49" t="s">
        <v>12</v>
      </c>
      <c r="J323" s="39" t="s">
        <v>82</v>
      </c>
      <c r="K323" s="40"/>
      <c r="L323" s="41"/>
      <c r="N323" s="2"/>
      <c r="O323" s="2"/>
      <c r="P323" s="2"/>
      <c r="BA323" s="18"/>
      <c r="BB323" s="19"/>
      <c r="BC323" s="20"/>
      <c r="BD323" s="20"/>
    </row>
    <row r="324" spans="5:56" ht="15.6" x14ac:dyDescent="0.25">
      <c r="E324" s="53"/>
      <c r="F324" s="50"/>
      <c r="G324" s="50"/>
      <c r="H324" s="50"/>
      <c r="I324" s="50"/>
      <c r="J324" s="4">
        <v>0</v>
      </c>
      <c r="K324" s="4">
        <v>0.5</v>
      </c>
      <c r="L324" s="4">
        <v>1</v>
      </c>
      <c r="N324" s="2"/>
      <c r="O324" s="2"/>
      <c r="P324" s="2"/>
      <c r="BA324" s="18"/>
      <c r="BB324" s="19"/>
      <c r="BC324" s="20"/>
      <c r="BD324" s="20"/>
    </row>
    <row r="325" spans="5:56" ht="15.6" x14ac:dyDescent="0.25">
      <c r="E325" s="3">
        <v>1</v>
      </c>
      <c r="F325" s="4">
        <f>V82</f>
        <v>0.06</v>
      </c>
      <c r="G325" s="4">
        <f>W82</f>
        <v>0.91600000000000004</v>
      </c>
      <c r="H325" s="4">
        <f>X82</f>
        <v>0.99160000000000004</v>
      </c>
      <c r="I325" s="4">
        <f>Y82</f>
        <v>0.06</v>
      </c>
      <c r="J325" s="6">
        <v>1</v>
      </c>
      <c r="K325" s="6">
        <v>0</v>
      </c>
      <c r="L325" s="6">
        <v>0</v>
      </c>
      <c r="N325" s="2">
        <f t="shared" si="33"/>
        <v>3.2699001599999999E-3</v>
      </c>
      <c r="O325" s="2">
        <f t="shared" si="34"/>
        <v>0</v>
      </c>
      <c r="P325" s="2">
        <f t="shared" si="35"/>
        <v>0</v>
      </c>
      <c r="BA325" s="18"/>
      <c r="BB325" s="19"/>
      <c r="BC325" s="20"/>
      <c r="BD325" s="20"/>
    </row>
    <row r="326" spans="5:56" ht="15.6" x14ac:dyDescent="0.25">
      <c r="E326" s="3">
        <v>2</v>
      </c>
      <c r="F326" s="4">
        <f>V82</f>
        <v>0.06</v>
      </c>
      <c r="G326" s="4">
        <f>W82</f>
        <v>0.91600000000000004</v>
      </c>
      <c r="H326" s="4">
        <f>X82</f>
        <v>0.99160000000000004</v>
      </c>
      <c r="I326" s="4">
        <f>Y83</f>
        <v>0.49</v>
      </c>
      <c r="J326" s="6">
        <v>0.9</v>
      </c>
      <c r="K326" s="6">
        <v>0.1</v>
      </c>
      <c r="L326" s="6">
        <v>0</v>
      </c>
      <c r="N326" s="2">
        <f t="shared" si="33"/>
        <v>2.4033766176000001E-2</v>
      </c>
      <c r="O326" s="2">
        <f t="shared" si="34"/>
        <v>2.6704184640000002E-3</v>
      </c>
      <c r="P326" s="2">
        <f t="shared" si="35"/>
        <v>0</v>
      </c>
      <c r="BA326" s="18"/>
      <c r="BB326" s="19"/>
      <c r="BC326" s="20"/>
      <c r="BD326" s="20"/>
    </row>
    <row r="327" spans="5:56" ht="15.6" x14ac:dyDescent="0.25">
      <c r="E327" s="3">
        <v>3</v>
      </c>
      <c r="F327" s="4">
        <f>V82</f>
        <v>0.06</v>
      </c>
      <c r="G327" s="4">
        <f>W82</f>
        <v>0.91600000000000004</v>
      </c>
      <c r="H327" s="4">
        <f>X82</f>
        <v>0.99160000000000004</v>
      </c>
      <c r="I327" s="4">
        <f>Y83</f>
        <v>0.49</v>
      </c>
      <c r="J327" s="6">
        <v>0.8</v>
      </c>
      <c r="K327" s="6">
        <v>0.2</v>
      </c>
      <c r="L327" s="6">
        <v>0</v>
      </c>
      <c r="N327" s="2">
        <f t="shared" si="33"/>
        <v>2.1363347712000002E-2</v>
      </c>
      <c r="O327" s="2">
        <f t="shared" si="34"/>
        <v>5.3408369280000005E-3</v>
      </c>
      <c r="P327" s="2">
        <f t="shared" si="35"/>
        <v>0</v>
      </c>
      <c r="BA327" s="18"/>
      <c r="BB327" s="19"/>
      <c r="BC327" s="20"/>
      <c r="BD327" s="20"/>
    </row>
    <row r="328" spans="5:56" ht="15.6" x14ac:dyDescent="0.25">
      <c r="E328" s="3">
        <v>4</v>
      </c>
      <c r="F328" s="4">
        <f>V82</f>
        <v>0.06</v>
      </c>
      <c r="G328" s="4">
        <f>W82</f>
        <v>0.91600000000000004</v>
      </c>
      <c r="H328" s="4">
        <f>X84</f>
        <v>9.5999999999999992E-3</v>
      </c>
      <c r="I328" s="4">
        <f>Y82</f>
        <v>0.06</v>
      </c>
      <c r="J328" s="6">
        <v>0.8</v>
      </c>
      <c r="K328" s="6">
        <v>0.2</v>
      </c>
      <c r="L328" s="6">
        <v>0</v>
      </c>
      <c r="N328" s="2">
        <f t="shared" si="33"/>
        <v>2.5325567999999999E-5</v>
      </c>
      <c r="O328" s="2">
        <f t="shared" si="34"/>
        <v>6.331391999999999E-6</v>
      </c>
      <c r="P328" s="2">
        <f t="shared" si="35"/>
        <v>0</v>
      </c>
      <c r="BA328" s="18"/>
      <c r="BB328" s="19"/>
      <c r="BC328" s="20"/>
      <c r="BD328" s="20"/>
    </row>
    <row r="329" spans="5:56" ht="15.6" x14ac:dyDescent="0.25">
      <c r="E329" s="3">
        <v>5</v>
      </c>
      <c r="F329" s="4">
        <f>V82</f>
        <v>0.06</v>
      </c>
      <c r="G329" s="4">
        <f>W82</f>
        <v>0.91600000000000004</v>
      </c>
      <c r="H329" s="4">
        <f>X84</f>
        <v>9.5999999999999992E-3</v>
      </c>
      <c r="I329" s="4">
        <f>Y83</f>
        <v>0.49</v>
      </c>
      <c r="J329" s="6">
        <v>0.7</v>
      </c>
      <c r="K329" s="6">
        <v>0.3</v>
      </c>
      <c r="L329" s="6">
        <v>0</v>
      </c>
      <c r="N329" s="2">
        <f t="shared" si="33"/>
        <v>1.8097228799999996E-4</v>
      </c>
      <c r="O329" s="2">
        <f t="shared" si="34"/>
        <v>7.7559551999999984E-5</v>
      </c>
      <c r="P329" s="2">
        <f t="shared" si="35"/>
        <v>0</v>
      </c>
      <c r="BA329" s="18"/>
      <c r="BB329" s="19"/>
      <c r="BC329" s="20"/>
      <c r="BD329" s="20"/>
    </row>
    <row r="330" spans="5:56" ht="15.6" x14ac:dyDescent="0.25">
      <c r="E330" s="3">
        <v>6</v>
      </c>
      <c r="F330" s="4">
        <f>V82</f>
        <v>0.06</v>
      </c>
      <c r="G330" s="4">
        <f>W82</f>
        <v>0.91600000000000004</v>
      </c>
      <c r="H330" s="4">
        <f>X84</f>
        <v>9.5999999999999992E-3</v>
      </c>
      <c r="I330" s="4">
        <f>Y83</f>
        <v>0.49</v>
      </c>
      <c r="J330" s="6">
        <v>0.6</v>
      </c>
      <c r="K330" s="6">
        <v>0.2</v>
      </c>
      <c r="L330" s="6">
        <v>0.2</v>
      </c>
      <c r="N330" s="2">
        <f t="shared" si="33"/>
        <v>1.5511910399999999E-4</v>
      </c>
      <c r="O330" s="2">
        <f t="shared" si="34"/>
        <v>5.1706367999999989E-5</v>
      </c>
      <c r="P330" s="2">
        <f t="shared" si="35"/>
        <v>5.1706368000000003E-5</v>
      </c>
      <c r="BA330" s="18"/>
      <c r="BB330" s="19"/>
      <c r="BC330" s="20"/>
      <c r="BD330" s="20"/>
    </row>
    <row r="331" spans="5:56" ht="15.6" x14ac:dyDescent="0.25">
      <c r="E331" s="3">
        <v>7</v>
      </c>
      <c r="F331" s="4">
        <f>V82</f>
        <v>0.06</v>
      </c>
      <c r="G331" s="4">
        <f>W84</f>
        <v>9.6000000000000002E-2</v>
      </c>
      <c r="H331" s="4">
        <f>X82</f>
        <v>0.99160000000000004</v>
      </c>
      <c r="I331" s="4">
        <f>Y82</f>
        <v>0.06</v>
      </c>
      <c r="J331" s="6">
        <v>0.8</v>
      </c>
      <c r="K331" s="6">
        <v>0.2</v>
      </c>
      <c r="L331" s="6">
        <v>0</v>
      </c>
      <c r="N331" s="2">
        <f t="shared" si="33"/>
        <v>2.7415756799999998E-4</v>
      </c>
      <c r="O331" s="2">
        <f t="shared" si="34"/>
        <v>6.8539391999999994E-5</v>
      </c>
      <c r="P331" s="2">
        <f t="shared" si="35"/>
        <v>0</v>
      </c>
      <c r="BA331" s="18"/>
      <c r="BB331" s="19"/>
      <c r="BC331" s="20"/>
      <c r="BD331" s="20"/>
    </row>
    <row r="332" spans="5:56" ht="15.6" x14ac:dyDescent="0.25">
      <c r="E332" s="3">
        <v>8</v>
      </c>
      <c r="F332" s="4">
        <f>V82</f>
        <v>0.06</v>
      </c>
      <c r="G332" s="4">
        <f>W84</f>
        <v>9.6000000000000002E-2</v>
      </c>
      <c r="H332" s="4">
        <f>X82</f>
        <v>0.99160000000000004</v>
      </c>
      <c r="I332" s="4">
        <f>Y83</f>
        <v>0.49</v>
      </c>
      <c r="J332" s="6">
        <v>0.7</v>
      </c>
      <c r="K332" s="6">
        <v>0.3</v>
      </c>
      <c r="L332" s="6">
        <v>0</v>
      </c>
      <c r="N332" s="2">
        <f t="shared" si="33"/>
        <v>1.959084288E-3</v>
      </c>
      <c r="O332" s="2">
        <f t="shared" si="34"/>
        <v>8.396075520000001E-4</v>
      </c>
      <c r="P332" s="2">
        <f t="shared" si="35"/>
        <v>0</v>
      </c>
      <c r="BA332" s="18"/>
      <c r="BB332" s="19"/>
      <c r="BC332" s="20"/>
      <c r="BD332" s="20"/>
    </row>
    <row r="333" spans="5:56" ht="15.6" x14ac:dyDescent="0.25">
      <c r="E333" s="3">
        <v>9</v>
      </c>
      <c r="F333" s="4">
        <f>V82</f>
        <v>0.06</v>
      </c>
      <c r="G333" s="4">
        <f>W84</f>
        <v>9.6000000000000002E-2</v>
      </c>
      <c r="H333" s="4">
        <f>X82</f>
        <v>0.99160000000000004</v>
      </c>
      <c r="I333" s="4">
        <f>Y84</f>
        <v>0.49</v>
      </c>
      <c r="J333" s="6">
        <v>0.6</v>
      </c>
      <c r="K333" s="6">
        <v>0.2</v>
      </c>
      <c r="L333" s="6">
        <v>0.2</v>
      </c>
      <c r="N333" s="2">
        <f t="shared" si="33"/>
        <v>1.6792151039999998E-3</v>
      </c>
      <c r="O333" s="2">
        <f t="shared" si="34"/>
        <v>5.5973836799999999E-4</v>
      </c>
      <c r="P333" s="2">
        <f t="shared" si="35"/>
        <v>5.597383680000001E-4</v>
      </c>
      <c r="BA333" s="18"/>
      <c r="BB333" s="19"/>
      <c r="BC333" s="20"/>
      <c r="BD333" s="20"/>
    </row>
    <row r="334" spans="5:56" ht="15.6" x14ac:dyDescent="0.25">
      <c r="E334" s="3">
        <v>10</v>
      </c>
      <c r="F334" s="4">
        <f>V82</f>
        <v>0.06</v>
      </c>
      <c r="G334" s="4">
        <f>W84</f>
        <v>9.6000000000000002E-2</v>
      </c>
      <c r="H334" s="4">
        <f>X321</f>
        <v>0</v>
      </c>
      <c r="I334" s="4">
        <f>Y82</f>
        <v>0.06</v>
      </c>
      <c r="J334" s="6">
        <v>0.6</v>
      </c>
      <c r="K334" s="6">
        <v>0.2</v>
      </c>
      <c r="L334" s="6">
        <v>0.2</v>
      </c>
      <c r="N334" s="2">
        <f t="shared" si="33"/>
        <v>0</v>
      </c>
      <c r="O334" s="2">
        <f t="shared" si="34"/>
        <v>0</v>
      </c>
      <c r="P334" s="2">
        <f t="shared" si="35"/>
        <v>0</v>
      </c>
      <c r="BA334" s="18"/>
      <c r="BB334" s="19"/>
      <c r="BC334" s="20"/>
      <c r="BD334" s="20"/>
    </row>
    <row r="335" spans="5:56" ht="15.6" x14ac:dyDescent="0.25">
      <c r="E335" s="3">
        <v>11</v>
      </c>
      <c r="F335" s="4">
        <f>V82</f>
        <v>0.06</v>
      </c>
      <c r="G335" s="4">
        <f>W84</f>
        <v>9.6000000000000002E-2</v>
      </c>
      <c r="H335" s="4">
        <f>X84</f>
        <v>9.5999999999999992E-3</v>
      </c>
      <c r="I335" s="4">
        <f>Y83</f>
        <v>0.49</v>
      </c>
      <c r="J335" s="6">
        <v>0.4</v>
      </c>
      <c r="K335" s="6">
        <v>0.3</v>
      </c>
      <c r="L335" s="6">
        <v>0.3</v>
      </c>
      <c r="N335" s="2">
        <f t="shared" si="33"/>
        <v>1.0838015999999999E-5</v>
      </c>
      <c r="O335" s="2">
        <f t="shared" si="34"/>
        <v>8.128511999999998E-6</v>
      </c>
      <c r="P335" s="2">
        <f t="shared" si="35"/>
        <v>8.1285119999999997E-6</v>
      </c>
      <c r="BA335" s="18"/>
      <c r="BB335" s="19"/>
      <c r="BC335" s="20"/>
      <c r="BD335" s="20"/>
    </row>
    <row r="336" spans="5:56" ht="15.6" x14ac:dyDescent="0.25">
      <c r="E336" s="3">
        <v>12</v>
      </c>
      <c r="F336" s="4">
        <f>V82</f>
        <v>0.06</v>
      </c>
      <c r="G336" s="4">
        <f>W84</f>
        <v>9.6000000000000002E-2</v>
      </c>
      <c r="H336" s="4">
        <f>X84</f>
        <v>9.5999999999999992E-3</v>
      </c>
      <c r="I336" s="4">
        <f>Y84</f>
        <v>0.49</v>
      </c>
      <c r="J336" s="6">
        <v>0.1</v>
      </c>
      <c r="K336" s="6">
        <v>0.3</v>
      </c>
      <c r="L336" s="6">
        <v>0.6</v>
      </c>
      <c r="N336" s="2">
        <f t="shared" si="33"/>
        <v>2.7095039999999997E-6</v>
      </c>
      <c r="O336" s="2">
        <f t="shared" si="34"/>
        <v>8.128511999999998E-6</v>
      </c>
      <c r="P336" s="2">
        <f t="shared" si="35"/>
        <v>1.6257023999999999E-5</v>
      </c>
      <c r="BA336" s="18"/>
      <c r="BB336" s="19"/>
      <c r="BC336" s="20"/>
      <c r="BD336" s="20"/>
    </row>
    <row r="337" spans="3:56" ht="15.6" x14ac:dyDescent="0.25">
      <c r="E337" s="3">
        <v>13</v>
      </c>
      <c r="F337" s="4">
        <f>V84</f>
        <v>0.96</v>
      </c>
      <c r="G337" s="4">
        <f>W82</f>
        <v>0.91600000000000004</v>
      </c>
      <c r="H337" s="4">
        <f>X82</f>
        <v>0.99160000000000004</v>
      </c>
      <c r="I337" s="4">
        <f>Y82</f>
        <v>0.06</v>
      </c>
      <c r="J337" s="6">
        <v>0.8</v>
      </c>
      <c r="K337" s="6">
        <v>0.2</v>
      </c>
      <c r="L337" s="6">
        <v>0</v>
      </c>
      <c r="N337" s="2">
        <f t="shared" si="33"/>
        <v>4.1854722048000004E-2</v>
      </c>
      <c r="O337" s="2">
        <f t="shared" si="34"/>
        <v>1.0463680512000001E-2</v>
      </c>
      <c r="P337" s="2">
        <f t="shared" si="35"/>
        <v>0</v>
      </c>
      <c r="BA337" s="18"/>
      <c r="BB337" s="19"/>
      <c r="BC337" s="20"/>
      <c r="BD337" s="20"/>
    </row>
    <row r="338" spans="3:56" ht="15.6" x14ac:dyDescent="0.25">
      <c r="E338" s="3">
        <v>14</v>
      </c>
      <c r="F338" s="4">
        <f>V84</f>
        <v>0.96</v>
      </c>
      <c r="G338" s="4">
        <f>W82</f>
        <v>0.91600000000000004</v>
      </c>
      <c r="H338" s="4">
        <f>X82</f>
        <v>0.99160000000000004</v>
      </c>
      <c r="I338" s="4">
        <f>Y83</f>
        <v>0.49</v>
      </c>
      <c r="J338" s="6">
        <v>0.7</v>
      </c>
      <c r="K338" s="6">
        <v>0.3</v>
      </c>
      <c r="L338" s="6">
        <v>0</v>
      </c>
      <c r="N338" s="2">
        <f t="shared" si="33"/>
        <v>0.29908686796799999</v>
      </c>
      <c r="O338" s="2">
        <f t="shared" si="34"/>
        <v>0.128180086272</v>
      </c>
      <c r="P338" s="2">
        <f t="shared" si="35"/>
        <v>0</v>
      </c>
      <c r="BA338" s="18"/>
      <c r="BB338" s="19"/>
      <c r="BC338" s="20"/>
      <c r="BD338" s="20"/>
    </row>
    <row r="339" spans="3:56" ht="15.6" x14ac:dyDescent="0.25">
      <c r="E339" s="3">
        <v>15</v>
      </c>
      <c r="F339" s="4">
        <f>V84</f>
        <v>0.96</v>
      </c>
      <c r="G339" s="4">
        <f>W82</f>
        <v>0.91600000000000004</v>
      </c>
      <c r="H339" s="4">
        <f>X82</f>
        <v>0.99160000000000004</v>
      </c>
      <c r="I339" s="4">
        <f>Y83</f>
        <v>0.49</v>
      </c>
      <c r="J339" s="6">
        <v>0.6</v>
      </c>
      <c r="K339" s="6">
        <v>0.2</v>
      </c>
      <c r="L339" s="6">
        <v>0.2</v>
      </c>
      <c r="N339" s="2">
        <f t="shared" si="33"/>
        <v>0.25636017254400001</v>
      </c>
      <c r="O339" s="2">
        <f t="shared" si="34"/>
        <v>8.5453390848000008E-2</v>
      </c>
      <c r="P339" s="2">
        <f t="shared" si="35"/>
        <v>8.5453390848000008E-2</v>
      </c>
      <c r="BA339" s="18"/>
      <c r="BB339" s="19"/>
      <c r="BC339" s="20"/>
      <c r="BD339" s="20"/>
    </row>
    <row r="340" spans="3:56" ht="15.6" x14ac:dyDescent="0.25">
      <c r="E340" s="3">
        <v>16</v>
      </c>
      <c r="F340" s="4">
        <f>V84</f>
        <v>0.96</v>
      </c>
      <c r="G340" s="4">
        <f>W82</f>
        <v>0.91600000000000004</v>
      </c>
      <c r="H340" s="4">
        <f>X84</f>
        <v>9.5999999999999992E-3</v>
      </c>
      <c r="I340" s="4">
        <f>Y82</f>
        <v>0.06</v>
      </c>
      <c r="J340" s="6">
        <v>0.6</v>
      </c>
      <c r="K340" s="6">
        <v>0.2</v>
      </c>
      <c r="L340" s="6">
        <v>0.2</v>
      </c>
      <c r="N340" s="2">
        <f t="shared" si="33"/>
        <v>3.0390681599999999E-4</v>
      </c>
      <c r="O340" s="2">
        <f t="shared" si="34"/>
        <v>1.0130227199999998E-4</v>
      </c>
      <c r="P340" s="2">
        <f t="shared" si="35"/>
        <v>1.01302272E-4</v>
      </c>
      <c r="BA340" s="18"/>
      <c r="BB340" s="19"/>
      <c r="BC340" s="20"/>
      <c r="BD340" s="20"/>
    </row>
    <row r="341" spans="3:56" ht="15.6" x14ac:dyDescent="0.25">
      <c r="E341" s="3">
        <v>17</v>
      </c>
      <c r="F341" s="4">
        <f>V84</f>
        <v>0.96</v>
      </c>
      <c r="G341" s="4">
        <f>W82</f>
        <v>0.91600000000000004</v>
      </c>
      <c r="H341" s="4">
        <f>X84</f>
        <v>9.5999999999999992E-3</v>
      </c>
      <c r="I341" s="4">
        <f>Y83</f>
        <v>0.49</v>
      </c>
      <c r="J341" s="6">
        <v>0.4</v>
      </c>
      <c r="K341" s="6">
        <v>0.3</v>
      </c>
      <c r="L341" s="6">
        <v>0.3</v>
      </c>
      <c r="N341" s="2">
        <f t="shared" si="33"/>
        <v>1.6546037760000001E-3</v>
      </c>
      <c r="O341" s="2">
        <f t="shared" si="34"/>
        <v>1.2409528319999997E-3</v>
      </c>
      <c r="P341" s="2">
        <f t="shared" si="35"/>
        <v>1.240952832E-3</v>
      </c>
      <c r="BA341" s="18"/>
      <c r="BB341" s="19"/>
      <c r="BC341" s="20"/>
      <c r="BD341" s="20"/>
    </row>
    <row r="342" spans="3:56" ht="15.6" x14ac:dyDescent="0.25">
      <c r="E342" s="3">
        <v>18</v>
      </c>
      <c r="F342" s="4">
        <f>V84</f>
        <v>0.96</v>
      </c>
      <c r="G342" s="4">
        <f>W82</f>
        <v>0.91600000000000004</v>
      </c>
      <c r="H342" s="4">
        <f>X84</f>
        <v>9.5999999999999992E-3</v>
      </c>
      <c r="I342" s="4">
        <f>Y83</f>
        <v>0.49</v>
      </c>
      <c r="J342" s="6">
        <v>0.1</v>
      </c>
      <c r="K342" s="6">
        <v>0.3</v>
      </c>
      <c r="L342" s="6">
        <v>0.6</v>
      </c>
      <c r="N342" s="2">
        <f t="shared" si="33"/>
        <v>4.1365094400000002E-4</v>
      </c>
      <c r="O342" s="2">
        <f t="shared" si="34"/>
        <v>1.2409528319999997E-3</v>
      </c>
      <c r="P342" s="2">
        <f t="shared" si="35"/>
        <v>2.4819056639999999E-3</v>
      </c>
      <c r="BA342" s="18"/>
      <c r="BB342" s="19"/>
      <c r="BC342" s="20"/>
      <c r="BD342" s="20"/>
    </row>
    <row r="343" spans="3:56" ht="15.6" x14ac:dyDescent="0.25">
      <c r="E343" s="3">
        <v>19</v>
      </c>
      <c r="F343" s="4">
        <f>V84</f>
        <v>0.96</v>
      </c>
      <c r="G343" s="4">
        <f>W84</f>
        <v>9.6000000000000002E-2</v>
      </c>
      <c r="H343" s="4">
        <f>X82</f>
        <v>0.99160000000000004</v>
      </c>
      <c r="I343" s="4">
        <f>Y82</f>
        <v>0.06</v>
      </c>
      <c r="J343" s="6">
        <v>0.6</v>
      </c>
      <c r="K343" s="6">
        <v>0.2</v>
      </c>
      <c r="L343" s="6">
        <v>0.2</v>
      </c>
      <c r="N343" s="2">
        <f t="shared" si="33"/>
        <v>3.2898908159999995E-3</v>
      </c>
      <c r="O343" s="2">
        <f t="shared" si="34"/>
        <v>1.0966302719999999E-3</v>
      </c>
      <c r="P343" s="2">
        <f t="shared" si="35"/>
        <v>1.0966302719999999E-3</v>
      </c>
      <c r="BA343" s="18"/>
      <c r="BB343" s="19"/>
      <c r="BC343" s="20"/>
      <c r="BD343" s="20"/>
    </row>
    <row r="344" spans="3:56" ht="15.6" x14ac:dyDescent="0.25">
      <c r="E344" s="3">
        <v>20</v>
      </c>
      <c r="F344" s="4">
        <f>V84</f>
        <v>0.96</v>
      </c>
      <c r="G344" s="4">
        <f>W84</f>
        <v>9.6000000000000002E-2</v>
      </c>
      <c r="H344" s="4">
        <f>X82</f>
        <v>0.99160000000000004</v>
      </c>
      <c r="I344" s="4">
        <f>Y83</f>
        <v>0.49</v>
      </c>
      <c r="J344" s="6">
        <v>0.4</v>
      </c>
      <c r="K344" s="6">
        <v>0.3</v>
      </c>
      <c r="L344" s="6">
        <v>0.3</v>
      </c>
      <c r="N344" s="2">
        <f t="shared" si="33"/>
        <v>1.7911627776000003E-2</v>
      </c>
      <c r="O344" s="2">
        <f t="shared" si="34"/>
        <v>1.3433720832000002E-2</v>
      </c>
      <c r="P344" s="2">
        <f t="shared" si="35"/>
        <v>1.3433720831999998E-2</v>
      </c>
      <c r="BA344" s="18"/>
      <c r="BB344" s="19"/>
      <c r="BC344" s="20"/>
      <c r="BD344" s="20"/>
    </row>
    <row r="345" spans="3:56" ht="15.6" x14ac:dyDescent="0.25">
      <c r="E345" s="3">
        <v>21</v>
      </c>
      <c r="F345" s="4">
        <f>V84</f>
        <v>0.96</v>
      </c>
      <c r="G345" s="4">
        <f>W84</f>
        <v>9.6000000000000002E-2</v>
      </c>
      <c r="H345" s="4">
        <f>X82</f>
        <v>0.99160000000000004</v>
      </c>
      <c r="I345" s="4">
        <f>Y84</f>
        <v>0.49</v>
      </c>
      <c r="J345" s="6">
        <v>0.1</v>
      </c>
      <c r="K345" s="6">
        <v>0.3</v>
      </c>
      <c r="L345" s="6">
        <v>0.6</v>
      </c>
      <c r="N345" s="2">
        <f t="shared" si="33"/>
        <v>4.4779069440000008E-3</v>
      </c>
      <c r="O345" s="2">
        <f t="shared" si="34"/>
        <v>1.3433720832000002E-2</v>
      </c>
      <c r="P345" s="2">
        <f t="shared" si="35"/>
        <v>2.6867441663999996E-2</v>
      </c>
      <c r="BA345" s="18"/>
      <c r="BB345" s="19"/>
      <c r="BC345" s="20"/>
      <c r="BD345" s="20"/>
    </row>
    <row r="346" spans="3:56" ht="15.6" x14ac:dyDescent="0.25">
      <c r="E346" s="3">
        <v>22</v>
      </c>
      <c r="F346" s="4">
        <f>V84</f>
        <v>0.96</v>
      </c>
      <c r="G346" s="4">
        <f>W84</f>
        <v>9.6000000000000002E-2</v>
      </c>
      <c r="H346" s="4">
        <f>X84</f>
        <v>9.5999999999999992E-3</v>
      </c>
      <c r="I346" s="4">
        <f>Y82</f>
        <v>0.06</v>
      </c>
      <c r="J346" s="6">
        <v>0.1</v>
      </c>
      <c r="K346" s="6">
        <v>0.3</v>
      </c>
      <c r="L346" s="6">
        <v>0.6</v>
      </c>
      <c r="N346" s="2">
        <f t="shared" si="33"/>
        <v>5.3084159999999995E-6</v>
      </c>
      <c r="O346" s="2">
        <f t="shared" si="34"/>
        <v>1.5925247999999996E-5</v>
      </c>
      <c r="P346" s="2">
        <f t="shared" si="35"/>
        <v>3.1850495999999992E-5</v>
      </c>
      <c r="BA346" s="18"/>
      <c r="BB346" s="19"/>
      <c r="BC346" s="20"/>
      <c r="BD346" s="20"/>
    </row>
    <row r="347" spans="3:56" ht="15.6" x14ac:dyDescent="0.25">
      <c r="E347" s="3">
        <v>23</v>
      </c>
      <c r="F347" s="4">
        <f>V84</f>
        <v>0.96</v>
      </c>
      <c r="G347" s="4">
        <f>W84</f>
        <v>9.6000000000000002E-2</v>
      </c>
      <c r="H347" s="4">
        <f>X84</f>
        <v>9.5999999999999992E-3</v>
      </c>
      <c r="I347" s="4">
        <f>Y83</f>
        <v>0.49</v>
      </c>
      <c r="J347" s="6">
        <v>0</v>
      </c>
      <c r="K347" s="6">
        <v>0.2</v>
      </c>
      <c r="L347" s="6">
        <v>0.8</v>
      </c>
      <c r="N347" s="2">
        <f t="shared" si="33"/>
        <v>0</v>
      </c>
      <c r="O347" s="2">
        <f t="shared" si="34"/>
        <v>8.6704127999999992E-5</v>
      </c>
      <c r="P347" s="2">
        <f t="shared" si="35"/>
        <v>3.4681651199999997E-4</v>
      </c>
      <c r="BA347" s="18"/>
      <c r="BB347" s="19"/>
      <c r="BC347" s="20"/>
      <c r="BD347" s="20"/>
    </row>
    <row r="348" spans="3:56" ht="15.6" x14ac:dyDescent="0.25">
      <c r="E348" s="3">
        <v>24</v>
      </c>
      <c r="F348" s="4">
        <f>V84</f>
        <v>0.96</v>
      </c>
      <c r="G348" s="4">
        <f>W84</f>
        <v>9.6000000000000002E-2</v>
      </c>
      <c r="H348" s="4">
        <f>X84</f>
        <v>9.5999999999999992E-3</v>
      </c>
      <c r="I348" s="4">
        <f>Y83</f>
        <v>0.49</v>
      </c>
      <c r="J348" s="6">
        <v>0</v>
      </c>
      <c r="K348" s="6">
        <v>0</v>
      </c>
      <c r="L348" s="6">
        <v>1</v>
      </c>
      <c r="N348" s="2">
        <f t="shared" si="33"/>
        <v>0</v>
      </c>
      <c r="O348" s="2">
        <f t="shared" si="34"/>
        <v>0</v>
      </c>
      <c r="P348" s="2">
        <f t="shared" si="35"/>
        <v>4.3352064E-4</v>
      </c>
      <c r="BA348" s="18"/>
      <c r="BB348" s="19"/>
      <c r="BC348" s="20"/>
      <c r="BD348" s="20"/>
    </row>
    <row r="349" spans="3:56" ht="14.4" x14ac:dyDescent="0.25">
      <c r="N349" s="2">
        <f>SUM(N325:N348)</f>
        <v>0.67831309353599989</v>
      </c>
      <c r="O349" s="2">
        <f t="shared" ref="O349:P349" si="37">SUM(O325:O348)</f>
        <v>0.26437806191999996</v>
      </c>
      <c r="P349" s="2">
        <f t="shared" si="37"/>
        <v>0.13212336230399996</v>
      </c>
      <c r="BA349" s="18"/>
      <c r="BB349" s="19"/>
      <c r="BC349" s="20"/>
      <c r="BD349" s="20"/>
    </row>
    <row r="350" spans="3:56" ht="14.4" x14ac:dyDescent="0.25">
      <c r="N350" s="2"/>
      <c r="O350" s="2"/>
      <c r="P350" s="2"/>
      <c r="BA350" s="18"/>
      <c r="BB350" s="19"/>
      <c r="BC350" s="20"/>
      <c r="BD350" s="20"/>
    </row>
    <row r="351" spans="3:56" ht="14.4" x14ac:dyDescent="0.2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6"/>
      <c r="BA351" s="18"/>
      <c r="BB351" s="19"/>
      <c r="BC351" s="20"/>
      <c r="BD351" s="20"/>
    </row>
    <row r="352" spans="3:56" ht="14.4" x14ac:dyDescent="0.25">
      <c r="N352" s="2"/>
      <c r="O352" s="2"/>
      <c r="P352" s="2"/>
      <c r="BA352" s="18"/>
      <c r="BB352" s="19"/>
      <c r="BC352" s="20"/>
      <c r="BD352" s="20"/>
    </row>
    <row r="353" spans="5:56" ht="14.4" x14ac:dyDescent="0.25">
      <c r="N353" s="2"/>
      <c r="O353" s="2"/>
      <c r="P353" s="2"/>
      <c r="BA353" s="18"/>
      <c r="BB353" s="19"/>
      <c r="BC353" s="20"/>
      <c r="BD353" s="20"/>
    </row>
    <row r="354" spans="5:56" ht="14.4" x14ac:dyDescent="0.25">
      <c r="M354" s="2"/>
      <c r="N354" s="2"/>
      <c r="O354" s="2"/>
      <c r="P354" s="2"/>
      <c r="BA354" s="18"/>
      <c r="BB354" s="19"/>
      <c r="BC354" s="20"/>
      <c r="BD354" s="20"/>
    </row>
    <row r="355" spans="5:56" ht="14.4" x14ac:dyDescent="0.25">
      <c r="M355" s="2"/>
      <c r="N355" s="2"/>
      <c r="O355" s="2"/>
      <c r="P355" s="2"/>
      <c r="BA355" s="18"/>
      <c r="BB355" s="19"/>
      <c r="BC355" s="20"/>
      <c r="BD355" s="20"/>
    </row>
    <row r="356" spans="5:56" ht="15.6" x14ac:dyDescent="0.25">
      <c r="E356" s="49" t="s">
        <v>10</v>
      </c>
      <c r="F356" s="49" t="s">
        <v>13</v>
      </c>
      <c r="G356" s="49" t="s">
        <v>14</v>
      </c>
      <c r="H356" s="49" t="s">
        <v>15</v>
      </c>
      <c r="I356" s="39" t="s">
        <v>83</v>
      </c>
      <c r="J356" s="40"/>
      <c r="K356" s="41"/>
      <c r="M356" s="2"/>
      <c r="N356" s="2"/>
      <c r="O356" s="2"/>
      <c r="P356" s="2"/>
      <c r="BA356" s="18"/>
      <c r="BB356" s="19"/>
      <c r="BC356" s="20"/>
      <c r="BD356" s="20"/>
    </row>
    <row r="357" spans="5:56" ht="15.6" x14ac:dyDescent="0.25">
      <c r="E357" s="50"/>
      <c r="F357" s="50"/>
      <c r="G357" s="50"/>
      <c r="H357" s="50"/>
      <c r="I357" s="4">
        <v>0</v>
      </c>
      <c r="J357" s="4">
        <v>0.5</v>
      </c>
      <c r="K357" s="4">
        <v>1</v>
      </c>
      <c r="M357" s="13">
        <v>0</v>
      </c>
      <c r="N357" s="13">
        <v>0.5</v>
      </c>
      <c r="O357" s="13">
        <v>1</v>
      </c>
      <c r="P357" s="2"/>
      <c r="BA357" s="18"/>
      <c r="BB357" s="19"/>
      <c r="BC357" s="20"/>
      <c r="BD357" s="20"/>
    </row>
    <row r="358" spans="5:56" ht="15.6" x14ac:dyDescent="0.25">
      <c r="E358" s="4">
        <f>W74</f>
        <v>0.90400000000000003</v>
      </c>
      <c r="F358" s="4">
        <f>Z74</f>
        <v>0.04</v>
      </c>
      <c r="G358" s="4">
        <f>AA74</f>
        <v>0.90400000000000003</v>
      </c>
      <c r="H358" s="4">
        <f>AB74</f>
        <v>0.99039999999999995</v>
      </c>
      <c r="I358" s="6">
        <v>1</v>
      </c>
      <c r="J358" s="6">
        <v>0</v>
      </c>
      <c r="K358" s="6">
        <v>0</v>
      </c>
      <c r="M358" s="2">
        <f>I358*H358*G358*F358*E358</f>
        <v>3.2374829056000004E-2</v>
      </c>
      <c r="N358" s="2">
        <f>J358*H358*G358*F358*E358</f>
        <v>0</v>
      </c>
      <c r="O358" s="2">
        <f>K358*H358*G358*F358*E358</f>
        <v>0</v>
      </c>
      <c r="P358" s="2"/>
      <c r="BA358" s="18"/>
      <c r="BB358" s="19"/>
      <c r="BC358" s="20"/>
      <c r="BD358" s="20"/>
    </row>
    <row r="359" spans="5:56" ht="15.6" x14ac:dyDescent="0.25">
      <c r="E359" s="4">
        <f>W74</f>
        <v>0.90400000000000003</v>
      </c>
      <c r="F359" s="4">
        <f>F358</f>
        <v>0.04</v>
      </c>
      <c r="G359" s="4">
        <f>G358</f>
        <v>0.90400000000000003</v>
      </c>
      <c r="H359" s="4">
        <f>AB75</f>
        <v>4.1999999999999997E-3</v>
      </c>
      <c r="I359" s="6">
        <v>0.9</v>
      </c>
      <c r="J359" s="6">
        <v>0.1</v>
      </c>
      <c r="K359" s="6">
        <v>0</v>
      </c>
      <c r="M359" s="2">
        <f t="shared" ref="M359:M422" si="38">I359*H359*G359*F359*E359</f>
        <v>1.235630592E-4</v>
      </c>
      <c r="N359" s="2">
        <f t="shared" ref="N359:N422" si="39">J359*H359*G359*F359*E359</f>
        <v>1.3729228800000002E-5</v>
      </c>
      <c r="O359" s="2">
        <f t="shared" ref="O359:O422" si="40">K359*H359*G359*F359*E359</f>
        <v>0</v>
      </c>
      <c r="P359" s="2"/>
      <c r="BA359" s="18"/>
      <c r="BB359" s="19"/>
      <c r="BC359" s="20"/>
      <c r="BD359" s="20"/>
    </row>
    <row r="360" spans="5:56" ht="15.6" x14ac:dyDescent="0.25">
      <c r="E360" s="4">
        <f>W74</f>
        <v>0.90400000000000003</v>
      </c>
      <c r="F360" s="4">
        <f t="shared" ref="F360:F365" si="41">F359</f>
        <v>0.04</v>
      </c>
      <c r="G360" s="4">
        <f>G359</f>
        <v>0.90400000000000003</v>
      </c>
      <c r="H360" s="4">
        <f>AB76</f>
        <v>4.1999999999999997E-3</v>
      </c>
      <c r="I360" s="6">
        <v>0.8</v>
      </c>
      <c r="J360" s="6">
        <v>0.2</v>
      </c>
      <c r="K360" s="6">
        <v>0</v>
      </c>
      <c r="M360" s="2">
        <f t="shared" si="38"/>
        <v>1.0983383040000001E-4</v>
      </c>
      <c r="N360" s="2">
        <f t="shared" si="39"/>
        <v>2.7458457600000004E-5</v>
      </c>
      <c r="O360" s="2">
        <f t="shared" si="40"/>
        <v>0</v>
      </c>
      <c r="P360" s="2"/>
      <c r="BA360" s="18"/>
      <c r="BB360" s="19"/>
      <c r="BC360" s="20"/>
      <c r="BD360" s="20"/>
    </row>
    <row r="361" spans="5:56" ht="15.6" x14ac:dyDescent="0.25">
      <c r="E361" s="4">
        <f>W74</f>
        <v>0.90400000000000003</v>
      </c>
      <c r="F361" s="4">
        <f t="shared" si="41"/>
        <v>0.04</v>
      </c>
      <c r="G361" s="4">
        <f>AA75</f>
        <v>4.2000000000000003E-2</v>
      </c>
      <c r="H361" s="4">
        <f>H358</f>
        <v>0.99039999999999995</v>
      </c>
      <c r="I361" s="6">
        <v>0.9</v>
      </c>
      <c r="J361" s="6">
        <v>0.1</v>
      </c>
      <c r="K361" s="6">
        <v>0</v>
      </c>
      <c r="M361" s="2">
        <f t="shared" si="38"/>
        <v>1.3537262592E-3</v>
      </c>
      <c r="N361" s="2">
        <f t="shared" si="39"/>
        <v>1.5041402880000004E-4</v>
      </c>
      <c r="O361" s="2">
        <f t="shared" si="40"/>
        <v>0</v>
      </c>
      <c r="P361" s="2"/>
      <c r="BA361" s="18"/>
      <c r="BB361" s="19"/>
      <c r="BC361" s="20"/>
      <c r="BD361" s="20"/>
    </row>
    <row r="362" spans="5:56" ht="15.6" x14ac:dyDescent="0.25">
      <c r="E362" s="4">
        <f>W74</f>
        <v>0.90400000000000003</v>
      </c>
      <c r="F362" s="4">
        <f t="shared" si="41"/>
        <v>0.04</v>
      </c>
      <c r="G362" s="4">
        <f>AA75</f>
        <v>4.2000000000000003E-2</v>
      </c>
      <c r="H362" s="4">
        <f t="shared" ref="H362:H393" si="42">H359</f>
        <v>4.1999999999999997E-3</v>
      </c>
      <c r="I362" s="6">
        <v>0.8</v>
      </c>
      <c r="J362" s="6">
        <v>0.2</v>
      </c>
      <c r="K362" s="6">
        <v>0</v>
      </c>
      <c r="M362" s="2">
        <f t="shared" si="38"/>
        <v>5.1028992000000004E-6</v>
      </c>
      <c r="N362" s="2">
        <f t="shared" si="39"/>
        <v>1.2757248000000001E-6</v>
      </c>
      <c r="O362" s="2">
        <f t="shared" si="40"/>
        <v>0</v>
      </c>
      <c r="P362" s="2"/>
      <c r="BA362" s="18"/>
      <c r="BB362" s="19"/>
      <c r="BC362" s="20"/>
      <c r="BD362" s="20"/>
    </row>
    <row r="363" spans="5:56" ht="15.6" x14ac:dyDescent="0.25">
      <c r="E363" s="4">
        <f>W74</f>
        <v>0.90400000000000003</v>
      </c>
      <c r="F363" s="4">
        <f t="shared" si="41"/>
        <v>0.04</v>
      </c>
      <c r="G363" s="4">
        <f>AA75</f>
        <v>4.2000000000000003E-2</v>
      </c>
      <c r="H363" s="4">
        <f t="shared" si="42"/>
        <v>4.1999999999999997E-3</v>
      </c>
      <c r="I363" s="6">
        <v>0.7</v>
      </c>
      <c r="J363" s="6">
        <v>0.3</v>
      </c>
      <c r="K363" s="6">
        <v>0</v>
      </c>
      <c r="M363" s="2">
        <f t="shared" si="38"/>
        <v>4.4650367999999993E-6</v>
      </c>
      <c r="N363" s="2">
        <f t="shared" si="39"/>
        <v>1.9135871999999999E-6</v>
      </c>
      <c r="O363" s="2">
        <f t="shared" si="40"/>
        <v>0</v>
      </c>
      <c r="P363" s="2"/>
      <c r="BA363" s="18"/>
      <c r="BB363" s="19"/>
      <c r="BC363" s="20"/>
      <c r="BD363" s="20"/>
    </row>
    <row r="364" spans="5:56" ht="15.6" x14ac:dyDescent="0.25">
      <c r="E364" s="4">
        <f>W74</f>
        <v>0.90400000000000003</v>
      </c>
      <c r="F364" s="4">
        <f t="shared" si="41"/>
        <v>0.04</v>
      </c>
      <c r="G364" s="4">
        <f>AA75</f>
        <v>4.2000000000000003E-2</v>
      </c>
      <c r="H364" s="4">
        <f t="shared" si="42"/>
        <v>0.99039999999999995</v>
      </c>
      <c r="I364" s="6">
        <v>0.8</v>
      </c>
      <c r="J364" s="6">
        <v>0.2</v>
      </c>
      <c r="K364" s="6">
        <v>0</v>
      </c>
      <c r="M364" s="2">
        <f t="shared" si="38"/>
        <v>1.2033122304000003E-3</v>
      </c>
      <c r="N364" s="2">
        <f t="shared" si="39"/>
        <v>3.0082805760000007E-4</v>
      </c>
      <c r="O364" s="2">
        <f t="shared" si="40"/>
        <v>0</v>
      </c>
      <c r="P364" s="2"/>
      <c r="BA364" s="18"/>
      <c r="BB364" s="19"/>
      <c r="BC364" s="20"/>
      <c r="BD364" s="20"/>
    </row>
    <row r="365" spans="5:56" ht="15.6" x14ac:dyDescent="0.25">
      <c r="E365" s="4">
        <f>W74</f>
        <v>0.90400000000000003</v>
      </c>
      <c r="F365" s="4">
        <f t="shared" si="41"/>
        <v>0.04</v>
      </c>
      <c r="G365" s="4">
        <f>AA75</f>
        <v>4.2000000000000003E-2</v>
      </c>
      <c r="H365" s="4">
        <f t="shared" si="42"/>
        <v>4.1999999999999997E-3</v>
      </c>
      <c r="I365" s="6">
        <v>0.7</v>
      </c>
      <c r="J365" s="6">
        <v>0.3</v>
      </c>
      <c r="K365" s="6">
        <v>0</v>
      </c>
      <c r="M365" s="2">
        <f t="shared" si="38"/>
        <v>4.4650367999999993E-6</v>
      </c>
      <c r="N365" s="2">
        <f t="shared" si="39"/>
        <v>1.9135871999999999E-6</v>
      </c>
      <c r="O365" s="2">
        <f t="shared" si="40"/>
        <v>0</v>
      </c>
      <c r="P365" s="2"/>
      <c r="BA365" s="18"/>
      <c r="BB365" s="19"/>
      <c r="BC365" s="20"/>
      <c r="BD365" s="20"/>
    </row>
    <row r="366" spans="5:56" ht="15.6" x14ac:dyDescent="0.25">
      <c r="E366" s="4">
        <f>W74</f>
        <v>0.90400000000000003</v>
      </c>
      <c r="F366" s="4">
        <v>0.04</v>
      </c>
      <c r="G366" s="4">
        <f>AA75</f>
        <v>4.2000000000000003E-2</v>
      </c>
      <c r="H366" s="4">
        <f t="shared" si="42"/>
        <v>4.1999999999999997E-3</v>
      </c>
      <c r="I366" s="6">
        <v>0.4</v>
      </c>
      <c r="J366" s="6">
        <v>0.4</v>
      </c>
      <c r="K366" s="6">
        <v>0.2</v>
      </c>
      <c r="M366" s="2">
        <f t="shared" si="38"/>
        <v>2.5514496000000002E-6</v>
      </c>
      <c r="N366" s="2">
        <f t="shared" si="39"/>
        <v>2.5514496000000002E-6</v>
      </c>
      <c r="O366" s="2">
        <f t="shared" si="40"/>
        <v>1.2757248000000001E-6</v>
      </c>
      <c r="P366" s="2"/>
      <c r="BA366" s="18"/>
      <c r="BB366" s="19"/>
      <c r="BC366" s="20"/>
      <c r="BD366" s="20"/>
    </row>
    <row r="367" spans="5:56" ht="15.6" x14ac:dyDescent="0.25">
      <c r="E367" s="4">
        <f>W74</f>
        <v>0.90400000000000003</v>
      </c>
      <c r="F367" s="4">
        <f>Z76</f>
        <v>0.94</v>
      </c>
      <c r="G367" s="4">
        <f>AA74</f>
        <v>0.90400000000000003</v>
      </c>
      <c r="H367" s="4">
        <f t="shared" si="42"/>
        <v>0.99039999999999995</v>
      </c>
      <c r="I367" s="6">
        <v>0.8</v>
      </c>
      <c r="J367" s="6">
        <v>0.2</v>
      </c>
      <c r="K367" s="6">
        <v>0</v>
      </c>
      <c r="M367" s="2">
        <f t="shared" si="38"/>
        <v>0.6086467862528</v>
      </c>
      <c r="N367" s="2">
        <f t="shared" si="39"/>
        <v>0.1521616965632</v>
      </c>
      <c r="O367" s="2">
        <f t="shared" si="40"/>
        <v>0</v>
      </c>
      <c r="P367" s="2"/>
      <c r="BA367" s="18"/>
      <c r="BB367" s="19"/>
      <c r="BC367" s="20"/>
      <c r="BD367" s="20"/>
    </row>
    <row r="368" spans="5:56" ht="15.6" x14ac:dyDescent="0.25">
      <c r="E368" s="4">
        <f>W74</f>
        <v>0.90400000000000003</v>
      </c>
      <c r="F368" s="4">
        <f>F367</f>
        <v>0.94</v>
      </c>
      <c r="G368" s="4">
        <f>AA74</f>
        <v>0.90400000000000003</v>
      </c>
      <c r="H368" s="4">
        <f t="shared" si="42"/>
        <v>4.1999999999999997E-3</v>
      </c>
      <c r="I368" s="6">
        <v>0.7</v>
      </c>
      <c r="J368" s="6">
        <v>0.3</v>
      </c>
      <c r="K368" s="6">
        <v>0</v>
      </c>
      <c r="M368" s="2">
        <f t="shared" si="38"/>
        <v>2.2584581375999996E-3</v>
      </c>
      <c r="N368" s="2">
        <f t="shared" si="39"/>
        <v>9.6791063039999988E-4</v>
      </c>
      <c r="O368" s="2">
        <f t="shared" si="40"/>
        <v>0</v>
      </c>
      <c r="P368" s="2"/>
      <c r="BA368" s="18"/>
      <c r="BB368" s="19"/>
      <c r="BC368" s="20"/>
      <c r="BD368" s="20"/>
    </row>
    <row r="369" spans="5:56" ht="15.6" x14ac:dyDescent="0.25">
      <c r="E369" s="4">
        <f>W74</f>
        <v>0.90400000000000003</v>
      </c>
      <c r="F369" s="4">
        <f t="shared" ref="F369:F375" si="43">F368</f>
        <v>0.94</v>
      </c>
      <c r="G369" s="4">
        <f>AA74</f>
        <v>0.90400000000000003</v>
      </c>
      <c r="H369" s="4">
        <f t="shared" si="42"/>
        <v>4.1999999999999997E-3</v>
      </c>
      <c r="I369" s="6">
        <v>0.4</v>
      </c>
      <c r="J369" s="6">
        <v>0.4</v>
      </c>
      <c r="K369" s="6">
        <v>0.2</v>
      </c>
      <c r="M369" s="2">
        <f t="shared" si="38"/>
        <v>1.2905475072000001E-3</v>
      </c>
      <c r="N369" s="2">
        <f t="shared" si="39"/>
        <v>1.2905475072000001E-3</v>
      </c>
      <c r="O369" s="2">
        <f t="shared" si="40"/>
        <v>6.4527375360000003E-4</v>
      </c>
      <c r="P369" s="2"/>
      <c r="BA369" s="18"/>
      <c r="BB369" s="19"/>
      <c r="BC369" s="20"/>
      <c r="BD369" s="20"/>
    </row>
    <row r="370" spans="5:56" ht="15.6" x14ac:dyDescent="0.25">
      <c r="E370" s="4">
        <f>W74</f>
        <v>0.90400000000000003</v>
      </c>
      <c r="F370" s="4">
        <f t="shared" si="43"/>
        <v>0.94</v>
      </c>
      <c r="G370" s="4">
        <f>AA76</f>
        <v>4.2000000000000003E-2</v>
      </c>
      <c r="H370" s="4">
        <f t="shared" si="42"/>
        <v>0.99039999999999995</v>
      </c>
      <c r="I370" s="6">
        <v>0.7</v>
      </c>
      <c r="J370" s="6">
        <v>0.3</v>
      </c>
      <c r="K370" s="6">
        <v>0</v>
      </c>
      <c r="M370" s="2">
        <f t="shared" si="38"/>
        <v>2.4743107737599995E-2</v>
      </c>
      <c r="N370" s="2">
        <f t="shared" si="39"/>
        <v>1.06041890304E-2</v>
      </c>
      <c r="O370" s="2">
        <f t="shared" si="40"/>
        <v>0</v>
      </c>
      <c r="P370" s="2"/>
      <c r="BA370" s="18"/>
      <c r="BB370" s="19"/>
      <c r="BC370" s="20"/>
      <c r="BD370" s="20"/>
    </row>
    <row r="371" spans="5:56" ht="15.6" x14ac:dyDescent="0.25">
      <c r="E371" s="4">
        <f>W74</f>
        <v>0.90400000000000003</v>
      </c>
      <c r="F371" s="4">
        <f t="shared" si="43"/>
        <v>0.94</v>
      </c>
      <c r="G371" s="4">
        <f>G370</f>
        <v>4.2000000000000003E-2</v>
      </c>
      <c r="H371" s="4">
        <f t="shared" si="42"/>
        <v>4.1999999999999997E-3</v>
      </c>
      <c r="I371" s="6">
        <v>0.6</v>
      </c>
      <c r="J371" s="6">
        <v>0.3</v>
      </c>
      <c r="K371" s="6">
        <v>0.1</v>
      </c>
      <c r="M371" s="2">
        <f t="shared" si="38"/>
        <v>8.9938598399999994E-5</v>
      </c>
      <c r="N371" s="2">
        <f t="shared" si="39"/>
        <v>4.4969299199999997E-5</v>
      </c>
      <c r="O371" s="2">
        <f t="shared" si="40"/>
        <v>1.4989766400000002E-5</v>
      </c>
      <c r="P371" s="2"/>
      <c r="BA371" s="18"/>
      <c r="BB371" s="19"/>
      <c r="BC371" s="20"/>
      <c r="BD371" s="20"/>
    </row>
    <row r="372" spans="5:56" ht="15.6" x14ac:dyDescent="0.25">
      <c r="E372" s="4">
        <f>W74</f>
        <v>0.90400000000000003</v>
      </c>
      <c r="F372" s="4">
        <f t="shared" si="43"/>
        <v>0.94</v>
      </c>
      <c r="G372" s="4">
        <f t="shared" ref="G372:G375" si="44">G371</f>
        <v>4.2000000000000003E-2</v>
      </c>
      <c r="H372" s="4">
        <f t="shared" si="42"/>
        <v>4.1999999999999997E-3</v>
      </c>
      <c r="I372" s="6">
        <v>0.3</v>
      </c>
      <c r="J372" s="6">
        <v>0.4</v>
      </c>
      <c r="K372" s="6">
        <v>0.3</v>
      </c>
      <c r="M372" s="2">
        <f t="shared" si="38"/>
        <v>4.4969299199999997E-5</v>
      </c>
      <c r="N372" s="2">
        <f t="shared" si="39"/>
        <v>5.9959065600000007E-5</v>
      </c>
      <c r="O372" s="2">
        <f t="shared" si="40"/>
        <v>4.4969299199999997E-5</v>
      </c>
      <c r="P372" s="2"/>
      <c r="BA372" s="18"/>
      <c r="BB372" s="19"/>
      <c r="BC372" s="20"/>
      <c r="BD372" s="20"/>
    </row>
    <row r="373" spans="5:56" ht="15.6" x14ac:dyDescent="0.25">
      <c r="E373" s="4">
        <f>W74</f>
        <v>0.90400000000000003</v>
      </c>
      <c r="F373" s="4">
        <f t="shared" si="43"/>
        <v>0.94</v>
      </c>
      <c r="G373" s="4">
        <f t="shared" si="44"/>
        <v>4.2000000000000003E-2</v>
      </c>
      <c r="H373" s="4">
        <f t="shared" si="42"/>
        <v>0.99039999999999995</v>
      </c>
      <c r="I373" s="6">
        <v>0.4</v>
      </c>
      <c r="J373" s="6">
        <v>0.4</v>
      </c>
      <c r="K373" s="6">
        <v>0.2</v>
      </c>
      <c r="M373" s="2">
        <f t="shared" si="38"/>
        <v>1.4138918707200002E-2</v>
      </c>
      <c r="N373" s="2">
        <f t="shared" si="39"/>
        <v>1.4138918707200002E-2</v>
      </c>
      <c r="O373" s="2">
        <f t="shared" si="40"/>
        <v>7.069459353600001E-3</v>
      </c>
      <c r="P373" s="2"/>
      <c r="BA373" s="18"/>
      <c r="BB373" s="19"/>
      <c r="BC373" s="20"/>
      <c r="BD373" s="20"/>
    </row>
    <row r="374" spans="5:56" ht="15.6" x14ac:dyDescent="0.25">
      <c r="E374" s="4">
        <f>W74</f>
        <v>0.90400000000000003</v>
      </c>
      <c r="F374" s="4">
        <f t="shared" si="43"/>
        <v>0.94</v>
      </c>
      <c r="G374" s="4">
        <f t="shared" si="44"/>
        <v>4.2000000000000003E-2</v>
      </c>
      <c r="H374" s="4">
        <f t="shared" si="42"/>
        <v>4.1999999999999997E-3</v>
      </c>
      <c r="I374" s="6">
        <v>0.3</v>
      </c>
      <c r="J374" s="6">
        <v>0.4</v>
      </c>
      <c r="K374" s="6">
        <v>0.3</v>
      </c>
      <c r="M374" s="2">
        <f t="shared" si="38"/>
        <v>4.4969299199999997E-5</v>
      </c>
      <c r="N374" s="2">
        <f t="shared" si="39"/>
        <v>5.9959065600000007E-5</v>
      </c>
      <c r="O374" s="2">
        <f t="shared" si="40"/>
        <v>4.4969299199999997E-5</v>
      </c>
      <c r="P374" s="2"/>
      <c r="BA374" s="18"/>
      <c r="BB374" s="19"/>
      <c r="BC374" s="20"/>
      <c r="BD374" s="20"/>
    </row>
    <row r="375" spans="5:56" ht="15.6" x14ac:dyDescent="0.25">
      <c r="E375" s="4">
        <f>W74</f>
        <v>0.90400000000000003</v>
      </c>
      <c r="F375" s="4">
        <f t="shared" si="43"/>
        <v>0.94</v>
      </c>
      <c r="G375" s="4">
        <f t="shared" si="44"/>
        <v>4.2000000000000003E-2</v>
      </c>
      <c r="H375" s="4">
        <f t="shared" si="42"/>
        <v>4.1999999999999997E-3</v>
      </c>
      <c r="I375" s="6">
        <v>0.1</v>
      </c>
      <c r="J375" s="6">
        <v>0.2</v>
      </c>
      <c r="K375" s="6">
        <v>0.7</v>
      </c>
      <c r="M375" s="2">
        <f t="shared" si="38"/>
        <v>1.4989766400000002E-5</v>
      </c>
      <c r="N375" s="2">
        <f t="shared" si="39"/>
        <v>2.9979532800000004E-5</v>
      </c>
      <c r="O375" s="2">
        <f t="shared" si="40"/>
        <v>1.0492836479999998E-4</v>
      </c>
      <c r="P375" s="2"/>
      <c r="BA375" s="18"/>
      <c r="BB375" s="19"/>
      <c r="BC375" s="20"/>
      <c r="BD375" s="20"/>
    </row>
    <row r="376" spans="5:56" ht="15.6" x14ac:dyDescent="0.25">
      <c r="E376" s="4">
        <f>W76</f>
        <v>8.4000000000000005E-2</v>
      </c>
      <c r="F376" s="4">
        <f>Z74</f>
        <v>0.04</v>
      </c>
      <c r="G376" s="4">
        <f t="shared" ref="G376:G377" si="45">G359</f>
        <v>0.90400000000000003</v>
      </c>
      <c r="H376" s="4">
        <f t="shared" si="42"/>
        <v>0.99039999999999995</v>
      </c>
      <c r="I376" s="6">
        <v>0.8</v>
      </c>
      <c r="J376" s="6">
        <v>0.2</v>
      </c>
      <c r="K376" s="6">
        <v>0</v>
      </c>
      <c r="M376" s="2">
        <f t="shared" si="38"/>
        <v>2.4066244608000002E-3</v>
      </c>
      <c r="N376" s="2">
        <f t="shared" si="39"/>
        <v>6.0165611520000004E-4</v>
      </c>
      <c r="O376" s="2">
        <f t="shared" si="40"/>
        <v>0</v>
      </c>
      <c r="P376" s="2"/>
      <c r="BA376" s="18"/>
      <c r="BB376" s="19"/>
      <c r="BC376" s="20"/>
      <c r="BD376" s="20"/>
    </row>
    <row r="377" spans="5:56" ht="15.6" x14ac:dyDescent="0.25">
      <c r="E377" s="4">
        <f>W76</f>
        <v>8.4000000000000005E-2</v>
      </c>
      <c r="F377" s="4">
        <v>0.04</v>
      </c>
      <c r="G377" s="4">
        <f t="shared" si="45"/>
        <v>0.90400000000000003</v>
      </c>
      <c r="H377" s="4">
        <f t="shared" si="42"/>
        <v>4.1999999999999997E-3</v>
      </c>
      <c r="I377" s="6">
        <v>0.7</v>
      </c>
      <c r="J377" s="6">
        <v>0.3</v>
      </c>
      <c r="K377" s="6">
        <v>0</v>
      </c>
      <c r="M377" s="2">
        <f t="shared" si="38"/>
        <v>8.9300735999999985E-6</v>
      </c>
      <c r="N377" s="2">
        <f t="shared" si="39"/>
        <v>3.8271743999999999E-6</v>
      </c>
      <c r="O377" s="2">
        <f t="shared" si="40"/>
        <v>0</v>
      </c>
      <c r="P377" s="2"/>
      <c r="BA377" s="18"/>
      <c r="BB377" s="19"/>
      <c r="BC377" s="20"/>
      <c r="BD377" s="20"/>
    </row>
    <row r="378" spans="5:56" ht="15.6" x14ac:dyDescent="0.25">
      <c r="E378" s="4">
        <f>W76</f>
        <v>8.4000000000000005E-2</v>
      </c>
      <c r="F378" s="4">
        <f>F377</f>
        <v>0.04</v>
      </c>
      <c r="G378" s="4">
        <f>G377</f>
        <v>0.90400000000000003</v>
      </c>
      <c r="H378" s="4">
        <f t="shared" si="42"/>
        <v>4.1999999999999997E-3</v>
      </c>
      <c r="I378" s="6">
        <v>0.4</v>
      </c>
      <c r="J378" s="6">
        <v>0.4</v>
      </c>
      <c r="K378" s="6">
        <v>0.2</v>
      </c>
      <c r="M378" s="2">
        <f t="shared" si="38"/>
        <v>5.1028992000000004E-6</v>
      </c>
      <c r="N378" s="2">
        <f t="shared" si="39"/>
        <v>5.1028992000000004E-6</v>
      </c>
      <c r="O378" s="2">
        <f t="shared" si="40"/>
        <v>2.5514496000000002E-6</v>
      </c>
      <c r="P378" s="2"/>
      <c r="BA378" s="18"/>
      <c r="BB378" s="19"/>
      <c r="BC378" s="20"/>
      <c r="BD378" s="20"/>
    </row>
    <row r="379" spans="5:56" ht="15.6" x14ac:dyDescent="0.25">
      <c r="E379" s="4">
        <f>W76</f>
        <v>8.4000000000000005E-2</v>
      </c>
      <c r="F379" s="4">
        <f t="shared" ref="F379:F384" si="46">F378</f>
        <v>0.04</v>
      </c>
      <c r="G379" s="4">
        <f>G370</f>
        <v>4.2000000000000003E-2</v>
      </c>
      <c r="H379" s="4">
        <f t="shared" si="42"/>
        <v>0.99039999999999995</v>
      </c>
      <c r="I379" s="6">
        <v>0.7</v>
      </c>
      <c r="J379" s="6">
        <v>0.3</v>
      </c>
      <c r="K379" s="6">
        <v>0</v>
      </c>
      <c r="M379" s="2">
        <f t="shared" si="38"/>
        <v>9.7835673599999998E-5</v>
      </c>
      <c r="N379" s="2">
        <f t="shared" si="39"/>
        <v>4.1929574400000001E-5</v>
      </c>
      <c r="O379" s="2">
        <f t="shared" si="40"/>
        <v>0</v>
      </c>
      <c r="P379" s="2"/>
      <c r="BA379" s="18"/>
      <c r="BB379" s="19"/>
      <c r="BC379" s="20"/>
      <c r="BD379" s="20"/>
    </row>
    <row r="380" spans="5:56" ht="15.6" x14ac:dyDescent="0.25">
      <c r="E380" s="4">
        <f>E379</f>
        <v>8.4000000000000005E-2</v>
      </c>
      <c r="F380" s="4">
        <f t="shared" si="46"/>
        <v>0.04</v>
      </c>
      <c r="G380" s="4">
        <f t="shared" ref="G380:G393" si="47">G371</f>
        <v>4.2000000000000003E-2</v>
      </c>
      <c r="H380" s="4">
        <f t="shared" si="42"/>
        <v>4.1999999999999997E-3</v>
      </c>
      <c r="I380" s="6">
        <v>0.6</v>
      </c>
      <c r="J380" s="6">
        <v>0.3</v>
      </c>
      <c r="K380" s="6">
        <v>0.1</v>
      </c>
      <c r="M380" s="2">
        <f t="shared" si="38"/>
        <v>3.5562239999999998E-7</v>
      </c>
      <c r="N380" s="2">
        <f t="shared" si="39"/>
        <v>1.7781119999999999E-7</v>
      </c>
      <c r="O380" s="2">
        <f t="shared" si="40"/>
        <v>5.9270400000000009E-8</v>
      </c>
      <c r="P380" s="2"/>
      <c r="BA380" s="18"/>
      <c r="BB380" s="19"/>
      <c r="BC380" s="20"/>
      <c r="BD380" s="20"/>
    </row>
    <row r="381" spans="5:56" ht="15.6" x14ac:dyDescent="0.25">
      <c r="E381" s="4">
        <f>E380</f>
        <v>8.4000000000000005E-2</v>
      </c>
      <c r="F381" s="4">
        <f t="shared" si="46"/>
        <v>0.04</v>
      </c>
      <c r="G381" s="4">
        <f t="shared" si="47"/>
        <v>4.2000000000000003E-2</v>
      </c>
      <c r="H381" s="4">
        <f t="shared" si="42"/>
        <v>4.1999999999999997E-3</v>
      </c>
      <c r="I381" s="6">
        <v>0.3</v>
      </c>
      <c r="J381" s="6">
        <v>0.4</v>
      </c>
      <c r="K381" s="6">
        <v>0.3</v>
      </c>
      <c r="M381" s="2">
        <f t="shared" si="38"/>
        <v>1.7781119999999999E-7</v>
      </c>
      <c r="N381" s="2">
        <f t="shared" si="39"/>
        <v>2.3708160000000004E-7</v>
      </c>
      <c r="O381" s="2">
        <f t="shared" si="40"/>
        <v>1.7781119999999999E-7</v>
      </c>
      <c r="P381" s="2"/>
      <c r="BA381" s="18"/>
      <c r="BB381" s="19"/>
      <c r="BC381" s="20"/>
      <c r="BD381" s="20"/>
    </row>
    <row r="382" spans="5:56" ht="15.6" x14ac:dyDescent="0.25">
      <c r="E382" s="4">
        <f>E381</f>
        <v>8.4000000000000005E-2</v>
      </c>
      <c r="F382" s="4">
        <f t="shared" si="46"/>
        <v>0.04</v>
      </c>
      <c r="G382" s="4">
        <f t="shared" si="47"/>
        <v>4.2000000000000003E-2</v>
      </c>
      <c r="H382" s="4">
        <f t="shared" si="42"/>
        <v>0.99039999999999995</v>
      </c>
      <c r="I382" s="6">
        <v>0.4</v>
      </c>
      <c r="J382" s="6">
        <v>0.4</v>
      </c>
      <c r="K382" s="6">
        <v>0.2</v>
      </c>
      <c r="M382" s="2">
        <f t="shared" si="38"/>
        <v>5.5906099200000017E-5</v>
      </c>
      <c r="N382" s="2">
        <f t="shared" si="39"/>
        <v>5.5906099200000017E-5</v>
      </c>
      <c r="O382" s="2">
        <f t="shared" si="40"/>
        <v>2.7953049600000009E-5</v>
      </c>
      <c r="P382" s="2"/>
      <c r="BA382" s="18"/>
      <c r="BB382" s="19"/>
      <c r="BC382" s="20"/>
      <c r="BD382" s="20"/>
    </row>
    <row r="383" spans="5:56" ht="15.6" x14ac:dyDescent="0.25">
      <c r="E383" s="4">
        <f>E382</f>
        <v>8.4000000000000005E-2</v>
      </c>
      <c r="F383" s="4">
        <f t="shared" si="46"/>
        <v>0.04</v>
      </c>
      <c r="G383" s="4">
        <f t="shared" si="47"/>
        <v>4.2000000000000003E-2</v>
      </c>
      <c r="H383" s="4">
        <f t="shared" si="42"/>
        <v>4.1999999999999997E-3</v>
      </c>
      <c r="I383" s="6">
        <v>0.3</v>
      </c>
      <c r="J383" s="6">
        <v>0.4</v>
      </c>
      <c r="K383" s="6">
        <v>0.3</v>
      </c>
      <c r="M383" s="2">
        <f t="shared" si="38"/>
        <v>1.7781119999999999E-7</v>
      </c>
      <c r="N383" s="2">
        <f t="shared" si="39"/>
        <v>2.3708160000000004E-7</v>
      </c>
      <c r="O383" s="2">
        <f t="shared" si="40"/>
        <v>1.7781119999999999E-7</v>
      </c>
      <c r="P383" s="2"/>
      <c r="BA383" s="18"/>
      <c r="BB383" s="19"/>
      <c r="BC383" s="20"/>
      <c r="BD383" s="20"/>
    </row>
    <row r="384" spans="5:56" ht="15.6" x14ac:dyDescent="0.25">
      <c r="E384" s="4">
        <f t="shared" ref="E384:E393" si="48">E383</f>
        <v>8.4000000000000005E-2</v>
      </c>
      <c r="F384" s="4">
        <f t="shared" si="46"/>
        <v>0.04</v>
      </c>
      <c r="G384" s="4">
        <f t="shared" si="47"/>
        <v>4.2000000000000003E-2</v>
      </c>
      <c r="H384" s="4">
        <f t="shared" si="42"/>
        <v>4.1999999999999997E-3</v>
      </c>
      <c r="I384" s="6">
        <v>0.1</v>
      </c>
      <c r="J384" s="6">
        <v>0.2</v>
      </c>
      <c r="K384" s="6">
        <v>0.7</v>
      </c>
      <c r="M384" s="2">
        <f t="shared" si="38"/>
        <v>5.9270400000000009E-8</v>
      </c>
      <c r="N384" s="2">
        <f t="shared" si="39"/>
        <v>1.1854080000000002E-7</v>
      </c>
      <c r="O384" s="2">
        <f t="shared" si="40"/>
        <v>4.1489279999999997E-7</v>
      </c>
      <c r="P384" s="2"/>
      <c r="BA384" s="18"/>
      <c r="BB384" s="19"/>
      <c r="BC384" s="20"/>
      <c r="BD384" s="20"/>
    </row>
    <row r="385" spans="5:56" ht="15.6" x14ac:dyDescent="0.25">
      <c r="E385" s="4">
        <f t="shared" si="48"/>
        <v>8.4000000000000005E-2</v>
      </c>
      <c r="F385" s="4">
        <f>Z76</f>
        <v>0.94</v>
      </c>
      <c r="G385" s="4">
        <f t="shared" si="47"/>
        <v>0.90400000000000003</v>
      </c>
      <c r="H385" s="4">
        <f t="shared" si="42"/>
        <v>0.99039999999999995</v>
      </c>
      <c r="I385" s="6">
        <v>0.4</v>
      </c>
      <c r="J385" s="6">
        <v>0.4</v>
      </c>
      <c r="K385" s="6">
        <v>0.2</v>
      </c>
      <c r="M385" s="2">
        <f t="shared" si="38"/>
        <v>2.8277837414400001E-2</v>
      </c>
      <c r="N385" s="2">
        <f t="shared" si="39"/>
        <v>2.8277837414400001E-2</v>
      </c>
      <c r="O385" s="2">
        <f t="shared" si="40"/>
        <v>1.41389187072E-2</v>
      </c>
      <c r="P385" s="2"/>
      <c r="BA385" s="18"/>
      <c r="BB385" s="19"/>
      <c r="BC385" s="20"/>
      <c r="BD385" s="20"/>
    </row>
    <row r="386" spans="5:56" ht="15.6" x14ac:dyDescent="0.25">
      <c r="E386" s="4">
        <f t="shared" si="48"/>
        <v>8.4000000000000005E-2</v>
      </c>
      <c r="F386" s="4">
        <f>F385</f>
        <v>0.94</v>
      </c>
      <c r="G386" s="4">
        <f t="shared" si="47"/>
        <v>0.90400000000000003</v>
      </c>
      <c r="H386" s="4">
        <f t="shared" si="42"/>
        <v>4.1999999999999997E-3</v>
      </c>
      <c r="I386" s="6">
        <v>0.3</v>
      </c>
      <c r="J386" s="6">
        <v>0.4</v>
      </c>
      <c r="K386" s="6">
        <v>0.3</v>
      </c>
      <c r="M386" s="2">
        <f t="shared" si="38"/>
        <v>8.9938598399999994E-5</v>
      </c>
      <c r="N386" s="2">
        <f t="shared" si="39"/>
        <v>1.199181312E-4</v>
      </c>
      <c r="O386" s="2">
        <f t="shared" si="40"/>
        <v>8.9938598399999994E-5</v>
      </c>
      <c r="P386" s="2"/>
      <c r="BA386" s="18"/>
      <c r="BB386" s="19"/>
      <c r="BC386" s="20"/>
      <c r="BD386" s="20"/>
    </row>
    <row r="387" spans="5:56" ht="15.6" x14ac:dyDescent="0.25">
      <c r="E387" s="4">
        <f t="shared" si="48"/>
        <v>8.4000000000000005E-2</v>
      </c>
      <c r="F387" s="4">
        <f t="shared" ref="F387:F393" si="49">F386</f>
        <v>0.94</v>
      </c>
      <c r="G387" s="4">
        <f t="shared" si="47"/>
        <v>0.90400000000000003</v>
      </c>
      <c r="H387" s="4">
        <f t="shared" si="42"/>
        <v>4.1999999999999997E-3</v>
      </c>
      <c r="I387" s="6">
        <v>0.1</v>
      </c>
      <c r="J387" s="6">
        <v>0.2</v>
      </c>
      <c r="K387" s="6">
        <v>0.7</v>
      </c>
      <c r="M387" s="2">
        <f t="shared" si="38"/>
        <v>2.99795328E-5</v>
      </c>
      <c r="N387" s="2">
        <f t="shared" si="39"/>
        <v>5.9959065600000001E-5</v>
      </c>
      <c r="O387" s="2">
        <f t="shared" si="40"/>
        <v>2.0985672959999998E-4</v>
      </c>
      <c r="P387" s="2"/>
      <c r="BA387" s="18"/>
      <c r="BB387" s="19"/>
      <c r="BC387" s="20"/>
      <c r="BD387" s="20"/>
    </row>
    <row r="388" spans="5:56" ht="15.6" x14ac:dyDescent="0.25">
      <c r="E388" s="4">
        <f t="shared" si="48"/>
        <v>8.4000000000000005E-2</v>
      </c>
      <c r="F388" s="4">
        <f t="shared" si="49"/>
        <v>0.94</v>
      </c>
      <c r="G388" s="4">
        <f t="shared" si="47"/>
        <v>4.2000000000000003E-2</v>
      </c>
      <c r="H388" s="4">
        <f t="shared" si="42"/>
        <v>0.99039999999999995</v>
      </c>
      <c r="I388" s="6">
        <v>0.3</v>
      </c>
      <c r="J388" s="6">
        <v>0.4</v>
      </c>
      <c r="K388" s="6">
        <v>0.3</v>
      </c>
      <c r="M388" s="2">
        <f t="shared" si="38"/>
        <v>9.8534499840000002E-4</v>
      </c>
      <c r="N388" s="2">
        <f t="shared" si="39"/>
        <v>1.3137933312000001E-3</v>
      </c>
      <c r="O388" s="2">
        <f t="shared" si="40"/>
        <v>9.8534499840000002E-4</v>
      </c>
      <c r="P388" s="2"/>
      <c r="BA388" s="18"/>
      <c r="BB388" s="19"/>
      <c r="BC388" s="20"/>
      <c r="BD388" s="20"/>
    </row>
    <row r="389" spans="5:56" ht="15.6" x14ac:dyDescent="0.25">
      <c r="E389" s="4">
        <f t="shared" si="48"/>
        <v>8.4000000000000005E-2</v>
      </c>
      <c r="F389" s="4">
        <f t="shared" si="49"/>
        <v>0.94</v>
      </c>
      <c r="G389" s="4">
        <f t="shared" si="47"/>
        <v>4.2000000000000003E-2</v>
      </c>
      <c r="H389" s="4">
        <f t="shared" si="42"/>
        <v>4.1999999999999997E-3</v>
      </c>
      <c r="I389" s="6">
        <v>0.1</v>
      </c>
      <c r="J389" s="6">
        <v>0.2</v>
      </c>
      <c r="K389" s="6">
        <v>0.7</v>
      </c>
      <c r="M389" s="2">
        <f t="shared" si="38"/>
        <v>1.3928544000000002E-6</v>
      </c>
      <c r="N389" s="2">
        <f t="shared" si="39"/>
        <v>2.7857088000000004E-6</v>
      </c>
      <c r="O389" s="2">
        <f t="shared" si="40"/>
        <v>9.7499807999999979E-6</v>
      </c>
      <c r="P389" s="2"/>
      <c r="BA389" s="18"/>
      <c r="BB389" s="19"/>
      <c r="BC389" s="20"/>
      <c r="BD389" s="20"/>
    </row>
    <row r="390" spans="5:56" ht="15.6" x14ac:dyDescent="0.25">
      <c r="E390" s="4">
        <f t="shared" si="48"/>
        <v>8.4000000000000005E-2</v>
      </c>
      <c r="F390" s="4">
        <f t="shared" si="49"/>
        <v>0.94</v>
      </c>
      <c r="G390" s="4">
        <f t="shared" si="47"/>
        <v>4.2000000000000003E-2</v>
      </c>
      <c r="H390" s="4">
        <f t="shared" si="42"/>
        <v>4.1999999999999997E-3</v>
      </c>
      <c r="I390" s="6">
        <v>0</v>
      </c>
      <c r="J390" s="6">
        <v>0.2</v>
      </c>
      <c r="K390" s="6">
        <v>0.8</v>
      </c>
      <c r="M390" s="2">
        <f t="shared" si="38"/>
        <v>0</v>
      </c>
      <c r="N390" s="2">
        <f t="shared" si="39"/>
        <v>2.7857088000000004E-6</v>
      </c>
      <c r="O390" s="2">
        <f t="shared" si="40"/>
        <v>1.1142835200000002E-5</v>
      </c>
      <c r="P390" s="2"/>
      <c r="BA390" s="18"/>
      <c r="BB390" s="19"/>
      <c r="BC390" s="20"/>
      <c r="BD390" s="20"/>
    </row>
    <row r="391" spans="5:56" ht="15.6" x14ac:dyDescent="0.25">
      <c r="E391" s="4">
        <f t="shared" si="48"/>
        <v>8.4000000000000005E-2</v>
      </c>
      <c r="F391" s="4">
        <f t="shared" si="49"/>
        <v>0.94</v>
      </c>
      <c r="G391" s="4">
        <f t="shared" si="47"/>
        <v>4.2000000000000003E-2</v>
      </c>
      <c r="H391" s="4">
        <f t="shared" si="42"/>
        <v>0.99039999999999995</v>
      </c>
      <c r="I391" s="6">
        <v>0.1</v>
      </c>
      <c r="J391" s="6">
        <v>0.2</v>
      </c>
      <c r="K391" s="6">
        <v>0.7</v>
      </c>
      <c r="M391" s="2">
        <f t="shared" si="38"/>
        <v>3.2844833280000002E-4</v>
      </c>
      <c r="N391" s="2">
        <f t="shared" si="39"/>
        <v>6.5689666560000005E-4</v>
      </c>
      <c r="O391" s="2">
        <f t="shared" si="40"/>
        <v>2.2991383295999997E-3</v>
      </c>
      <c r="P391" s="2"/>
      <c r="BA391" s="18"/>
      <c r="BB391" s="19"/>
      <c r="BC391" s="20"/>
      <c r="BD391" s="20"/>
    </row>
    <row r="392" spans="5:56" ht="15.6" x14ac:dyDescent="0.25">
      <c r="E392" s="4">
        <f t="shared" si="48"/>
        <v>8.4000000000000005E-2</v>
      </c>
      <c r="F392" s="4">
        <f t="shared" si="49"/>
        <v>0.94</v>
      </c>
      <c r="G392" s="4">
        <f t="shared" si="47"/>
        <v>4.2000000000000003E-2</v>
      </c>
      <c r="H392" s="4">
        <f t="shared" si="42"/>
        <v>4.1999999999999997E-3</v>
      </c>
      <c r="I392" s="6">
        <v>0</v>
      </c>
      <c r="J392" s="6">
        <v>0.2</v>
      </c>
      <c r="K392" s="6">
        <v>0.8</v>
      </c>
      <c r="M392" s="2">
        <f t="shared" si="38"/>
        <v>0</v>
      </c>
      <c r="N392" s="2">
        <f t="shared" si="39"/>
        <v>2.7857088000000004E-6</v>
      </c>
      <c r="O392" s="2">
        <f t="shared" si="40"/>
        <v>1.1142835200000002E-5</v>
      </c>
      <c r="P392" s="2"/>
      <c r="BA392" s="18"/>
      <c r="BB392" s="19"/>
      <c r="BC392" s="20"/>
      <c r="BD392" s="20"/>
    </row>
    <row r="393" spans="5:56" ht="15.6" x14ac:dyDescent="0.25">
      <c r="E393" s="4">
        <f t="shared" si="48"/>
        <v>8.4000000000000005E-2</v>
      </c>
      <c r="F393" s="4">
        <f t="shared" si="49"/>
        <v>0.94</v>
      </c>
      <c r="G393" s="4">
        <f t="shared" si="47"/>
        <v>4.2000000000000003E-2</v>
      </c>
      <c r="H393" s="4">
        <f t="shared" si="42"/>
        <v>4.1999999999999997E-3</v>
      </c>
      <c r="I393" s="6">
        <v>0</v>
      </c>
      <c r="J393" s="6">
        <v>0</v>
      </c>
      <c r="K393" s="6">
        <v>1</v>
      </c>
      <c r="M393" s="2">
        <f t="shared" si="38"/>
        <v>0</v>
      </c>
      <c r="N393" s="2">
        <f t="shared" si="39"/>
        <v>0</v>
      </c>
      <c r="O393" s="2">
        <f t="shared" si="40"/>
        <v>1.3928544000000001E-5</v>
      </c>
      <c r="P393" s="2"/>
      <c r="BA393" s="18"/>
      <c r="BB393" s="19"/>
      <c r="BC393" s="20"/>
      <c r="BD393" s="20"/>
    </row>
    <row r="394" spans="5:56" ht="14.4" x14ac:dyDescent="0.25">
      <c r="M394" s="2">
        <f>SUM(M358:M393)</f>
        <v>0.71874264561599999</v>
      </c>
      <c r="N394" s="2">
        <f t="shared" ref="N394:O394" si="50">SUM(N358:N393)</f>
        <v>0.21100416763519997</v>
      </c>
      <c r="O394" s="2">
        <f t="shared" si="50"/>
        <v>2.5726361404800006E-2</v>
      </c>
      <c r="P394" s="2"/>
      <c r="BA394" s="18"/>
      <c r="BB394" s="19"/>
      <c r="BC394" s="20"/>
      <c r="BD394" s="20"/>
    </row>
    <row r="395" spans="5:56" ht="14.4" x14ac:dyDescent="0.25">
      <c r="M395" s="2"/>
      <c r="N395" s="2"/>
      <c r="O395" s="2"/>
      <c r="P395" s="2"/>
      <c r="BA395" s="18"/>
      <c r="BB395" s="19"/>
      <c r="BC395" s="20"/>
      <c r="BD395" s="20"/>
    </row>
    <row r="396" spans="5:56" ht="14.4" x14ac:dyDescent="0.25">
      <c r="M396" s="2"/>
      <c r="N396" s="2"/>
      <c r="O396" s="2"/>
      <c r="P396" s="2"/>
      <c r="BA396" s="18"/>
      <c r="BB396" s="19"/>
      <c r="BC396" s="20"/>
      <c r="BD396" s="20"/>
    </row>
    <row r="397" spans="5:56" ht="14.4" x14ac:dyDescent="0.25">
      <c r="M397" s="2"/>
      <c r="N397" s="2"/>
      <c r="O397" s="2"/>
      <c r="P397" s="2"/>
      <c r="BA397" s="18"/>
      <c r="BB397" s="19"/>
      <c r="BC397" s="20"/>
      <c r="BD397" s="20"/>
    </row>
    <row r="398" spans="5:56" ht="14.4" x14ac:dyDescent="0.25">
      <c r="M398" s="2"/>
      <c r="N398" s="2"/>
      <c r="O398" s="2"/>
      <c r="P398" s="2"/>
      <c r="BA398" s="18"/>
      <c r="BB398" s="19"/>
      <c r="BC398" s="20"/>
      <c r="BD398" s="20"/>
    </row>
    <row r="399" spans="5:56" ht="15.6" x14ac:dyDescent="0.25">
      <c r="E399" s="49" t="s">
        <v>10</v>
      </c>
      <c r="F399" s="49" t="s">
        <v>13</v>
      </c>
      <c r="G399" s="49" t="s">
        <v>14</v>
      </c>
      <c r="H399" s="49" t="s">
        <v>15</v>
      </c>
      <c r="I399" s="39" t="s">
        <v>83</v>
      </c>
      <c r="J399" s="40"/>
      <c r="K399" s="41"/>
      <c r="M399" s="2"/>
      <c r="N399" s="2"/>
      <c r="O399" s="2"/>
      <c r="P399" s="2"/>
      <c r="BA399" s="18"/>
      <c r="BB399" s="19"/>
      <c r="BC399" s="20"/>
      <c r="BD399" s="20"/>
    </row>
    <row r="400" spans="5:56" ht="15.6" x14ac:dyDescent="0.25">
      <c r="E400" s="50"/>
      <c r="F400" s="50"/>
      <c r="G400" s="50"/>
      <c r="H400" s="50"/>
      <c r="I400" s="4">
        <v>0</v>
      </c>
      <c r="J400" s="4">
        <v>0.5</v>
      </c>
      <c r="K400" s="4">
        <v>1</v>
      </c>
      <c r="M400" s="2"/>
      <c r="N400" s="2"/>
      <c r="O400" s="2"/>
      <c r="P400" s="2"/>
      <c r="BA400" s="18"/>
      <c r="BB400" s="19"/>
      <c r="BC400" s="20"/>
      <c r="BD400" s="20"/>
    </row>
    <row r="401" spans="5:56" ht="15.6" x14ac:dyDescent="0.25">
      <c r="E401" s="4">
        <f>W78</f>
        <v>0.91</v>
      </c>
      <c r="F401" s="4">
        <f>Z78</f>
        <v>0.05</v>
      </c>
      <c r="G401" s="4">
        <f>AA78</f>
        <v>0.91</v>
      </c>
      <c r="H401" s="4">
        <f>AB78</f>
        <v>0.99099999999999999</v>
      </c>
      <c r="I401" s="6">
        <v>1</v>
      </c>
      <c r="J401" s="6">
        <v>0</v>
      </c>
      <c r="K401" s="6">
        <v>0</v>
      </c>
      <c r="M401" s="2">
        <f t="shared" si="38"/>
        <v>4.1032355000000006E-2</v>
      </c>
      <c r="N401" s="2">
        <f t="shared" si="39"/>
        <v>0</v>
      </c>
      <c r="O401" s="2">
        <f t="shared" si="40"/>
        <v>0</v>
      </c>
      <c r="P401" s="2"/>
      <c r="BA401" s="18"/>
      <c r="BB401" s="19"/>
      <c r="BC401" s="20"/>
      <c r="BD401" s="20"/>
    </row>
    <row r="402" spans="5:56" ht="15.6" x14ac:dyDescent="0.25">
      <c r="E402" s="4">
        <f>E401</f>
        <v>0.91</v>
      </c>
      <c r="F402" s="4">
        <f>F401</f>
        <v>0.05</v>
      </c>
      <c r="G402" s="4">
        <f>G401</f>
        <v>0.91</v>
      </c>
      <c r="H402" s="4">
        <f>AB79</f>
        <v>4.4999999999999997E-3</v>
      </c>
      <c r="I402" s="6">
        <v>0.9</v>
      </c>
      <c r="J402" s="6">
        <v>0.1</v>
      </c>
      <c r="K402" s="6">
        <v>0</v>
      </c>
      <c r="M402" s="2">
        <f t="shared" si="38"/>
        <v>1.6769025000000002E-4</v>
      </c>
      <c r="N402" s="2">
        <f t="shared" si="39"/>
        <v>1.8632250000000001E-5</v>
      </c>
      <c r="O402" s="2">
        <f t="shared" si="40"/>
        <v>0</v>
      </c>
      <c r="P402" s="2"/>
      <c r="BA402" s="18"/>
      <c r="BB402" s="19"/>
      <c r="BC402" s="20"/>
      <c r="BD402" s="20"/>
    </row>
    <row r="403" spans="5:56" ht="15.6" x14ac:dyDescent="0.25">
      <c r="E403" s="4">
        <f t="shared" ref="E403:E418" si="51">E402</f>
        <v>0.91</v>
      </c>
      <c r="F403" s="4">
        <f t="shared" ref="F403:F409" si="52">F402</f>
        <v>0.05</v>
      </c>
      <c r="G403" s="4">
        <f>G402</f>
        <v>0.91</v>
      </c>
      <c r="H403" s="4">
        <f>AB80</f>
        <v>4.4999999999999997E-3</v>
      </c>
      <c r="I403" s="6">
        <v>0.8</v>
      </c>
      <c r="J403" s="6">
        <v>0.2</v>
      </c>
      <c r="K403" s="6">
        <v>0</v>
      </c>
      <c r="M403" s="2">
        <f t="shared" si="38"/>
        <v>1.4905800000000001E-4</v>
      </c>
      <c r="N403" s="2">
        <f t="shared" si="39"/>
        <v>3.7264500000000002E-5</v>
      </c>
      <c r="O403" s="2">
        <f t="shared" si="40"/>
        <v>0</v>
      </c>
      <c r="P403" s="2"/>
      <c r="BA403" s="18"/>
      <c r="BB403" s="19"/>
      <c r="BC403" s="20"/>
      <c r="BD403" s="20"/>
    </row>
    <row r="404" spans="5:56" ht="15.6" x14ac:dyDescent="0.25">
      <c r="E404" s="4">
        <f t="shared" si="51"/>
        <v>0.91</v>
      </c>
      <c r="F404" s="4">
        <f t="shared" si="52"/>
        <v>0.05</v>
      </c>
      <c r="G404" s="4">
        <f>AA79</f>
        <v>4.4999999999999998E-2</v>
      </c>
      <c r="H404" s="4">
        <f>H401</f>
        <v>0.99099999999999999</v>
      </c>
      <c r="I404" s="6">
        <v>0.9</v>
      </c>
      <c r="J404" s="6">
        <v>0.1</v>
      </c>
      <c r="K404" s="6">
        <v>0</v>
      </c>
      <c r="M404" s="2">
        <f t="shared" si="38"/>
        <v>1.8261652500000001E-3</v>
      </c>
      <c r="N404" s="2">
        <f t="shared" si="39"/>
        <v>2.0290725000000003E-4</v>
      </c>
      <c r="O404" s="2">
        <f t="shared" si="40"/>
        <v>0</v>
      </c>
      <c r="P404" s="2"/>
      <c r="BA404" s="18"/>
      <c r="BB404" s="19"/>
      <c r="BC404" s="20"/>
      <c r="BD404" s="20"/>
    </row>
    <row r="405" spans="5:56" ht="15.6" x14ac:dyDescent="0.25">
      <c r="E405" s="4">
        <f t="shared" si="51"/>
        <v>0.91</v>
      </c>
      <c r="F405" s="4">
        <f t="shared" si="52"/>
        <v>0.05</v>
      </c>
      <c r="G405" s="4">
        <f>AA79</f>
        <v>4.4999999999999998E-2</v>
      </c>
      <c r="H405" s="4">
        <f t="shared" ref="H405:H436" si="53">H402</f>
        <v>4.4999999999999997E-3</v>
      </c>
      <c r="I405" s="6">
        <v>0.8</v>
      </c>
      <c r="J405" s="6">
        <v>0.2</v>
      </c>
      <c r="K405" s="6">
        <v>0</v>
      </c>
      <c r="M405" s="2">
        <f t="shared" si="38"/>
        <v>7.3709999999999994E-6</v>
      </c>
      <c r="N405" s="2">
        <f t="shared" si="39"/>
        <v>1.8427499999999998E-6</v>
      </c>
      <c r="O405" s="2">
        <f t="shared" si="40"/>
        <v>0</v>
      </c>
      <c r="P405" s="2"/>
      <c r="BA405" s="18"/>
      <c r="BB405" s="19"/>
      <c r="BC405" s="20"/>
      <c r="BD405" s="20"/>
    </row>
    <row r="406" spans="5:56" ht="15.6" x14ac:dyDescent="0.25">
      <c r="E406" s="4">
        <f t="shared" si="51"/>
        <v>0.91</v>
      </c>
      <c r="F406" s="4">
        <f t="shared" si="52"/>
        <v>0.05</v>
      </c>
      <c r="G406" s="4">
        <f>AA79</f>
        <v>4.4999999999999998E-2</v>
      </c>
      <c r="H406" s="4">
        <f t="shared" si="53"/>
        <v>4.4999999999999997E-3</v>
      </c>
      <c r="I406" s="6">
        <v>0.7</v>
      </c>
      <c r="J406" s="6">
        <v>0.3</v>
      </c>
      <c r="K406" s="6">
        <v>0</v>
      </c>
      <c r="M406" s="2">
        <f t="shared" si="38"/>
        <v>6.4496250000000001E-6</v>
      </c>
      <c r="N406" s="2">
        <f t="shared" si="39"/>
        <v>2.764125E-6</v>
      </c>
      <c r="O406" s="2">
        <f t="shared" si="40"/>
        <v>0</v>
      </c>
      <c r="P406" s="2"/>
      <c r="BA406" s="18"/>
      <c r="BB406" s="19"/>
      <c r="BC406" s="20"/>
      <c r="BD406" s="20"/>
    </row>
    <row r="407" spans="5:56" ht="15.6" x14ac:dyDescent="0.25">
      <c r="E407" s="4">
        <f t="shared" si="51"/>
        <v>0.91</v>
      </c>
      <c r="F407" s="4">
        <f t="shared" si="52"/>
        <v>0.05</v>
      </c>
      <c r="G407" s="4">
        <f>G406</f>
        <v>4.4999999999999998E-2</v>
      </c>
      <c r="H407" s="4">
        <f t="shared" si="53"/>
        <v>0.99099999999999999</v>
      </c>
      <c r="I407" s="6">
        <v>0.8</v>
      </c>
      <c r="J407" s="6">
        <v>0.2</v>
      </c>
      <c r="K407" s="6">
        <v>0</v>
      </c>
      <c r="M407" s="2">
        <f t="shared" si="38"/>
        <v>1.6232580000000003E-3</v>
      </c>
      <c r="N407" s="2">
        <f t="shared" si="39"/>
        <v>4.0581450000000006E-4</v>
      </c>
      <c r="O407" s="2">
        <f t="shared" si="40"/>
        <v>0</v>
      </c>
      <c r="P407" s="2"/>
      <c r="BA407" s="18"/>
      <c r="BB407" s="19"/>
      <c r="BC407" s="20"/>
      <c r="BD407" s="20"/>
    </row>
    <row r="408" spans="5:56" ht="15.6" x14ac:dyDescent="0.25">
      <c r="E408" s="4">
        <f t="shared" si="51"/>
        <v>0.91</v>
      </c>
      <c r="F408" s="4">
        <f t="shared" si="52"/>
        <v>0.05</v>
      </c>
      <c r="G408" s="4">
        <f t="shared" ref="G408:G409" si="54">G407</f>
        <v>4.4999999999999998E-2</v>
      </c>
      <c r="H408" s="4">
        <f t="shared" si="53"/>
        <v>4.4999999999999997E-3</v>
      </c>
      <c r="I408" s="6">
        <v>0.7</v>
      </c>
      <c r="J408" s="6">
        <v>0.3</v>
      </c>
      <c r="K408" s="6">
        <v>0</v>
      </c>
      <c r="M408" s="2">
        <f t="shared" si="38"/>
        <v>6.4496250000000001E-6</v>
      </c>
      <c r="N408" s="2">
        <f t="shared" si="39"/>
        <v>2.764125E-6</v>
      </c>
      <c r="O408" s="2">
        <f t="shared" si="40"/>
        <v>0</v>
      </c>
      <c r="P408" s="2"/>
      <c r="BA408" s="18"/>
      <c r="BB408" s="19"/>
      <c r="BC408" s="20"/>
      <c r="BD408" s="20"/>
    </row>
    <row r="409" spans="5:56" ht="15.6" x14ac:dyDescent="0.25">
      <c r="E409" s="4">
        <f t="shared" si="51"/>
        <v>0.91</v>
      </c>
      <c r="F409" s="4">
        <f t="shared" si="52"/>
        <v>0.05</v>
      </c>
      <c r="G409" s="4">
        <f t="shared" si="54"/>
        <v>4.4999999999999998E-2</v>
      </c>
      <c r="H409" s="4">
        <f t="shared" si="53"/>
        <v>4.4999999999999997E-3</v>
      </c>
      <c r="I409" s="6">
        <v>0.4</v>
      </c>
      <c r="J409" s="6">
        <v>0.4</v>
      </c>
      <c r="K409" s="6">
        <v>0.2</v>
      </c>
      <c r="M409" s="2">
        <f t="shared" si="38"/>
        <v>3.6854999999999997E-6</v>
      </c>
      <c r="N409" s="2">
        <f t="shared" si="39"/>
        <v>3.6854999999999997E-6</v>
      </c>
      <c r="O409" s="2">
        <f t="shared" si="40"/>
        <v>1.8427499999999998E-6</v>
      </c>
      <c r="P409" s="2"/>
      <c r="BA409" s="18"/>
      <c r="BB409" s="19"/>
      <c r="BC409" s="20"/>
      <c r="BD409" s="20"/>
    </row>
    <row r="410" spans="5:56" ht="15.6" x14ac:dyDescent="0.25">
      <c r="E410" s="4">
        <f t="shared" si="51"/>
        <v>0.91</v>
      </c>
      <c r="F410" s="4">
        <f>Z80</f>
        <v>0.95</v>
      </c>
      <c r="G410" s="4">
        <f>G401</f>
        <v>0.91</v>
      </c>
      <c r="H410" s="4">
        <f t="shared" si="53"/>
        <v>0.99099999999999999</v>
      </c>
      <c r="I410" s="6">
        <v>0.8</v>
      </c>
      <c r="J410" s="6">
        <v>0.2</v>
      </c>
      <c r="K410" s="6">
        <v>0</v>
      </c>
      <c r="M410" s="2">
        <f t="shared" si="38"/>
        <v>0.62369179600000013</v>
      </c>
      <c r="N410" s="2">
        <f t="shared" si="39"/>
        <v>0.15592294900000003</v>
      </c>
      <c r="O410" s="2">
        <f t="shared" si="40"/>
        <v>0</v>
      </c>
      <c r="P410" s="2"/>
      <c r="BA410" s="18"/>
      <c r="BB410" s="19"/>
      <c r="BC410" s="20"/>
      <c r="BD410" s="20"/>
    </row>
    <row r="411" spans="5:56" ht="15.6" x14ac:dyDescent="0.25">
      <c r="E411" s="4">
        <f t="shared" si="51"/>
        <v>0.91</v>
      </c>
      <c r="F411" s="4">
        <f>F410</f>
        <v>0.95</v>
      </c>
      <c r="G411" s="4">
        <f t="shared" ref="G411:G436" si="55">G402</f>
        <v>0.91</v>
      </c>
      <c r="H411" s="4">
        <f t="shared" si="53"/>
        <v>4.4999999999999997E-3</v>
      </c>
      <c r="I411" s="6">
        <v>0.7</v>
      </c>
      <c r="J411" s="6">
        <v>0.3</v>
      </c>
      <c r="K411" s="6">
        <v>0</v>
      </c>
      <c r="M411" s="2">
        <f t="shared" si="38"/>
        <v>2.4780892499999996E-3</v>
      </c>
      <c r="N411" s="2">
        <f t="shared" si="39"/>
        <v>1.0620382499999998E-3</v>
      </c>
      <c r="O411" s="2">
        <f t="shared" si="40"/>
        <v>0</v>
      </c>
      <c r="P411" s="2"/>
      <c r="BA411" s="18"/>
      <c r="BB411" s="19"/>
      <c r="BC411" s="20"/>
      <c r="BD411" s="20"/>
    </row>
    <row r="412" spans="5:56" ht="15.6" x14ac:dyDescent="0.25">
      <c r="E412" s="4">
        <f t="shared" si="51"/>
        <v>0.91</v>
      </c>
      <c r="F412" s="4">
        <f t="shared" ref="F412:F418" si="56">F411</f>
        <v>0.95</v>
      </c>
      <c r="G412" s="4">
        <f t="shared" si="55"/>
        <v>0.91</v>
      </c>
      <c r="H412" s="4">
        <f t="shared" si="53"/>
        <v>4.4999999999999997E-3</v>
      </c>
      <c r="I412" s="6">
        <v>0.4</v>
      </c>
      <c r="J412" s="6">
        <v>0.4</v>
      </c>
      <c r="K412" s="6">
        <v>0.2</v>
      </c>
      <c r="M412" s="2">
        <f t="shared" si="38"/>
        <v>1.416051E-3</v>
      </c>
      <c r="N412" s="2">
        <f t="shared" si="39"/>
        <v>1.416051E-3</v>
      </c>
      <c r="O412" s="2">
        <f t="shared" si="40"/>
        <v>7.0802549999999999E-4</v>
      </c>
      <c r="P412" s="2"/>
      <c r="BA412" s="18"/>
      <c r="BB412" s="19"/>
      <c r="BC412" s="20"/>
      <c r="BD412" s="20"/>
    </row>
    <row r="413" spans="5:56" ht="15.6" x14ac:dyDescent="0.25">
      <c r="E413" s="4">
        <f t="shared" si="51"/>
        <v>0.91</v>
      </c>
      <c r="F413" s="4">
        <f t="shared" si="56"/>
        <v>0.95</v>
      </c>
      <c r="G413" s="4">
        <f t="shared" si="55"/>
        <v>4.4999999999999998E-2</v>
      </c>
      <c r="H413" s="4">
        <f t="shared" si="53"/>
        <v>0.99099999999999999</v>
      </c>
      <c r="I413" s="6">
        <v>0.7</v>
      </c>
      <c r="J413" s="6">
        <v>0.3</v>
      </c>
      <c r="K413" s="6">
        <v>0</v>
      </c>
      <c r="M413" s="2">
        <f t="shared" si="38"/>
        <v>2.6986664249999997E-2</v>
      </c>
      <c r="N413" s="2">
        <f t="shared" si="39"/>
        <v>1.156571325E-2</v>
      </c>
      <c r="O413" s="2">
        <f t="shared" si="40"/>
        <v>0</v>
      </c>
      <c r="P413" s="2"/>
      <c r="BA413" s="18"/>
      <c r="BB413" s="19"/>
      <c r="BC413" s="20"/>
      <c r="BD413" s="20"/>
    </row>
    <row r="414" spans="5:56" ht="15.6" x14ac:dyDescent="0.25">
      <c r="E414" s="4">
        <f t="shared" si="51"/>
        <v>0.91</v>
      </c>
      <c r="F414" s="4">
        <f t="shared" si="56"/>
        <v>0.95</v>
      </c>
      <c r="G414" s="4">
        <f t="shared" si="55"/>
        <v>4.4999999999999998E-2</v>
      </c>
      <c r="H414" s="4">
        <f t="shared" si="53"/>
        <v>4.4999999999999997E-3</v>
      </c>
      <c r="I414" s="6">
        <v>0.6</v>
      </c>
      <c r="J414" s="6">
        <v>0.3</v>
      </c>
      <c r="K414" s="6">
        <v>0.1</v>
      </c>
      <c r="M414" s="2">
        <f t="shared" si="38"/>
        <v>1.0503674999999999E-4</v>
      </c>
      <c r="N414" s="2">
        <f t="shared" si="39"/>
        <v>5.2518374999999993E-5</v>
      </c>
      <c r="O414" s="2">
        <f t="shared" si="40"/>
        <v>1.7506124999999997E-5</v>
      </c>
      <c r="P414" s="2"/>
      <c r="BA414" s="18"/>
      <c r="BB414" s="19"/>
      <c r="BC414" s="20"/>
      <c r="BD414" s="20"/>
    </row>
    <row r="415" spans="5:56" ht="15.6" x14ac:dyDescent="0.25">
      <c r="E415" s="4">
        <f t="shared" si="51"/>
        <v>0.91</v>
      </c>
      <c r="F415" s="4">
        <f t="shared" si="56"/>
        <v>0.95</v>
      </c>
      <c r="G415" s="4">
        <f t="shared" si="55"/>
        <v>4.4999999999999998E-2</v>
      </c>
      <c r="H415" s="4">
        <f t="shared" si="53"/>
        <v>4.4999999999999997E-3</v>
      </c>
      <c r="I415" s="6">
        <v>0.3</v>
      </c>
      <c r="J415" s="6">
        <v>0.4</v>
      </c>
      <c r="K415" s="6">
        <v>0.3</v>
      </c>
      <c r="M415" s="2">
        <f t="shared" si="38"/>
        <v>5.2518374999999993E-5</v>
      </c>
      <c r="N415" s="2">
        <f t="shared" si="39"/>
        <v>7.0024499999999987E-5</v>
      </c>
      <c r="O415" s="2">
        <f t="shared" si="40"/>
        <v>5.2518374999999993E-5</v>
      </c>
      <c r="P415" s="2"/>
      <c r="BA415" s="18"/>
      <c r="BB415" s="19"/>
      <c r="BC415" s="20"/>
      <c r="BD415" s="20"/>
    </row>
    <row r="416" spans="5:56" ht="15.6" x14ac:dyDescent="0.25">
      <c r="E416" s="4">
        <f t="shared" si="51"/>
        <v>0.91</v>
      </c>
      <c r="F416" s="4">
        <f t="shared" si="56"/>
        <v>0.95</v>
      </c>
      <c r="G416" s="4">
        <f t="shared" si="55"/>
        <v>4.4999999999999998E-2</v>
      </c>
      <c r="H416" s="4">
        <f t="shared" si="53"/>
        <v>0.99099999999999999</v>
      </c>
      <c r="I416" s="6">
        <v>0.4</v>
      </c>
      <c r="J416" s="6">
        <v>0.4</v>
      </c>
      <c r="K416" s="6">
        <v>0.2</v>
      </c>
      <c r="M416" s="2">
        <f t="shared" si="38"/>
        <v>1.5420950999999999E-2</v>
      </c>
      <c r="N416" s="2">
        <f t="shared" si="39"/>
        <v>1.5420950999999999E-2</v>
      </c>
      <c r="O416" s="2">
        <f t="shared" si="40"/>
        <v>7.7104754999999994E-3</v>
      </c>
      <c r="P416" s="2"/>
      <c r="BA416" s="18"/>
      <c r="BB416" s="19"/>
      <c r="BC416" s="20"/>
      <c r="BD416" s="20"/>
    </row>
    <row r="417" spans="5:56" ht="15.6" x14ac:dyDescent="0.25">
      <c r="E417" s="4">
        <f t="shared" si="51"/>
        <v>0.91</v>
      </c>
      <c r="F417" s="4">
        <f t="shared" si="56"/>
        <v>0.95</v>
      </c>
      <c r="G417" s="4">
        <f t="shared" si="55"/>
        <v>4.4999999999999998E-2</v>
      </c>
      <c r="H417" s="4">
        <f t="shared" si="53"/>
        <v>4.4999999999999997E-3</v>
      </c>
      <c r="I417" s="6">
        <v>0.3</v>
      </c>
      <c r="J417" s="6">
        <v>0.4</v>
      </c>
      <c r="K417" s="6">
        <v>0.3</v>
      </c>
      <c r="M417" s="2">
        <f t="shared" si="38"/>
        <v>5.2518374999999993E-5</v>
      </c>
      <c r="N417" s="2">
        <f t="shared" si="39"/>
        <v>7.0024499999999987E-5</v>
      </c>
      <c r="O417" s="2">
        <f t="shared" si="40"/>
        <v>5.2518374999999993E-5</v>
      </c>
      <c r="P417" s="2"/>
      <c r="BA417" s="18"/>
      <c r="BB417" s="19"/>
      <c r="BC417" s="20"/>
      <c r="BD417" s="20"/>
    </row>
    <row r="418" spans="5:56" ht="15.6" x14ac:dyDescent="0.25">
      <c r="E418" s="4">
        <f t="shared" si="51"/>
        <v>0.91</v>
      </c>
      <c r="F418" s="4">
        <f t="shared" si="56"/>
        <v>0.95</v>
      </c>
      <c r="G418" s="4">
        <f t="shared" si="55"/>
        <v>4.4999999999999998E-2</v>
      </c>
      <c r="H418" s="4">
        <f t="shared" si="53"/>
        <v>4.4999999999999997E-3</v>
      </c>
      <c r="I418" s="6">
        <v>0.1</v>
      </c>
      <c r="J418" s="6">
        <v>0.2</v>
      </c>
      <c r="K418" s="6">
        <v>0.7</v>
      </c>
      <c r="M418" s="2">
        <f t="shared" si="38"/>
        <v>1.7506124999999997E-5</v>
      </c>
      <c r="N418" s="2">
        <f t="shared" si="39"/>
        <v>3.5012249999999993E-5</v>
      </c>
      <c r="O418" s="2">
        <f t="shared" si="40"/>
        <v>1.2254287499999998E-4</v>
      </c>
      <c r="P418" s="2"/>
      <c r="BA418" s="18"/>
      <c r="BB418" s="19"/>
      <c r="BC418" s="20"/>
      <c r="BD418" s="20"/>
    </row>
    <row r="419" spans="5:56" ht="15.6" x14ac:dyDescent="0.25">
      <c r="E419" s="4">
        <f>W80</f>
        <v>0.09</v>
      </c>
      <c r="F419" s="4">
        <f>F401</f>
        <v>0.05</v>
      </c>
      <c r="G419" s="4">
        <f t="shared" si="55"/>
        <v>0.91</v>
      </c>
      <c r="H419" s="4">
        <f t="shared" si="53"/>
        <v>0.99099999999999999</v>
      </c>
      <c r="I419" s="6">
        <v>0.8</v>
      </c>
      <c r="J419" s="6">
        <v>0.2</v>
      </c>
      <c r="K419" s="6">
        <v>0</v>
      </c>
      <c r="M419" s="2">
        <f t="shared" si="38"/>
        <v>3.2465160000000001E-3</v>
      </c>
      <c r="N419" s="2">
        <f t="shared" si="39"/>
        <v>8.1162900000000002E-4</v>
      </c>
      <c r="O419" s="2">
        <f t="shared" si="40"/>
        <v>0</v>
      </c>
      <c r="P419" s="2"/>
      <c r="BA419" s="18"/>
      <c r="BB419" s="19"/>
      <c r="BC419" s="20"/>
      <c r="BD419" s="20"/>
    </row>
    <row r="420" spans="5:56" ht="15.6" x14ac:dyDescent="0.25">
      <c r="E420" s="4">
        <f>E419</f>
        <v>0.09</v>
      </c>
      <c r="F420" s="4">
        <f t="shared" ref="F420:F433" si="57">F402</f>
        <v>0.05</v>
      </c>
      <c r="G420" s="4">
        <f t="shared" si="55"/>
        <v>0.91</v>
      </c>
      <c r="H420" s="4">
        <f t="shared" si="53"/>
        <v>4.4999999999999997E-3</v>
      </c>
      <c r="I420" s="6">
        <v>0.7</v>
      </c>
      <c r="J420" s="6">
        <v>0.3</v>
      </c>
      <c r="K420" s="6">
        <v>0</v>
      </c>
      <c r="M420" s="2">
        <f t="shared" si="38"/>
        <v>1.289925E-5</v>
      </c>
      <c r="N420" s="2">
        <f t="shared" si="39"/>
        <v>5.52825E-6</v>
      </c>
      <c r="O420" s="2">
        <f t="shared" si="40"/>
        <v>0</v>
      </c>
      <c r="P420" s="2"/>
      <c r="BA420" s="18"/>
      <c r="BB420" s="19"/>
      <c r="BC420" s="20"/>
      <c r="BD420" s="20"/>
    </row>
    <row r="421" spans="5:56" ht="15.6" x14ac:dyDescent="0.25">
      <c r="E421" s="4">
        <f t="shared" ref="E421:E436" si="58">E420</f>
        <v>0.09</v>
      </c>
      <c r="F421" s="4">
        <f t="shared" si="57"/>
        <v>0.05</v>
      </c>
      <c r="G421" s="4">
        <f t="shared" si="55"/>
        <v>0.91</v>
      </c>
      <c r="H421" s="4">
        <f t="shared" si="53"/>
        <v>4.4999999999999997E-3</v>
      </c>
      <c r="I421" s="6">
        <v>0.4</v>
      </c>
      <c r="J421" s="6">
        <v>0.4</v>
      </c>
      <c r="K421" s="6">
        <v>0.2</v>
      </c>
      <c r="M421" s="2">
        <f t="shared" si="38"/>
        <v>7.3709999999999994E-6</v>
      </c>
      <c r="N421" s="2">
        <f t="shared" si="39"/>
        <v>7.3709999999999994E-6</v>
      </c>
      <c r="O421" s="2">
        <f t="shared" si="40"/>
        <v>3.6854999999999997E-6</v>
      </c>
      <c r="P421" s="2"/>
      <c r="BA421" s="18"/>
      <c r="BB421" s="19"/>
      <c r="BC421" s="20"/>
      <c r="BD421" s="20"/>
    </row>
    <row r="422" spans="5:56" ht="15.6" x14ac:dyDescent="0.25">
      <c r="E422" s="4">
        <f t="shared" si="58"/>
        <v>0.09</v>
      </c>
      <c r="F422" s="4">
        <f t="shared" si="57"/>
        <v>0.05</v>
      </c>
      <c r="G422" s="4">
        <f t="shared" si="55"/>
        <v>4.4999999999999998E-2</v>
      </c>
      <c r="H422" s="4">
        <f t="shared" si="53"/>
        <v>0.99099999999999999</v>
      </c>
      <c r="I422" s="6">
        <v>0.7</v>
      </c>
      <c r="J422" s="6">
        <v>0.3</v>
      </c>
      <c r="K422" s="6">
        <v>0</v>
      </c>
      <c r="M422" s="2">
        <f t="shared" si="38"/>
        <v>1.4047425E-4</v>
      </c>
      <c r="N422" s="2">
        <f t="shared" si="39"/>
        <v>6.0203249999999997E-5</v>
      </c>
      <c r="O422" s="2">
        <f t="shared" si="40"/>
        <v>0</v>
      </c>
      <c r="P422" s="2"/>
      <c r="BA422" s="18"/>
      <c r="BB422" s="19"/>
      <c r="BC422" s="20"/>
      <c r="BD422" s="20"/>
    </row>
    <row r="423" spans="5:56" ht="15.6" x14ac:dyDescent="0.25">
      <c r="E423" s="4">
        <f t="shared" si="58"/>
        <v>0.09</v>
      </c>
      <c r="F423" s="4">
        <f t="shared" si="57"/>
        <v>0.05</v>
      </c>
      <c r="G423" s="4">
        <f t="shared" si="55"/>
        <v>4.4999999999999998E-2</v>
      </c>
      <c r="H423" s="4">
        <f t="shared" si="53"/>
        <v>4.4999999999999997E-3</v>
      </c>
      <c r="I423" s="6">
        <v>0.6</v>
      </c>
      <c r="J423" s="6">
        <v>0.3</v>
      </c>
      <c r="K423" s="6">
        <v>0.1</v>
      </c>
      <c r="M423" s="2">
        <f t="shared" ref="M423:M478" si="59">I423*H423*G423*F423*E423</f>
        <v>5.4674999999999989E-7</v>
      </c>
      <c r="N423" s="2">
        <f t="shared" ref="N423:N478" si="60">J423*H423*G423*F423*E423</f>
        <v>2.7337499999999994E-7</v>
      </c>
      <c r="O423" s="2">
        <f t="shared" ref="O423:O478" si="61">K423*H423*G423*F423*E423</f>
        <v>9.1124999999999977E-8</v>
      </c>
      <c r="P423" s="2"/>
      <c r="BA423" s="18"/>
      <c r="BB423" s="19"/>
      <c r="BC423" s="20"/>
      <c r="BD423" s="20"/>
    </row>
    <row r="424" spans="5:56" ht="15.6" x14ac:dyDescent="0.25">
      <c r="E424" s="4">
        <f t="shared" si="58"/>
        <v>0.09</v>
      </c>
      <c r="F424" s="4">
        <f t="shared" si="57"/>
        <v>0.05</v>
      </c>
      <c r="G424" s="4">
        <f t="shared" si="55"/>
        <v>4.4999999999999998E-2</v>
      </c>
      <c r="H424" s="4">
        <f t="shared" si="53"/>
        <v>4.4999999999999997E-3</v>
      </c>
      <c r="I424" s="6">
        <v>0.3</v>
      </c>
      <c r="J424" s="6">
        <v>0.4</v>
      </c>
      <c r="K424" s="6">
        <v>0.3</v>
      </c>
      <c r="M424" s="2">
        <f t="shared" si="59"/>
        <v>2.7337499999999994E-7</v>
      </c>
      <c r="N424" s="2">
        <f t="shared" si="60"/>
        <v>3.6449999999999991E-7</v>
      </c>
      <c r="O424" s="2">
        <f t="shared" si="61"/>
        <v>2.7337499999999994E-7</v>
      </c>
      <c r="P424" s="2"/>
      <c r="BA424" s="18"/>
      <c r="BB424" s="19"/>
      <c r="BC424" s="20"/>
      <c r="BD424" s="20"/>
    </row>
    <row r="425" spans="5:56" ht="15.6" x14ac:dyDescent="0.25">
      <c r="E425" s="4">
        <f t="shared" si="58"/>
        <v>0.09</v>
      </c>
      <c r="F425" s="4">
        <f t="shared" si="57"/>
        <v>0.05</v>
      </c>
      <c r="G425" s="4">
        <f t="shared" si="55"/>
        <v>4.4999999999999998E-2</v>
      </c>
      <c r="H425" s="4">
        <f t="shared" si="53"/>
        <v>0.99099999999999999</v>
      </c>
      <c r="I425" s="6">
        <v>0.4</v>
      </c>
      <c r="J425" s="6">
        <v>0.4</v>
      </c>
      <c r="K425" s="6">
        <v>0.2</v>
      </c>
      <c r="M425" s="2">
        <f t="shared" si="59"/>
        <v>8.0271000000000004E-5</v>
      </c>
      <c r="N425" s="2">
        <f t="shared" si="60"/>
        <v>8.0271000000000004E-5</v>
      </c>
      <c r="O425" s="2">
        <f t="shared" si="61"/>
        <v>4.0135500000000002E-5</v>
      </c>
      <c r="P425" s="2"/>
      <c r="BA425" s="18"/>
      <c r="BB425" s="19"/>
      <c r="BC425" s="20"/>
      <c r="BD425" s="20"/>
    </row>
    <row r="426" spans="5:56" ht="15.6" x14ac:dyDescent="0.25">
      <c r="E426" s="4">
        <f t="shared" si="58"/>
        <v>0.09</v>
      </c>
      <c r="F426" s="4">
        <f t="shared" si="57"/>
        <v>0.05</v>
      </c>
      <c r="G426" s="4">
        <f t="shared" si="55"/>
        <v>4.4999999999999998E-2</v>
      </c>
      <c r="H426" s="4">
        <f t="shared" si="53"/>
        <v>4.4999999999999997E-3</v>
      </c>
      <c r="I426" s="6">
        <v>0.3</v>
      </c>
      <c r="J426" s="6">
        <v>0.4</v>
      </c>
      <c r="K426" s="6">
        <v>0.3</v>
      </c>
      <c r="M426" s="2">
        <f t="shared" si="59"/>
        <v>2.7337499999999994E-7</v>
      </c>
      <c r="N426" s="2">
        <f t="shared" si="60"/>
        <v>3.6449999999999991E-7</v>
      </c>
      <c r="O426" s="2">
        <f t="shared" si="61"/>
        <v>2.7337499999999994E-7</v>
      </c>
      <c r="P426" s="2"/>
      <c r="BA426" s="18"/>
      <c r="BB426" s="19"/>
      <c r="BC426" s="20"/>
      <c r="BD426" s="20"/>
    </row>
    <row r="427" spans="5:56" ht="15.6" x14ac:dyDescent="0.25">
      <c r="E427" s="4">
        <f t="shared" si="58"/>
        <v>0.09</v>
      </c>
      <c r="F427" s="4">
        <f t="shared" si="57"/>
        <v>0.05</v>
      </c>
      <c r="G427" s="4">
        <f t="shared" si="55"/>
        <v>4.4999999999999998E-2</v>
      </c>
      <c r="H427" s="4">
        <f t="shared" si="53"/>
        <v>4.4999999999999997E-3</v>
      </c>
      <c r="I427" s="6">
        <v>0.1</v>
      </c>
      <c r="J427" s="6">
        <v>0.2</v>
      </c>
      <c r="K427" s="6">
        <v>0.7</v>
      </c>
      <c r="M427" s="2">
        <f t="shared" si="59"/>
        <v>9.1124999999999977E-8</v>
      </c>
      <c r="N427" s="2">
        <f t="shared" si="60"/>
        <v>1.8224999999999995E-7</v>
      </c>
      <c r="O427" s="2">
        <f t="shared" si="61"/>
        <v>6.3787499999999991E-7</v>
      </c>
      <c r="P427" s="2"/>
      <c r="BA427" s="18"/>
      <c r="BB427" s="19"/>
      <c r="BC427" s="20"/>
      <c r="BD427" s="20"/>
    </row>
    <row r="428" spans="5:56" ht="15.6" x14ac:dyDescent="0.25">
      <c r="E428" s="4">
        <f t="shared" si="58"/>
        <v>0.09</v>
      </c>
      <c r="F428" s="4">
        <f t="shared" si="57"/>
        <v>0.95</v>
      </c>
      <c r="G428" s="4">
        <f t="shared" si="55"/>
        <v>0.91</v>
      </c>
      <c r="H428" s="4">
        <f t="shared" si="53"/>
        <v>0.99099999999999999</v>
      </c>
      <c r="I428" s="6">
        <v>0.4</v>
      </c>
      <c r="J428" s="6">
        <v>0.4</v>
      </c>
      <c r="K428" s="6">
        <v>0.2</v>
      </c>
      <c r="M428" s="2">
        <f t="shared" si="59"/>
        <v>3.0841902000000004E-2</v>
      </c>
      <c r="N428" s="2">
        <f t="shared" si="60"/>
        <v>3.0841902000000004E-2</v>
      </c>
      <c r="O428" s="2">
        <f t="shared" si="61"/>
        <v>1.5420951000000002E-2</v>
      </c>
      <c r="P428" s="2"/>
      <c r="BA428" s="18"/>
      <c r="BB428" s="19"/>
      <c r="BC428" s="20"/>
      <c r="BD428" s="20"/>
    </row>
    <row r="429" spans="5:56" ht="15.6" x14ac:dyDescent="0.25">
      <c r="E429" s="4">
        <f t="shared" si="58"/>
        <v>0.09</v>
      </c>
      <c r="F429" s="4">
        <f t="shared" si="57"/>
        <v>0.95</v>
      </c>
      <c r="G429" s="4">
        <f t="shared" si="55"/>
        <v>0.91</v>
      </c>
      <c r="H429" s="4">
        <f t="shared" si="53"/>
        <v>4.4999999999999997E-3</v>
      </c>
      <c r="I429" s="6">
        <v>0.3</v>
      </c>
      <c r="J429" s="6">
        <v>0.4</v>
      </c>
      <c r="K429" s="6">
        <v>0.3</v>
      </c>
      <c r="M429" s="2">
        <f t="shared" si="59"/>
        <v>1.0503674999999999E-4</v>
      </c>
      <c r="N429" s="2">
        <f t="shared" si="60"/>
        <v>1.40049E-4</v>
      </c>
      <c r="O429" s="2">
        <f t="shared" si="61"/>
        <v>1.0503674999999999E-4</v>
      </c>
      <c r="P429" s="2"/>
      <c r="BA429" s="18"/>
      <c r="BB429" s="19"/>
      <c r="BC429" s="20"/>
      <c r="BD429" s="20"/>
    </row>
    <row r="430" spans="5:56" ht="15.6" x14ac:dyDescent="0.25">
      <c r="E430" s="4">
        <f t="shared" si="58"/>
        <v>0.09</v>
      </c>
      <c r="F430" s="4">
        <f t="shared" si="57"/>
        <v>0.95</v>
      </c>
      <c r="G430" s="4">
        <f t="shared" si="55"/>
        <v>0.91</v>
      </c>
      <c r="H430" s="4">
        <f t="shared" si="53"/>
        <v>4.4999999999999997E-3</v>
      </c>
      <c r="I430" s="6">
        <v>0.1</v>
      </c>
      <c r="J430" s="6">
        <v>0.2</v>
      </c>
      <c r="K430" s="6">
        <v>0.7</v>
      </c>
      <c r="M430" s="2">
        <f t="shared" si="59"/>
        <v>3.501225E-5</v>
      </c>
      <c r="N430" s="2">
        <f t="shared" si="60"/>
        <v>7.00245E-5</v>
      </c>
      <c r="O430" s="2">
        <f t="shared" si="61"/>
        <v>2.4508574999999996E-4</v>
      </c>
      <c r="P430" s="2"/>
      <c r="BA430" s="18"/>
      <c r="BB430" s="19"/>
      <c r="BC430" s="20"/>
      <c r="BD430" s="20"/>
    </row>
    <row r="431" spans="5:56" ht="15.6" x14ac:dyDescent="0.25">
      <c r="E431" s="4">
        <f t="shared" si="58"/>
        <v>0.09</v>
      </c>
      <c r="F431" s="4">
        <f t="shared" si="57"/>
        <v>0.95</v>
      </c>
      <c r="G431" s="4">
        <f t="shared" si="55"/>
        <v>4.4999999999999998E-2</v>
      </c>
      <c r="H431" s="4">
        <f t="shared" si="53"/>
        <v>0.99099999999999999</v>
      </c>
      <c r="I431" s="6">
        <v>0.3</v>
      </c>
      <c r="J431" s="6">
        <v>0.4</v>
      </c>
      <c r="K431" s="6">
        <v>0.3</v>
      </c>
      <c r="M431" s="2">
        <f t="shared" si="59"/>
        <v>1.14386175E-3</v>
      </c>
      <c r="N431" s="2">
        <f t="shared" si="60"/>
        <v>1.5251489999999997E-3</v>
      </c>
      <c r="O431" s="2">
        <f t="shared" si="61"/>
        <v>1.14386175E-3</v>
      </c>
      <c r="P431" s="2"/>
      <c r="BA431" s="18"/>
      <c r="BB431" s="19"/>
      <c r="BC431" s="20"/>
      <c r="BD431" s="20"/>
    </row>
    <row r="432" spans="5:56" ht="15.6" x14ac:dyDescent="0.25">
      <c r="E432" s="4">
        <f t="shared" si="58"/>
        <v>0.09</v>
      </c>
      <c r="F432" s="4">
        <f t="shared" si="57"/>
        <v>0.95</v>
      </c>
      <c r="G432" s="4">
        <f t="shared" si="55"/>
        <v>4.4999999999999998E-2</v>
      </c>
      <c r="H432" s="4">
        <f t="shared" si="53"/>
        <v>4.4999999999999997E-3</v>
      </c>
      <c r="I432" s="6">
        <v>0.1</v>
      </c>
      <c r="J432" s="6">
        <v>0.2</v>
      </c>
      <c r="K432" s="6">
        <v>0.7</v>
      </c>
      <c r="M432" s="2">
        <f t="shared" si="59"/>
        <v>1.7313749999999996E-6</v>
      </c>
      <c r="N432" s="2">
        <f t="shared" si="60"/>
        <v>3.4627499999999992E-6</v>
      </c>
      <c r="O432" s="2">
        <f t="shared" si="61"/>
        <v>1.2119624999999997E-5</v>
      </c>
      <c r="P432" s="2"/>
      <c r="BA432" s="18"/>
      <c r="BB432" s="19"/>
      <c r="BC432" s="20"/>
      <c r="BD432" s="20"/>
    </row>
    <row r="433" spans="5:56" ht="15.6" x14ac:dyDescent="0.25">
      <c r="E433" s="4">
        <f t="shared" si="58"/>
        <v>0.09</v>
      </c>
      <c r="F433" s="4">
        <f t="shared" si="57"/>
        <v>0.95</v>
      </c>
      <c r="G433" s="4">
        <f t="shared" si="55"/>
        <v>4.4999999999999998E-2</v>
      </c>
      <c r="H433" s="4">
        <f t="shared" si="53"/>
        <v>4.4999999999999997E-3</v>
      </c>
      <c r="I433" s="6">
        <v>0</v>
      </c>
      <c r="J433" s="6">
        <v>0.2</v>
      </c>
      <c r="K433" s="6">
        <v>0.8</v>
      </c>
      <c r="M433" s="2">
        <f t="shared" si="59"/>
        <v>0</v>
      </c>
      <c r="N433" s="2">
        <f t="shared" si="60"/>
        <v>3.4627499999999992E-6</v>
      </c>
      <c r="O433" s="2">
        <f t="shared" si="61"/>
        <v>1.3850999999999997E-5</v>
      </c>
      <c r="P433" s="2"/>
      <c r="BA433" s="18"/>
      <c r="BB433" s="19"/>
      <c r="BC433" s="20"/>
      <c r="BD433" s="20"/>
    </row>
    <row r="434" spans="5:56" ht="15.6" x14ac:dyDescent="0.25">
      <c r="E434" s="4">
        <f t="shared" si="58"/>
        <v>0.09</v>
      </c>
      <c r="F434" s="4">
        <f t="shared" ref="F434:F436" si="62">F416</f>
        <v>0.95</v>
      </c>
      <c r="G434" s="4">
        <f t="shared" si="55"/>
        <v>4.4999999999999998E-2</v>
      </c>
      <c r="H434" s="4">
        <f t="shared" si="53"/>
        <v>0.99099999999999999</v>
      </c>
      <c r="I434" s="6">
        <v>0.1</v>
      </c>
      <c r="J434" s="6">
        <v>0.2</v>
      </c>
      <c r="K434" s="6">
        <v>0.7</v>
      </c>
      <c r="M434" s="2">
        <f t="shared" si="59"/>
        <v>3.8128724999999993E-4</v>
      </c>
      <c r="N434" s="2">
        <f t="shared" si="60"/>
        <v>7.6257449999999987E-4</v>
      </c>
      <c r="O434" s="2">
        <f t="shared" si="61"/>
        <v>2.6690107499999995E-3</v>
      </c>
      <c r="P434" s="2"/>
      <c r="BA434" s="18"/>
      <c r="BB434" s="19"/>
      <c r="BC434" s="20"/>
      <c r="BD434" s="20"/>
    </row>
    <row r="435" spans="5:56" ht="15.6" x14ac:dyDescent="0.25">
      <c r="E435" s="4">
        <f t="shared" si="58"/>
        <v>0.09</v>
      </c>
      <c r="F435" s="4">
        <f t="shared" si="62"/>
        <v>0.95</v>
      </c>
      <c r="G435" s="4">
        <f t="shared" si="55"/>
        <v>4.4999999999999998E-2</v>
      </c>
      <c r="H435" s="4">
        <f t="shared" si="53"/>
        <v>4.4999999999999997E-3</v>
      </c>
      <c r="I435" s="6">
        <v>0</v>
      </c>
      <c r="J435" s="6">
        <v>0.2</v>
      </c>
      <c r="K435" s="6">
        <v>0.8</v>
      </c>
      <c r="M435" s="2">
        <f t="shared" si="59"/>
        <v>0</v>
      </c>
      <c r="N435" s="2">
        <f t="shared" si="60"/>
        <v>3.4627499999999992E-6</v>
      </c>
      <c r="O435" s="2">
        <f t="shared" si="61"/>
        <v>1.3850999999999997E-5</v>
      </c>
      <c r="P435" s="2"/>
      <c r="BA435" s="18"/>
      <c r="BB435" s="19"/>
      <c r="BC435" s="20"/>
      <c r="BD435" s="20"/>
    </row>
    <row r="436" spans="5:56" ht="15.6" x14ac:dyDescent="0.25">
      <c r="E436" s="4">
        <f t="shared" si="58"/>
        <v>0.09</v>
      </c>
      <c r="F436" s="4">
        <f t="shared" si="62"/>
        <v>0.95</v>
      </c>
      <c r="G436" s="4">
        <f t="shared" si="55"/>
        <v>4.4999999999999998E-2</v>
      </c>
      <c r="H436" s="4">
        <f t="shared" si="53"/>
        <v>4.4999999999999997E-3</v>
      </c>
      <c r="I436" s="6">
        <v>0</v>
      </c>
      <c r="J436" s="6">
        <v>0</v>
      </c>
      <c r="K436" s="6">
        <v>1</v>
      </c>
      <c r="M436" s="2">
        <f t="shared" si="59"/>
        <v>0</v>
      </c>
      <c r="N436" s="2">
        <f t="shared" si="60"/>
        <v>0</v>
      </c>
      <c r="O436" s="2">
        <f t="shared" si="61"/>
        <v>1.7313749999999997E-5</v>
      </c>
      <c r="P436" s="2"/>
      <c r="BA436" s="18"/>
      <c r="BB436" s="19"/>
      <c r="BC436" s="20"/>
      <c r="BD436" s="20"/>
    </row>
    <row r="437" spans="5:56" ht="14.4" x14ac:dyDescent="0.25">
      <c r="M437" s="2">
        <f>SUM(M401:M436)</f>
        <v>0.75104116087499995</v>
      </c>
      <c r="N437" s="2">
        <f t="shared" ref="N437:O437" si="63">SUM(N401:N436)</f>
        <v>0.22060723149999995</v>
      </c>
      <c r="O437" s="2">
        <f t="shared" si="63"/>
        <v>2.8351607624999997E-2</v>
      </c>
      <c r="P437" s="2"/>
      <c r="BA437" s="18"/>
      <c r="BB437" s="19"/>
      <c r="BC437" s="20"/>
      <c r="BD437" s="20"/>
    </row>
    <row r="438" spans="5:56" ht="14.4" x14ac:dyDescent="0.25">
      <c r="M438" s="2"/>
      <c r="N438" s="2"/>
      <c r="O438" s="2"/>
      <c r="P438" s="2"/>
      <c r="BA438" s="18"/>
      <c r="BB438" s="19"/>
      <c r="BC438" s="20"/>
      <c r="BD438" s="20"/>
    </row>
    <row r="439" spans="5:56" ht="14.4" x14ac:dyDescent="0.25">
      <c r="M439" s="2"/>
      <c r="N439" s="2"/>
      <c r="O439" s="2"/>
      <c r="P439" s="2"/>
      <c r="BA439" s="18"/>
      <c r="BB439" s="19"/>
      <c r="BC439" s="20"/>
      <c r="BD439" s="20"/>
    </row>
    <row r="440" spans="5:56" ht="14.4" x14ac:dyDescent="0.25">
      <c r="M440" s="2"/>
      <c r="N440" s="2"/>
      <c r="O440" s="2"/>
      <c r="P440" s="2"/>
      <c r="BA440" s="18"/>
      <c r="BB440" s="19"/>
      <c r="BC440" s="20"/>
      <c r="BD440" s="20"/>
    </row>
    <row r="441" spans="5:56" ht="15.6" x14ac:dyDescent="0.25">
      <c r="E441" s="49" t="s">
        <v>10</v>
      </c>
      <c r="F441" s="49" t="s">
        <v>13</v>
      </c>
      <c r="G441" s="49" t="s">
        <v>14</v>
      </c>
      <c r="H441" s="49" t="s">
        <v>15</v>
      </c>
      <c r="I441" s="39" t="s">
        <v>83</v>
      </c>
      <c r="J441" s="40"/>
      <c r="K441" s="41"/>
      <c r="M441" s="2"/>
      <c r="N441" s="2"/>
      <c r="O441" s="2"/>
      <c r="P441" s="2"/>
      <c r="BA441" s="18"/>
      <c r="BB441" s="19"/>
      <c r="BC441" s="20"/>
      <c r="BD441" s="20"/>
    </row>
    <row r="442" spans="5:56" ht="15.6" x14ac:dyDescent="0.25">
      <c r="E442" s="50"/>
      <c r="F442" s="50"/>
      <c r="G442" s="50"/>
      <c r="H442" s="50"/>
      <c r="I442" s="4">
        <v>0</v>
      </c>
      <c r="J442" s="4">
        <v>0.5</v>
      </c>
      <c r="K442" s="4">
        <v>1</v>
      </c>
      <c r="M442" s="2"/>
      <c r="N442" s="2"/>
      <c r="O442" s="2"/>
      <c r="P442" s="2"/>
      <c r="BA442" s="18"/>
      <c r="BB442" s="19"/>
      <c r="BC442" s="20"/>
      <c r="BD442" s="20"/>
    </row>
    <row r="443" spans="5:56" ht="15.6" x14ac:dyDescent="0.25">
      <c r="E443" s="4">
        <f>W82</f>
        <v>0.91600000000000004</v>
      </c>
      <c r="F443" s="4">
        <f>Z82</f>
        <v>0.06</v>
      </c>
      <c r="G443" s="4">
        <f>AA82</f>
        <v>0.91600000000000004</v>
      </c>
      <c r="H443" s="4">
        <f>AB82</f>
        <v>0.99160000000000004</v>
      </c>
      <c r="I443" s="6">
        <v>1</v>
      </c>
      <c r="J443" s="6">
        <v>0</v>
      </c>
      <c r="K443" s="6">
        <v>0</v>
      </c>
      <c r="M443" s="2">
        <f t="shared" si="59"/>
        <v>4.9920475776000006E-2</v>
      </c>
      <c r="N443" s="2">
        <f t="shared" si="60"/>
        <v>0</v>
      </c>
      <c r="O443" s="2">
        <f t="shared" si="61"/>
        <v>0</v>
      </c>
      <c r="BA443" s="18"/>
      <c r="BB443" s="19"/>
      <c r="BC443" s="20"/>
      <c r="BD443" s="20"/>
    </row>
    <row r="444" spans="5:56" ht="15.6" x14ac:dyDescent="0.25">
      <c r="E444" s="4">
        <f>E443</f>
        <v>0.91600000000000004</v>
      </c>
      <c r="F444" s="4">
        <f>F443</f>
        <v>0.06</v>
      </c>
      <c r="G444" s="4">
        <f>AA82</f>
        <v>0.91600000000000004</v>
      </c>
      <c r="H444" s="4">
        <f>AB83</f>
        <v>4.7999999999999996E-3</v>
      </c>
      <c r="I444" s="6">
        <v>0.9</v>
      </c>
      <c r="J444" s="6">
        <v>0.1</v>
      </c>
      <c r="K444" s="6">
        <v>0</v>
      </c>
      <c r="M444" s="2">
        <f t="shared" si="59"/>
        <v>2.1748331520000003E-4</v>
      </c>
      <c r="N444" s="2">
        <f t="shared" si="60"/>
        <v>2.4164812799999998E-5</v>
      </c>
      <c r="O444" s="2">
        <f t="shared" si="61"/>
        <v>0</v>
      </c>
      <c r="BA444" s="18"/>
      <c r="BB444" s="19"/>
      <c r="BC444" s="20"/>
      <c r="BD444" s="20"/>
    </row>
    <row r="445" spans="5:56" ht="15.6" x14ac:dyDescent="0.25">
      <c r="E445" s="4">
        <f t="shared" ref="E445:E460" si="64">E444</f>
        <v>0.91600000000000004</v>
      </c>
      <c r="F445" s="4">
        <f t="shared" ref="F445:F451" si="65">F444</f>
        <v>0.06</v>
      </c>
      <c r="G445" s="4">
        <f>AA82</f>
        <v>0.91600000000000004</v>
      </c>
      <c r="H445" s="4">
        <f>AB84</f>
        <v>4.7999999999999996E-3</v>
      </c>
      <c r="I445" s="6">
        <v>0.8</v>
      </c>
      <c r="J445" s="6">
        <v>0.2</v>
      </c>
      <c r="K445" s="6">
        <v>0</v>
      </c>
      <c r="M445" s="2">
        <f t="shared" si="59"/>
        <v>1.9331850239999999E-4</v>
      </c>
      <c r="N445" s="2">
        <f t="shared" si="60"/>
        <v>4.8329625599999997E-5</v>
      </c>
      <c r="O445" s="2">
        <f t="shared" si="61"/>
        <v>0</v>
      </c>
      <c r="BA445" s="18"/>
      <c r="BB445" s="19"/>
      <c r="BC445" s="20"/>
      <c r="BD445" s="20"/>
    </row>
    <row r="446" spans="5:56" ht="15.6" x14ac:dyDescent="0.25">
      <c r="E446" s="4">
        <f t="shared" si="64"/>
        <v>0.91600000000000004</v>
      </c>
      <c r="F446" s="4">
        <f t="shared" si="65"/>
        <v>0.06</v>
      </c>
      <c r="G446" s="4">
        <f>AA83</f>
        <v>4.8000000000000001E-2</v>
      </c>
      <c r="H446" s="4">
        <f>H443</f>
        <v>0.99160000000000004</v>
      </c>
      <c r="I446" s="6">
        <v>0.9</v>
      </c>
      <c r="J446" s="6">
        <v>0.1</v>
      </c>
      <c r="K446" s="6">
        <v>0</v>
      </c>
      <c r="M446" s="2">
        <f t="shared" si="59"/>
        <v>2.3543281152000003E-3</v>
      </c>
      <c r="N446" s="2">
        <f t="shared" si="60"/>
        <v>2.6159201280000005E-4</v>
      </c>
      <c r="O446" s="2">
        <f t="shared" si="61"/>
        <v>0</v>
      </c>
      <c r="BA446" s="18"/>
      <c r="BB446" s="19"/>
      <c r="BC446" s="20"/>
      <c r="BD446" s="20"/>
    </row>
    <row r="447" spans="5:56" ht="15.6" x14ac:dyDescent="0.25">
      <c r="E447" s="4">
        <f t="shared" si="64"/>
        <v>0.91600000000000004</v>
      </c>
      <c r="F447" s="4">
        <f t="shared" si="65"/>
        <v>0.06</v>
      </c>
      <c r="G447" s="4">
        <f>AA83</f>
        <v>4.8000000000000001E-2</v>
      </c>
      <c r="H447" s="4">
        <f t="shared" ref="H447:H478" si="66">H444</f>
        <v>4.7999999999999996E-3</v>
      </c>
      <c r="I447" s="6">
        <v>0.8</v>
      </c>
      <c r="J447" s="6">
        <v>0.2</v>
      </c>
      <c r="K447" s="6">
        <v>0</v>
      </c>
      <c r="M447" s="2">
        <f t="shared" si="59"/>
        <v>1.0130227199999999E-5</v>
      </c>
      <c r="N447" s="2">
        <f t="shared" si="60"/>
        <v>2.5325567999999997E-6</v>
      </c>
      <c r="O447" s="2">
        <f t="shared" si="61"/>
        <v>0</v>
      </c>
      <c r="BA447" s="18"/>
      <c r="BB447" s="19"/>
      <c r="BC447" s="20"/>
      <c r="BD447" s="20"/>
    </row>
    <row r="448" spans="5:56" ht="15.6" x14ac:dyDescent="0.25">
      <c r="E448" s="4">
        <f t="shared" si="64"/>
        <v>0.91600000000000004</v>
      </c>
      <c r="F448" s="4">
        <f t="shared" si="65"/>
        <v>0.06</v>
      </c>
      <c r="G448" s="4">
        <f>AA83</f>
        <v>4.8000000000000001E-2</v>
      </c>
      <c r="H448" s="4">
        <f t="shared" si="66"/>
        <v>4.7999999999999996E-3</v>
      </c>
      <c r="I448" s="6">
        <v>0.7</v>
      </c>
      <c r="J448" s="6">
        <v>0.3</v>
      </c>
      <c r="K448" s="6">
        <v>0</v>
      </c>
      <c r="M448" s="2">
        <f t="shared" si="59"/>
        <v>8.8639488000000008E-6</v>
      </c>
      <c r="N448" s="2">
        <f t="shared" si="60"/>
        <v>3.7988351999999993E-6</v>
      </c>
      <c r="O448" s="2">
        <f t="shared" si="61"/>
        <v>0</v>
      </c>
      <c r="BA448" s="18"/>
      <c r="BB448" s="19"/>
      <c r="BC448" s="20"/>
      <c r="BD448" s="20"/>
    </row>
    <row r="449" spans="5:56" ht="15.6" x14ac:dyDescent="0.25">
      <c r="E449" s="4">
        <f t="shared" si="64"/>
        <v>0.91600000000000004</v>
      </c>
      <c r="F449" s="4">
        <f t="shared" si="65"/>
        <v>0.06</v>
      </c>
      <c r="G449" s="4">
        <f>AA83</f>
        <v>4.8000000000000001E-2</v>
      </c>
      <c r="H449" s="4">
        <f t="shared" si="66"/>
        <v>0.99160000000000004</v>
      </c>
      <c r="I449" s="6">
        <v>0.8</v>
      </c>
      <c r="J449" s="6">
        <v>0.2</v>
      </c>
      <c r="K449" s="6">
        <v>0</v>
      </c>
      <c r="M449" s="2">
        <f t="shared" si="59"/>
        <v>2.0927361024000004E-3</v>
      </c>
      <c r="N449" s="2">
        <f t="shared" si="60"/>
        <v>5.2318402560000009E-4</v>
      </c>
      <c r="O449" s="2">
        <f t="shared" si="61"/>
        <v>0</v>
      </c>
      <c r="BA449" s="18"/>
      <c r="BB449" s="19"/>
      <c r="BC449" s="20"/>
      <c r="BD449" s="20"/>
    </row>
    <row r="450" spans="5:56" ht="15.6" x14ac:dyDescent="0.25">
      <c r="E450" s="4">
        <f t="shared" si="64"/>
        <v>0.91600000000000004</v>
      </c>
      <c r="F450" s="4">
        <f t="shared" si="65"/>
        <v>0.06</v>
      </c>
      <c r="G450" s="4">
        <f>AA83</f>
        <v>4.8000000000000001E-2</v>
      </c>
      <c r="H450" s="4">
        <f t="shared" si="66"/>
        <v>4.7999999999999996E-3</v>
      </c>
      <c r="I450" s="6">
        <v>0.7</v>
      </c>
      <c r="J450" s="6">
        <v>0.3</v>
      </c>
      <c r="K450" s="6">
        <v>0</v>
      </c>
      <c r="M450" s="2">
        <f t="shared" si="59"/>
        <v>8.8639488000000008E-6</v>
      </c>
      <c r="N450" s="2">
        <f t="shared" si="60"/>
        <v>3.7988351999999993E-6</v>
      </c>
      <c r="O450" s="2">
        <f t="shared" si="61"/>
        <v>0</v>
      </c>
      <c r="BA450" s="18"/>
      <c r="BB450" s="19"/>
      <c r="BC450" s="20"/>
      <c r="BD450" s="20"/>
    </row>
    <row r="451" spans="5:56" ht="15.6" x14ac:dyDescent="0.25">
      <c r="E451" s="4">
        <f t="shared" si="64"/>
        <v>0.91600000000000004</v>
      </c>
      <c r="F451" s="4">
        <f t="shared" si="65"/>
        <v>0.06</v>
      </c>
      <c r="G451" s="4">
        <f>AA83</f>
        <v>4.8000000000000001E-2</v>
      </c>
      <c r="H451" s="4">
        <f t="shared" si="66"/>
        <v>4.7999999999999996E-3</v>
      </c>
      <c r="I451" s="6">
        <v>0.4</v>
      </c>
      <c r="J451" s="6">
        <v>0.4</v>
      </c>
      <c r="K451" s="6">
        <v>0.2</v>
      </c>
      <c r="M451" s="2">
        <f t="shared" si="59"/>
        <v>5.0651135999999994E-6</v>
      </c>
      <c r="N451" s="2">
        <f t="shared" si="60"/>
        <v>5.0651135999999994E-6</v>
      </c>
      <c r="O451" s="2">
        <f t="shared" si="61"/>
        <v>2.5325567999999997E-6</v>
      </c>
      <c r="BA451" s="18"/>
      <c r="BB451" s="19"/>
      <c r="BC451" s="20"/>
      <c r="BD451" s="20"/>
    </row>
    <row r="452" spans="5:56" ht="15.6" x14ac:dyDescent="0.25">
      <c r="E452" s="4">
        <f t="shared" si="64"/>
        <v>0.91600000000000004</v>
      </c>
      <c r="F452" s="4">
        <f>Z84</f>
        <v>0.96</v>
      </c>
      <c r="G452" s="4">
        <f>G443</f>
        <v>0.91600000000000004</v>
      </c>
      <c r="H452" s="4">
        <f t="shared" si="66"/>
        <v>0.99160000000000004</v>
      </c>
      <c r="I452" s="6">
        <v>0.8</v>
      </c>
      <c r="J452" s="6">
        <v>0.2</v>
      </c>
      <c r="K452" s="6">
        <v>0</v>
      </c>
      <c r="M452" s="2">
        <f t="shared" si="59"/>
        <v>0.63898208993280003</v>
      </c>
      <c r="N452" s="2">
        <f t="shared" si="60"/>
        <v>0.15974552248320001</v>
      </c>
      <c r="O452" s="2">
        <f t="shared" si="61"/>
        <v>0</v>
      </c>
      <c r="BA452" s="18"/>
      <c r="BB452" s="19"/>
      <c r="BC452" s="20"/>
      <c r="BD452" s="20"/>
    </row>
    <row r="453" spans="5:56" ht="15.6" x14ac:dyDescent="0.25">
      <c r="E453" s="4">
        <f t="shared" si="64"/>
        <v>0.91600000000000004</v>
      </c>
      <c r="F453" s="4">
        <f>F452</f>
        <v>0.96</v>
      </c>
      <c r="G453" s="4">
        <f t="shared" ref="G453:G478" si="67">G444</f>
        <v>0.91600000000000004</v>
      </c>
      <c r="H453" s="4">
        <f t="shared" si="66"/>
        <v>4.7999999999999996E-3</v>
      </c>
      <c r="I453" s="6">
        <v>0.7</v>
      </c>
      <c r="J453" s="6">
        <v>0.3</v>
      </c>
      <c r="K453" s="6">
        <v>0</v>
      </c>
      <c r="M453" s="2">
        <f t="shared" si="59"/>
        <v>2.7064590335999996E-3</v>
      </c>
      <c r="N453" s="2">
        <f t="shared" si="60"/>
        <v>1.1599110143999999E-3</v>
      </c>
      <c r="O453" s="2">
        <f t="shared" si="61"/>
        <v>0</v>
      </c>
      <c r="BA453" s="18"/>
      <c r="BB453" s="19"/>
      <c r="BC453" s="20"/>
      <c r="BD453" s="20"/>
    </row>
    <row r="454" spans="5:56" ht="15.6" x14ac:dyDescent="0.25">
      <c r="E454" s="4">
        <f t="shared" si="64"/>
        <v>0.91600000000000004</v>
      </c>
      <c r="F454" s="4">
        <f t="shared" ref="F454:F460" si="68">F453</f>
        <v>0.96</v>
      </c>
      <c r="G454" s="4">
        <f t="shared" si="67"/>
        <v>0.91600000000000004</v>
      </c>
      <c r="H454" s="4">
        <f t="shared" si="66"/>
        <v>4.7999999999999996E-3</v>
      </c>
      <c r="I454" s="6">
        <v>0.4</v>
      </c>
      <c r="J454" s="6">
        <v>0.4</v>
      </c>
      <c r="K454" s="6">
        <v>0.2</v>
      </c>
      <c r="M454" s="2">
        <f t="shared" si="59"/>
        <v>1.5465480191999999E-3</v>
      </c>
      <c r="N454" s="2">
        <f t="shared" si="60"/>
        <v>1.5465480191999999E-3</v>
      </c>
      <c r="O454" s="2">
        <f t="shared" si="61"/>
        <v>7.7327400959999995E-4</v>
      </c>
      <c r="BA454" s="18"/>
      <c r="BB454" s="19"/>
      <c r="BC454" s="20"/>
      <c r="BD454" s="20"/>
    </row>
    <row r="455" spans="5:56" ht="15.6" x14ac:dyDescent="0.25">
      <c r="E455" s="4">
        <f t="shared" si="64"/>
        <v>0.91600000000000004</v>
      </c>
      <c r="F455" s="4">
        <f t="shared" si="68"/>
        <v>0.96</v>
      </c>
      <c r="G455" s="4">
        <f t="shared" si="67"/>
        <v>4.8000000000000001E-2</v>
      </c>
      <c r="H455" s="4">
        <f t="shared" si="66"/>
        <v>0.99160000000000004</v>
      </c>
      <c r="I455" s="6">
        <v>0.7</v>
      </c>
      <c r="J455" s="6">
        <v>0.3</v>
      </c>
      <c r="K455" s="6">
        <v>0</v>
      </c>
      <c r="M455" s="2">
        <f t="shared" si="59"/>
        <v>2.9298305433600003E-2</v>
      </c>
      <c r="N455" s="2">
        <f t="shared" si="60"/>
        <v>1.2556416614400002E-2</v>
      </c>
      <c r="O455" s="2">
        <f t="shared" si="61"/>
        <v>0</v>
      </c>
      <c r="BA455" s="18"/>
      <c r="BB455" s="19"/>
      <c r="BC455" s="20"/>
      <c r="BD455" s="20"/>
    </row>
    <row r="456" spans="5:56" ht="15.6" x14ac:dyDescent="0.25">
      <c r="E456" s="4">
        <f t="shared" si="64"/>
        <v>0.91600000000000004</v>
      </c>
      <c r="F456" s="4">
        <f t="shared" si="68"/>
        <v>0.96</v>
      </c>
      <c r="G456" s="4">
        <f t="shared" si="67"/>
        <v>4.8000000000000001E-2</v>
      </c>
      <c r="H456" s="4">
        <f t="shared" si="66"/>
        <v>4.7999999999999996E-3</v>
      </c>
      <c r="I456" s="6">
        <v>0.6</v>
      </c>
      <c r="J456" s="6">
        <v>0.3</v>
      </c>
      <c r="K456" s="6">
        <v>0.1</v>
      </c>
      <c r="M456" s="2">
        <f t="shared" si="59"/>
        <v>1.2156272639999998E-4</v>
      </c>
      <c r="N456" s="2">
        <f t="shared" si="60"/>
        <v>6.0781363199999989E-5</v>
      </c>
      <c r="O456" s="2">
        <f t="shared" si="61"/>
        <v>2.0260454399999997E-5</v>
      </c>
      <c r="BA456" s="18"/>
      <c r="BB456" s="19"/>
      <c r="BC456" s="20"/>
      <c r="BD456" s="20"/>
    </row>
    <row r="457" spans="5:56" ht="15.6" x14ac:dyDescent="0.25">
      <c r="E457" s="4">
        <f t="shared" si="64"/>
        <v>0.91600000000000004</v>
      </c>
      <c r="F457" s="4">
        <f t="shared" si="68"/>
        <v>0.96</v>
      </c>
      <c r="G457" s="4">
        <f t="shared" si="67"/>
        <v>4.8000000000000001E-2</v>
      </c>
      <c r="H457" s="4">
        <f t="shared" si="66"/>
        <v>4.7999999999999996E-3</v>
      </c>
      <c r="I457" s="6">
        <v>0.3</v>
      </c>
      <c r="J457" s="6">
        <v>0.4</v>
      </c>
      <c r="K457" s="6">
        <v>0.3</v>
      </c>
      <c r="M457" s="2">
        <f t="shared" si="59"/>
        <v>6.0781363199999989E-5</v>
      </c>
      <c r="N457" s="2">
        <f t="shared" si="60"/>
        <v>8.104181759999999E-5</v>
      </c>
      <c r="O457" s="2">
        <f t="shared" si="61"/>
        <v>6.0781363199999989E-5</v>
      </c>
      <c r="BA457" s="18"/>
      <c r="BB457" s="19"/>
      <c r="BC457" s="20"/>
      <c r="BD457" s="20"/>
    </row>
    <row r="458" spans="5:56" ht="15.6" x14ac:dyDescent="0.25">
      <c r="E458" s="4">
        <f t="shared" si="64"/>
        <v>0.91600000000000004</v>
      </c>
      <c r="F458" s="4">
        <f t="shared" si="68"/>
        <v>0.96</v>
      </c>
      <c r="G458" s="4">
        <f t="shared" si="67"/>
        <v>4.8000000000000001E-2</v>
      </c>
      <c r="H458" s="4">
        <f t="shared" si="66"/>
        <v>0.99160000000000004</v>
      </c>
      <c r="I458" s="6">
        <v>0.4</v>
      </c>
      <c r="J458" s="6">
        <v>0.4</v>
      </c>
      <c r="K458" s="6">
        <v>0.2</v>
      </c>
      <c r="M458" s="2">
        <f t="shared" si="59"/>
        <v>1.6741888819200003E-2</v>
      </c>
      <c r="N458" s="2">
        <f t="shared" si="60"/>
        <v>1.6741888819200003E-2</v>
      </c>
      <c r="O458" s="2">
        <f t="shared" si="61"/>
        <v>8.3709444096000014E-3</v>
      </c>
      <c r="BA458" s="18"/>
      <c r="BB458" s="19"/>
      <c r="BC458" s="20"/>
      <c r="BD458" s="20"/>
    </row>
    <row r="459" spans="5:56" ht="15.6" x14ac:dyDescent="0.25">
      <c r="E459" s="4">
        <f t="shared" si="64"/>
        <v>0.91600000000000004</v>
      </c>
      <c r="F459" s="4">
        <f t="shared" si="68"/>
        <v>0.96</v>
      </c>
      <c r="G459" s="4">
        <f t="shared" si="67"/>
        <v>4.8000000000000001E-2</v>
      </c>
      <c r="H459" s="4">
        <f t="shared" si="66"/>
        <v>4.7999999999999996E-3</v>
      </c>
      <c r="I459" s="6">
        <v>0.3</v>
      </c>
      <c r="J459" s="6">
        <v>0.4</v>
      </c>
      <c r="K459" s="6">
        <v>0.3</v>
      </c>
      <c r="M459" s="2">
        <f t="shared" si="59"/>
        <v>6.0781363199999989E-5</v>
      </c>
      <c r="N459" s="2">
        <f t="shared" si="60"/>
        <v>8.104181759999999E-5</v>
      </c>
      <c r="O459" s="2">
        <f t="shared" si="61"/>
        <v>6.0781363199999989E-5</v>
      </c>
      <c r="BA459" s="18"/>
      <c r="BB459" s="19"/>
      <c r="BC459" s="20"/>
      <c r="BD459" s="20"/>
    </row>
    <row r="460" spans="5:56" ht="15.6" x14ac:dyDescent="0.25">
      <c r="E460" s="4">
        <f t="shared" si="64"/>
        <v>0.91600000000000004</v>
      </c>
      <c r="F460" s="4">
        <f t="shared" si="68"/>
        <v>0.96</v>
      </c>
      <c r="G460" s="4">
        <f t="shared" si="67"/>
        <v>4.8000000000000001E-2</v>
      </c>
      <c r="H460" s="4">
        <f t="shared" si="66"/>
        <v>4.7999999999999996E-3</v>
      </c>
      <c r="I460" s="6">
        <v>0.1</v>
      </c>
      <c r="J460" s="6">
        <v>0.2</v>
      </c>
      <c r="K460" s="6">
        <v>0.7</v>
      </c>
      <c r="M460" s="2">
        <f t="shared" si="59"/>
        <v>2.0260454399999997E-5</v>
      </c>
      <c r="N460" s="2">
        <f t="shared" si="60"/>
        <v>4.0520908799999995E-5</v>
      </c>
      <c r="O460" s="2">
        <f t="shared" si="61"/>
        <v>1.4182318080000001E-4</v>
      </c>
      <c r="BA460" s="18"/>
      <c r="BB460" s="19"/>
      <c r="BC460" s="20"/>
      <c r="BD460" s="20"/>
    </row>
    <row r="461" spans="5:56" ht="15.6" x14ac:dyDescent="0.25">
      <c r="E461" s="4">
        <f>W84</f>
        <v>9.6000000000000002E-2</v>
      </c>
      <c r="F461" s="4">
        <f>F443</f>
        <v>0.06</v>
      </c>
      <c r="G461" s="4">
        <f t="shared" si="67"/>
        <v>0.91600000000000004</v>
      </c>
      <c r="H461" s="4">
        <f t="shared" si="66"/>
        <v>0.99160000000000004</v>
      </c>
      <c r="I461" s="6">
        <v>0.8</v>
      </c>
      <c r="J461" s="6">
        <v>0.2</v>
      </c>
      <c r="K461" s="6">
        <v>0</v>
      </c>
      <c r="M461" s="2">
        <f t="shared" si="59"/>
        <v>4.1854722048000007E-3</v>
      </c>
      <c r="N461" s="2">
        <f t="shared" si="60"/>
        <v>1.0463680512000002E-3</v>
      </c>
      <c r="O461" s="2">
        <f t="shared" si="61"/>
        <v>0</v>
      </c>
      <c r="BA461" s="18"/>
      <c r="BB461" s="19"/>
      <c r="BC461" s="20"/>
      <c r="BD461" s="20"/>
    </row>
    <row r="462" spans="5:56" ht="15.6" x14ac:dyDescent="0.25">
      <c r="E462" s="4">
        <f>E461</f>
        <v>9.6000000000000002E-2</v>
      </c>
      <c r="F462" s="4">
        <f t="shared" ref="F462:F478" si="69">F444</f>
        <v>0.06</v>
      </c>
      <c r="G462" s="4">
        <f t="shared" si="67"/>
        <v>0.91600000000000004</v>
      </c>
      <c r="H462" s="4">
        <f t="shared" si="66"/>
        <v>4.7999999999999996E-3</v>
      </c>
      <c r="I462" s="6">
        <v>0.7</v>
      </c>
      <c r="J462" s="6">
        <v>0.3</v>
      </c>
      <c r="K462" s="6">
        <v>0</v>
      </c>
      <c r="M462" s="2">
        <f t="shared" si="59"/>
        <v>1.7727897599999998E-5</v>
      </c>
      <c r="N462" s="2">
        <f t="shared" si="60"/>
        <v>7.5976703999999986E-6</v>
      </c>
      <c r="O462" s="2">
        <f t="shared" si="61"/>
        <v>0</v>
      </c>
      <c r="BA462" s="18"/>
      <c r="BB462" s="19"/>
      <c r="BC462" s="20"/>
      <c r="BD462" s="20"/>
    </row>
    <row r="463" spans="5:56" ht="15.6" x14ac:dyDescent="0.25">
      <c r="E463" s="4">
        <f t="shared" ref="E463:E478" si="70">E462</f>
        <v>9.6000000000000002E-2</v>
      </c>
      <c r="F463" s="4">
        <f t="shared" si="69"/>
        <v>0.06</v>
      </c>
      <c r="G463" s="4">
        <f t="shared" si="67"/>
        <v>0.91600000000000004</v>
      </c>
      <c r="H463" s="4">
        <f t="shared" si="66"/>
        <v>4.7999999999999996E-3</v>
      </c>
      <c r="I463" s="6">
        <v>0.4</v>
      </c>
      <c r="J463" s="6">
        <v>0.4</v>
      </c>
      <c r="K463" s="6">
        <v>0.2</v>
      </c>
      <c r="M463" s="2">
        <f t="shared" si="59"/>
        <v>1.0130227199999999E-5</v>
      </c>
      <c r="N463" s="2">
        <f t="shared" si="60"/>
        <v>1.0130227199999999E-5</v>
      </c>
      <c r="O463" s="2">
        <f t="shared" si="61"/>
        <v>5.0651135999999994E-6</v>
      </c>
      <c r="BA463" s="18"/>
      <c r="BB463" s="19"/>
      <c r="BC463" s="20"/>
      <c r="BD463" s="20"/>
    </row>
    <row r="464" spans="5:56" ht="15.6" x14ac:dyDescent="0.25">
      <c r="E464" s="4">
        <f t="shared" si="70"/>
        <v>9.6000000000000002E-2</v>
      </c>
      <c r="F464" s="4">
        <f t="shared" si="69"/>
        <v>0.06</v>
      </c>
      <c r="G464" s="4">
        <f t="shared" si="67"/>
        <v>4.8000000000000001E-2</v>
      </c>
      <c r="H464" s="4">
        <f t="shared" si="66"/>
        <v>0.99160000000000004</v>
      </c>
      <c r="I464" s="6">
        <v>0.7</v>
      </c>
      <c r="J464" s="6">
        <v>0.3</v>
      </c>
      <c r="K464" s="6">
        <v>0</v>
      </c>
      <c r="M464" s="2">
        <f t="shared" si="59"/>
        <v>1.9191029760000001E-4</v>
      </c>
      <c r="N464" s="2">
        <f t="shared" si="60"/>
        <v>8.2247270400000012E-5</v>
      </c>
      <c r="O464" s="2">
        <f t="shared" si="61"/>
        <v>0</v>
      </c>
      <c r="BA464" s="18"/>
      <c r="BB464" s="19"/>
      <c r="BC464" s="20"/>
      <c r="BD464" s="20"/>
    </row>
    <row r="465" spans="5:56" ht="15.6" x14ac:dyDescent="0.25">
      <c r="E465" s="4">
        <f t="shared" si="70"/>
        <v>9.6000000000000002E-2</v>
      </c>
      <c r="F465" s="4">
        <f t="shared" si="69"/>
        <v>0.06</v>
      </c>
      <c r="G465" s="4">
        <f t="shared" si="67"/>
        <v>4.8000000000000001E-2</v>
      </c>
      <c r="H465" s="4">
        <f t="shared" si="66"/>
        <v>4.7999999999999996E-3</v>
      </c>
      <c r="I465" s="6">
        <v>0.6</v>
      </c>
      <c r="J465" s="6">
        <v>0.3</v>
      </c>
      <c r="K465" s="6">
        <v>0.1</v>
      </c>
      <c r="M465" s="2">
        <f t="shared" si="59"/>
        <v>7.9626239999999988E-7</v>
      </c>
      <c r="N465" s="2">
        <f t="shared" si="60"/>
        <v>3.9813119999999994E-7</v>
      </c>
      <c r="O465" s="2">
        <f t="shared" si="61"/>
        <v>1.327104E-7</v>
      </c>
      <c r="BA465" s="18"/>
      <c r="BB465" s="19"/>
      <c r="BC465" s="20"/>
      <c r="BD465" s="20"/>
    </row>
    <row r="466" spans="5:56" ht="15.6" x14ac:dyDescent="0.25">
      <c r="E466" s="4">
        <f t="shared" si="70"/>
        <v>9.6000000000000002E-2</v>
      </c>
      <c r="F466" s="4">
        <f t="shared" si="69"/>
        <v>0.06</v>
      </c>
      <c r="G466" s="4">
        <f t="shared" si="67"/>
        <v>4.8000000000000001E-2</v>
      </c>
      <c r="H466" s="4">
        <f t="shared" si="66"/>
        <v>4.7999999999999996E-3</v>
      </c>
      <c r="I466" s="6">
        <v>0.3</v>
      </c>
      <c r="J466" s="6">
        <v>0.4</v>
      </c>
      <c r="K466" s="6">
        <v>0.3</v>
      </c>
      <c r="M466" s="2">
        <f t="shared" si="59"/>
        <v>3.9813119999999994E-7</v>
      </c>
      <c r="N466" s="2">
        <f t="shared" si="60"/>
        <v>5.3084159999999999E-7</v>
      </c>
      <c r="O466" s="2">
        <f t="shared" si="61"/>
        <v>3.9813119999999994E-7</v>
      </c>
      <c r="BA466" s="18"/>
      <c r="BB466" s="19"/>
      <c r="BC466" s="20"/>
      <c r="BD466" s="20"/>
    </row>
    <row r="467" spans="5:56" ht="15.6" x14ac:dyDescent="0.25">
      <c r="E467" s="4">
        <f t="shared" si="70"/>
        <v>9.6000000000000002E-2</v>
      </c>
      <c r="F467" s="4">
        <f t="shared" si="69"/>
        <v>0.06</v>
      </c>
      <c r="G467" s="4">
        <f t="shared" si="67"/>
        <v>4.8000000000000001E-2</v>
      </c>
      <c r="H467" s="4">
        <f t="shared" si="66"/>
        <v>0.99160000000000004</v>
      </c>
      <c r="I467" s="6">
        <v>0.4</v>
      </c>
      <c r="J467" s="6">
        <v>0.4</v>
      </c>
      <c r="K467" s="6">
        <v>0.2</v>
      </c>
      <c r="M467" s="2">
        <f t="shared" si="59"/>
        <v>1.0966302720000001E-4</v>
      </c>
      <c r="N467" s="2">
        <f t="shared" si="60"/>
        <v>1.0966302720000001E-4</v>
      </c>
      <c r="O467" s="2">
        <f t="shared" si="61"/>
        <v>5.4831513600000004E-5</v>
      </c>
      <c r="BA467" s="18"/>
      <c r="BB467" s="19"/>
      <c r="BC467" s="20"/>
      <c r="BD467" s="20"/>
    </row>
    <row r="468" spans="5:56" ht="15.6" x14ac:dyDescent="0.25">
      <c r="E468" s="4">
        <f t="shared" si="70"/>
        <v>9.6000000000000002E-2</v>
      </c>
      <c r="F468" s="4">
        <f t="shared" si="69"/>
        <v>0.06</v>
      </c>
      <c r="G468" s="4">
        <f t="shared" si="67"/>
        <v>4.8000000000000001E-2</v>
      </c>
      <c r="H468" s="4">
        <f t="shared" si="66"/>
        <v>4.7999999999999996E-3</v>
      </c>
      <c r="I468" s="6">
        <v>0.3</v>
      </c>
      <c r="J468" s="6">
        <v>0.4</v>
      </c>
      <c r="K468" s="6">
        <v>0.3</v>
      </c>
      <c r="M468" s="2">
        <f t="shared" si="59"/>
        <v>3.9813119999999994E-7</v>
      </c>
      <c r="N468" s="2">
        <f t="shared" si="60"/>
        <v>5.3084159999999999E-7</v>
      </c>
      <c r="O468" s="2">
        <f t="shared" si="61"/>
        <v>3.9813119999999994E-7</v>
      </c>
      <c r="BA468" s="18"/>
      <c r="BB468" s="19"/>
      <c r="BC468" s="20"/>
      <c r="BD468" s="20"/>
    </row>
    <row r="469" spans="5:56" ht="15.6" x14ac:dyDescent="0.25">
      <c r="E469" s="4">
        <f t="shared" si="70"/>
        <v>9.6000000000000002E-2</v>
      </c>
      <c r="F469" s="4">
        <f t="shared" si="69"/>
        <v>0.06</v>
      </c>
      <c r="G469" s="4">
        <f t="shared" si="67"/>
        <v>4.8000000000000001E-2</v>
      </c>
      <c r="H469" s="4">
        <f t="shared" si="66"/>
        <v>4.7999999999999996E-3</v>
      </c>
      <c r="I469" s="6">
        <v>0.1</v>
      </c>
      <c r="J469" s="6">
        <v>0.2</v>
      </c>
      <c r="K469" s="6">
        <v>0.7</v>
      </c>
      <c r="M469" s="2">
        <f t="shared" si="59"/>
        <v>1.327104E-7</v>
      </c>
      <c r="N469" s="2">
        <f t="shared" si="60"/>
        <v>2.6542079999999999E-7</v>
      </c>
      <c r="O469" s="2">
        <f t="shared" si="61"/>
        <v>9.2897280000000003E-7</v>
      </c>
      <c r="BA469" s="18"/>
      <c r="BB469" s="19"/>
      <c r="BC469" s="20"/>
      <c r="BD469" s="20"/>
    </row>
    <row r="470" spans="5:56" ht="15.6" x14ac:dyDescent="0.25">
      <c r="E470" s="4">
        <f t="shared" si="70"/>
        <v>9.6000000000000002E-2</v>
      </c>
      <c r="F470" s="4">
        <f t="shared" si="69"/>
        <v>0.96</v>
      </c>
      <c r="G470" s="4">
        <f t="shared" si="67"/>
        <v>0.91600000000000004</v>
      </c>
      <c r="H470" s="4">
        <f t="shared" si="66"/>
        <v>0.99160000000000004</v>
      </c>
      <c r="I470" s="6">
        <v>0.4</v>
      </c>
      <c r="J470" s="6">
        <v>0.4</v>
      </c>
      <c r="K470" s="6">
        <v>0.2</v>
      </c>
      <c r="M470" s="2">
        <f t="shared" si="59"/>
        <v>3.3483777638400006E-2</v>
      </c>
      <c r="N470" s="2">
        <f t="shared" si="60"/>
        <v>3.3483777638400006E-2</v>
      </c>
      <c r="O470" s="2">
        <f t="shared" si="61"/>
        <v>1.6741888819200003E-2</v>
      </c>
      <c r="BA470" s="18"/>
      <c r="BB470" s="19"/>
      <c r="BC470" s="20"/>
      <c r="BD470" s="20"/>
    </row>
    <row r="471" spans="5:56" ht="15.6" x14ac:dyDescent="0.25">
      <c r="E471" s="4">
        <f t="shared" si="70"/>
        <v>9.6000000000000002E-2</v>
      </c>
      <c r="F471" s="4">
        <f t="shared" si="69"/>
        <v>0.96</v>
      </c>
      <c r="G471" s="4">
        <f t="shared" si="67"/>
        <v>0.91600000000000004</v>
      </c>
      <c r="H471" s="4">
        <f t="shared" si="66"/>
        <v>4.7999999999999996E-3</v>
      </c>
      <c r="I471" s="6">
        <v>0.3</v>
      </c>
      <c r="J471" s="6">
        <v>0.4</v>
      </c>
      <c r="K471" s="6">
        <v>0.3</v>
      </c>
      <c r="M471" s="2">
        <f t="shared" si="59"/>
        <v>1.2156272639999998E-4</v>
      </c>
      <c r="N471" s="2">
        <f t="shared" si="60"/>
        <v>1.6208363519999998E-4</v>
      </c>
      <c r="O471" s="2">
        <f t="shared" si="61"/>
        <v>1.2156272639999998E-4</v>
      </c>
      <c r="BA471" s="18"/>
      <c r="BB471" s="19"/>
      <c r="BC471" s="20"/>
      <c r="BD471" s="20"/>
    </row>
    <row r="472" spans="5:56" ht="15.6" x14ac:dyDescent="0.25">
      <c r="E472" s="4">
        <f t="shared" si="70"/>
        <v>9.6000000000000002E-2</v>
      </c>
      <c r="F472" s="4">
        <f t="shared" si="69"/>
        <v>0.96</v>
      </c>
      <c r="G472" s="4">
        <f t="shared" si="67"/>
        <v>0.91600000000000004</v>
      </c>
      <c r="H472" s="4">
        <f t="shared" si="66"/>
        <v>4.7999999999999996E-3</v>
      </c>
      <c r="I472" s="6">
        <v>0.1</v>
      </c>
      <c r="J472" s="6">
        <v>0.2</v>
      </c>
      <c r="K472" s="6">
        <v>0.7</v>
      </c>
      <c r="M472" s="2">
        <f t="shared" si="59"/>
        <v>4.0520908799999995E-5</v>
      </c>
      <c r="N472" s="2">
        <f t="shared" si="60"/>
        <v>8.104181759999999E-5</v>
      </c>
      <c r="O472" s="2">
        <f t="shared" si="61"/>
        <v>2.8364636159999997E-4</v>
      </c>
      <c r="BA472" s="18"/>
      <c r="BB472" s="19"/>
      <c r="BC472" s="20"/>
      <c r="BD472" s="20"/>
    </row>
    <row r="473" spans="5:56" ht="15.6" x14ac:dyDescent="0.25">
      <c r="E473" s="4">
        <f t="shared" si="70"/>
        <v>9.6000000000000002E-2</v>
      </c>
      <c r="F473" s="4">
        <f t="shared" si="69"/>
        <v>0.96</v>
      </c>
      <c r="G473" s="4">
        <f t="shared" si="67"/>
        <v>4.8000000000000001E-2</v>
      </c>
      <c r="H473" s="4">
        <f t="shared" si="66"/>
        <v>0.99160000000000004</v>
      </c>
      <c r="I473" s="6">
        <v>0.3</v>
      </c>
      <c r="J473" s="6">
        <v>0.4</v>
      </c>
      <c r="K473" s="6">
        <v>0.3</v>
      </c>
      <c r="M473" s="2">
        <f t="shared" si="59"/>
        <v>1.3159563264000002E-3</v>
      </c>
      <c r="N473" s="2">
        <f t="shared" si="60"/>
        <v>1.7546084352000001E-3</v>
      </c>
      <c r="O473" s="2">
        <f t="shared" si="61"/>
        <v>1.3159563264000002E-3</v>
      </c>
      <c r="BA473" s="18"/>
      <c r="BB473" s="19"/>
      <c r="BC473" s="20"/>
      <c r="BD473" s="20"/>
    </row>
    <row r="474" spans="5:56" ht="15.6" x14ac:dyDescent="0.25">
      <c r="E474" s="4">
        <f t="shared" si="70"/>
        <v>9.6000000000000002E-2</v>
      </c>
      <c r="F474" s="4">
        <f t="shared" si="69"/>
        <v>0.96</v>
      </c>
      <c r="G474" s="4">
        <f t="shared" si="67"/>
        <v>4.8000000000000001E-2</v>
      </c>
      <c r="H474" s="4">
        <f t="shared" si="66"/>
        <v>4.7999999999999996E-3</v>
      </c>
      <c r="I474" s="6">
        <v>0.1</v>
      </c>
      <c r="J474" s="6">
        <v>0.2</v>
      </c>
      <c r="K474" s="6">
        <v>0.7</v>
      </c>
      <c r="M474" s="2">
        <f t="shared" si="59"/>
        <v>2.1233664E-6</v>
      </c>
      <c r="N474" s="2">
        <f t="shared" si="60"/>
        <v>4.2467327999999999E-6</v>
      </c>
      <c r="O474" s="2">
        <f t="shared" si="61"/>
        <v>1.4863564800000001E-5</v>
      </c>
      <c r="BA474" s="18"/>
      <c r="BB474" s="19"/>
      <c r="BC474" s="20"/>
      <c r="BD474" s="20"/>
    </row>
    <row r="475" spans="5:56" ht="15.6" x14ac:dyDescent="0.25">
      <c r="E475" s="4">
        <f t="shared" si="70"/>
        <v>9.6000000000000002E-2</v>
      </c>
      <c r="F475" s="4">
        <f t="shared" si="69"/>
        <v>0.96</v>
      </c>
      <c r="G475" s="4">
        <f t="shared" si="67"/>
        <v>4.8000000000000001E-2</v>
      </c>
      <c r="H475" s="4">
        <f t="shared" si="66"/>
        <v>4.7999999999999996E-3</v>
      </c>
      <c r="I475" s="6">
        <v>0</v>
      </c>
      <c r="J475" s="6">
        <v>0.2</v>
      </c>
      <c r="K475" s="6">
        <v>0.8</v>
      </c>
      <c r="M475" s="2">
        <f t="shared" si="59"/>
        <v>0</v>
      </c>
      <c r="N475" s="2">
        <f t="shared" si="60"/>
        <v>4.2467327999999999E-6</v>
      </c>
      <c r="O475" s="2">
        <f t="shared" si="61"/>
        <v>1.69869312E-5</v>
      </c>
      <c r="BA475" s="18"/>
      <c r="BB475" s="19"/>
      <c r="BC475" s="20"/>
      <c r="BD475" s="20"/>
    </row>
    <row r="476" spans="5:56" ht="15.6" x14ac:dyDescent="0.25">
      <c r="E476" s="4">
        <f t="shared" si="70"/>
        <v>9.6000000000000002E-2</v>
      </c>
      <c r="F476" s="4">
        <f t="shared" si="69"/>
        <v>0.96</v>
      </c>
      <c r="G476" s="4">
        <f t="shared" si="67"/>
        <v>4.8000000000000001E-2</v>
      </c>
      <c r="H476" s="4">
        <f t="shared" si="66"/>
        <v>0.99160000000000004</v>
      </c>
      <c r="I476" s="6">
        <v>0.1</v>
      </c>
      <c r="J476" s="6">
        <v>0.2</v>
      </c>
      <c r="K476" s="6">
        <v>0.7</v>
      </c>
      <c r="M476" s="2">
        <f t="shared" si="59"/>
        <v>4.3865210880000003E-4</v>
      </c>
      <c r="N476" s="2">
        <f t="shared" si="60"/>
        <v>8.7730421760000006E-4</v>
      </c>
      <c r="O476" s="2">
        <f t="shared" si="61"/>
        <v>3.0705647616000001E-3</v>
      </c>
      <c r="BA476" s="18"/>
      <c r="BB476" s="19"/>
      <c r="BC476" s="20"/>
      <c r="BD476" s="20"/>
    </row>
    <row r="477" spans="5:56" ht="15.6" x14ac:dyDescent="0.25">
      <c r="E477" s="4">
        <f t="shared" si="70"/>
        <v>9.6000000000000002E-2</v>
      </c>
      <c r="F477" s="4">
        <f t="shared" si="69"/>
        <v>0.96</v>
      </c>
      <c r="G477" s="4">
        <f t="shared" si="67"/>
        <v>4.8000000000000001E-2</v>
      </c>
      <c r="H477" s="4">
        <f t="shared" si="66"/>
        <v>4.7999999999999996E-3</v>
      </c>
      <c r="I477" s="6">
        <v>0</v>
      </c>
      <c r="J477" s="6">
        <v>0.2</v>
      </c>
      <c r="K477" s="6">
        <v>0.8</v>
      </c>
      <c r="M477" s="2">
        <f t="shared" si="59"/>
        <v>0</v>
      </c>
      <c r="N477" s="2">
        <f t="shared" si="60"/>
        <v>4.2467327999999999E-6</v>
      </c>
      <c r="O477" s="2">
        <f t="shared" si="61"/>
        <v>1.69869312E-5</v>
      </c>
      <c r="BA477" s="18"/>
      <c r="BB477" s="19"/>
      <c r="BC477" s="20"/>
      <c r="BD477" s="20"/>
    </row>
    <row r="478" spans="5:56" ht="15.6" x14ac:dyDescent="0.25">
      <c r="E478" s="4">
        <f t="shared" si="70"/>
        <v>9.6000000000000002E-2</v>
      </c>
      <c r="F478" s="4">
        <f t="shared" si="69"/>
        <v>0.96</v>
      </c>
      <c r="G478" s="4">
        <f t="shared" si="67"/>
        <v>4.8000000000000001E-2</v>
      </c>
      <c r="H478" s="4">
        <f t="shared" si="66"/>
        <v>4.7999999999999996E-3</v>
      </c>
      <c r="I478" s="6">
        <v>0</v>
      </c>
      <c r="J478" s="6">
        <v>0</v>
      </c>
      <c r="K478" s="6">
        <v>1</v>
      </c>
      <c r="M478" s="2">
        <f t="shared" si="59"/>
        <v>0</v>
      </c>
      <c r="N478" s="2">
        <f t="shared" si="60"/>
        <v>0</v>
      </c>
      <c r="O478" s="2">
        <f t="shared" si="61"/>
        <v>2.1233663999999998E-5</v>
      </c>
      <c r="BA478" s="18"/>
      <c r="BB478" s="19"/>
      <c r="BC478" s="20"/>
      <c r="BD478" s="20"/>
    </row>
    <row r="479" spans="5:56" ht="14.4" x14ac:dyDescent="0.25">
      <c r="M479" s="2">
        <f>SUM(M443:M478)</f>
        <v>0.78426916416000003</v>
      </c>
      <c r="N479" s="2">
        <f t="shared" ref="N479:O479" si="71">SUM(N443:N478)</f>
        <v>0.23051542609920006</v>
      </c>
      <c r="O479" s="2">
        <f t="shared" si="71"/>
        <v>3.1095841996799996E-2</v>
      </c>
      <c r="BA479" s="18"/>
      <c r="BB479" s="19"/>
      <c r="BC479" s="20"/>
      <c r="BD479" s="20"/>
    </row>
    <row r="480" spans="5:56" ht="14.4" x14ac:dyDescent="0.25">
      <c r="M480" s="2"/>
      <c r="N480" s="2"/>
      <c r="O480" s="2"/>
      <c r="BA480" s="18"/>
      <c r="BB480" s="19"/>
      <c r="BC480" s="20"/>
      <c r="BD480" s="20"/>
    </row>
    <row r="481" spans="3:56" ht="14.4" x14ac:dyDescent="0.25">
      <c r="BA481" s="18"/>
      <c r="BB481" s="19"/>
      <c r="BC481" s="20"/>
      <c r="BD481" s="20"/>
    </row>
    <row r="482" spans="3:56" ht="14.4" x14ac:dyDescent="0.2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6"/>
      <c r="BA482" s="18"/>
      <c r="BB482" s="19"/>
      <c r="BC482" s="20"/>
      <c r="BD482" s="20"/>
    </row>
    <row r="483" spans="3:56" ht="14.4" x14ac:dyDescent="0.25">
      <c r="BA483" s="18"/>
      <c r="BB483" s="19"/>
      <c r="BC483" s="20"/>
      <c r="BD483" s="20"/>
    </row>
    <row r="484" spans="3:56" ht="14.4" x14ac:dyDescent="0.25">
      <c r="BA484" s="18"/>
      <c r="BB484" s="19"/>
      <c r="BC484" s="20"/>
      <c r="BD484" s="20"/>
    </row>
    <row r="485" spans="3:56" ht="14.4" x14ac:dyDescent="0.25">
      <c r="N485" s="2"/>
      <c r="O485" s="2"/>
      <c r="P485" s="2"/>
      <c r="BA485" s="18"/>
      <c r="BB485" s="19"/>
      <c r="BC485" s="20"/>
      <c r="BD485" s="20"/>
    </row>
    <row r="486" spans="3:56" ht="14.4" x14ac:dyDescent="0.25">
      <c r="N486" s="2"/>
      <c r="O486" s="2"/>
      <c r="P486" s="2"/>
      <c r="BA486" s="18"/>
      <c r="BB486" s="19"/>
      <c r="BC486" s="20"/>
      <c r="BD486" s="20"/>
    </row>
    <row r="487" spans="3:56" ht="15.6" x14ac:dyDescent="0.25">
      <c r="E487" s="52" t="s">
        <v>84</v>
      </c>
      <c r="F487" s="49" t="s">
        <v>10</v>
      </c>
      <c r="G487" s="49" t="s">
        <v>16</v>
      </c>
      <c r="H487" s="49" t="s">
        <v>14</v>
      </c>
      <c r="I487" s="49" t="s">
        <v>15</v>
      </c>
      <c r="J487" s="39" t="s">
        <v>85</v>
      </c>
      <c r="K487" s="40"/>
      <c r="L487" s="41"/>
      <c r="N487" s="2"/>
      <c r="O487" s="2"/>
      <c r="P487" s="2"/>
      <c r="BA487" s="18"/>
      <c r="BB487" s="19"/>
      <c r="BC487" s="20"/>
      <c r="BD487" s="20"/>
    </row>
    <row r="488" spans="3:56" ht="15.6" x14ac:dyDescent="0.25">
      <c r="E488" s="53"/>
      <c r="F488" s="50"/>
      <c r="G488" s="50"/>
      <c r="H488" s="50"/>
      <c r="I488" s="50"/>
      <c r="J488" s="4">
        <v>0</v>
      </c>
      <c r="K488" s="4">
        <v>0.5</v>
      </c>
      <c r="L488" s="4">
        <v>1</v>
      </c>
      <c r="N488" s="22">
        <v>0</v>
      </c>
      <c r="O488" s="22">
        <v>0.5</v>
      </c>
      <c r="P488" s="22">
        <v>1</v>
      </c>
      <c r="BA488" s="18"/>
      <c r="BB488" s="19"/>
      <c r="BC488" s="20"/>
      <c r="BD488" s="20"/>
    </row>
    <row r="489" spans="3:56" ht="15.6" x14ac:dyDescent="0.25">
      <c r="E489" s="3">
        <v>1</v>
      </c>
      <c r="F489" s="4">
        <f>W74</f>
        <v>0.90400000000000003</v>
      </c>
      <c r="G489" s="4">
        <f>AC74</f>
        <v>0.99990400000000002</v>
      </c>
      <c r="H489" s="4">
        <f>AA74</f>
        <v>0.90400000000000003</v>
      </c>
      <c r="I489" s="4">
        <f>AB74</f>
        <v>0.99039999999999995</v>
      </c>
      <c r="J489" s="6">
        <v>1</v>
      </c>
      <c r="K489" s="6">
        <v>0</v>
      </c>
      <c r="L489" s="6">
        <v>0</v>
      </c>
      <c r="N489" s="2">
        <f>J489*I489*H489*G489*F489</f>
        <v>0.8092930268102656</v>
      </c>
      <c r="O489" s="2">
        <f>K489*I489*H489*G489*F489</f>
        <v>0</v>
      </c>
      <c r="P489" s="2">
        <f>L489*I489*H489*G489*F489</f>
        <v>0</v>
      </c>
      <c r="BA489" s="18"/>
      <c r="BB489" s="19"/>
      <c r="BC489" s="20"/>
      <c r="BD489" s="20"/>
    </row>
    <row r="490" spans="3:56" ht="15.6" x14ac:dyDescent="0.25">
      <c r="E490" s="3">
        <v>2</v>
      </c>
      <c r="F490" s="4">
        <f>W74</f>
        <v>0.90400000000000003</v>
      </c>
      <c r="G490" s="4">
        <f>AC74</f>
        <v>0.99990400000000002</v>
      </c>
      <c r="H490" s="4">
        <f>AA74</f>
        <v>0.90400000000000003</v>
      </c>
      <c r="I490" s="4">
        <f>AB75</f>
        <v>4.1999999999999997E-3</v>
      </c>
      <c r="J490" s="6">
        <v>0.8</v>
      </c>
      <c r="K490" s="6">
        <v>0.2</v>
      </c>
      <c r="L490" s="6">
        <v>0</v>
      </c>
      <c r="N490" s="2">
        <f t="shared" ref="N490:N553" si="72">J490*I490*H490*G490*F490</f>
        <v>2.7455821588070403E-3</v>
      </c>
      <c r="O490" s="2">
        <f t="shared" ref="O490:O553" si="73">K490*I490*H490*G490*F490</f>
        <v>6.8639553970176008E-4</v>
      </c>
      <c r="P490" s="2">
        <f t="shared" ref="P490:P553" si="74">L490*I490*H490*G490*F490</f>
        <v>0</v>
      </c>
      <c r="BA490" s="18"/>
      <c r="BB490" s="19"/>
      <c r="BC490" s="20"/>
      <c r="BD490" s="20"/>
    </row>
    <row r="491" spans="3:56" ht="15.6" x14ac:dyDescent="0.25">
      <c r="E491" s="3">
        <v>3</v>
      </c>
      <c r="F491" s="4">
        <f>F490</f>
        <v>0.90400000000000003</v>
      </c>
      <c r="G491" s="4">
        <f>G490</f>
        <v>0.99990400000000002</v>
      </c>
      <c r="H491" s="4">
        <f>AA74</f>
        <v>0.90400000000000003</v>
      </c>
      <c r="I491" s="4">
        <f>AB76</f>
        <v>4.1999999999999997E-3</v>
      </c>
      <c r="J491" s="6">
        <v>0.7</v>
      </c>
      <c r="K491" s="6">
        <v>0.3</v>
      </c>
      <c r="L491" s="6">
        <v>0</v>
      </c>
      <c r="N491" s="2">
        <f t="shared" si="72"/>
        <v>2.4023843889561594E-3</v>
      </c>
      <c r="O491" s="2">
        <f t="shared" si="73"/>
        <v>1.0295933095526399E-3</v>
      </c>
      <c r="P491" s="2">
        <f t="shared" si="74"/>
        <v>0</v>
      </c>
      <c r="BA491" s="18"/>
      <c r="BB491" s="19"/>
      <c r="BC491" s="20"/>
      <c r="BD491" s="20"/>
    </row>
    <row r="492" spans="3:56" ht="15.6" x14ac:dyDescent="0.25">
      <c r="E492" s="3">
        <v>4</v>
      </c>
      <c r="F492" s="4">
        <f t="shared" ref="F492:F506" si="75">F491</f>
        <v>0.90400000000000003</v>
      </c>
      <c r="G492" s="4">
        <f t="shared" ref="G492:G497" si="76">G491</f>
        <v>0.99990400000000002</v>
      </c>
      <c r="H492" s="4">
        <f>AA75</f>
        <v>4.2000000000000003E-2</v>
      </c>
      <c r="I492" s="4">
        <f>I489</f>
        <v>0.99039999999999995</v>
      </c>
      <c r="J492" s="6">
        <v>0.8</v>
      </c>
      <c r="K492" s="6">
        <v>0.2</v>
      </c>
      <c r="L492" s="6">
        <v>0</v>
      </c>
      <c r="N492" s="2">
        <f t="shared" si="72"/>
        <v>3.0079917810647047E-2</v>
      </c>
      <c r="O492" s="2">
        <f t="shared" si="73"/>
        <v>7.5199794526617618E-3</v>
      </c>
      <c r="P492" s="2">
        <f t="shared" si="74"/>
        <v>0</v>
      </c>
      <c r="BA492" s="18"/>
      <c r="BB492" s="19"/>
      <c r="BC492" s="20"/>
      <c r="BD492" s="20"/>
    </row>
    <row r="493" spans="3:56" ht="15.6" x14ac:dyDescent="0.25">
      <c r="E493" s="3">
        <v>5</v>
      </c>
      <c r="F493" s="4">
        <f t="shared" si="75"/>
        <v>0.90400000000000003</v>
      </c>
      <c r="G493" s="4">
        <f t="shared" si="76"/>
        <v>0.99990400000000002</v>
      </c>
      <c r="H493" s="4">
        <f>AA75</f>
        <v>4.2000000000000003E-2</v>
      </c>
      <c r="I493" s="4">
        <f t="shared" ref="I493:I524" si="77">I490</f>
        <v>4.1999999999999997E-3</v>
      </c>
      <c r="J493" s="6">
        <v>0.7</v>
      </c>
      <c r="K493" s="6">
        <v>0.3</v>
      </c>
      <c r="L493" s="6">
        <v>0</v>
      </c>
      <c r="N493" s="2">
        <f t="shared" si="72"/>
        <v>1.1161520391167999E-4</v>
      </c>
      <c r="O493" s="2">
        <f t="shared" si="73"/>
        <v>4.7835087390719998E-5</v>
      </c>
      <c r="P493" s="2">
        <f t="shared" si="74"/>
        <v>0</v>
      </c>
      <c r="BA493" s="18"/>
      <c r="BB493" s="19"/>
      <c r="BC493" s="20"/>
      <c r="BD493" s="20"/>
    </row>
    <row r="494" spans="3:56" ht="15.6" x14ac:dyDescent="0.25">
      <c r="E494" s="3">
        <v>6</v>
      </c>
      <c r="F494" s="4">
        <f t="shared" si="75"/>
        <v>0.90400000000000003</v>
      </c>
      <c r="G494" s="4">
        <f t="shared" si="76"/>
        <v>0.99990400000000002</v>
      </c>
      <c r="H494" s="4">
        <f>AA76</f>
        <v>4.2000000000000003E-2</v>
      </c>
      <c r="I494" s="4">
        <f t="shared" si="77"/>
        <v>4.1999999999999997E-3</v>
      </c>
      <c r="J494" s="6">
        <v>0.6</v>
      </c>
      <c r="K494" s="6">
        <v>0.3</v>
      </c>
      <c r="L494" s="6">
        <v>0.1</v>
      </c>
      <c r="N494" s="2">
        <f t="shared" si="72"/>
        <v>9.5670174781439996E-5</v>
      </c>
      <c r="O494" s="2">
        <f t="shared" si="73"/>
        <v>4.7835087390719998E-5</v>
      </c>
      <c r="P494" s="2">
        <f t="shared" si="74"/>
        <v>1.5945029130239999E-5</v>
      </c>
      <c r="BA494" s="18"/>
      <c r="BB494" s="19"/>
      <c r="BC494" s="20"/>
      <c r="BD494" s="20"/>
    </row>
    <row r="495" spans="3:56" ht="15.6" x14ac:dyDescent="0.25">
      <c r="E495" s="3">
        <v>7</v>
      </c>
      <c r="F495" s="4">
        <f t="shared" si="75"/>
        <v>0.90400000000000003</v>
      </c>
      <c r="G495" s="4">
        <f t="shared" si="76"/>
        <v>0.99990400000000002</v>
      </c>
      <c r="H495" s="4">
        <f>H494</f>
        <v>4.2000000000000003E-2</v>
      </c>
      <c r="I495" s="4">
        <f t="shared" si="77"/>
        <v>0.99039999999999995</v>
      </c>
      <c r="J495" s="6">
        <v>0.7</v>
      </c>
      <c r="K495" s="6">
        <v>0.3</v>
      </c>
      <c r="L495" s="6">
        <v>0</v>
      </c>
      <c r="N495" s="2">
        <f t="shared" si="72"/>
        <v>2.6319928084316158E-2</v>
      </c>
      <c r="O495" s="2">
        <f t="shared" si="73"/>
        <v>1.1279969178992641E-2</v>
      </c>
      <c r="P495" s="2">
        <f t="shared" si="74"/>
        <v>0</v>
      </c>
      <c r="BA495" s="18"/>
      <c r="BB495" s="19"/>
      <c r="BC495" s="20"/>
      <c r="BD495" s="20"/>
    </row>
    <row r="496" spans="3:56" ht="15.6" x14ac:dyDescent="0.25">
      <c r="E496" s="3">
        <v>8</v>
      </c>
      <c r="F496" s="4">
        <f t="shared" si="75"/>
        <v>0.90400000000000003</v>
      </c>
      <c r="G496" s="4">
        <f t="shared" si="76"/>
        <v>0.99990400000000002</v>
      </c>
      <c r="H496" s="4">
        <f t="shared" ref="H496:H497" si="78">H495</f>
        <v>4.2000000000000003E-2</v>
      </c>
      <c r="I496" s="4">
        <f t="shared" si="77"/>
        <v>4.1999999999999997E-3</v>
      </c>
      <c r="J496" s="6">
        <v>0.6</v>
      </c>
      <c r="K496" s="6">
        <v>0.3</v>
      </c>
      <c r="L496" s="6">
        <v>0.1</v>
      </c>
      <c r="N496" s="2">
        <f t="shared" si="72"/>
        <v>9.5670174781439996E-5</v>
      </c>
      <c r="O496" s="2">
        <f t="shared" si="73"/>
        <v>4.7835087390719998E-5</v>
      </c>
      <c r="P496" s="2">
        <f t="shared" si="74"/>
        <v>1.5945029130239999E-5</v>
      </c>
      <c r="BA496" s="18"/>
      <c r="BB496" s="19"/>
      <c r="BC496" s="20"/>
      <c r="BD496" s="20"/>
    </row>
    <row r="497" spans="5:56" ht="15.6" x14ac:dyDescent="0.25">
      <c r="E497" s="3">
        <v>9</v>
      </c>
      <c r="F497" s="4">
        <f t="shared" si="75"/>
        <v>0.90400000000000003</v>
      </c>
      <c r="G497" s="4">
        <f t="shared" si="76"/>
        <v>0.99990400000000002</v>
      </c>
      <c r="H497" s="4">
        <f t="shared" si="78"/>
        <v>4.2000000000000003E-2</v>
      </c>
      <c r="I497" s="4">
        <f t="shared" si="77"/>
        <v>4.1999999999999997E-3</v>
      </c>
      <c r="J497" s="6">
        <v>0.4</v>
      </c>
      <c r="K497" s="6">
        <v>0.3</v>
      </c>
      <c r="L497" s="6">
        <v>0.3</v>
      </c>
      <c r="N497" s="2">
        <f t="shared" si="72"/>
        <v>6.3780116520959998E-5</v>
      </c>
      <c r="O497" s="2">
        <f t="shared" si="73"/>
        <v>4.7835087390719998E-5</v>
      </c>
      <c r="P497" s="2">
        <f t="shared" si="74"/>
        <v>4.7835087390719998E-5</v>
      </c>
      <c r="BA497" s="18"/>
      <c r="BB497" s="19"/>
      <c r="BC497" s="20"/>
      <c r="BD497" s="20"/>
    </row>
    <row r="498" spans="5:56" ht="15.6" x14ac:dyDescent="0.25">
      <c r="E498" s="3">
        <v>10</v>
      </c>
      <c r="F498" s="4">
        <f t="shared" si="75"/>
        <v>0.90400000000000003</v>
      </c>
      <c r="G498" s="4">
        <f>AC76</f>
        <v>8.3999999999999995E-5</v>
      </c>
      <c r="H498" s="4">
        <f>H489</f>
        <v>0.90400000000000003</v>
      </c>
      <c r="I498" s="4">
        <f t="shared" si="77"/>
        <v>0.99039999999999995</v>
      </c>
      <c r="J498" s="6">
        <v>0.7</v>
      </c>
      <c r="K498" s="6">
        <v>0.3</v>
      </c>
      <c r="L498" s="6">
        <v>0</v>
      </c>
      <c r="N498" s="2">
        <f t="shared" si="72"/>
        <v>4.7590998712319987E-5</v>
      </c>
      <c r="O498" s="2">
        <f t="shared" si="73"/>
        <v>2.0396142305280003E-5</v>
      </c>
      <c r="P498" s="2">
        <f t="shared" si="74"/>
        <v>0</v>
      </c>
      <c r="BA498" s="18"/>
      <c r="BB498" s="19"/>
      <c r="BC498" s="20"/>
      <c r="BD498" s="20"/>
    </row>
    <row r="499" spans="5:56" ht="15.6" x14ac:dyDescent="0.25">
      <c r="E499" s="3">
        <v>11</v>
      </c>
      <c r="F499" s="4">
        <f t="shared" si="75"/>
        <v>0.90400000000000003</v>
      </c>
      <c r="G499" s="4">
        <f>G498</f>
        <v>8.3999999999999995E-5</v>
      </c>
      <c r="H499" s="4">
        <f t="shared" ref="H499:H524" si="79">H490</f>
        <v>0.90400000000000003</v>
      </c>
      <c r="I499" s="4">
        <f t="shared" si="77"/>
        <v>4.1999999999999997E-3</v>
      </c>
      <c r="J499" s="6">
        <v>0.6</v>
      </c>
      <c r="K499" s="6">
        <v>0.3</v>
      </c>
      <c r="L499" s="6">
        <v>0.1</v>
      </c>
      <c r="N499" s="2">
        <f t="shared" si="72"/>
        <v>1.7298828287999995E-7</v>
      </c>
      <c r="O499" s="2">
        <f t="shared" si="73"/>
        <v>8.6494141439999975E-8</v>
      </c>
      <c r="P499" s="2">
        <f t="shared" si="74"/>
        <v>2.8831380479999999E-8</v>
      </c>
      <c r="BA499" s="18"/>
      <c r="BB499" s="19"/>
      <c r="BC499" s="20"/>
      <c r="BD499" s="20"/>
    </row>
    <row r="500" spans="5:56" ht="15.6" x14ac:dyDescent="0.25">
      <c r="E500" s="3">
        <v>12</v>
      </c>
      <c r="F500" s="4">
        <f t="shared" si="75"/>
        <v>0.90400000000000003</v>
      </c>
      <c r="G500" s="4">
        <f t="shared" ref="G500:G506" si="80">G499</f>
        <v>8.3999999999999995E-5</v>
      </c>
      <c r="H500" s="4">
        <f t="shared" si="79"/>
        <v>0.90400000000000003</v>
      </c>
      <c r="I500" s="4">
        <f t="shared" si="77"/>
        <v>4.1999999999999997E-3</v>
      </c>
      <c r="J500" s="6">
        <v>0.4</v>
      </c>
      <c r="K500" s="6">
        <v>0.3</v>
      </c>
      <c r="L500" s="6">
        <v>0.3</v>
      </c>
      <c r="N500" s="2">
        <f t="shared" si="72"/>
        <v>1.1532552192E-7</v>
      </c>
      <c r="O500" s="2">
        <f t="shared" si="73"/>
        <v>8.6494141439999975E-8</v>
      </c>
      <c r="P500" s="2">
        <f t="shared" si="74"/>
        <v>8.6494141439999975E-8</v>
      </c>
      <c r="BA500" s="18"/>
      <c r="BB500" s="19"/>
      <c r="BC500" s="20"/>
      <c r="BD500" s="20"/>
    </row>
    <row r="501" spans="5:56" ht="15.6" x14ac:dyDescent="0.25">
      <c r="E501" s="3">
        <v>13</v>
      </c>
      <c r="F501" s="4">
        <f t="shared" si="75"/>
        <v>0.90400000000000003</v>
      </c>
      <c r="G501" s="4">
        <f t="shared" si="80"/>
        <v>8.3999999999999995E-5</v>
      </c>
      <c r="H501" s="4">
        <f t="shared" si="79"/>
        <v>4.2000000000000003E-2</v>
      </c>
      <c r="I501" s="4">
        <f t="shared" si="77"/>
        <v>0.99039999999999995</v>
      </c>
      <c r="J501" s="6">
        <v>0.6</v>
      </c>
      <c r="K501" s="6">
        <v>0.3</v>
      </c>
      <c r="L501" s="6">
        <v>0.1</v>
      </c>
      <c r="N501" s="2">
        <f t="shared" si="72"/>
        <v>1.89521676288E-6</v>
      </c>
      <c r="O501" s="2">
        <f t="shared" si="73"/>
        <v>9.4760838144E-7</v>
      </c>
      <c r="P501" s="2">
        <f t="shared" si="74"/>
        <v>3.1586946048000005E-7</v>
      </c>
      <c r="BA501" s="18"/>
      <c r="BB501" s="19"/>
      <c r="BC501" s="20"/>
      <c r="BD501" s="20"/>
    </row>
    <row r="502" spans="5:56" ht="15.6" x14ac:dyDescent="0.25">
      <c r="E502" s="3">
        <v>14</v>
      </c>
      <c r="F502" s="4">
        <f t="shared" si="75"/>
        <v>0.90400000000000003</v>
      </c>
      <c r="G502" s="4">
        <f t="shared" si="80"/>
        <v>8.3999999999999995E-5</v>
      </c>
      <c r="H502" s="4">
        <f t="shared" si="79"/>
        <v>4.2000000000000003E-2</v>
      </c>
      <c r="I502" s="4">
        <f t="shared" si="77"/>
        <v>4.1999999999999997E-3</v>
      </c>
      <c r="J502" s="6">
        <v>0.4</v>
      </c>
      <c r="K502" s="6">
        <v>0.3</v>
      </c>
      <c r="L502" s="6">
        <v>0.3</v>
      </c>
      <c r="N502" s="2">
        <f t="shared" si="72"/>
        <v>5.3580441600000006E-9</v>
      </c>
      <c r="O502" s="2">
        <f t="shared" si="73"/>
        <v>4.0185331199999992E-9</v>
      </c>
      <c r="P502" s="2">
        <f t="shared" si="74"/>
        <v>4.0185331199999992E-9</v>
      </c>
      <c r="BA502" s="18"/>
      <c r="BB502" s="19"/>
      <c r="BC502" s="20"/>
      <c r="BD502" s="20"/>
    </row>
    <row r="503" spans="5:56" ht="15.6" x14ac:dyDescent="0.25">
      <c r="E503" s="3">
        <v>15</v>
      </c>
      <c r="F503" s="4">
        <f t="shared" si="75"/>
        <v>0.90400000000000003</v>
      </c>
      <c r="G503" s="4">
        <f t="shared" si="80"/>
        <v>8.3999999999999995E-5</v>
      </c>
      <c r="H503" s="4">
        <f t="shared" si="79"/>
        <v>4.2000000000000003E-2</v>
      </c>
      <c r="I503" s="4">
        <f t="shared" si="77"/>
        <v>4.1999999999999997E-3</v>
      </c>
      <c r="J503" s="6">
        <v>0.3</v>
      </c>
      <c r="K503" s="6">
        <v>0.3</v>
      </c>
      <c r="L503" s="6">
        <v>0.4</v>
      </c>
      <c r="N503" s="2">
        <f t="shared" si="72"/>
        <v>4.0185331199999992E-9</v>
      </c>
      <c r="O503" s="2">
        <f t="shared" si="73"/>
        <v>4.0185331199999992E-9</v>
      </c>
      <c r="P503" s="2">
        <f t="shared" si="74"/>
        <v>5.3580441600000006E-9</v>
      </c>
      <c r="BA503" s="18"/>
      <c r="BB503" s="19"/>
      <c r="BC503" s="20"/>
      <c r="BD503" s="20"/>
    </row>
    <row r="504" spans="5:56" ht="15.6" x14ac:dyDescent="0.25">
      <c r="E504" s="3">
        <v>16</v>
      </c>
      <c r="F504" s="4">
        <f t="shared" si="75"/>
        <v>0.90400000000000003</v>
      </c>
      <c r="G504" s="4">
        <f t="shared" si="80"/>
        <v>8.3999999999999995E-5</v>
      </c>
      <c r="H504" s="4">
        <f t="shared" si="79"/>
        <v>4.2000000000000003E-2</v>
      </c>
      <c r="I504" s="4">
        <f t="shared" si="77"/>
        <v>0.99039999999999995</v>
      </c>
      <c r="J504" s="6">
        <v>0.4</v>
      </c>
      <c r="K504" s="6">
        <v>0.3</v>
      </c>
      <c r="L504" s="6">
        <v>0.3</v>
      </c>
      <c r="N504" s="2">
        <f t="shared" si="72"/>
        <v>1.2634778419200002E-6</v>
      </c>
      <c r="O504" s="2">
        <f t="shared" si="73"/>
        <v>9.4760838144E-7</v>
      </c>
      <c r="P504" s="2">
        <f t="shared" si="74"/>
        <v>9.4760838144E-7</v>
      </c>
      <c r="BA504" s="18"/>
      <c r="BB504" s="19"/>
      <c r="BC504" s="20"/>
      <c r="BD504" s="20"/>
    </row>
    <row r="505" spans="5:56" ht="15.6" x14ac:dyDescent="0.25">
      <c r="E505" s="3">
        <v>17</v>
      </c>
      <c r="F505" s="4">
        <f t="shared" si="75"/>
        <v>0.90400000000000003</v>
      </c>
      <c r="G505" s="4">
        <f t="shared" si="80"/>
        <v>8.3999999999999995E-5</v>
      </c>
      <c r="H505" s="4">
        <f t="shared" si="79"/>
        <v>4.2000000000000003E-2</v>
      </c>
      <c r="I505" s="4">
        <f t="shared" si="77"/>
        <v>4.1999999999999997E-3</v>
      </c>
      <c r="J505" s="6">
        <v>0.3</v>
      </c>
      <c r="K505" s="6">
        <v>0.3</v>
      </c>
      <c r="L505" s="6">
        <v>0.4</v>
      </c>
      <c r="N505" s="2">
        <f t="shared" si="72"/>
        <v>4.0185331199999992E-9</v>
      </c>
      <c r="O505" s="2">
        <f t="shared" si="73"/>
        <v>4.0185331199999992E-9</v>
      </c>
      <c r="P505" s="2">
        <f t="shared" si="74"/>
        <v>5.3580441600000006E-9</v>
      </c>
      <c r="BA505" s="18"/>
      <c r="BB505" s="19"/>
      <c r="BC505" s="20"/>
      <c r="BD505" s="20"/>
    </row>
    <row r="506" spans="5:56" ht="15.6" x14ac:dyDescent="0.25">
      <c r="E506" s="3">
        <v>18</v>
      </c>
      <c r="F506" s="4">
        <f t="shared" si="75"/>
        <v>0.90400000000000003</v>
      </c>
      <c r="G506" s="4">
        <f t="shared" si="80"/>
        <v>8.3999999999999995E-5</v>
      </c>
      <c r="H506" s="4">
        <f t="shared" si="79"/>
        <v>4.2000000000000003E-2</v>
      </c>
      <c r="I506" s="4">
        <f t="shared" si="77"/>
        <v>4.1999999999999997E-3</v>
      </c>
      <c r="J506" s="6">
        <v>0.1</v>
      </c>
      <c r="K506" s="6">
        <v>0.2</v>
      </c>
      <c r="L506" s="6">
        <v>0.7</v>
      </c>
      <c r="N506" s="2">
        <f t="shared" si="72"/>
        <v>1.3395110400000001E-9</v>
      </c>
      <c r="O506" s="2">
        <f t="shared" si="73"/>
        <v>2.6790220800000003E-9</v>
      </c>
      <c r="P506" s="2">
        <f t="shared" si="74"/>
        <v>9.3765772799999981E-9</v>
      </c>
      <c r="BA506" s="18"/>
      <c r="BB506" s="19"/>
      <c r="BC506" s="20"/>
      <c r="BD506" s="20"/>
    </row>
    <row r="507" spans="5:56" ht="15.6" x14ac:dyDescent="0.25">
      <c r="E507" s="3">
        <v>19</v>
      </c>
      <c r="F507" s="4">
        <f>W76</f>
        <v>8.4000000000000005E-2</v>
      </c>
      <c r="G507" s="4">
        <f>G489</f>
        <v>0.99990400000000002</v>
      </c>
      <c r="H507" s="4">
        <f t="shared" si="79"/>
        <v>0.90400000000000003</v>
      </c>
      <c r="I507" s="4">
        <f t="shared" si="77"/>
        <v>0.99039999999999995</v>
      </c>
      <c r="J507" s="6">
        <v>0.7</v>
      </c>
      <c r="K507" s="6">
        <v>0.3</v>
      </c>
      <c r="L507" s="6">
        <v>0</v>
      </c>
      <c r="N507" s="2">
        <f t="shared" si="72"/>
        <v>5.2639856168632315E-2</v>
      </c>
      <c r="O507" s="2">
        <f t="shared" si="73"/>
        <v>2.2559938357985285E-2</v>
      </c>
      <c r="P507" s="2">
        <f t="shared" si="74"/>
        <v>0</v>
      </c>
      <c r="BA507" s="18"/>
      <c r="BB507" s="19"/>
      <c r="BC507" s="20"/>
      <c r="BD507" s="20"/>
    </row>
    <row r="508" spans="5:56" ht="15.6" x14ac:dyDescent="0.25">
      <c r="E508" s="3">
        <v>20</v>
      </c>
      <c r="F508" s="4">
        <f>F507</f>
        <v>8.4000000000000005E-2</v>
      </c>
      <c r="G508" s="4">
        <f t="shared" ref="G508:G524" si="81">G490</f>
        <v>0.99990400000000002</v>
      </c>
      <c r="H508" s="4">
        <f t="shared" si="79"/>
        <v>0.90400000000000003</v>
      </c>
      <c r="I508" s="4">
        <f t="shared" si="77"/>
        <v>4.1999999999999997E-3</v>
      </c>
      <c r="J508" s="6">
        <v>0.6</v>
      </c>
      <c r="K508" s="6">
        <v>0.3</v>
      </c>
      <c r="L508" s="6">
        <v>0.1</v>
      </c>
      <c r="N508" s="2">
        <f t="shared" si="72"/>
        <v>1.9134034956287999E-4</v>
      </c>
      <c r="O508" s="2">
        <f t="shared" si="73"/>
        <v>9.5670174781439996E-5</v>
      </c>
      <c r="P508" s="2">
        <f t="shared" si="74"/>
        <v>3.1890058260480006E-5</v>
      </c>
      <c r="BA508" s="18"/>
      <c r="BB508" s="19"/>
      <c r="BC508" s="20"/>
      <c r="BD508" s="20"/>
    </row>
    <row r="509" spans="5:56" ht="15.6" x14ac:dyDescent="0.25">
      <c r="E509" s="3">
        <v>21</v>
      </c>
      <c r="F509" s="4">
        <f t="shared" ref="F509:F524" si="82">F508</f>
        <v>8.4000000000000005E-2</v>
      </c>
      <c r="G509" s="4">
        <f t="shared" si="81"/>
        <v>0.99990400000000002</v>
      </c>
      <c r="H509" s="4">
        <f t="shared" si="79"/>
        <v>0.90400000000000003</v>
      </c>
      <c r="I509" s="4">
        <f t="shared" si="77"/>
        <v>4.1999999999999997E-3</v>
      </c>
      <c r="J509" s="6">
        <v>0.4</v>
      </c>
      <c r="K509" s="6">
        <v>0.3</v>
      </c>
      <c r="L509" s="6">
        <v>0.3</v>
      </c>
      <c r="N509" s="2">
        <f t="shared" si="72"/>
        <v>1.2756023304192002E-4</v>
      </c>
      <c r="O509" s="2">
        <f t="shared" si="73"/>
        <v>9.5670174781439996E-5</v>
      </c>
      <c r="P509" s="2">
        <f t="shared" si="74"/>
        <v>9.5670174781439996E-5</v>
      </c>
      <c r="BA509" s="18"/>
      <c r="BB509" s="19"/>
      <c r="BC509" s="20"/>
      <c r="BD509" s="20"/>
    </row>
    <row r="510" spans="5:56" ht="15.6" x14ac:dyDescent="0.25">
      <c r="E510" s="3">
        <v>22</v>
      </c>
      <c r="F510" s="4">
        <f t="shared" si="82"/>
        <v>8.4000000000000005E-2</v>
      </c>
      <c r="G510" s="4">
        <f t="shared" si="81"/>
        <v>0.99990400000000002</v>
      </c>
      <c r="H510" s="4">
        <f t="shared" si="79"/>
        <v>4.2000000000000003E-2</v>
      </c>
      <c r="I510" s="4">
        <f t="shared" si="77"/>
        <v>0.99039999999999995</v>
      </c>
      <c r="J510" s="6">
        <v>0.6</v>
      </c>
      <c r="K510" s="6">
        <v>0.3</v>
      </c>
      <c r="L510" s="6">
        <v>0.1</v>
      </c>
      <c r="N510" s="2">
        <f t="shared" si="72"/>
        <v>2.0962774580428802E-3</v>
      </c>
      <c r="O510" s="2">
        <f t="shared" si="73"/>
        <v>1.0481387290214401E-3</v>
      </c>
      <c r="P510" s="2">
        <f t="shared" si="74"/>
        <v>3.4937957634048009E-4</v>
      </c>
      <c r="BA510" s="18"/>
      <c r="BB510" s="19"/>
      <c r="BC510" s="20"/>
      <c r="BD510" s="20"/>
    </row>
    <row r="511" spans="5:56" ht="15.6" x14ac:dyDescent="0.25">
      <c r="E511" s="3">
        <v>23</v>
      </c>
      <c r="F511" s="4">
        <f t="shared" si="82"/>
        <v>8.4000000000000005E-2</v>
      </c>
      <c r="G511" s="4">
        <f t="shared" si="81"/>
        <v>0.99990400000000002</v>
      </c>
      <c r="H511" s="4">
        <f t="shared" si="79"/>
        <v>4.2000000000000003E-2</v>
      </c>
      <c r="I511" s="4">
        <f t="shared" si="77"/>
        <v>4.1999999999999997E-3</v>
      </c>
      <c r="J511" s="6">
        <v>0.4</v>
      </c>
      <c r="K511" s="6">
        <v>0.3</v>
      </c>
      <c r="L511" s="6">
        <v>0.3</v>
      </c>
      <c r="N511" s="2">
        <f t="shared" si="72"/>
        <v>5.9264710041600005E-6</v>
      </c>
      <c r="O511" s="2">
        <f t="shared" si="73"/>
        <v>4.4448532531200002E-6</v>
      </c>
      <c r="P511" s="2">
        <f t="shared" si="74"/>
        <v>4.4448532531200002E-6</v>
      </c>
      <c r="BA511" s="18"/>
      <c r="BB511" s="19"/>
      <c r="BC511" s="20"/>
      <c r="BD511" s="20"/>
    </row>
    <row r="512" spans="5:56" ht="15.6" x14ac:dyDescent="0.25">
      <c r="E512" s="3">
        <v>24</v>
      </c>
      <c r="F512" s="4">
        <f t="shared" si="82"/>
        <v>8.4000000000000005E-2</v>
      </c>
      <c r="G512" s="4">
        <f t="shared" si="81"/>
        <v>0.99990400000000002</v>
      </c>
      <c r="H512" s="4">
        <f t="shared" si="79"/>
        <v>4.2000000000000003E-2</v>
      </c>
      <c r="I512" s="4">
        <f t="shared" si="77"/>
        <v>4.1999999999999997E-3</v>
      </c>
      <c r="J512" s="6">
        <v>0.3</v>
      </c>
      <c r="K512" s="6">
        <v>0.3</v>
      </c>
      <c r="L512" s="6">
        <v>0.4</v>
      </c>
      <c r="N512" s="2">
        <f t="shared" si="72"/>
        <v>4.4448532531200002E-6</v>
      </c>
      <c r="O512" s="2">
        <f t="shared" si="73"/>
        <v>4.4448532531200002E-6</v>
      </c>
      <c r="P512" s="2">
        <f t="shared" si="74"/>
        <v>5.9264710041600005E-6</v>
      </c>
      <c r="BA512" s="18"/>
      <c r="BB512" s="19"/>
      <c r="BC512" s="20"/>
      <c r="BD512" s="20"/>
    </row>
    <row r="513" spans="5:56" ht="15.6" x14ac:dyDescent="0.25">
      <c r="E513" s="3">
        <v>25</v>
      </c>
      <c r="F513" s="4">
        <f t="shared" si="82"/>
        <v>8.4000000000000005E-2</v>
      </c>
      <c r="G513" s="4">
        <f t="shared" si="81"/>
        <v>0.99990400000000002</v>
      </c>
      <c r="H513" s="4">
        <f t="shared" si="79"/>
        <v>4.2000000000000003E-2</v>
      </c>
      <c r="I513" s="4">
        <f t="shared" si="77"/>
        <v>0.99039999999999995</v>
      </c>
      <c r="J513" s="6">
        <v>0.4</v>
      </c>
      <c r="K513" s="6">
        <v>0.3</v>
      </c>
      <c r="L513" s="6">
        <v>0.3</v>
      </c>
      <c r="N513" s="2">
        <f t="shared" si="72"/>
        <v>1.3975183053619204E-3</v>
      </c>
      <c r="O513" s="2">
        <f t="shared" si="73"/>
        <v>1.0481387290214401E-3</v>
      </c>
      <c r="P513" s="2">
        <f t="shared" si="74"/>
        <v>1.0481387290214401E-3</v>
      </c>
      <c r="BA513" s="18"/>
      <c r="BB513" s="19"/>
      <c r="BC513" s="20"/>
      <c r="BD513" s="20"/>
    </row>
    <row r="514" spans="5:56" ht="15.6" x14ac:dyDescent="0.25">
      <c r="E514" s="3">
        <v>26</v>
      </c>
      <c r="F514" s="4">
        <f t="shared" si="82"/>
        <v>8.4000000000000005E-2</v>
      </c>
      <c r="G514" s="4">
        <f t="shared" si="81"/>
        <v>0.99990400000000002</v>
      </c>
      <c r="H514" s="4">
        <f t="shared" si="79"/>
        <v>4.2000000000000003E-2</v>
      </c>
      <c r="I514" s="4">
        <f t="shared" si="77"/>
        <v>4.1999999999999997E-3</v>
      </c>
      <c r="J514" s="6">
        <v>0.3</v>
      </c>
      <c r="K514" s="6">
        <v>0.3</v>
      </c>
      <c r="L514" s="6">
        <v>0.4</v>
      </c>
      <c r="N514" s="2">
        <f t="shared" si="72"/>
        <v>4.4448532531200002E-6</v>
      </c>
      <c r="O514" s="2">
        <f t="shared" si="73"/>
        <v>4.4448532531200002E-6</v>
      </c>
      <c r="P514" s="2">
        <f t="shared" si="74"/>
        <v>5.9264710041600005E-6</v>
      </c>
      <c r="BA514" s="18"/>
      <c r="BB514" s="19"/>
      <c r="BC514" s="20"/>
      <c r="BD514" s="20"/>
    </row>
    <row r="515" spans="5:56" ht="15.6" x14ac:dyDescent="0.25">
      <c r="E515" s="3">
        <v>27</v>
      </c>
      <c r="F515" s="4">
        <f t="shared" si="82"/>
        <v>8.4000000000000005E-2</v>
      </c>
      <c r="G515" s="4">
        <f t="shared" si="81"/>
        <v>0.99990400000000002</v>
      </c>
      <c r="H515" s="4">
        <f t="shared" si="79"/>
        <v>4.2000000000000003E-2</v>
      </c>
      <c r="I515" s="4">
        <f t="shared" si="77"/>
        <v>4.1999999999999997E-3</v>
      </c>
      <c r="J515" s="6">
        <v>0.1</v>
      </c>
      <c r="K515" s="6">
        <v>0.2</v>
      </c>
      <c r="L515" s="6">
        <v>0.7</v>
      </c>
      <c r="N515" s="2">
        <f t="shared" si="72"/>
        <v>1.4816177510400001E-6</v>
      </c>
      <c r="O515" s="2">
        <f t="shared" si="73"/>
        <v>2.9632355020800002E-6</v>
      </c>
      <c r="P515" s="2">
        <f t="shared" si="74"/>
        <v>1.0371324257280001E-5</v>
      </c>
      <c r="BA515" s="18"/>
      <c r="BB515" s="19"/>
      <c r="BC515" s="20"/>
      <c r="BD515" s="20"/>
    </row>
    <row r="516" spans="5:56" ht="15.6" x14ac:dyDescent="0.25">
      <c r="E516" s="3">
        <v>28</v>
      </c>
      <c r="F516" s="4">
        <f t="shared" si="82"/>
        <v>8.4000000000000005E-2</v>
      </c>
      <c r="G516" s="4">
        <f t="shared" si="81"/>
        <v>8.3999999999999995E-5</v>
      </c>
      <c r="H516" s="4">
        <f t="shared" si="79"/>
        <v>0.90400000000000003</v>
      </c>
      <c r="I516" s="4">
        <f t="shared" si="77"/>
        <v>0.99039999999999995</v>
      </c>
      <c r="J516" s="6">
        <v>0.4</v>
      </c>
      <c r="K516" s="6">
        <v>0.3</v>
      </c>
      <c r="L516" s="6">
        <v>0.3</v>
      </c>
      <c r="N516" s="2">
        <f t="shared" si="72"/>
        <v>2.52695568384E-6</v>
      </c>
      <c r="O516" s="2">
        <f t="shared" si="73"/>
        <v>1.8952167628800002E-6</v>
      </c>
      <c r="P516" s="2">
        <f t="shared" si="74"/>
        <v>1.8952167628800002E-6</v>
      </c>
      <c r="BA516" s="18"/>
      <c r="BB516" s="19"/>
      <c r="BC516" s="20"/>
      <c r="BD516" s="20"/>
    </row>
    <row r="517" spans="5:56" ht="15.6" x14ac:dyDescent="0.25">
      <c r="E517" s="3">
        <v>29</v>
      </c>
      <c r="F517" s="4">
        <f t="shared" si="82"/>
        <v>8.4000000000000005E-2</v>
      </c>
      <c r="G517" s="4">
        <f t="shared" si="81"/>
        <v>8.3999999999999995E-5</v>
      </c>
      <c r="H517" s="4">
        <f t="shared" si="79"/>
        <v>0.90400000000000003</v>
      </c>
      <c r="I517" s="4">
        <f t="shared" si="77"/>
        <v>4.1999999999999997E-3</v>
      </c>
      <c r="J517" s="6">
        <v>0.3</v>
      </c>
      <c r="K517" s="6">
        <v>0.3</v>
      </c>
      <c r="L517" s="6">
        <v>0.4</v>
      </c>
      <c r="N517" s="2">
        <f t="shared" si="72"/>
        <v>8.0370662399999984E-9</v>
      </c>
      <c r="O517" s="2">
        <f t="shared" si="73"/>
        <v>8.0370662399999984E-9</v>
      </c>
      <c r="P517" s="2">
        <f t="shared" si="74"/>
        <v>1.071608832E-8</v>
      </c>
      <c r="BA517" s="18"/>
      <c r="BB517" s="19"/>
      <c r="BC517" s="20"/>
      <c r="BD517" s="20"/>
    </row>
    <row r="518" spans="5:56" ht="15.6" x14ac:dyDescent="0.25">
      <c r="E518" s="3">
        <v>30</v>
      </c>
      <c r="F518" s="4">
        <f t="shared" si="82"/>
        <v>8.4000000000000005E-2</v>
      </c>
      <c r="G518" s="4">
        <f t="shared" si="81"/>
        <v>8.3999999999999995E-5</v>
      </c>
      <c r="H518" s="4">
        <f t="shared" si="79"/>
        <v>0.90400000000000003</v>
      </c>
      <c r="I518" s="4">
        <f t="shared" si="77"/>
        <v>4.1999999999999997E-3</v>
      </c>
      <c r="J518" s="6">
        <v>0.1</v>
      </c>
      <c r="K518" s="6">
        <v>0.2</v>
      </c>
      <c r="L518" s="6">
        <v>0.7</v>
      </c>
      <c r="N518" s="2">
        <f t="shared" si="72"/>
        <v>2.6790220799999999E-9</v>
      </c>
      <c r="O518" s="2">
        <f t="shared" si="73"/>
        <v>5.3580441599999998E-9</v>
      </c>
      <c r="P518" s="2">
        <f t="shared" si="74"/>
        <v>1.8753154559999996E-8</v>
      </c>
      <c r="BA518" s="18"/>
      <c r="BB518" s="19"/>
      <c r="BC518" s="20"/>
      <c r="BD518" s="20"/>
    </row>
    <row r="519" spans="5:56" ht="15.6" x14ac:dyDescent="0.25">
      <c r="E519" s="3">
        <v>31</v>
      </c>
      <c r="F519" s="4">
        <f t="shared" si="82"/>
        <v>8.4000000000000005E-2</v>
      </c>
      <c r="G519" s="4">
        <f t="shared" si="81"/>
        <v>8.3999999999999995E-5</v>
      </c>
      <c r="H519" s="4">
        <f t="shared" si="79"/>
        <v>4.2000000000000003E-2</v>
      </c>
      <c r="I519" s="4">
        <f t="shared" si="77"/>
        <v>0.99039999999999995</v>
      </c>
      <c r="J519" s="6">
        <v>0.3</v>
      </c>
      <c r="K519" s="6">
        <v>0.3</v>
      </c>
      <c r="L519" s="6">
        <v>0.4</v>
      </c>
      <c r="N519" s="2">
        <f t="shared" si="72"/>
        <v>8.805210624000001E-8</v>
      </c>
      <c r="O519" s="2">
        <f t="shared" si="73"/>
        <v>8.805210624000001E-8</v>
      </c>
      <c r="P519" s="2">
        <f t="shared" si="74"/>
        <v>1.1740280832000002E-7</v>
      </c>
      <c r="BA519" s="18"/>
      <c r="BB519" s="19"/>
      <c r="BC519" s="20"/>
      <c r="BD519" s="20"/>
    </row>
    <row r="520" spans="5:56" ht="15.6" x14ac:dyDescent="0.25">
      <c r="E520" s="3">
        <v>32</v>
      </c>
      <c r="F520" s="4">
        <f t="shared" si="82"/>
        <v>8.4000000000000005E-2</v>
      </c>
      <c r="G520" s="4">
        <f t="shared" si="81"/>
        <v>8.3999999999999995E-5</v>
      </c>
      <c r="H520" s="4">
        <f t="shared" si="79"/>
        <v>4.2000000000000003E-2</v>
      </c>
      <c r="I520" s="4">
        <f t="shared" si="77"/>
        <v>4.1999999999999997E-3</v>
      </c>
      <c r="J520" s="6">
        <v>0.1</v>
      </c>
      <c r="K520" s="6">
        <v>0.2</v>
      </c>
      <c r="L520" s="6">
        <v>0.7</v>
      </c>
      <c r="N520" s="2">
        <f t="shared" si="72"/>
        <v>1.2446784E-10</v>
      </c>
      <c r="O520" s="2">
        <f t="shared" si="73"/>
        <v>2.4893568000000001E-10</v>
      </c>
      <c r="P520" s="2">
        <f t="shared" si="74"/>
        <v>8.7127487999999985E-10</v>
      </c>
      <c r="BA520" s="18"/>
      <c r="BB520" s="19"/>
      <c r="BC520" s="20"/>
      <c r="BD520" s="20"/>
    </row>
    <row r="521" spans="5:56" ht="15.6" x14ac:dyDescent="0.25">
      <c r="E521" s="3">
        <v>33</v>
      </c>
      <c r="F521" s="4">
        <f t="shared" si="82"/>
        <v>8.4000000000000005E-2</v>
      </c>
      <c r="G521" s="4">
        <f t="shared" si="81"/>
        <v>8.3999999999999995E-5</v>
      </c>
      <c r="H521" s="4">
        <f t="shared" si="79"/>
        <v>4.2000000000000003E-2</v>
      </c>
      <c r="I521" s="4">
        <f t="shared" si="77"/>
        <v>4.1999999999999997E-3</v>
      </c>
      <c r="J521" s="6">
        <v>0</v>
      </c>
      <c r="K521" s="6">
        <v>0.2</v>
      </c>
      <c r="L521" s="6">
        <v>0.8</v>
      </c>
      <c r="N521" s="2">
        <f t="shared" si="72"/>
        <v>0</v>
      </c>
      <c r="O521" s="2">
        <f t="shared" si="73"/>
        <v>2.4893568000000001E-10</v>
      </c>
      <c r="P521" s="2">
        <f t="shared" si="74"/>
        <v>9.9574272000000004E-10</v>
      </c>
      <c r="BA521" s="18"/>
      <c r="BB521" s="19"/>
      <c r="BC521" s="20"/>
      <c r="BD521" s="20"/>
    </row>
    <row r="522" spans="5:56" ht="15.6" x14ac:dyDescent="0.25">
      <c r="E522" s="3">
        <v>34</v>
      </c>
      <c r="F522" s="4">
        <f t="shared" si="82"/>
        <v>8.4000000000000005E-2</v>
      </c>
      <c r="G522" s="4">
        <f t="shared" si="81"/>
        <v>8.3999999999999995E-5</v>
      </c>
      <c r="H522" s="4">
        <f t="shared" si="79"/>
        <v>4.2000000000000003E-2</v>
      </c>
      <c r="I522" s="4">
        <f t="shared" si="77"/>
        <v>0.99039999999999995</v>
      </c>
      <c r="J522" s="6">
        <v>0.1</v>
      </c>
      <c r="K522" s="6">
        <v>0.2</v>
      </c>
      <c r="L522" s="6">
        <v>0.7</v>
      </c>
      <c r="N522" s="2">
        <f t="shared" si="72"/>
        <v>2.9350702080000006E-8</v>
      </c>
      <c r="O522" s="2">
        <f t="shared" si="73"/>
        <v>5.8701404160000011E-8</v>
      </c>
      <c r="P522" s="2">
        <f t="shared" si="74"/>
        <v>2.0545491455999997E-7</v>
      </c>
      <c r="BA522" s="18"/>
      <c r="BB522" s="19"/>
      <c r="BC522" s="20"/>
      <c r="BD522" s="20"/>
    </row>
    <row r="523" spans="5:56" ht="15.6" x14ac:dyDescent="0.25">
      <c r="E523" s="3">
        <v>35</v>
      </c>
      <c r="F523" s="4">
        <f t="shared" si="82"/>
        <v>8.4000000000000005E-2</v>
      </c>
      <c r="G523" s="4">
        <f t="shared" si="81"/>
        <v>8.3999999999999995E-5</v>
      </c>
      <c r="H523" s="4">
        <f t="shared" si="79"/>
        <v>4.2000000000000003E-2</v>
      </c>
      <c r="I523" s="4">
        <f t="shared" si="77"/>
        <v>4.1999999999999997E-3</v>
      </c>
      <c r="J523" s="6">
        <v>0</v>
      </c>
      <c r="K523" s="6">
        <v>0.2</v>
      </c>
      <c r="L523" s="6">
        <v>0.8</v>
      </c>
      <c r="N523" s="2">
        <f t="shared" si="72"/>
        <v>0</v>
      </c>
      <c r="O523" s="2">
        <f t="shared" si="73"/>
        <v>2.4893568000000001E-10</v>
      </c>
      <c r="P523" s="2">
        <f t="shared" si="74"/>
        <v>9.9574272000000004E-10</v>
      </c>
      <c r="BA523" s="18"/>
      <c r="BB523" s="19"/>
      <c r="BC523" s="20"/>
      <c r="BD523" s="20"/>
    </row>
    <row r="524" spans="5:56" ht="15.6" x14ac:dyDescent="0.25">
      <c r="E524" s="3">
        <v>36</v>
      </c>
      <c r="F524" s="4">
        <f t="shared" si="82"/>
        <v>8.4000000000000005E-2</v>
      </c>
      <c r="G524" s="4">
        <f t="shared" si="81"/>
        <v>8.3999999999999995E-5</v>
      </c>
      <c r="H524" s="4">
        <f t="shared" si="79"/>
        <v>4.2000000000000003E-2</v>
      </c>
      <c r="I524" s="4">
        <f t="shared" si="77"/>
        <v>4.1999999999999997E-3</v>
      </c>
      <c r="J524" s="6">
        <v>0</v>
      </c>
      <c r="K524" s="6">
        <v>0</v>
      </c>
      <c r="L524" s="6">
        <v>1</v>
      </c>
      <c r="N524" s="2">
        <f t="shared" si="72"/>
        <v>0</v>
      </c>
      <c r="O524" s="2">
        <f t="shared" si="73"/>
        <v>0</v>
      </c>
      <c r="P524" s="2">
        <f t="shared" si="74"/>
        <v>1.2446784E-9</v>
      </c>
      <c r="BA524" s="18"/>
      <c r="BB524" s="19"/>
      <c r="BC524" s="20"/>
      <c r="BD524" s="20"/>
    </row>
    <row r="525" spans="5:56" ht="14.4" x14ac:dyDescent="0.25">
      <c r="N525" s="2">
        <f>SUM(N489:N524)</f>
        <v>0.92773013317368269</v>
      </c>
      <c r="O525" s="2">
        <f t="shared" ref="O525:P525" si="83">SUM(O489:O524)</f>
        <v>4.5595666985487351E-2</v>
      </c>
      <c r="P525" s="2">
        <f t="shared" si="83"/>
        <v>1.6351273693036804E-3</v>
      </c>
      <c r="BA525" s="18"/>
      <c r="BB525" s="19"/>
      <c r="BC525" s="20"/>
      <c r="BD525" s="20"/>
    </row>
    <row r="526" spans="5:56" ht="14.4" x14ac:dyDescent="0.25">
      <c r="N526" s="2"/>
      <c r="O526" s="2"/>
      <c r="P526" s="2"/>
      <c r="BA526" s="18"/>
      <c r="BB526" s="19"/>
      <c r="BC526" s="20"/>
      <c r="BD526" s="20"/>
    </row>
    <row r="527" spans="5:56" ht="14.4" x14ac:dyDescent="0.25">
      <c r="N527" s="2"/>
      <c r="O527" s="2"/>
      <c r="P527" s="2"/>
      <c r="BA527" s="18"/>
      <c r="BB527" s="19"/>
      <c r="BC527" s="20"/>
      <c r="BD527" s="20"/>
    </row>
    <row r="528" spans="5:56" ht="14.4" x14ac:dyDescent="0.25">
      <c r="N528" s="2"/>
      <c r="O528" s="2"/>
      <c r="P528" s="2"/>
      <c r="BA528" s="18"/>
      <c r="BB528" s="19"/>
      <c r="BC528" s="20"/>
      <c r="BD528" s="20"/>
    </row>
    <row r="529" spans="5:56" ht="15.6" x14ac:dyDescent="0.25">
      <c r="E529" s="52" t="s">
        <v>84</v>
      </c>
      <c r="F529" s="49" t="s">
        <v>10</v>
      </c>
      <c r="G529" s="49" t="s">
        <v>16</v>
      </c>
      <c r="H529" s="49" t="s">
        <v>14</v>
      </c>
      <c r="I529" s="49" t="s">
        <v>15</v>
      </c>
      <c r="J529" s="39" t="s">
        <v>85</v>
      </c>
      <c r="K529" s="40"/>
      <c r="L529" s="41"/>
      <c r="N529" s="2"/>
      <c r="O529" s="2"/>
      <c r="P529" s="2"/>
      <c r="BA529" s="18"/>
      <c r="BB529" s="19"/>
      <c r="BC529" s="20"/>
      <c r="BD529" s="20"/>
    </row>
    <row r="530" spans="5:56" ht="15.6" x14ac:dyDescent="0.25">
      <c r="E530" s="53"/>
      <c r="F530" s="50"/>
      <c r="G530" s="50"/>
      <c r="H530" s="50"/>
      <c r="I530" s="50"/>
      <c r="J530" s="4">
        <v>0</v>
      </c>
      <c r="K530" s="4">
        <v>0.5</v>
      </c>
      <c r="L530" s="4">
        <v>1</v>
      </c>
      <c r="N530" s="2"/>
      <c r="O530" s="2"/>
      <c r="P530" s="2"/>
      <c r="BA530" s="18"/>
      <c r="BB530" s="19"/>
      <c r="BC530" s="20"/>
      <c r="BD530" s="20"/>
    </row>
    <row r="531" spans="5:56" ht="15.6" x14ac:dyDescent="0.25">
      <c r="E531" s="3">
        <v>1</v>
      </c>
      <c r="F531" s="4">
        <f>W78</f>
        <v>0.91</v>
      </c>
      <c r="G531" s="4">
        <f>AC78</f>
        <v>0.99990999999999997</v>
      </c>
      <c r="H531" s="4">
        <f>AA78</f>
        <v>0.91</v>
      </c>
      <c r="I531" s="4">
        <f>AB78</f>
        <v>0.99099999999999999</v>
      </c>
      <c r="J531" s="6">
        <v>1</v>
      </c>
      <c r="K531" s="6">
        <v>0</v>
      </c>
      <c r="L531" s="6">
        <v>0</v>
      </c>
      <c r="N531" s="2">
        <f t="shared" si="72"/>
        <v>0.82057324176099999</v>
      </c>
      <c r="O531" s="2">
        <f t="shared" si="73"/>
        <v>0</v>
      </c>
      <c r="P531" s="2">
        <f t="shared" si="74"/>
        <v>0</v>
      </c>
      <c r="BA531" s="18"/>
      <c r="BB531" s="19"/>
      <c r="BC531" s="20"/>
      <c r="BD531" s="20"/>
    </row>
    <row r="532" spans="5:56" ht="15.6" x14ac:dyDescent="0.25">
      <c r="E532" s="3">
        <v>2</v>
      </c>
      <c r="F532" s="4">
        <f>F531</f>
        <v>0.91</v>
      </c>
      <c r="G532" s="4">
        <f>G531</f>
        <v>0.99990999999999997</v>
      </c>
      <c r="H532" s="4">
        <f>H531</f>
        <v>0.91</v>
      </c>
      <c r="I532" s="4">
        <f>AB79</f>
        <v>4.4999999999999997E-3</v>
      </c>
      <c r="J532" s="6">
        <v>0.8</v>
      </c>
      <c r="K532" s="6">
        <v>0.2</v>
      </c>
      <c r="L532" s="6">
        <v>0</v>
      </c>
      <c r="N532" s="2">
        <f t="shared" si="72"/>
        <v>2.9808916955999997E-3</v>
      </c>
      <c r="O532" s="2">
        <f t="shared" si="73"/>
        <v>7.4522292389999994E-4</v>
      </c>
      <c r="P532" s="2">
        <f t="shared" si="74"/>
        <v>0</v>
      </c>
      <c r="BA532" s="18"/>
      <c r="BB532" s="19"/>
      <c r="BC532" s="20"/>
      <c r="BD532" s="20"/>
    </row>
    <row r="533" spans="5:56" ht="15.6" x14ac:dyDescent="0.25">
      <c r="E533" s="3">
        <v>3</v>
      </c>
      <c r="F533" s="4">
        <f t="shared" ref="F533:F548" si="84">F532</f>
        <v>0.91</v>
      </c>
      <c r="G533" s="4">
        <f t="shared" ref="G533:G539" si="85">G532</f>
        <v>0.99990999999999997</v>
      </c>
      <c r="H533" s="4">
        <f>H532</f>
        <v>0.91</v>
      </c>
      <c r="I533" s="4">
        <f>AB79</f>
        <v>4.4999999999999997E-3</v>
      </c>
      <c r="J533" s="6">
        <v>0.7</v>
      </c>
      <c r="K533" s="6">
        <v>0.3</v>
      </c>
      <c r="L533" s="6">
        <v>0</v>
      </c>
      <c r="N533" s="2">
        <f t="shared" si="72"/>
        <v>2.6082802336499997E-3</v>
      </c>
      <c r="O533" s="2">
        <f t="shared" si="73"/>
        <v>1.11783438585E-3</v>
      </c>
      <c r="P533" s="2">
        <f t="shared" si="74"/>
        <v>0</v>
      </c>
      <c r="BA533" s="18"/>
      <c r="BB533" s="19"/>
      <c r="BC533" s="20"/>
      <c r="BD533" s="20"/>
    </row>
    <row r="534" spans="5:56" ht="15.6" x14ac:dyDescent="0.25">
      <c r="E534" s="3">
        <v>4</v>
      </c>
      <c r="F534" s="4">
        <f t="shared" si="84"/>
        <v>0.91</v>
      </c>
      <c r="G534" s="4">
        <f t="shared" si="85"/>
        <v>0.99990999999999997</v>
      </c>
      <c r="H534" s="4">
        <f>AA79</f>
        <v>4.4999999999999998E-2</v>
      </c>
      <c r="I534" s="4">
        <f>I531</f>
        <v>0.99099999999999999</v>
      </c>
      <c r="J534" s="6">
        <v>0.8</v>
      </c>
      <c r="K534" s="6">
        <v>0.2</v>
      </c>
      <c r="L534" s="6">
        <v>0</v>
      </c>
      <c r="N534" s="2">
        <f t="shared" si="72"/>
        <v>3.2462238135599994E-2</v>
      </c>
      <c r="O534" s="2">
        <f t="shared" si="73"/>
        <v>8.1155595338999985E-3</v>
      </c>
      <c r="P534" s="2">
        <f t="shared" si="74"/>
        <v>0</v>
      </c>
      <c r="BA534" s="18"/>
      <c r="BB534" s="19"/>
      <c r="BC534" s="20"/>
      <c r="BD534" s="20"/>
    </row>
    <row r="535" spans="5:56" ht="15.6" x14ac:dyDescent="0.25">
      <c r="E535" s="3">
        <v>5</v>
      </c>
      <c r="F535" s="4">
        <f t="shared" si="84"/>
        <v>0.91</v>
      </c>
      <c r="G535" s="4">
        <f t="shared" si="85"/>
        <v>0.99990999999999997</v>
      </c>
      <c r="H535" s="4">
        <f>H534</f>
        <v>4.4999999999999998E-2</v>
      </c>
      <c r="I535" s="4">
        <f t="shared" ref="I535:I566" si="86">I532</f>
        <v>4.4999999999999997E-3</v>
      </c>
      <c r="J535" s="6">
        <v>0.7</v>
      </c>
      <c r="K535" s="6">
        <v>0.3</v>
      </c>
      <c r="L535" s="6">
        <v>0</v>
      </c>
      <c r="N535" s="2">
        <f t="shared" si="72"/>
        <v>1.2898089067499998E-4</v>
      </c>
      <c r="O535" s="2">
        <f t="shared" si="73"/>
        <v>5.5277524574999995E-5</v>
      </c>
      <c r="P535" s="2">
        <f t="shared" si="74"/>
        <v>0</v>
      </c>
      <c r="BA535" s="18"/>
      <c r="BB535" s="19"/>
      <c r="BC535" s="20"/>
      <c r="BD535" s="20"/>
    </row>
    <row r="536" spans="5:56" ht="15.6" x14ac:dyDescent="0.25">
      <c r="E536" s="3">
        <v>6</v>
      </c>
      <c r="F536" s="4">
        <f t="shared" si="84"/>
        <v>0.91</v>
      </c>
      <c r="G536" s="4">
        <f t="shared" si="85"/>
        <v>0.99990999999999997</v>
      </c>
      <c r="H536" s="4">
        <f t="shared" ref="H536:H539" si="87">H535</f>
        <v>4.4999999999999998E-2</v>
      </c>
      <c r="I536" s="4">
        <f t="shared" si="86"/>
        <v>4.4999999999999997E-3</v>
      </c>
      <c r="J536" s="6">
        <v>0.6</v>
      </c>
      <c r="K536" s="6">
        <v>0.3</v>
      </c>
      <c r="L536" s="6">
        <v>0.1</v>
      </c>
      <c r="N536" s="2">
        <f t="shared" si="72"/>
        <v>1.1055504914999999E-4</v>
      </c>
      <c r="O536" s="2">
        <f t="shared" si="73"/>
        <v>5.5277524574999995E-5</v>
      </c>
      <c r="P536" s="2">
        <f t="shared" si="74"/>
        <v>1.8425841524999997E-5</v>
      </c>
      <c r="BA536" s="18"/>
      <c r="BB536" s="19"/>
      <c r="BC536" s="20"/>
      <c r="BD536" s="20"/>
    </row>
    <row r="537" spans="5:56" ht="15.6" x14ac:dyDescent="0.25">
      <c r="E537" s="3">
        <v>7</v>
      </c>
      <c r="F537" s="4">
        <f t="shared" si="84"/>
        <v>0.91</v>
      </c>
      <c r="G537" s="4">
        <f t="shared" si="85"/>
        <v>0.99990999999999997</v>
      </c>
      <c r="H537" s="4">
        <f t="shared" si="87"/>
        <v>4.4999999999999998E-2</v>
      </c>
      <c r="I537" s="4">
        <f t="shared" si="86"/>
        <v>0.99099999999999999</v>
      </c>
      <c r="J537" s="6">
        <v>0.7</v>
      </c>
      <c r="K537" s="6">
        <v>0.3</v>
      </c>
      <c r="L537" s="6">
        <v>0</v>
      </c>
      <c r="N537" s="2">
        <f t="shared" si="72"/>
        <v>2.8404458368649996E-2</v>
      </c>
      <c r="O537" s="2">
        <f t="shared" si="73"/>
        <v>1.2173339300850001E-2</v>
      </c>
      <c r="P537" s="2">
        <f t="shared" si="74"/>
        <v>0</v>
      </c>
      <c r="BA537" s="18"/>
      <c r="BB537" s="19"/>
      <c r="BC537" s="20"/>
      <c r="BD537" s="20"/>
    </row>
    <row r="538" spans="5:56" ht="15.6" x14ac:dyDescent="0.25">
      <c r="E538" s="3">
        <v>8</v>
      </c>
      <c r="F538" s="4">
        <f t="shared" si="84"/>
        <v>0.91</v>
      </c>
      <c r="G538" s="4">
        <f t="shared" si="85"/>
        <v>0.99990999999999997</v>
      </c>
      <c r="H538" s="4">
        <f t="shared" si="87"/>
        <v>4.4999999999999998E-2</v>
      </c>
      <c r="I538" s="4">
        <f t="shared" si="86"/>
        <v>4.4999999999999997E-3</v>
      </c>
      <c r="J538" s="6">
        <v>0.6</v>
      </c>
      <c r="K538" s="6">
        <v>0.3</v>
      </c>
      <c r="L538" s="6">
        <v>0.1</v>
      </c>
      <c r="N538" s="2">
        <f t="shared" si="72"/>
        <v>1.1055504914999999E-4</v>
      </c>
      <c r="O538" s="2">
        <f t="shared" si="73"/>
        <v>5.5277524574999995E-5</v>
      </c>
      <c r="P538" s="2">
        <f t="shared" si="74"/>
        <v>1.8425841524999997E-5</v>
      </c>
      <c r="BA538" s="18"/>
      <c r="BB538" s="19"/>
      <c r="BC538" s="20"/>
      <c r="BD538" s="20"/>
    </row>
    <row r="539" spans="5:56" ht="15.6" x14ac:dyDescent="0.25">
      <c r="E539" s="3">
        <v>9</v>
      </c>
      <c r="F539" s="4">
        <f t="shared" si="84"/>
        <v>0.91</v>
      </c>
      <c r="G539" s="4">
        <f t="shared" si="85"/>
        <v>0.99990999999999997</v>
      </c>
      <c r="H539" s="4">
        <f t="shared" si="87"/>
        <v>4.4999999999999998E-2</v>
      </c>
      <c r="I539" s="4">
        <f t="shared" si="86"/>
        <v>4.4999999999999997E-3</v>
      </c>
      <c r="J539" s="6">
        <v>0.4</v>
      </c>
      <c r="K539" s="6">
        <v>0.3</v>
      </c>
      <c r="L539" s="6">
        <v>0.3</v>
      </c>
      <c r="N539" s="2">
        <f t="shared" si="72"/>
        <v>7.3703366099999988E-5</v>
      </c>
      <c r="O539" s="2">
        <f t="shared" si="73"/>
        <v>5.5277524574999995E-5</v>
      </c>
      <c r="P539" s="2">
        <f t="shared" si="74"/>
        <v>5.5277524574999995E-5</v>
      </c>
      <c r="BA539" s="18"/>
      <c r="BB539" s="19"/>
      <c r="BC539" s="20"/>
      <c r="BD539" s="20"/>
    </row>
    <row r="540" spans="5:56" ht="15.6" x14ac:dyDescent="0.25">
      <c r="E540" s="3">
        <v>10</v>
      </c>
      <c r="F540" s="4">
        <f t="shared" si="84"/>
        <v>0.91</v>
      </c>
      <c r="G540" s="4">
        <f>AC80</f>
        <v>9.0000000000000006E-5</v>
      </c>
      <c r="H540" s="4">
        <f>H531</f>
        <v>0.91</v>
      </c>
      <c r="I540" s="4">
        <f t="shared" si="86"/>
        <v>0.99099999999999999</v>
      </c>
      <c r="J540" s="6">
        <v>0.7</v>
      </c>
      <c r="K540" s="6">
        <v>0.3</v>
      </c>
      <c r="L540" s="6">
        <v>0</v>
      </c>
      <c r="N540" s="2">
        <f t="shared" si="72"/>
        <v>5.1700767300000003E-5</v>
      </c>
      <c r="O540" s="2">
        <f t="shared" si="73"/>
        <v>2.2157471700000005E-5</v>
      </c>
      <c r="P540" s="2">
        <f t="shared" si="74"/>
        <v>0</v>
      </c>
      <c r="BA540" s="18"/>
      <c r="BB540" s="19"/>
      <c r="BC540" s="20"/>
      <c r="BD540" s="20"/>
    </row>
    <row r="541" spans="5:56" ht="15.6" x14ac:dyDescent="0.25">
      <c r="E541" s="3">
        <v>11</v>
      </c>
      <c r="F541" s="4">
        <f t="shared" si="84"/>
        <v>0.91</v>
      </c>
      <c r="G541" s="4">
        <f>G540</f>
        <v>9.0000000000000006E-5</v>
      </c>
      <c r="H541" s="4">
        <f t="shared" ref="H541:H566" si="88">H532</f>
        <v>0.91</v>
      </c>
      <c r="I541" s="4">
        <f t="shared" si="86"/>
        <v>4.4999999999999997E-3</v>
      </c>
      <c r="J541" s="6">
        <v>0.6</v>
      </c>
      <c r="K541" s="6">
        <v>0.3</v>
      </c>
      <c r="L541" s="6">
        <v>0.1</v>
      </c>
      <c r="N541" s="2">
        <f t="shared" si="72"/>
        <v>2.0122830000000004E-7</v>
      </c>
      <c r="O541" s="2">
        <f t="shared" si="73"/>
        <v>1.0061415000000002E-7</v>
      </c>
      <c r="P541" s="2">
        <f t="shared" si="74"/>
        <v>3.3538050000000002E-8</v>
      </c>
      <c r="BA541" s="18"/>
      <c r="BB541" s="19"/>
      <c r="BC541" s="20"/>
      <c r="BD541" s="20"/>
    </row>
    <row r="542" spans="5:56" ht="15.6" x14ac:dyDescent="0.25">
      <c r="E542" s="3">
        <v>12</v>
      </c>
      <c r="F542" s="4">
        <f t="shared" si="84"/>
        <v>0.91</v>
      </c>
      <c r="G542" s="4">
        <f t="shared" ref="G542:G548" si="89">G541</f>
        <v>9.0000000000000006E-5</v>
      </c>
      <c r="H542" s="4">
        <f t="shared" si="88"/>
        <v>0.91</v>
      </c>
      <c r="I542" s="4">
        <f t="shared" si="86"/>
        <v>4.4999999999999997E-3</v>
      </c>
      <c r="J542" s="6">
        <v>0.4</v>
      </c>
      <c r="K542" s="6">
        <v>0.3</v>
      </c>
      <c r="L542" s="6">
        <v>0.3</v>
      </c>
      <c r="N542" s="2">
        <f t="shared" si="72"/>
        <v>1.3415220000000001E-7</v>
      </c>
      <c r="O542" s="2">
        <f t="shared" si="73"/>
        <v>1.0061415000000002E-7</v>
      </c>
      <c r="P542" s="2">
        <f t="shared" si="74"/>
        <v>1.0061415000000002E-7</v>
      </c>
      <c r="BA542" s="18"/>
      <c r="BB542" s="19"/>
      <c r="BC542" s="20"/>
      <c r="BD542" s="20"/>
    </row>
    <row r="543" spans="5:56" ht="15.6" x14ac:dyDescent="0.25">
      <c r="E543" s="3">
        <v>13</v>
      </c>
      <c r="F543" s="4">
        <f t="shared" si="84"/>
        <v>0.91</v>
      </c>
      <c r="G543" s="4">
        <f t="shared" si="89"/>
        <v>9.0000000000000006E-5</v>
      </c>
      <c r="H543" s="4">
        <f t="shared" si="88"/>
        <v>4.4999999999999998E-2</v>
      </c>
      <c r="I543" s="4">
        <f t="shared" si="86"/>
        <v>0.99099999999999999</v>
      </c>
      <c r="J543" s="6">
        <v>0.6</v>
      </c>
      <c r="K543" s="6">
        <v>0.3</v>
      </c>
      <c r="L543" s="6">
        <v>0.1</v>
      </c>
      <c r="N543" s="2">
        <f t="shared" si="72"/>
        <v>2.1913983000000005E-6</v>
      </c>
      <c r="O543" s="2">
        <f t="shared" si="73"/>
        <v>1.0956991500000002E-6</v>
      </c>
      <c r="P543" s="2">
        <f t="shared" si="74"/>
        <v>3.6523304999999999E-7</v>
      </c>
      <c r="BA543" s="18"/>
      <c r="BB543" s="19"/>
      <c r="BC543" s="20"/>
      <c r="BD543" s="20"/>
    </row>
    <row r="544" spans="5:56" ht="15.6" x14ac:dyDescent="0.25">
      <c r="E544" s="3">
        <v>14</v>
      </c>
      <c r="F544" s="4">
        <f t="shared" si="84"/>
        <v>0.91</v>
      </c>
      <c r="G544" s="4">
        <f t="shared" si="89"/>
        <v>9.0000000000000006E-5</v>
      </c>
      <c r="H544" s="4">
        <f t="shared" si="88"/>
        <v>4.4999999999999998E-2</v>
      </c>
      <c r="I544" s="4">
        <f t="shared" si="86"/>
        <v>4.4999999999999997E-3</v>
      </c>
      <c r="J544" s="6">
        <v>0.4</v>
      </c>
      <c r="K544" s="6">
        <v>0.3</v>
      </c>
      <c r="L544" s="6">
        <v>0.3</v>
      </c>
      <c r="N544" s="2">
        <f t="shared" si="72"/>
        <v>6.6338999999999996E-9</v>
      </c>
      <c r="O544" s="2">
        <f t="shared" si="73"/>
        <v>4.9754250000000005E-9</v>
      </c>
      <c r="P544" s="2">
        <f t="shared" si="74"/>
        <v>4.9754250000000005E-9</v>
      </c>
      <c r="BA544" s="18"/>
      <c r="BB544" s="19"/>
      <c r="BC544" s="20"/>
      <c r="BD544" s="20"/>
    </row>
    <row r="545" spans="5:56" ht="15.6" x14ac:dyDescent="0.25">
      <c r="E545" s="3">
        <v>15</v>
      </c>
      <c r="F545" s="4">
        <f t="shared" si="84"/>
        <v>0.91</v>
      </c>
      <c r="G545" s="4">
        <f t="shared" si="89"/>
        <v>9.0000000000000006E-5</v>
      </c>
      <c r="H545" s="4">
        <f t="shared" si="88"/>
        <v>4.4999999999999998E-2</v>
      </c>
      <c r="I545" s="4">
        <f t="shared" si="86"/>
        <v>4.4999999999999997E-3</v>
      </c>
      <c r="J545" s="6">
        <v>0.3</v>
      </c>
      <c r="K545" s="6">
        <v>0.3</v>
      </c>
      <c r="L545" s="6">
        <v>0.4</v>
      </c>
      <c r="N545" s="2">
        <f t="shared" si="72"/>
        <v>4.9754250000000005E-9</v>
      </c>
      <c r="O545" s="2">
        <f t="shared" si="73"/>
        <v>4.9754250000000005E-9</v>
      </c>
      <c r="P545" s="2">
        <f t="shared" si="74"/>
        <v>6.6338999999999996E-9</v>
      </c>
      <c r="BA545" s="18"/>
      <c r="BB545" s="19"/>
      <c r="BC545" s="20"/>
      <c r="BD545" s="20"/>
    </row>
    <row r="546" spans="5:56" ht="15.6" x14ac:dyDescent="0.25">
      <c r="E546" s="3">
        <v>16</v>
      </c>
      <c r="F546" s="4">
        <f t="shared" si="84"/>
        <v>0.91</v>
      </c>
      <c r="G546" s="4">
        <f t="shared" si="89"/>
        <v>9.0000000000000006E-5</v>
      </c>
      <c r="H546" s="4">
        <f t="shared" si="88"/>
        <v>4.4999999999999998E-2</v>
      </c>
      <c r="I546" s="4">
        <f t="shared" si="86"/>
        <v>0.99099999999999999</v>
      </c>
      <c r="J546" s="6">
        <v>0.4</v>
      </c>
      <c r="K546" s="6">
        <v>0.3</v>
      </c>
      <c r="L546" s="6">
        <v>0.3</v>
      </c>
      <c r="N546" s="2">
        <f t="shared" si="72"/>
        <v>1.4609322E-6</v>
      </c>
      <c r="O546" s="2">
        <f t="shared" si="73"/>
        <v>1.0956991500000002E-6</v>
      </c>
      <c r="P546" s="2">
        <f t="shared" si="74"/>
        <v>1.0956991500000002E-6</v>
      </c>
      <c r="BA546" s="18"/>
      <c r="BB546" s="19"/>
      <c r="BC546" s="20"/>
      <c r="BD546" s="20"/>
    </row>
    <row r="547" spans="5:56" ht="15.6" x14ac:dyDescent="0.25">
      <c r="E547" s="3">
        <v>17</v>
      </c>
      <c r="F547" s="4">
        <f t="shared" si="84"/>
        <v>0.91</v>
      </c>
      <c r="G547" s="4">
        <f t="shared" si="89"/>
        <v>9.0000000000000006E-5</v>
      </c>
      <c r="H547" s="4">
        <f t="shared" si="88"/>
        <v>4.4999999999999998E-2</v>
      </c>
      <c r="I547" s="4">
        <f t="shared" si="86"/>
        <v>4.4999999999999997E-3</v>
      </c>
      <c r="J547" s="6">
        <v>0.3</v>
      </c>
      <c r="K547" s="6">
        <v>0.3</v>
      </c>
      <c r="L547" s="6">
        <v>0.4</v>
      </c>
      <c r="N547" s="2">
        <f t="shared" si="72"/>
        <v>4.9754250000000005E-9</v>
      </c>
      <c r="O547" s="2">
        <f t="shared" si="73"/>
        <v>4.9754250000000005E-9</v>
      </c>
      <c r="P547" s="2">
        <f t="shared" si="74"/>
        <v>6.6338999999999996E-9</v>
      </c>
      <c r="BA547" s="18"/>
      <c r="BB547" s="19"/>
      <c r="BC547" s="20"/>
      <c r="BD547" s="20"/>
    </row>
    <row r="548" spans="5:56" ht="15.6" x14ac:dyDescent="0.25">
      <c r="E548" s="3">
        <v>18</v>
      </c>
      <c r="F548" s="4">
        <f t="shared" si="84"/>
        <v>0.91</v>
      </c>
      <c r="G548" s="4">
        <f t="shared" si="89"/>
        <v>9.0000000000000006E-5</v>
      </c>
      <c r="H548" s="4">
        <f t="shared" si="88"/>
        <v>4.4999999999999998E-2</v>
      </c>
      <c r="I548" s="4">
        <f t="shared" si="86"/>
        <v>4.4999999999999997E-3</v>
      </c>
      <c r="J548" s="6">
        <v>0.1</v>
      </c>
      <c r="K548" s="6">
        <v>0.2</v>
      </c>
      <c r="L548" s="6">
        <v>0.7</v>
      </c>
      <c r="N548" s="2">
        <f t="shared" si="72"/>
        <v>1.6584749999999999E-9</v>
      </c>
      <c r="O548" s="2">
        <f t="shared" si="73"/>
        <v>3.3169499999999998E-9</v>
      </c>
      <c r="P548" s="2">
        <f t="shared" si="74"/>
        <v>1.1609324999999999E-8</v>
      </c>
      <c r="BA548" s="18"/>
      <c r="BB548" s="19"/>
      <c r="BC548" s="20"/>
      <c r="BD548" s="20"/>
    </row>
    <row r="549" spans="5:56" ht="15.6" x14ac:dyDescent="0.25">
      <c r="E549" s="3">
        <v>19</v>
      </c>
      <c r="F549" s="4">
        <f>W80</f>
        <v>0.09</v>
      </c>
      <c r="G549" s="4">
        <f>G531</f>
        <v>0.99990999999999997</v>
      </c>
      <c r="H549" s="4">
        <f t="shared" si="88"/>
        <v>0.91</v>
      </c>
      <c r="I549" s="4">
        <f t="shared" si="86"/>
        <v>0.99099999999999999</v>
      </c>
      <c r="J549" s="6">
        <v>0.7</v>
      </c>
      <c r="K549" s="6">
        <v>0.3</v>
      </c>
      <c r="L549" s="6">
        <v>0</v>
      </c>
      <c r="N549" s="2">
        <f t="shared" si="72"/>
        <v>5.68089167373E-2</v>
      </c>
      <c r="O549" s="2">
        <f t="shared" si="73"/>
        <v>2.4346678601699999E-2</v>
      </c>
      <c r="P549" s="2">
        <f t="shared" si="74"/>
        <v>0</v>
      </c>
      <c r="BA549" s="18"/>
      <c r="BB549" s="19"/>
      <c r="BC549" s="20"/>
      <c r="BD549" s="20"/>
    </row>
    <row r="550" spans="5:56" ht="15.6" x14ac:dyDescent="0.25">
      <c r="E550" s="3">
        <v>20</v>
      </c>
      <c r="F550" s="4">
        <f>F549</f>
        <v>0.09</v>
      </c>
      <c r="G550" s="4">
        <f t="shared" ref="G550:G566" si="90">G532</f>
        <v>0.99990999999999997</v>
      </c>
      <c r="H550" s="4">
        <f t="shared" si="88"/>
        <v>0.91</v>
      </c>
      <c r="I550" s="4">
        <f t="shared" si="86"/>
        <v>4.4999999999999997E-3</v>
      </c>
      <c r="J550" s="6">
        <v>0.6</v>
      </c>
      <c r="K550" s="6">
        <v>0.3</v>
      </c>
      <c r="L550" s="6">
        <v>0.1</v>
      </c>
      <c r="N550" s="2">
        <f t="shared" si="72"/>
        <v>2.2111009829999998E-4</v>
      </c>
      <c r="O550" s="2">
        <f t="shared" si="73"/>
        <v>1.1055504914999999E-4</v>
      </c>
      <c r="P550" s="2">
        <f t="shared" si="74"/>
        <v>3.6851683049999994E-5</v>
      </c>
      <c r="BA550" s="18"/>
      <c r="BB550" s="19"/>
      <c r="BC550" s="20"/>
      <c r="BD550" s="20"/>
    </row>
    <row r="551" spans="5:56" ht="15.6" x14ac:dyDescent="0.25">
      <c r="E551" s="3">
        <v>21</v>
      </c>
      <c r="F551" s="4">
        <f t="shared" ref="F551:F566" si="91">F550</f>
        <v>0.09</v>
      </c>
      <c r="G551" s="4">
        <f t="shared" si="90"/>
        <v>0.99990999999999997</v>
      </c>
      <c r="H551" s="4">
        <f t="shared" si="88"/>
        <v>0.91</v>
      </c>
      <c r="I551" s="4">
        <f t="shared" si="86"/>
        <v>4.4999999999999997E-3</v>
      </c>
      <c r="J551" s="6">
        <v>0.4</v>
      </c>
      <c r="K551" s="6">
        <v>0.3</v>
      </c>
      <c r="L551" s="6">
        <v>0.3</v>
      </c>
      <c r="N551" s="2">
        <f t="shared" si="72"/>
        <v>1.4740673219999998E-4</v>
      </c>
      <c r="O551" s="2">
        <f t="shared" si="73"/>
        <v>1.1055504914999999E-4</v>
      </c>
      <c r="P551" s="2">
        <f t="shared" si="74"/>
        <v>1.1055504914999999E-4</v>
      </c>
      <c r="BA551" s="18"/>
      <c r="BB551" s="19"/>
      <c r="BC551" s="20"/>
      <c r="BD551" s="20"/>
    </row>
    <row r="552" spans="5:56" ht="15.6" x14ac:dyDescent="0.25">
      <c r="E552" s="3">
        <v>22</v>
      </c>
      <c r="F552" s="4">
        <f t="shared" si="91"/>
        <v>0.09</v>
      </c>
      <c r="G552" s="4">
        <f t="shared" si="90"/>
        <v>0.99990999999999997</v>
      </c>
      <c r="H552" s="4">
        <f t="shared" si="88"/>
        <v>4.4999999999999998E-2</v>
      </c>
      <c r="I552" s="4">
        <f t="shared" si="86"/>
        <v>0.99099999999999999</v>
      </c>
      <c r="J552" s="6">
        <v>0.6</v>
      </c>
      <c r="K552" s="6">
        <v>0.3</v>
      </c>
      <c r="L552" s="6">
        <v>0.1</v>
      </c>
      <c r="N552" s="2">
        <f t="shared" si="72"/>
        <v>2.4079132683000001E-3</v>
      </c>
      <c r="O552" s="2">
        <f t="shared" si="73"/>
        <v>1.20395663415E-3</v>
      </c>
      <c r="P552" s="2">
        <f t="shared" si="74"/>
        <v>4.0131887804999996E-4</v>
      </c>
      <c r="BA552" s="18"/>
      <c r="BB552" s="19"/>
      <c r="BC552" s="20"/>
      <c r="BD552" s="20"/>
    </row>
    <row r="553" spans="5:56" ht="15.6" x14ac:dyDescent="0.25">
      <c r="E553" s="3">
        <v>23</v>
      </c>
      <c r="F553" s="4">
        <f t="shared" si="91"/>
        <v>0.09</v>
      </c>
      <c r="G553" s="4">
        <f t="shared" si="90"/>
        <v>0.99990999999999997</v>
      </c>
      <c r="H553" s="4">
        <f t="shared" si="88"/>
        <v>4.4999999999999998E-2</v>
      </c>
      <c r="I553" s="4">
        <f t="shared" si="86"/>
        <v>4.4999999999999997E-3</v>
      </c>
      <c r="J553" s="6">
        <v>0.4</v>
      </c>
      <c r="K553" s="6">
        <v>0.3</v>
      </c>
      <c r="L553" s="6">
        <v>0.3</v>
      </c>
      <c r="N553" s="2">
        <f t="shared" si="72"/>
        <v>7.2893438999999977E-6</v>
      </c>
      <c r="O553" s="2">
        <f t="shared" si="73"/>
        <v>5.4670079249999993E-6</v>
      </c>
      <c r="P553" s="2">
        <f t="shared" si="74"/>
        <v>5.4670079249999993E-6</v>
      </c>
      <c r="BA553" s="18"/>
      <c r="BB553" s="19"/>
      <c r="BC553" s="20"/>
      <c r="BD553" s="20"/>
    </row>
    <row r="554" spans="5:56" ht="15.6" x14ac:dyDescent="0.25">
      <c r="E554" s="3">
        <v>24</v>
      </c>
      <c r="F554" s="4">
        <f t="shared" si="91"/>
        <v>0.09</v>
      </c>
      <c r="G554" s="4">
        <f t="shared" si="90"/>
        <v>0.99990999999999997</v>
      </c>
      <c r="H554" s="4">
        <f t="shared" si="88"/>
        <v>4.4999999999999998E-2</v>
      </c>
      <c r="I554" s="4">
        <f t="shared" si="86"/>
        <v>4.4999999999999997E-3</v>
      </c>
      <c r="J554" s="6">
        <v>0.3</v>
      </c>
      <c r="K554" s="6">
        <v>0.3</v>
      </c>
      <c r="L554" s="6">
        <v>0.4</v>
      </c>
      <c r="N554" s="2">
        <f t="shared" ref="N554:N608" si="92">J554*I554*H554*G554*F554</f>
        <v>5.4670079249999993E-6</v>
      </c>
      <c r="O554" s="2">
        <f t="shared" ref="O554:O608" si="93">K554*I554*H554*G554*F554</f>
        <v>5.4670079249999993E-6</v>
      </c>
      <c r="P554" s="2">
        <f t="shared" ref="P554:P608" si="94">L554*I554*H554*G554*F554</f>
        <v>7.2893438999999977E-6</v>
      </c>
      <c r="BA554" s="18"/>
      <c r="BB554" s="19"/>
      <c r="BC554" s="20"/>
      <c r="BD554" s="20"/>
    </row>
    <row r="555" spans="5:56" ht="15.6" x14ac:dyDescent="0.25">
      <c r="E555" s="3">
        <v>25</v>
      </c>
      <c r="F555" s="4">
        <f t="shared" si="91"/>
        <v>0.09</v>
      </c>
      <c r="G555" s="4">
        <f t="shared" si="90"/>
        <v>0.99990999999999997</v>
      </c>
      <c r="H555" s="4">
        <f t="shared" si="88"/>
        <v>4.4999999999999998E-2</v>
      </c>
      <c r="I555" s="4">
        <f t="shared" si="86"/>
        <v>0.99099999999999999</v>
      </c>
      <c r="J555" s="6">
        <v>0.4</v>
      </c>
      <c r="K555" s="6">
        <v>0.3</v>
      </c>
      <c r="L555" s="6">
        <v>0.3</v>
      </c>
      <c r="N555" s="2">
        <f t="shared" si="92"/>
        <v>1.6052755121999998E-3</v>
      </c>
      <c r="O555" s="2">
        <f t="shared" si="93"/>
        <v>1.20395663415E-3</v>
      </c>
      <c r="P555" s="2">
        <f t="shared" si="94"/>
        <v>1.20395663415E-3</v>
      </c>
      <c r="BA555" s="18"/>
      <c r="BB555" s="19"/>
      <c r="BC555" s="20"/>
      <c r="BD555" s="20"/>
    </row>
    <row r="556" spans="5:56" ht="15.6" x14ac:dyDescent="0.25">
      <c r="E556" s="3">
        <v>26</v>
      </c>
      <c r="F556" s="4">
        <f t="shared" si="91"/>
        <v>0.09</v>
      </c>
      <c r="G556" s="4">
        <f t="shared" si="90"/>
        <v>0.99990999999999997</v>
      </c>
      <c r="H556" s="4">
        <f t="shared" si="88"/>
        <v>4.4999999999999998E-2</v>
      </c>
      <c r="I556" s="4">
        <f t="shared" si="86"/>
        <v>4.4999999999999997E-3</v>
      </c>
      <c r="J556" s="6">
        <v>0.3</v>
      </c>
      <c r="K556" s="6">
        <v>0.3</v>
      </c>
      <c r="L556" s="6">
        <v>0.4</v>
      </c>
      <c r="N556" s="2">
        <f t="shared" si="92"/>
        <v>5.4670079249999993E-6</v>
      </c>
      <c r="O556" s="2">
        <f t="shared" si="93"/>
        <v>5.4670079249999993E-6</v>
      </c>
      <c r="P556" s="2">
        <f t="shared" si="94"/>
        <v>7.2893438999999977E-6</v>
      </c>
      <c r="BA556" s="18"/>
      <c r="BB556" s="19"/>
      <c r="BC556" s="20"/>
      <c r="BD556" s="20"/>
    </row>
    <row r="557" spans="5:56" ht="15.6" x14ac:dyDescent="0.25">
      <c r="E557" s="3">
        <v>27</v>
      </c>
      <c r="F557" s="4">
        <f t="shared" si="91"/>
        <v>0.09</v>
      </c>
      <c r="G557" s="4">
        <f t="shared" si="90"/>
        <v>0.99990999999999997</v>
      </c>
      <c r="H557" s="4">
        <f t="shared" si="88"/>
        <v>4.4999999999999998E-2</v>
      </c>
      <c r="I557" s="4">
        <f t="shared" si="86"/>
        <v>4.4999999999999997E-3</v>
      </c>
      <c r="J557" s="6">
        <v>0.1</v>
      </c>
      <c r="K557" s="6">
        <v>0.2</v>
      </c>
      <c r="L557" s="6">
        <v>0.7</v>
      </c>
      <c r="N557" s="2">
        <f t="shared" si="92"/>
        <v>1.8223359749999994E-6</v>
      </c>
      <c r="O557" s="2">
        <f t="shared" si="93"/>
        <v>3.6446719499999989E-6</v>
      </c>
      <c r="P557" s="2">
        <f t="shared" si="94"/>
        <v>1.2756351824999997E-5</v>
      </c>
      <c r="BA557" s="18"/>
      <c r="BB557" s="19"/>
      <c r="BC557" s="20"/>
      <c r="BD557" s="20"/>
    </row>
    <row r="558" spans="5:56" ht="15.6" x14ac:dyDescent="0.25">
      <c r="E558" s="3">
        <v>28</v>
      </c>
      <c r="F558" s="4">
        <f t="shared" si="91"/>
        <v>0.09</v>
      </c>
      <c r="G558" s="4">
        <f t="shared" si="90"/>
        <v>9.0000000000000006E-5</v>
      </c>
      <c r="H558" s="4">
        <f t="shared" si="88"/>
        <v>0.91</v>
      </c>
      <c r="I558" s="4">
        <f t="shared" si="86"/>
        <v>0.99099999999999999</v>
      </c>
      <c r="J558" s="6">
        <v>0.4</v>
      </c>
      <c r="K558" s="6">
        <v>0.3</v>
      </c>
      <c r="L558" s="6">
        <v>0.3</v>
      </c>
      <c r="N558" s="2">
        <f t="shared" si="92"/>
        <v>2.9218644000000004E-6</v>
      </c>
      <c r="O558" s="2">
        <f t="shared" si="93"/>
        <v>2.1913983000000005E-6</v>
      </c>
      <c r="P558" s="2">
        <f t="shared" si="94"/>
        <v>2.1913983000000005E-6</v>
      </c>
      <c r="BA558" s="18"/>
      <c r="BB558" s="19"/>
      <c r="BC558" s="20"/>
      <c r="BD558" s="20"/>
    </row>
    <row r="559" spans="5:56" ht="15.6" x14ac:dyDescent="0.25">
      <c r="E559" s="3">
        <v>29</v>
      </c>
      <c r="F559" s="4">
        <f t="shared" si="91"/>
        <v>0.09</v>
      </c>
      <c r="G559" s="4">
        <f t="shared" si="90"/>
        <v>9.0000000000000006E-5</v>
      </c>
      <c r="H559" s="4">
        <f t="shared" si="88"/>
        <v>0.91</v>
      </c>
      <c r="I559" s="4">
        <f t="shared" si="86"/>
        <v>4.4999999999999997E-3</v>
      </c>
      <c r="J559" s="6">
        <v>0.3</v>
      </c>
      <c r="K559" s="6">
        <v>0.3</v>
      </c>
      <c r="L559" s="6">
        <v>0.4</v>
      </c>
      <c r="N559" s="2">
        <f t="shared" si="92"/>
        <v>9.9508500000000011E-9</v>
      </c>
      <c r="O559" s="2">
        <f t="shared" si="93"/>
        <v>9.9508500000000011E-9</v>
      </c>
      <c r="P559" s="2">
        <f t="shared" si="94"/>
        <v>1.3267800000000001E-8</v>
      </c>
      <c r="BA559" s="18"/>
      <c r="BB559" s="19"/>
      <c r="BC559" s="20"/>
      <c r="BD559" s="20"/>
    </row>
    <row r="560" spans="5:56" ht="15.6" x14ac:dyDescent="0.25">
      <c r="E560" s="3">
        <v>30</v>
      </c>
      <c r="F560" s="4">
        <f t="shared" si="91"/>
        <v>0.09</v>
      </c>
      <c r="G560" s="4">
        <f t="shared" si="90"/>
        <v>9.0000000000000006E-5</v>
      </c>
      <c r="H560" s="4">
        <f t="shared" si="88"/>
        <v>0.91</v>
      </c>
      <c r="I560" s="4">
        <f t="shared" si="86"/>
        <v>4.4999999999999997E-3</v>
      </c>
      <c r="J560" s="6">
        <v>0.1</v>
      </c>
      <c r="K560" s="6">
        <v>0.2</v>
      </c>
      <c r="L560" s="6">
        <v>0.7</v>
      </c>
      <c r="N560" s="2">
        <f t="shared" si="92"/>
        <v>3.3169500000000002E-9</v>
      </c>
      <c r="O560" s="2">
        <f t="shared" si="93"/>
        <v>6.6339000000000004E-9</v>
      </c>
      <c r="P560" s="2">
        <f t="shared" si="94"/>
        <v>2.3218649999999995E-8</v>
      </c>
      <c r="BA560" s="18"/>
      <c r="BB560" s="19"/>
      <c r="BC560" s="20"/>
      <c r="BD560" s="20"/>
    </row>
    <row r="561" spans="5:56" ht="15.6" x14ac:dyDescent="0.25">
      <c r="E561" s="3">
        <v>31</v>
      </c>
      <c r="F561" s="4">
        <f t="shared" si="91"/>
        <v>0.09</v>
      </c>
      <c r="G561" s="4">
        <f t="shared" si="90"/>
        <v>9.0000000000000006E-5</v>
      </c>
      <c r="H561" s="4">
        <f t="shared" si="88"/>
        <v>4.4999999999999998E-2</v>
      </c>
      <c r="I561" s="4">
        <f t="shared" si="86"/>
        <v>0.99099999999999999</v>
      </c>
      <c r="J561" s="6">
        <v>0.3</v>
      </c>
      <c r="K561" s="6">
        <v>0.3</v>
      </c>
      <c r="L561" s="6">
        <v>0.4</v>
      </c>
      <c r="N561" s="2">
        <f t="shared" si="92"/>
        <v>1.0836585E-7</v>
      </c>
      <c r="O561" s="2">
        <f t="shared" si="93"/>
        <v>1.0836585E-7</v>
      </c>
      <c r="P561" s="2">
        <f t="shared" si="94"/>
        <v>1.4448780000000001E-7</v>
      </c>
      <c r="BA561" s="18"/>
      <c r="BB561" s="19"/>
      <c r="BC561" s="20"/>
      <c r="BD561" s="20"/>
    </row>
    <row r="562" spans="5:56" ht="15.6" x14ac:dyDescent="0.25">
      <c r="E562" s="3">
        <v>32</v>
      </c>
      <c r="F562" s="4">
        <f t="shared" si="91"/>
        <v>0.09</v>
      </c>
      <c r="G562" s="4">
        <f t="shared" si="90"/>
        <v>9.0000000000000006E-5</v>
      </c>
      <c r="H562" s="4">
        <f t="shared" si="88"/>
        <v>4.4999999999999998E-2</v>
      </c>
      <c r="I562" s="4">
        <f t="shared" si="86"/>
        <v>4.4999999999999997E-3</v>
      </c>
      <c r="J562" s="6">
        <v>0.1</v>
      </c>
      <c r="K562" s="6">
        <v>0.2</v>
      </c>
      <c r="L562" s="6">
        <v>0.7</v>
      </c>
      <c r="N562" s="2">
        <f t="shared" si="92"/>
        <v>1.6402499999999998E-10</v>
      </c>
      <c r="O562" s="2">
        <f t="shared" si="93"/>
        <v>3.2804999999999997E-10</v>
      </c>
      <c r="P562" s="2">
        <f t="shared" si="94"/>
        <v>1.1481749999999999E-9</v>
      </c>
      <c r="BA562" s="18"/>
      <c r="BB562" s="19"/>
      <c r="BC562" s="20"/>
      <c r="BD562" s="20"/>
    </row>
    <row r="563" spans="5:56" ht="15.6" x14ac:dyDescent="0.25">
      <c r="E563" s="3">
        <v>33</v>
      </c>
      <c r="F563" s="4">
        <f t="shared" si="91"/>
        <v>0.09</v>
      </c>
      <c r="G563" s="4">
        <f t="shared" si="90"/>
        <v>9.0000000000000006E-5</v>
      </c>
      <c r="H563" s="4">
        <f t="shared" si="88"/>
        <v>4.4999999999999998E-2</v>
      </c>
      <c r="I563" s="4">
        <f t="shared" si="86"/>
        <v>4.4999999999999997E-3</v>
      </c>
      <c r="J563" s="6">
        <v>0</v>
      </c>
      <c r="K563" s="6">
        <v>0.2</v>
      </c>
      <c r="L563" s="6">
        <v>0.8</v>
      </c>
      <c r="N563" s="2">
        <f t="shared" si="92"/>
        <v>0</v>
      </c>
      <c r="O563" s="2">
        <f t="shared" si="93"/>
        <v>3.2804999999999997E-10</v>
      </c>
      <c r="P563" s="2">
        <f t="shared" si="94"/>
        <v>1.3121999999999999E-9</v>
      </c>
      <c r="BA563" s="18"/>
      <c r="BB563" s="19"/>
      <c r="BC563" s="20"/>
      <c r="BD563" s="20"/>
    </row>
    <row r="564" spans="5:56" ht="15.6" x14ac:dyDescent="0.25">
      <c r="E564" s="3">
        <v>34</v>
      </c>
      <c r="F564" s="4">
        <f t="shared" si="91"/>
        <v>0.09</v>
      </c>
      <c r="G564" s="4">
        <f t="shared" si="90"/>
        <v>9.0000000000000006E-5</v>
      </c>
      <c r="H564" s="4">
        <f t="shared" si="88"/>
        <v>4.4999999999999998E-2</v>
      </c>
      <c r="I564" s="4">
        <f t="shared" si="86"/>
        <v>0.99099999999999999</v>
      </c>
      <c r="J564" s="6">
        <v>0.1</v>
      </c>
      <c r="K564" s="6">
        <v>0.2</v>
      </c>
      <c r="L564" s="6">
        <v>0.7</v>
      </c>
      <c r="N564" s="2">
        <f t="shared" si="92"/>
        <v>3.6121950000000001E-8</v>
      </c>
      <c r="O564" s="2">
        <f t="shared" si="93"/>
        <v>7.2243900000000003E-8</v>
      </c>
      <c r="P564" s="2">
        <f t="shared" si="94"/>
        <v>2.5285365E-7</v>
      </c>
      <c r="BA564" s="18"/>
      <c r="BB564" s="19"/>
      <c r="BC564" s="20"/>
      <c r="BD564" s="20"/>
    </row>
    <row r="565" spans="5:56" ht="15.6" x14ac:dyDescent="0.25">
      <c r="E565" s="3">
        <v>35</v>
      </c>
      <c r="F565" s="4">
        <f t="shared" si="91"/>
        <v>0.09</v>
      </c>
      <c r="G565" s="4">
        <f t="shared" si="90"/>
        <v>9.0000000000000006E-5</v>
      </c>
      <c r="H565" s="4">
        <f t="shared" si="88"/>
        <v>4.4999999999999998E-2</v>
      </c>
      <c r="I565" s="4">
        <f t="shared" si="86"/>
        <v>4.4999999999999997E-3</v>
      </c>
      <c r="J565" s="6">
        <v>0</v>
      </c>
      <c r="K565" s="6">
        <v>0.2</v>
      </c>
      <c r="L565" s="6">
        <v>0.8</v>
      </c>
      <c r="N565" s="2">
        <f t="shared" si="92"/>
        <v>0</v>
      </c>
      <c r="O565" s="2">
        <f t="shared" si="93"/>
        <v>3.2804999999999997E-10</v>
      </c>
      <c r="P565" s="2">
        <f t="shared" si="94"/>
        <v>1.3121999999999999E-9</v>
      </c>
      <c r="BA565" s="18"/>
      <c r="BB565" s="19"/>
      <c r="BC565" s="20"/>
      <c r="BD565" s="20"/>
    </row>
    <row r="566" spans="5:56" ht="15.6" x14ac:dyDescent="0.25">
      <c r="E566" s="3">
        <v>36</v>
      </c>
      <c r="F566" s="4">
        <f t="shared" si="91"/>
        <v>0.09</v>
      </c>
      <c r="G566" s="4">
        <f t="shared" si="90"/>
        <v>9.0000000000000006E-5</v>
      </c>
      <c r="H566" s="4">
        <f t="shared" si="88"/>
        <v>4.4999999999999998E-2</v>
      </c>
      <c r="I566" s="4">
        <f t="shared" si="86"/>
        <v>4.4999999999999997E-3</v>
      </c>
      <c r="J566" s="6">
        <v>0</v>
      </c>
      <c r="K566" s="6">
        <v>0</v>
      </c>
      <c r="L566" s="6">
        <v>1</v>
      </c>
      <c r="N566" s="2">
        <f t="shared" si="92"/>
        <v>0</v>
      </c>
      <c r="O566" s="2">
        <f t="shared" si="93"/>
        <v>0</v>
      </c>
      <c r="P566" s="2">
        <f t="shared" si="94"/>
        <v>1.6402499999999998E-9</v>
      </c>
      <c r="BA566" s="18"/>
      <c r="BB566" s="19"/>
      <c r="BC566" s="20"/>
      <c r="BD566" s="20"/>
    </row>
    <row r="567" spans="5:56" ht="14.4" x14ac:dyDescent="0.25">
      <c r="N567" s="2">
        <f>SUM(N531:N566)</f>
        <v>0.94872235909915037</v>
      </c>
      <c r="O567" s="2">
        <f t="shared" ref="O567:P567" si="95">SUM(O531:O566)</f>
        <v>4.9395771825300007E-2</v>
      </c>
      <c r="P567" s="2">
        <f t="shared" si="95"/>
        <v>1.8818690755499996E-3</v>
      </c>
      <c r="Q567">
        <f>P567+O567+N567</f>
        <v>1.0000000000000004</v>
      </c>
      <c r="BA567" s="18"/>
      <c r="BB567" s="19"/>
      <c r="BC567" s="20"/>
      <c r="BD567" s="20"/>
    </row>
    <row r="568" spans="5:56" ht="14.4" x14ac:dyDescent="0.25">
      <c r="N568" s="2"/>
      <c r="O568" s="2"/>
      <c r="P568" s="2"/>
      <c r="BA568" s="18"/>
      <c r="BB568" s="19"/>
      <c r="BC568" s="20"/>
      <c r="BD568" s="20"/>
    </row>
    <row r="569" spans="5:56" ht="14.4" x14ac:dyDescent="0.25">
      <c r="N569" s="2"/>
      <c r="O569" s="2"/>
      <c r="P569" s="2"/>
      <c r="BA569" s="18"/>
      <c r="BB569" s="19"/>
      <c r="BC569" s="20"/>
      <c r="BD569" s="20"/>
    </row>
    <row r="570" spans="5:56" ht="14.4" x14ac:dyDescent="0.25">
      <c r="N570" s="2"/>
      <c r="O570" s="2"/>
      <c r="P570" s="2"/>
      <c r="BA570" s="18"/>
      <c r="BB570" s="19"/>
      <c r="BC570" s="20"/>
      <c r="BD570" s="20"/>
    </row>
    <row r="571" spans="5:56" ht="15.6" x14ac:dyDescent="0.25">
      <c r="E571" s="52" t="s">
        <v>84</v>
      </c>
      <c r="F571" s="49" t="s">
        <v>10</v>
      </c>
      <c r="G571" s="49" t="s">
        <v>16</v>
      </c>
      <c r="H571" s="49" t="s">
        <v>14</v>
      </c>
      <c r="I571" s="49" t="s">
        <v>15</v>
      </c>
      <c r="J571" s="39" t="s">
        <v>85</v>
      </c>
      <c r="K571" s="40"/>
      <c r="L571" s="41"/>
      <c r="N571" s="2"/>
      <c r="O571" s="2"/>
      <c r="P571" s="2"/>
      <c r="BA571" s="18"/>
      <c r="BB571" s="19"/>
      <c r="BC571" s="20"/>
      <c r="BD571" s="20"/>
    </row>
    <row r="572" spans="5:56" ht="15.6" x14ac:dyDescent="0.25">
      <c r="E572" s="53"/>
      <c r="F572" s="50"/>
      <c r="G572" s="50"/>
      <c r="H572" s="50"/>
      <c r="I572" s="50"/>
      <c r="J572" s="4">
        <v>0</v>
      </c>
      <c r="K572" s="4">
        <v>0.5</v>
      </c>
      <c r="L572" s="4">
        <v>1</v>
      </c>
      <c r="N572" s="2"/>
      <c r="O572" s="2"/>
      <c r="P572" s="2"/>
      <c r="BA572" s="18"/>
      <c r="BB572" s="19"/>
      <c r="BC572" s="20"/>
      <c r="BD572" s="20"/>
    </row>
    <row r="573" spans="5:56" ht="15.6" x14ac:dyDescent="0.25">
      <c r="E573" s="3">
        <v>1</v>
      </c>
      <c r="F573" s="4">
        <f>W82</f>
        <v>0.91600000000000004</v>
      </c>
      <c r="G573" s="4">
        <f>AC82</f>
        <v>0.99991600000000003</v>
      </c>
      <c r="H573" s="4">
        <f>AA82</f>
        <v>0.91600000000000004</v>
      </c>
      <c r="I573" s="4">
        <f>AB82</f>
        <v>0.99160000000000004</v>
      </c>
      <c r="J573" s="6">
        <v>1</v>
      </c>
      <c r="K573" s="6">
        <v>0</v>
      </c>
      <c r="L573" s="6">
        <v>0</v>
      </c>
      <c r="N573" s="2">
        <f t="shared" si="92"/>
        <v>0.83193804093391366</v>
      </c>
      <c r="O573" s="2">
        <f t="shared" si="93"/>
        <v>0</v>
      </c>
      <c r="P573" s="2">
        <f t="shared" si="94"/>
        <v>0</v>
      </c>
      <c r="BA573" s="18"/>
      <c r="BB573" s="19"/>
      <c r="BC573" s="20"/>
      <c r="BD573" s="20"/>
    </row>
    <row r="574" spans="5:56" ht="15.6" x14ac:dyDescent="0.25">
      <c r="E574" s="3">
        <v>2</v>
      </c>
      <c r="F574" s="4">
        <f>F573</f>
        <v>0.91600000000000004</v>
      </c>
      <c r="G574" s="4">
        <f>G573</f>
        <v>0.99991600000000003</v>
      </c>
      <c r="H574" s="4">
        <f>H573</f>
        <v>0.91600000000000004</v>
      </c>
      <c r="I574" s="4">
        <f>AB83</f>
        <v>4.7999999999999996E-3</v>
      </c>
      <c r="J574" s="6">
        <v>0.8</v>
      </c>
      <c r="K574" s="6">
        <v>0.2</v>
      </c>
      <c r="L574" s="6">
        <v>0</v>
      </c>
      <c r="N574" s="2">
        <f t="shared" si="92"/>
        <v>3.22170439409664E-3</v>
      </c>
      <c r="O574" s="2">
        <f t="shared" si="93"/>
        <v>8.0542609852416E-4</v>
      </c>
      <c r="P574" s="2">
        <f t="shared" si="94"/>
        <v>0</v>
      </c>
      <c r="BA574" s="18"/>
      <c r="BB574" s="19"/>
      <c r="BC574" s="20"/>
      <c r="BD574" s="20"/>
    </row>
    <row r="575" spans="5:56" ht="15.6" x14ac:dyDescent="0.25">
      <c r="E575" s="3">
        <v>3</v>
      </c>
      <c r="F575" s="4">
        <f>F574</f>
        <v>0.91600000000000004</v>
      </c>
      <c r="G575" s="4">
        <f t="shared" ref="G575:G581" si="96">G574</f>
        <v>0.99991600000000003</v>
      </c>
      <c r="H575" s="4">
        <f>H574</f>
        <v>0.91600000000000004</v>
      </c>
      <c r="I575" s="4">
        <f>AB84</f>
        <v>4.7999999999999996E-3</v>
      </c>
      <c r="J575" s="6">
        <v>0.7</v>
      </c>
      <c r="K575" s="6">
        <v>0.3</v>
      </c>
      <c r="L575" s="6">
        <v>0</v>
      </c>
      <c r="N575" s="2">
        <f t="shared" si="92"/>
        <v>2.8189913448345601E-3</v>
      </c>
      <c r="O575" s="2">
        <f t="shared" si="93"/>
        <v>1.2081391477862398E-3</v>
      </c>
      <c r="P575" s="2">
        <f t="shared" si="94"/>
        <v>0</v>
      </c>
      <c r="BA575" s="18"/>
      <c r="BB575" s="19"/>
      <c r="BC575" s="20"/>
      <c r="BD575" s="20"/>
    </row>
    <row r="576" spans="5:56" ht="15.6" x14ac:dyDescent="0.25">
      <c r="E576" s="3">
        <v>4</v>
      </c>
      <c r="F576" s="4">
        <f>F575</f>
        <v>0.91600000000000004</v>
      </c>
      <c r="G576" s="4">
        <f t="shared" si="96"/>
        <v>0.99991600000000003</v>
      </c>
      <c r="H576" s="4">
        <f>AA83</f>
        <v>4.8000000000000001E-2</v>
      </c>
      <c r="I576" s="4">
        <f>I573</f>
        <v>0.99160000000000004</v>
      </c>
      <c r="J576" s="6">
        <v>0.8</v>
      </c>
      <c r="K576" s="6">
        <v>0.2</v>
      </c>
      <c r="L576" s="6">
        <v>0</v>
      </c>
      <c r="N576" s="2">
        <f t="shared" si="92"/>
        <v>3.4876005209456648E-2</v>
      </c>
      <c r="O576" s="2">
        <f t="shared" si="93"/>
        <v>8.719001302364162E-3</v>
      </c>
      <c r="P576" s="2">
        <f t="shared" si="94"/>
        <v>0</v>
      </c>
      <c r="BA576" s="18"/>
      <c r="BB576" s="19"/>
      <c r="BC576" s="20"/>
      <c r="BD576" s="20"/>
    </row>
    <row r="577" spans="5:56" ht="15.6" x14ac:dyDescent="0.25">
      <c r="E577" s="3">
        <v>5</v>
      </c>
      <c r="F577" s="4">
        <f t="shared" ref="F577:F590" si="97">F576</f>
        <v>0.91600000000000004</v>
      </c>
      <c r="G577" s="4">
        <f t="shared" si="96"/>
        <v>0.99991600000000003</v>
      </c>
      <c r="H577" s="4">
        <f>H576</f>
        <v>4.8000000000000001E-2</v>
      </c>
      <c r="I577" s="4">
        <f t="shared" ref="I577:I608" si="98">I574</f>
        <v>4.7999999999999996E-3</v>
      </c>
      <c r="J577" s="6">
        <v>0.7</v>
      </c>
      <c r="K577" s="6">
        <v>0.3</v>
      </c>
      <c r="L577" s="6">
        <v>0</v>
      </c>
      <c r="N577" s="2">
        <f t="shared" si="92"/>
        <v>1.4772007047168001E-4</v>
      </c>
      <c r="O577" s="2">
        <f t="shared" si="93"/>
        <v>6.3308601630719986E-5</v>
      </c>
      <c r="P577" s="2">
        <f t="shared" si="94"/>
        <v>0</v>
      </c>
      <c r="BA577" s="18"/>
      <c r="BB577" s="19"/>
      <c r="BC577" s="20"/>
      <c r="BD577" s="20"/>
    </row>
    <row r="578" spans="5:56" ht="15.6" x14ac:dyDescent="0.25">
      <c r="E578" s="3">
        <v>6</v>
      </c>
      <c r="F578" s="4">
        <f t="shared" si="97"/>
        <v>0.91600000000000004</v>
      </c>
      <c r="G578" s="4">
        <f t="shared" si="96"/>
        <v>0.99991600000000003</v>
      </c>
      <c r="H578" s="4">
        <f t="shared" ref="H578:H581" si="99">H577</f>
        <v>4.8000000000000001E-2</v>
      </c>
      <c r="I578" s="4">
        <f t="shared" si="98"/>
        <v>4.7999999999999996E-3</v>
      </c>
      <c r="J578" s="6">
        <v>0.6</v>
      </c>
      <c r="K578" s="6">
        <v>0.3</v>
      </c>
      <c r="L578" s="6">
        <v>0.1</v>
      </c>
      <c r="N578" s="2">
        <f t="shared" si="92"/>
        <v>1.2661720326143997E-4</v>
      </c>
      <c r="O578" s="2">
        <f t="shared" si="93"/>
        <v>6.3308601630719986E-5</v>
      </c>
      <c r="P578" s="2">
        <f t="shared" si="94"/>
        <v>2.1102867210239999E-5</v>
      </c>
      <c r="BA578" s="18"/>
      <c r="BB578" s="19"/>
      <c r="BC578" s="20"/>
      <c r="BD578" s="20"/>
    </row>
    <row r="579" spans="5:56" ht="15.6" x14ac:dyDescent="0.25">
      <c r="E579" s="3">
        <v>7</v>
      </c>
      <c r="F579" s="4">
        <f t="shared" si="97"/>
        <v>0.91600000000000004</v>
      </c>
      <c r="G579" s="4">
        <f t="shared" si="96"/>
        <v>0.99991600000000003</v>
      </c>
      <c r="H579" s="4">
        <f t="shared" si="99"/>
        <v>4.8000000000000001E-2</v>
      </c>
      <c r="I579" s="4">
        <f t="shared" si="98"/>
        <v>0.99160000000000004</v>
      </c>
      <c r="J579" s="6">
        <v>0.7</v>
      </c>
      <c r="K579" s="6">
        <v>0.3</v>
      </c>
      <c r="L579" s="6">
        <v>0</v>
      </c>
      <c r="N579" s="2">
        <f t="shared" si="92"/>
        <v>3.0516504558274562E-2</v>
      </c>
      <c r="O579" s="2">
        <f t="shared" si="93"/>
        <v>1.3078501953546241E-2</v>
      </c>
      <c r="P579" s="2">
        <f t="shared" si="94"/>
        <v>0</v>
      </c>
      <c r="BA579" s="18"/>
      <c r="BB579" s="19"/>
      <c r="BC579" s="20"/>
      <c r="BD579" s="20"/>
    </row>
    <row r="580" spans="5:56" ht="15.6" x14ac:dyDescent="0.25">
      <c r="E580" s="3">
        <v>8</v>
      </c>
      <c r="F580" s="4">
        <f t="shared" si="97"/>
        <v>0.91600000000000004</v>
      </c>
      <c r="G580" s="4">
        <f t="shared" si="96"/>
        <v>0.99991600000000003</v>
      </c>
      <c r="H580" s="4">
        <f t="shared" si="99"/>
        <v>4.8000000000000001E-2</v>
      </c>
      <c r="I580" s="4">
        <f t="shared" si="98"/>
        <v>4.7999999999999996E-3</v>
      </c>
      <c r="J580" s="6">
        <v>0.6</v>
      </c>
      <c r="K580" s="6">
        <v>0.3</v>
      </c>
      <c r="L580" s="6">
        <v>0.1</v>
      </c>
      <c r="N580" s="2">
        <f t="shared" si="92"/>
        <v>1.2661720326143997E-4</v>
      </c>
      <c r="O580" s="2">
        <f t="shared" si="93"/>
        <v>6.3308601630719986E-5</v>
      </c>
      <c r="P580" s="2">
        <f t="shared" si="94"/>
        <v>2.1102867210239999E-5</v>
      </c>
      <c r="BA580" s="18"/>
      <c r="BB580" s="19"/>
      <c r="BC580" s="20"/>
      <c r="BD580" s="20"/>
    </row>
    <row r="581" spans="5:56" ht="15.6" x14ac:dyDescent="0.25">
      <c r="E581" s="3">
        <v>9</v>
      </c>
      <c r="F581" s="4">
        <f t="shared" si="97"/>
        <v>0.91600000000000004</v>
      </c>
      <c r="G581" s="4">
        <f t="shared" si="96"/>
        <v>0.99991600000000003</v>
      </c>
      <c r="H581" s="4">
        <f t="shared" si="99"/>
        <v>4.8000000000000001E-2</v>
      </c>
      <c r="I581" s="4">
        <f t="shared" si="98"/>
        <v>4.7999999999999996E-3</v>
      </c>
      <c r="J581" s="6">
        <v>0.4</v>
      </c>
      <c r="K581" s="6">
        <v>0.3</v>
      </c>
      <c r="L581" s="6">
        <v>0.3</v>
      </c>
      <c r="N581" s="2">
        <f t="shared" si="92"/>
        <v>8.4411468840959994E-5</v>
      </c>
      <c r="O581" s="2">
        <f t="shared" si="93"/>
        <v>6.3308601630719986E-5</v>
      </c>
      <c r="P581" s="2">
        <f t="shared" si="94"/>
        <v>6.3308601630719986E-5</v>
      </c>
      <c r="BA581" s="18"/>
      <c r="BB581" s="19"/>
      <c r="BC581" s="20"/>
      <c r="BD581" s="20"/>
    </row>
    <row r="582" spans="5:56" ht="15.6" x14ac:dyDescent="0.25">
      <c r="E582" s="3">
        <v>10</v>
      </c>
      <c r="F582" s="4">
        <f t="shared" si="97"/>
        <v>0.91600000000000004</v>
      </c>
      <c r="G582" s="4">
        <f>AC84</f>
        <v>9.6000000000000002E-5</v>
      </c>
      <c r="H582" s="4">
        <f>H573</f>
        <v>0.91600000000000004</v>
      </c>
      <c r="I582" s="4">
        <f t="shared" si="98"/>
        <v>0.99160000000000004</v>
      </c>
      <c r="J582" s="6">
        <v>0.7</v>
      </c>
      <c r="K582" s="6">
        <v>0.3</v>
      </c>
      <c r="L582" s="6">
        <v>0</v>
      </c>
      <c r="N582" s="2">
        <f t="shared" si="92"/>
        <v>5.5910932869120003E-5</v>
      </c>
      <c r="O582" s="2">
        <f t="shared" si="93"/>
        <v>2.3961828372480002E-5</v>
      </c>
      <c r="P582" s="2">
        <f t="shared" si="94"/>
        <v>0</v>
      </c>
      <c r="BA582" s="18"/>
      <c r="BB582" s="19"/>
      <c r="BC582" s="20"/>
      <c r="BD582" s="20"/>
    </row>
    <row r="583" spans="5:56" ht="15.6" x14ac:dyDescent="0.25">
      <c r="E583" s="3">
        <v>11</v>
      </c>
      <c r="F583" s="4">
        <f t="shared" si="97"/>
        <v>0.91600000000000004</v>
      </c>
      <c r="G583" s="4">
        <f>G582</f>
        <v>9.6000000000000002E-5</v>
      </c>
      <c r="H583" s="4">
        <f t="shared" ref="H583:H608" si="100">H574</f>
        <v>0.91600000000000004</v>
      </c>
      <c r="I583" s="4">
        <f t="shared" si="98"/>
        <v>4.7999999999999996E-3</v>
      </c>
      <c r="J583" s="6">
        <v>0.6</v>
      </c>
      <c r="K583" s="6">
        <v>0.3</v>
      </c>
      <c r="L583" s="6">
        <v>0.1</v>
      </c>
      <c r="N583" s="2">
        <f t="shared" si="92"/>
        <v>2.3198220287999998E-7</v>
      </c>
      <c r="O583" s="2">
        <f t="shared" si="93"/>
        <v>1.1599110143999999E-7</v>
      </c>
      <c r="P583" s="2">
        <f t="shared" si="94"/>
        <v>3.8663700480000004E-8</v>
      </c>
      <c r="BA583" s="18"/>
      <c r="BB583" s="19"/>
      <c r="BC583" s="20"/>
      <c r="BD583" s="20"/>
    </row>
    <row r="584" spans="5:56" ht="15.6" x14ac:dyDescent="0.25">
      <c r="E584" s="3">
        <v>12</v>
      </c>
      <c r="F584" s="4">
        <f t="shared" si="97"/>
        <v>0.91600000000000004</v>
      </c>
      <c r="G584" s="4">
        <f t="shared" ref="G584:G590" si="101">G583</f>
        <v>9.6000000000000002E-5</v>
      </c>
      <c r="H584" s="4">
        <f t="shared" si="100"/>
        <v>0.91600000000000004</v>
      </c>
      <c r="I584" s="4">
        <f t="shared" si="98"/>
        <v>4.7999999999999996E-3</v>
      </c>
      <c r="J584" s="6">
        <v>0.4</v>
      </c>
      <c r="K584" s="6">
        <v>0.3</v>
      </c>
      <c r="L584" s="6">
        <v>0.3</v>
      </c>
      <c r="N584" s="2">
        <f t="shared" si="92"/>
        <v>1.5465480192000002E-7</v>
      </c>
      <c r="O584" s="2">
        <f t="shared" si="93"/>
        <v>1.1599110143999999E-7</v>
      </c>
      <c r="P584" s="2">
        <f t="shared" si="94"/>
        <v>1.1599110143999999E-7</v>
      </c>
      <c r="BA584" s="18"/>
      <c r="BB584" s="19"/>
      <c r="BC584" s="20"/>
      <c r="BD584" s="20"/>
    </row>
    <row r="585" spans="5:56" ht="15.6" x14ac:dyDescent="0.25">
      <c r="E585" s="3">
        <v>13</v>
      </c>
      <c r="F585" s="4">
        <f t="shared" si="97"/>
        <v>0.91600000000000004</v>
      </c>
      <c r="G585" s="4">
        <f t="shared" si="101"/>
        <v>9.6000000000000002E-5</v>
      </c>
      <c r="H585" s="4">
        <f t="shared" si="100"/>
        <v>4.8000000000000001E-2</v>
      </c>
      <c r="I585" s="4">
        <f t="shared" si="98"/>
        <v>0.99160000000000004</v>
      </c>
      <c r="J585" s="6">
        <v>0.6</v>
      </c>
      <c r="K585" s="6">
        <v>0.3</v>
      </c>
      <c r="L585" s="6">
        <v>0.1</v>
      </c>
      <c r="N585" s="2">
        <f t="shared" si="92"/>
        <v>2.5112833228800006E-6</v>
      </c>
      <c r="O585" s="2">
        <f t="shared" si="93"/>
        <v>1.2556416614400003E-6</v>
      </c>
      <c r="P585" s="2">
        <f t="shared" si="94"/>
        <v>4.1854722048000004E-7</v>
      </c>
      <c r="BA585" s="18"/>
      <c r="BB585" s="19"/>
      <c r="BC585" s="20"/>
      <c r="BD585" s="20"/>
    </row>
    <row r="586" spans="5:56" ht="15.6" x14ac:dyDescent="0.25">
      <c r="E586" s="3">
        <v>14</v>
      </c>
      <c r="F586" s="4">
        <f t="shared" si="97"/>
        <v>0.91600000000000004</v>
      </c>
      <c r="G586" s="4">
        <f t="shared" si="101"/>
        <v>9.6000000000000002E-5</v>
      </c>
      <c r="H586" s="4">
        <f t="shared" si="100"/>
        <v>4.8000000000000001E-2</v>
      </c>
      <c r="I586" s="4">
        <f t="shared" si="98"/>
        <v>4.7999999999999996E-3</v>
      </c>
      <c r="J586" s="6">
        <v>0.4</v>
      </c>
      <c r="K586" s="6">
        <v>0.3</v>
      </c>
      <c r="L586" s="6">
        <v>0.3</v>
      </c>
      <c r="N586" s="2">
        <f t="shared" si="92"/>
        <v>8.10418176E-9</v>
      </c>
      <c r="O586" s="2">
        <f t="shared" si="93"/>
        <v>6.0781363199999992E-9</v>
      </c>
      <c r="P586" s="2">
        <f t="shared" si="94"/>
        <v>6.0781363199999992E-9</v>
      </c>
      <c r="BA586" s="18"/>
      <c r="BB586" s="19"/>
      <c r="BC586" s="20"/>
      <c r="BD586" s="20"/>
    </row>
    <row r="587" spans="5:56" ht="15.6" x14ac:dyDescent="0.25">
      <c r="E587" s="3">
        <v>15</v>
      </c>
      <c r="F587" s="4">
        <f t="shared" si="97"/>
        <v>0.91600000000000004</v>
      </c>
      <c r="G587" s="4">
        <f t="shared" si="101"/>
        <v>9.6000000000000002E-5</v>
      </c>
      <c r="H587" s="4">
        <f t="shared" si="100"/>
        <v>4.8000000000000001E-2</v>
      </c>
      <c r="I587" s="4">
        <f t="shared" si="98"/>
        <v>4.7999999999999996E-3</v>
      </c>
      <c r="J587" s="6">
        <v>0.3</v>
      </c>
      <c r="K587" s="6">
        <v>0.3</v>
      </c>
      <c r="L587" s="6">
        <v>0.4</v>
      </c>
      <c r="N587" s="2">
        <f t="shared" si="92"/>
        <v>6.0781363199999992E-9</v>
      </c>
      <c r="O587" s="2">
        <f t="shared" si="93"/>
        <v>6.0781363199999992E-9</v>
      </c>
      <c r="P587" s="2">
        <f t="shared" si="94"/>
        <v>8.10418176E-9</v>
      </c>
      <c r="BA587" s="18"/>
      <c r="BB587" s="19"/>
      <c r="BC587" s="20"/>
      <c r="BD587" s="20"/>
    </row>
    <row r="588" spans="5:56" ht="15.6" x14ac:dyDescent="0.25">
      <c r="E588" s="3">
        <v>16</v>
      </c>
      <c r="F588" s="4">
        <f t="shared" si="97"/>
        <v>0.91600000000000004</v>
      </c>
      <c r="G588" s="4">
        <f t="shared" si="101"/>
        <v>9.6000000000000002E-5</v>
      </c>
      <c r="H588" s="4">
        <f t="shared" si="100"/>
        <v>4.8000000000000001E-2</v>
      </c>
      <c r="I588" s="4">
        <f t="shared" si="98"/>
        <v>0.99160000000000004</v>
      </c>
      <c r="J588" s="6">
        <v>0.4</v>
      </c>
      <c r="K588" s="6">
        <v>0.3</v>
      </c>
      <c r="L588" s="6">
        <v>0.3</v>
      </c>
      <c r="N588" s="2">
        <f t="shared" si="92"/>
        <v>1.6741888819200002E-6</v>
      </c>
      <c r="O588" s="2">
        <f t="shared" si="93"/>
        <v>1.2556416614400003E-6</v>
      </c>
      <c r="P588" s="2">
        <f t="shared" si="94"/>
        <v>1.2556416614400003E-6</v>
      </c>
      <c r="BA588" s="18"/>
      <c r="BB588" s="19"/>
      <c r="BC588" s="20"/>
      <c r="BD588" s="20"/>
    </row>
    <row r="589" spans="5:56" ht="15.6" x14ac:dyDescent="0.25">
      <c r="E589" s="3">
        <v>17</v>
      </c>
      <c r="F589" s="4">
        <f t="shared" si="97"/>
        <v>0.91600000000000004</v>
      </c>
      <c r="G589" s="4">
        <f t="shared" si="101"/>
        <v>9.6000000000000002E-5</v>
      </c>
      <c r="H589" s="4">
        <f t="shared" si="100"/>
        <v>4.8000000000000001E-2</v>
      </c>
      <c r="I589" s="4">
        <f t="shared" si="98"/>
        <v>4.7999999999999996E-3</v>
      </c>
      <c r="J589" s="6">
        <v>0.3</v>
      </c>
      <c r="K589" s="6">
        <v>0.3</v>
      </c>
      <c r="L589" s="6">
        <v>0.4</v>
      </c>
      <c r="N589" s="2">
        <f t="shared" si="92"/>
        <v>6.0781363199999992E-9</v>
      </c>
      <c r="O589" s="2">
        <f t="shared" si="93"/>
        <v>6.0781363199999992E-9</v>
      </c>
      <c r="P589" s="2">
        <f t="shared" si="94"/>
        <v>8.10418176E-9</v>
      </c>
      <c r="BA589" s="18"/>
      <c r="BB589" s="19"/>
      <c r="BC589" s="20"/>
      <c r="BD589" s="20"/>
    </row>
    <row r="590" spans="5:56" ht="15.6" x14ac:dyDescent="0.25">
      <c r="E590" s="3">
        <v>18</v>
      </c>
      <c r="F590" s="4">
        <f t="shared" si="97"/>
        <v>0.91600000000000004</v>
      </c>
      <c r="G590" s="4">
        <f t="shared" si="101"/>
        <v>9.6000000000000002E-5</v>
      </c>
      <c r="H590" s="4">
        <f t="shared" si="100"/>
        <v>4.8000000000000001E-2</v>
      </c>
      <c r="I590" s="4">
        <f t="shared" si="98"/>
        <v>4.7999999999999996E-3</v>
      </c>
      <c r="J590" s="6">
        <v>0.1</v>
      </c>
      <c r="K590" s="6">
        <v>0.2</v>
      </c>
      <c r="L590" s="6">
        <v>0.7</v>
      </c>
      <c r="N590" s="2">
        <f t="shared" si="92"/>
        <v>2.02604544E-9</v>
      </c>
      <c r="O590" s="2">
        <f t="shared" si="93"/>
        <v>4.05209088E-9</v>
      </c>
      <c r="P590" s="2">
        <f t="shared" si="94"/>
        <v>1.4182318080000002E-8</v>
      </c>
      <c r="BA590" s="18"/>
      <c r="BB590" s="19"/>
      <c r="BC590" s="20"/>
      <c r="BD590" s="20"/>
    </row>
    <row r="591" spans="5:56" ht="15.6" x14ac:dyDescent="0.25">
      <c r="E591" s="3">
        <v>19</v>
      </c>
      <c r="F591" s="4">
        <f>W84</f>
        <v>9.6000000000000002E-2</v>
      </c>
      <c r="G591" s="4">
        <f>G573</f>
        <v>0.99991600000000003</v>
      </c>
      <c r="H591" s="4">
        <f t="shared" si="100"/>
        <v>0.91600000000000004</v>
      </c>
      <c r="I591" s="4">
        <f t="shared" si="98"/>
        <v>0.99160000000000004</v>
      </c>
      <c r="J591" s="6">
        <v>0.7</v>
      </c>
      <c r="K591" s="6">
        <v>0.3</v>
      </c>
      <c r="L591" s="6">
        <v>0</v>
      </c>
      <c r="N591" s="2">
        <f t="shared" si="92"/>
        <v>6.1033009116549124E-2</v>
      </c>
      <c r="O591" s="2">
        <f t="shared" si="93"/>
        <v>2.6157003907092483E-2</v>
      </c>
      <c r="P591" s="2">
        <f t="shared" si="94"/>
        <v>0</v>
      </c>
      <c r="BA591" s="18"/>
      <c r="BB591" s="19"/>
      <c r="BC591" s="20"/>
      <c r="BD591" s="20"/>
    </row>
    <row r="592" spans="5:56" ht="15.6" x14ac:dyDescent="0.25">
      <c r="E592" s="3">
        <v>20</v>
      </c>
      <c r="F592" s="4">
        <f>F591</f>
        <v>9.6000000000000002E-2</v>
      </c>
      <c r="G592" s="4">
        <f t="shared" ref="G592:G608" si="102">G574</f>
        <v>0.99991600000000003</v>
      </c>
      <c r="H592" s="4">
        <f t="shared" si="100"/>
        <v>0.91600000000000004</v>
      </c>
      <c r="I592" s="4">
        <f t="shared" si="98"/>
        <v>4.7999999999999996E-3</v>
      </c>
      <c r="J592" s="6">
        <v>0.6</v>
      </c>
      <c r="K592" s="6">
        <v>0.3</v>
      </c>
      <c r="L592" s="6">
        <v>0.1</v>
      </c>
      <c r="N592" s="2">
        <f t="shared" si="92"/>
        <v>2.5323440652287994E-4</v>
      </c>
      <c r="O592" s="2">
        <f t="shared" si="93"/>
        <v>1.2661720326143997E-4</v>
      </c>
      <c r="P592" s="2">
        <f t="shared" si="94"/>
        <v>4.2205734420480004E-5</v>
      </c>
      <c r="BA592" s="18"/>
      <c r="BB592" s="19"/>
      <c r="BC592" s="20"/>
      <c r="BD592" s="20"/>
    </row>
    <row r="593" spans="5:56" ht="15.6" x14ac:dyDescent="0.25">
      <c r="E593" s="3">
        <v>21</v>
      </c>
      <c r="F593" s="4">
        <f t="shared" ref="F593:F608" si="103">F592</f>
        <v>9.6000000000000002E-2</v>
      </c>
      <c r="G593" s="4">
        <f t="shared" si="102"/>
        <v>0.99991600000000003</v>
      </c>
      <c r="H593" s="4">
        <f t="shared" si="100"/>
        <v>0.91600000000000004</v>
      </c>
      <c r="I593" s="4">
        <f t="shared" si="98"/>
        <v>4.7999999999999996E-3</v>
      </c>
      <c r="J593" s="6">
        <v>0.4</v>
      </c>
      <c r="K593" s="6">
        <v>0.3</v>
      </c>
      <c r="L593" s="6">
        <v>0.3</v>
      </c>
      <c r="N593" s="2">
        <f t="shared" si="92"/>
        <v>1.6882293768192002E-4</v>
      </c>
      <c r="O593" s="2">
        <f t="shared" si="93"/>
        <v>1.2661720326143997E-4</v>
      </c>
      <c r="P593" s="2">
        <f t="shared" si="94"/>
        <v>1.2661720326143997E-4</v>
      </c>
      <c r="BA593" s="18"/>
      <c r="BB593" s="19"/>
      <c r="BC593" s="20"/>
      <c r="BD593" s="20"/>
    </row>
    <row r="594" spans="5:56" ht="15.6" x14ac:dyDescent="0.25">
      <c r="E594" s="3">
        <v>22</v>
      </c>
      <c r="F594" s="4">
        <f t="shared" si="103"/>
        <v>9.6000000000000002E-2</v>
      </c>
      <c r="G594" s="4">
        <f t="shared" si="102"/>
        <v>0.99991600000000003</v>
      </c>
      <c r="H594" s="4">
        <f t="shared" si="100"/>
        <v>4.8000000000000001E-2</v>
      </c>
      <c r="I594" s="4">
        <f t="shared" si="98"/>
        <v>0.99160000000000004</v>
      </c>
      <c r="J594" s="6">
        <v>0.6</v>
      </c>
      <c r="K594" s="6">
        <v>0.3</v>
      </c>
      <c r="L594" s="6">
        <v>0.1</v>
      </c>
      <c r="N594" s="2">
        <f t="shared" si="92"/>
        <v>2.7413453876428805E-3</v>
      </c>
      <c r="O594" s="2">
        <f t="shared" si="93"/>
        <v>1.3706726938214403E-3</v>
      </c>
      <c r="P594" s="2">
        <f t="shared" si="94"/>
        <v>4.5689089794048005E-4</v>
      </c>
      <c r="BA594" s="18"/>
      <c r="BB594" s="19"/>
      <c r="BC594" s="20"/>
      <c r="BD594" s="20"/>
    </row>
    <row r="595" spans="5:56" ht="15.6" x14ac:dyDescent="0.25">
      <c r="E595" s="3">
        <v>23</v>
      </c>
      <c r="F595" s="4">
        <f t="shared" si="103"/>
        <v>9.6000000000000002E-2</v>
      </c>
      <c r="G595" s="4">
        <f t="shared" si="102"/>
        <v>0.99991600000000003</v>
      </c>
      <c r="H595" s="4">
        <f t="shared" si="100"/>
        <v>4.8000000000000001E-2</v>
      </c>
      <c r="I595" s="4">
        <f t="shared" si="98"/>
        <v>4.7999999999999996E-3</v>
      </c>
      <c r="J595" s="6">
        <v>0.4</v>
      </c>
      <c r="K595" s="6">
        <v>0.3</v>
      </c>
      <c r="L595" s="6">
        <v>0.3</v>
      </c>
      <c r="N595" s="2">
        <f t="shared" si="92"/>
        <v>8.8466168217599995E-6</v>
      </c>
      <c r="O595" s="2">
        <f t="shared" si="93"/>
        <v>6.6349626163199988E-6</v>
      </c>
      <c r="P595" s="2">
        <f t="shared" si="94"/>
        <v>6.6349626163199988E-6</v>
      </c>
      <c r="BA595" s="18"/>
      <c r="BB595" s="19"/>
      <c r="BC595" s="20"/>
      <c r="BD595" s="20"/>
    </row>
    <row r="596" spans="5:56" ht="15.6" x14ac:dyDescent="0.25">
      <c r="E596" s="3">
        <v>24</v>
      </c>
      <c r="F596" s="4">
        <f t="shared" si="103"/>
        <v>9.6000000000000002E-2</v>
      </c>
      <c r="G596" s="4">
        <f t="shared" si="102"/>
        <v>0.99991600000000003</v>
      </c>
      <c r="H596" s="4">
        <f t="shared" si="100"/>
        <v>4.8000000000000001E-2</v>
      </c>
      <c r="I596" s="4">
        <f t="shared" si="98"/>
        <v>4.7999999999999996E-3</v>
      </c>
      <c r="J596" s="6">
        <v>0.3</v>
      </c>
      <c r="K596" s="6">
        <v>0.3</v>
      </c>
      <c r="L596" s="6">
        <v>0.4</v>
      </c>
      <c r="N596" s="2">
        <f t="shared" si="92"/>
        <v>6.6349626163199988E-6</v>
      </c>
      <c r="O596" s="2">
        <f t="shared" si="93"/>
        <v>6.6349626163199988E-6</v>
      </c>
      <c r="P596" s="2">
        <f t="shared" si="94"/>
        <v>8.8466168217599995E-6</v>
      </c>
      <c r="BA596" s="18"/>
      <c r="BB596" s="19"/>
      <c r="BC596" s="20"/>
      <c r="BD596" s="20"/>
    </row>
    <row r="597" spans="5:56" ht="15.6" x14ac:dyDescent="0.25">
      <c r="E597" s="3">
        <v>25</v>
      </c>
      <c r="F597" s="4">
        <f t="shared" si="103"/>
        <v>9.6000000000000002E-2</v>
      </c>
      <c r="G597" s="4">
        <f t="shared" si="102"/>
        <v>0.99991600000000003</v>
      </c>
      <c r="H597" s="4">
        <f t="shared" si="100"/>
        <v>4.8000000000000001E-2</v>
      </c>
      <c r="I597" s="4">
        <f t="shared" si="98"/>
        <v>0.99160000000000004</v>
      </c>
      <c r="J597" s="6">
        <v>0.4</v>
      </c>
      <c r="K597" s="6">
        <v>0.3</v>
      </c>
      <c r="L597" s="6">
        <v>0.3</v>
      </c>
      <c r="N597" s="2">
        <f t="shared" si="92"/>
        <v>1.8275635917619202E-3</v>
      </c>
      <c r="O597" s="2">
        <f t="shared" si="93"/>
        <v>1.3706726938214403E-3</v>
      </c>
      <c r="P597" s="2">
        <f t="shared" si="94"/>
        <v>1.3706726938214403E-3</v>
      </c>
      <c r="BA597" s="18"/>
      <c r="BB597" s="19"/>
      <c r="BC597" s="20"/>
      <c r="BD597" s="20"/>
    </row>
    <row r="598" spans="5:56" ht="15.6" x14ac:dyDescent="0.25">
      <c r="E598" s="3">
        <v>26</v>
      </c>
      <c r="F598" s="4">
        <f t="shared" si="103"/>
        <v>9.6000000000000002E-2</v>
      </c>
      <c r="G598" s="4">
        <f t="shared" si="102"/>
        <v>0.99991600000000003</v>
      </c>
      <c r="H598" s="4">
        <f t="shared" si="100"/>
        <v>4.8000000000000001E-2</v>
      </c>
      <c r="I598" s="4">
        <f t="shared" si="98"/>
        <v>4.7999999999999996E-3</v>
      </c>
      <c r="J598" s="6">
        <v>0.3</v>
      </c>
      <c r="K598" s="6">
        <v>0.3</v>
      </c>
      <c r="L598" s="6">
        <v>0.4</v>
      </c>
      <c r="N598" s="2">
        <f t="shared" si="92"/>
        <v>6.6349626163199988E-6</v>
      </c>
      <c r="O598" s="2">
        <f t="shared" si="93"/>
        <v>6.6349626163199988E-6</v>
      </c>
      <c r="P598" s="2">
        <f t="shared" si="94"/>
        <v>8.8466168217599995E-6</v>
      </c>
      <c r="BA598" s="18"/>
      <c r="BB598" s="19"/>
      <c r="BC598" s="20"/>
      <c r="BD598" s="20"/>
    </row>
    <row r="599" spans="5:56" ht="15.6" x14ac:dyDescent="0.25">
      <c r="E599" s="3">
        <v>27</v>
      </c>
      <c r="F599" s="4">
        <f t="shared" si="103"/>
        <v>9.6000000000000002E-2</v>
      </c>
      <c r="G599" s="4">
        <f t="shared" si="102"/>
        <v>0.99991600000000003</v>
      </c>
      <c r="H599" s="4">
        <f t="shared" si="100"/>
        <v>4.8000000000000001E-2</v>
      </c>
      <c r="I599" s="4">
        <f t="shared" si="98"/>
        <v>4.7999999999999996E-3</v>
      </c>
      <c r="J599" s="6">
        <v>0.1</v>
      </c>
      <c r="K599" s="6">
        <v>0.2</v>
      </c>
      <c r="L599" s="6">
        <v>0.7</v>
      </c>
      <c r="N599" s="2">
        <f t="shared" si="92"/>
        <v>2.2116542054399999E-6</v>
      </c>
      <c r="O599" s="2">
        <f t="shared" si="93"/>
        <v>4.4233084108799998E-6</v>
      </c>
      <c r="P599" s="2">
        <f t="shared" si="94"/>
        <v>1.5481579438079999E-5</v>
      </c>
      <c r="BA599" s="18"/>
      <c r="BB599" s="19"/>
      <c r="BC599" s="20"/>
      <c r="BD599" s="20"/>
    </row>
    <row r="600" spans="5:56" ht="15.6" x14ac:dyDescent="0.25">
      <c r="E600" s="3">
        <v>28</v>
      </c>
      <c r="F600" s="4">
        <f t="shared" si="103"/>
        <v>9.6000000000000002E-2</v>
      </c>
      <c r="G600" s="4">
        <f t="shared" si="102"/>
        <v>9.6000000000000002E-5</v>
      </c>
      <c r="H600" s="4">
        <f t="shared" si="100"/>
        <v>0.91600000000000004</v>
      </c>
      <c r="I600" s="4">
        <f t="shared" si="98"/>
        <v>0.99160000000000004</v>
      </c>
      <c r="J600" s="6">
        <v>0.4</v>
      </c>
      <c r="K600" s="6">
        <v>0.3</v>
      </c>
      <c r="L600" s="6">
        <v>0.3</v>
      </c>
      <c r="N600" s="2">
        <f t="shared" si="92"/>
        <v>3.3483777638400012E-6</v>
      </c>
      <c r="O600" s="2">
        <f t="shared" si="93"/>
        <v>2.5112833228800002E-6</v>
      </c>
      <c r="P600" s="2">
        <f t="shared" si="94"/>
        <v>2.5112833228800002E-6</v>
      </c>
      <c r="BA600" s="18"/>
      <c r="BB600" s="19"/>
      <c r="BC600" s="20"/>
      <c r="BD600" s="20"/>
    </row>
    <row r="601" spans="5:56" ht="15.6" x14ac:dyDescent="0.25">
      <c r="E601" s="3">
        <v>29</v>
      </c>
      <c r="F601" s="4">
        <f t="shared" si="103"/>
        <v>9.6000000000000002E-2</v>
      </c>
      <c r="G601" s="4">
        <f t="shared" si="102"/>
        <v>9.6000000000000002E-5</v>
      </c>
      <c r="H601" s="4">
        <f t="shared" si="100"/>
        <v>0.91600000000000004</v>
      </c>
      <c r="I601" s="4">
        <f t="shared" si="98"/>
        <v>4.7999999999999996E-3</v>
      </c>
      <c r="J601" s="6">
        <v>0.3</v>
      </c>
      <c r="K601" s="6">
        <v>0.3</v>
      </c>
      <c r="L601" s="6">
        <v>0.4</v>
      </c>
      <c r="N601" s="2">
        <f t="shared" si="92"/>
        <v>1.215627264E-8</v>
      </c>
      <c r="O601" s="2">
        <f t="shared" si="93"/>
        <v>1.215627264E-8</v>
      </c>
      <c r="P601" s="2">
        <f t="shared" si="94"/>
        <v>1.620836352E-8</v>
      </c>
      <c r="BA601" s="18"/>
      <c r="BB601" s="19"/>
      <c r="BC601" s="20"/>
      <c r="BD601" s="20"/>
    </row>
    <row r="602" spans="5:56" ht="15.6" x14ac:dyDescent="0.25">
      <c r="E602" s="3">
        <v>30</v>
      </c>
      <c r="F602" s="4">
        <f t="shared" si="103"/>
        <v>9.6000000000000002E-2</v>
      </c>
      <c r="G602" s="4">
        <f t="shared" si="102"/>
        <v>9.6000000000000002E-5</v>
      </c>
      <c r="H602" s="4">
        <f t="shared" si="100"/>
        <v>0.91600000000000004</v>
      </c>
      <c r="I602" s="4">
        <f t="shared" si="98"/>
        <v>4.7999999999999996E-3</v>
      </c>
      <c r="J602" s="6">
        <v>0.1</v>
      </c>
      <c r="K602" s="6">
        <v>0.2</v>
      </c>
      <c r="L602" s="6">
        <v>0.7</v>
      </c>
      <c r="N602" s="2">
        <f t="shared" si="92"/>
        <v>4.05209088E-9</v>
      </c>
      <c r="O602" s="2">
        <f t="shared" si="93"/>
        <v>8.10418176E-9</v>
      </c>
      <c r="P602" s="2">
        <f t="shared" si="94"/>
        <v>2.8364636159999997E-8</v>
      </c>
      <c r="BA602" s="18"/>
      <c r="BB602" s="19"/>
      <c r="BC602" s="20"/>
      <c r="BD602" s="20"/>
    </row>
    <row r="603" spans="5:56" ht="15.6" x14ac:dyDescent="0.25">
      <c r="E603" s="3">
        <v>31</v>
      </c>
      <c r="F603" s="4">
        <f t="shared" si="103"/>
        <v>9.6000000000000002E-2</v>
      </c>
      <c r="G603" s="4">
        <f t="shared" si="102"/>
        <v>9.6000000000000002E-5</v>
      </c>
      <c r="H603" s="4">
        <f t="shared" si="100"/>
        <v>4.8000000000000001E-2</v>
      </c>
      <c r="I603" s="4">
        <f t="shared" si="98"/>
        <v>0.99160000000000004</v>
      </c>
      <c r="J603" s="6">
        <v>0.3</v>
      </c>
      <c r="K603" s="6">
        <v>0.3</v>
      </c>
      <c r="L603" s="6">
        <v>0.4</v>
      </c>
      <c r="N603" s="2">
        <f t="shared" si="92"/>
        <v>1.3159563264000001E-7</v>
      </c>
      <c r="O603" s="2">
        <f t="shared" si="93"/>
        <v>1.3159563264000001E-7</v>
      </c>
      <c r="P603" s="2">
        <f t="shared" si="94"/>
        <v>1.7546084352000001E-7</v>
      </c>
      <c r="BA603" s="18"/>
      <c r="BB603" s="19"/>
      <c r="BC603" s="20"/>
      <c r="BD603" s="20"/>
    </row>
    <row r="604" spans="5:56" ht="15.6" x14ac:dyDescent="0.25">
      <c r="E604" s="3">
        <v>32</v>
      </c>
      <c r="F604" s="4">
        <f t="shared" si="103"/>
        <v>9.6000000000000002E-2</v>
      </c>
      <c r="G604" s="4">
        <f t="shared" si="102"/>
        <v>9.6000000000000002E-5</v>
      </c>
      <c r="H604" s="4">
        <f t="shared" si="100"/>
        <v>4.8000000000000001E-2</v>
      </c>
      <c r="I604" s="4">
        <f t="shared" si="98"/>
        <v>4.7999999999999996E-3</v>
      </c>
      <c r="J604" s="6">
        <v>0.1</v>
      </c>
      <c r="K604" s="6">
        <v>0.2</v>
      </c>
      <c r="L604" s="6">
        <v>0.7</v>
      </c>
      <c r="N604" s="2">
        <f t="shared" si="92"/>
        <v>2.1233664000000001E-10</v>
      </c>
      <c r="O604" s="2">
        <f t="shared" si="93"/>
        <v>4.2467328000000002E-10</v>
      </c>
      <c r="P604" s="2">
        <f t="shared" si="94"/>
        <v>1.4863564800000003E-9</v>
      </c>
      <c r="BA604" s="18"/>
      <c r="BB604" s="19"/>
      <c r="BC604" s="20"/>
      <c r="BD604" s="20"/>
    </row>
    <row r="605" spans="5:56" ht="15.6" x14ac:dyDescent="0.25">
      <c r="E605" s="3">
        <v>33</v>
      </c>
      <c r="F605" s="4">
        <f t="shared" si="103"/>
        <v>9.6000000000000002E-2</v>
      </c>
      <c r="G605" s="4">
        <f t="shared" si="102"/>
        <v>9.6000000000000002E-5</v>
      </c>
      <c r="H605" s="4">
        <f t="shared" si="100"/>
        <v>4.8000000000000001E-2</v>
      </c>
      <c r="I605" s="4">
        <f t="shared" si="98"/>
        <v>4.7999999999999996E-3</v>
      </c>
      <c r="J605" s="6">
        <v>0</v>
      </c>
      <c r="K605" s="6">
        <v>0.2</v>
      </c>
      <c r="L605" s="6">
        <v>0.8</v>
      </c>
      <c r="N605" s="2">
        <f t="shared" si="92"/>
        <v>0</v>
      </c>
      <c r="O605" s="2">
        <f t="shared" si="93"/>
        <v>4.2467328000000002E-10</v>
      </c>
      <c r="P605" s="2">
        <f t="shared" si="94"/>
        <v>1.6986931200000001E-9</v>
      </c>
      <c r="BA605" s="18"/>
      <c r="BB605" s="19"/>
      <c r="BC605" s="20"/>
      <c r="BD605" s="20"/>
    </row>
    <row r="606" spans="5:56" ht="15.6" x14ac:dyDescent="0.25">
      <c r="E606" s="3">
        <v>34</v>
      </c>
      <c r="F606" s="4">
        <f t="shared" si="103"/>
        <v>9.6000000000000002E-2</v>
      </c>
      <c r="G606" s="4">
        <f t="shared" si="102"/>
        <v>9.6000000000000002E-5</v>
      </c>
      <c r="H606" s="4">
        <f t="shared" si="100"/>
        <v>4.8000000000000001E-2</v>
      </c>
      <c r="I606" s="4">
        <f t="shared" si="98"/>
        <v>0.99160000000000004</v>
      </c>
      <c r="J606" s="6">
        <v>0.1</v>
      </c>
      <c r="K606" s="6">
        <v>0.2</v>
      </c>
      <c r="L606" s="6">
        <v>0.7</v>
      </c>
      <c r="N606" s="2">
        <f t="shared" si="92"/>
        <v>4.3865210880000002E-8</v>
      </c>
      <c r="O606" s="2">
        <f t="shared" si="93"/>
        <v>8.7730421760000005E-8</v>
      </c>
      <c r="P606" s="2">
        <f t="shared" si="94"/>
        <v>3.0705647616E-7</v>
      </c>
      <c r="BA606" s="18"/>
      <c r="BB606" s="19"/>
      <c r="BC606" s="20"/>
      <c r="BD606" s="20"/>
    </row>
    <row r="607" spans="5:56" ht="15.6" x14ac:dyDescent="0.25">
      <c r="E607" s="3">
        <v>35</v>
      </c>
      <c r="F607" s="4">
        <f t="shared" si="103"/>
        <v>9.6000000000000002E-2</v>
      </c>
      <c r="G607" s="4">
        <f t="shared" si="102"/>
        <v>9.6000000000000002E-5</v>
      </c>
      <c r="H607" s="4">
        <f t="shared" si="100"/>
        <v>4.8000000000000001E-2</v>
      </c>
      <c r="I607" s="4">
        <f t="shared" si="98"/>
        <v>4.7999999999999996E-3</v>
      </c>
      <c r="J607" s="6">
        <v>0</v>
      </c>
      <c r="K607" s="6">
        <v>0.2</v>
      </c>
      <c r="L607" s="6">
        <v>0.8</v>
      </c>
      <c r="N607" s="2">
        <f t="shared" si="92"/>
        <v>0</v>
      </c>
      <c r="O607" s="2">
        <f t="shared" si="93"/>
        <v>4.2467328000000002E-10</v>
      </c>
      <c r="P607" s="2">
        <f t="shared" si="94"/>
        <v>1.6986931200000001E-9</v>
      </c>
      <c r="BA607" s="18"/>
      <c r="BB607" s="19"/>
      <c r="BC607" s="20"/>
      <c r="BD607" s="20"/>
    </row>
    <row r="608" spans="5:56" ht="15.6" x14ac:dyDescent="0.25">
      <c r="E608" s="3">
        <v>36</v>
      </c>
      <c r="F608" s="4">
        <f t="shared" si="103"/>
        <v>9.6000000000000002E-2</v>
      </c>
      <c r="G608" s="4">
        <f t="shared" si="102"/>
        <v>9.6000000000000002E-5</v>
      </c>
      <c r="H608" s="4">
        <f t="shared" si="100"/>
        <v>4.8000000000000001E-2</v>
      </c>
      <c r="I608" s="4">
        <f t="shared" si="98"/>
        <v>4.7999999999999996E-3</v>
      </c>
      <c r="J608" s="6">
        <v>0</v>
      </c>
      <c r="K608" s="6">
        <v>0</v>
      </c>
      <c r="L608" s="6">
        <v>1</v>
      </c>
      <c r="N608" s="2">
        <f t="shared" si="92"/>
        <v>0</v>
      </c>
      <c r="O608" s="2">
        <f t="shared" si="93"/>
        <v>0</v>
      </c>
      <c r="P608" s="2">
        <f t="shared" si="94"/>
        <v>2.1233664E-9</v>
      </c>
      <c r="BA608" s="18"/>
      <c r="BB608" s="19"/>
      <c r="BC608" s="20"/>
      <c r="BD608" s="20"/>
    </row>
    <row r="609" spans="3:56" ht="14.4" x14ac:dyDescent="0.25">
      <c r="N609" s="2">
        <f>SUM(N573:N608)</f>
        <v>0.96996896161071655</v>
      </c>
      <c r="O609" s="2">
        <f t="shared" ref="O609:P609" si="104">SUM(O573:O608)</f>
        <v>5.3269694330511375E-2</v>
      </c>
      <c r="P609" s="2">
        <f t="shared" si="104"/>
        <v>2.1466213344460802E-3</v>
      </c>
      <c r="BA609" s="18"/>
      <c r="BB609" s="19"/>
      <c r="BC609" s="20"/>
      <c r="BD609" s="20"/>
    </row>
    <row r="610" spans="3:56" ht="14.4" x14ac:dyDescent="0.25">
      <c r="N610" s="2"/>
      <c r="O610" s="2"/>
      <c r="P610" s="2"/>
      <c r="BA610" s="18"/>
      <c r="BB610" s="19"/>
      <c r="BC610" s="20"/>
      <c r="BD610" s="20"/>
    </row>
    <row r="611" spans="3:56" ht="14.4" x14ac:dyDescent="0.2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6"/>
      <c r="BA611" s="18"/>
      <c r="BB611" s="19"/>
      <c r="BC611" s="20"/>
      <c r="BD611" s="20"/>
    </row>
    <row r="612" spans="3:56" ht="14.4" x14ac:dyDescent="0.25">
      <c r="N612" s="2"/>
      <c r="O612" s="2"/>
      <c r="P612" s="2"/>
      <c r="BA612" s="18"/>
      <c r="BB612" s="19"/>
      <c r="BC612" s="20"/>
      <c r="BD612" s="20"/>
    </row>
    <row r="613" spans="3:56" ht="14.4" x14ac:dyDescent="0.25">
      <c r="N613" s="2"/>
      <c r="O613" s="2"/>
      <c r="P613" s="2"/>
      <c r="BA613" s="18"/>
      <c r="BB613" s="19"/>
      <c r="BC613" s="20"/>
      <c r="BD613" s="20"/>
    </row>
    <row r="614" spans="3:56" ht="14.4" x14ac:dyDescent="0.25">
      <c r="L614" s="2"/>
      <c r="M614" s="2"/>
      <c r="N614" s="2"/>
      <c r="BA614" s="18"/>
      <c r="BB614" s="19"/>
      <c r="BC614" s="20"/>
      <c r="BD614" s="20"/>
    </row>
    <row r="615" spans="3:56" ht="14.4" x14ac:dyDescent="0.25">
      <c r="L615" s="2"/>
      <c r="M615" s="2"/>
      <c r="N615" s="2"/>
      <c r="BA615" s="18"/>
      <c r="BB615" s="19"/>
      <c r="BC615" s="20"/>
      <c r="BD615" s="20"/>
    </row>
    <row r="616" spans="3:56" ht="15.6" x14ac:dyDescent="0.25">
      <c r="E616" s="52" t="s">
        <v>86</v>
      </c>
      <c r="F616" s="49" t="s">
        <v>83</v>
      </c>
      <c r="G616" s="49" t="s">
        <v>85</v>
      </c>
      <c r="H616" s="39" t="s">
        <v>87</v>
      </c>
      <c r="I616" s="40"/>
      <c r="J616" s="41"/>
      <c r="L616" s="2"/>
      <c r="M616" s="2"/>
      <c r="N616" s="2"/>
      <c r="BA616" s="18"/>
      <c r="BB616" s="19"/>
      <c r="BC616" s="20"/>
      <c r="BD616" s="20"/>
    </row>
    <row r="617" spans="3:56" ht="15.6" x14ac:dyDescent="0.25">
      <c r="E617" s="53"/>
      <c r="F617" s="50"/>
      <c r="G617" s="50"/>
      <c r="H617" s="4">
        <v>0</v>
      </c>
      <c r="I617" s="4">
        <v>0.5</v>
      </c>
      <c r="J617" s="4">
        <v>1</v>
      </c>
      <c r="L617" s="22">
        <v>0</v>
      </c>
      <c r="M617" s="22">
        <v>0.5</v>
      </c>
      <c r="N617" s="22">
        <v>1</v>
      </c>
      <c r="BA617" s="18"/>
      <c r="BB617" s="19"/>
      <c r="BC617" s="20"/>
      <c r="BD617" s="20"/>
    </row>
    <row r="618" spans="3:56" ht="15.6" x14ac:dyDescent="0.25">
      <c r="E618" s="3">
        <v>1</v>
      </c>
      <c r="F618" s="21">
        <f>M394</f>
        <v>0.71874264561599999</v>
      </c>
      <c r="G618" s="21">
        <f>N525</f>
        <v>0.92773013317368269</v>
      </c>
      <c r="H618" s="6">
        <v>1</v>
      </c>
      <c r="I618" s="6">
        <v>0</v>
      </c>
      <c r="J618" s="6">
        <v>0</v>
      </c>
      <c r="L618" s="2">
        <f>H618*G618*F618</f>
        <v>0.66679921033493672</v>
      </c>
      <c r="M618" s="2">
        <f>I618*G618*F618</f>
        <v>0</v>
      </c>
      <c r="N618" s="2">
        <f>J618*G618*F618</f>
        <v>0</v>
      </c>
      <c r="BA618" s="18"/>
      <c r="BB618" s="19"/>
      <c r="BC618" s="20"/>
      <c r="BD618" s="20"/>
    </row>
    <row r="619" spans="3:56" ht="15.6" x14ac:dyDescent="0.25">
      <c r="E619" s="3">
        <v>2</v>
      </c>
      <c r="F619" s="21">
        <f>F618</f>
        <v>0.71874264561599999</v>
      </c>
      <c r="G619" s="21">
        <f>O525</f>
        <v>4.5595666985487351E-2</v>
      </c>
      <c r="H619" s="6">
        <v>0.1</v>
      </c>
      <c r="I619" s="6">
        <v>0.2</v>
      </c>
      <c r="J619" s="6">
        <v>0.7</v>
      </c>
      <c r="L619" s="2">
        <f t="shared" ref="L619:L655" si="105">H619*G619*F619</f>
        <v>3.2771550317775289E-3</v>
      </c>
      <c r="M619" s="2">
        <f t="shared" ref="M619:M655" si="106">I619*G619*F619</f>
        <v>6.5543100635550577E-3</v>
      </c>
      <c r="N619" s="2">
        <f t="shared" ref="N619:N655" si="107">J619*G619*F619</f>
        <v>2.2940085222442699E-2</v>
      </c>
      <c r="BA619" s="18"/>
      <c r="BB619" s="19"/>
      <c r="BC619" s="20"/>
      <c r="BD619" s="20"/>
    </row>
    <row r="620" spans="3:56" ht="15.6" x14ac:dyDescent="0.25">
      <c r="E620" s="3">
        <v>3</v>
      </c>
      <c r="F620" s="21">
        <f>F619</f>
        <v>0.71874264561599999</v>
      </c>
      <c r="G620" s="21">
        <f>P525</f>
        <v>1.6351273693036804E-3</v>
      </c>
      <c r="H620" s="6">
        <v>0</v>
      </c>
      <c r="I620" s="6">
        <v>0</v>
      </c>
      <c r="J620" s="6">
        <v>1</v>
      </c>
      <c r="L620" s="2">
        <f t="shared" si="105"/>
        <v>0</v>
      </c>
      <c r="M620" s="2">
        <f t="shared" si="106"/>
        <v>0</v>
      </c>
      <c r="N620" s="2">
        <f t="shared" si="107"/>
        <v>1.1752357713324575E-3</v>
      </c>
      <c r="BA620" s="18"/>
      <c r="BB620" s="19"/>
      <c r="BC620" s="20"/>
      <c r="BD620" s="20"/>
    </row>
    <row r="621" spans="3:56" ht="15.6" x14ac:dyDescent="0.25">
      <c r="E621" s="3">
        <v>4</v>
      </c>
      <c r="F621" s="21">
        <f>N394</f>
        <v>0.21100416763519997</v>
      </c>
      <c r="G621" s="21">
        <f>G618</f>
        <v>0.92773013317368269</v>
      </c>
      <c r="H621" s="6">
        <v>0.1</v>
      </c>
      <c r="I621" s="6">
        <v>0.2</v>
      </c>
      <c r="J621" s="6">
        <v>0.7</v>
      </c>
      <c r="L621" s="2">
        <f t="shared" si="105"/>
        <v>1.9575492454040614E-2</v>
      </c>
      <c r="M621" s="2">
        <f t="shared" si="106"/>
        <v>3.9150984908081228E-2</v>
      </c>
      <c r="N621" s="2">
        <f t="shared" si="107"/>
        <v>0.1370284471782843</v>
      </c>
      <c r="BA621" s="18"/>
      <c r="BB621" s="19"/>
      <c r="BC621" s="20"/>
      <c r="BD621" s="20"/>
    </row>
    <row r="622" spans="3:56" ht="15.6" x14ac:dyDescent="0.25">
      <c r="E622" s="3">
        <v>5</v>
      </c>
      <c r="F622" s="21">
        <f>F621</f>
        <v>0.21100416763519997</v>
      </c>
      <c r="G622" s="21">
        <f t="shared" ref="G622:G626" si="108">G619</f>
        <v>4.5595666985487351E-2</v>
      </c>
      <c r="H622" s="6">
        <v>0</v>
      </c>
      <c r="I622" s="6">
        <v>0.1</v>
      </c>
      <c r="J622" s="6">
        <v>0.9</v>
      </c>
      <c r="L622" s="2">
        <f t="shared" si="105"/>
        <v>0</v>
      </c>
      <c r="M622" s="2">
        <f t="shared" si="106"/>
        <v>9.6208757600445261E-4</v>
      </c>
      <c r="N622" s="2">
        <f t="shared" si="107"/>
        <v>8.6587881840400737E-3</v>
      </c>
      <c r="BA622" s="18"/>
      <c r="BB622" s="19"/>
      <c r="BC622" s="20"/>
      <c r="BD622" s="20"/>
    </row>
    <row r="623" spans="3:56" ht="15.6" x14ac:dyDescent="0.25">
      <c r="E623" s="3">
        <v>6</v>
      </c>
      <c r="F623" s="21">
        <f>F622</f>
        <v>0.21100416763519997</v>
      </c>
      <c r="G623" s="21">
        <f t="shared" si="108"/>
        <v>1.6351273693036804E-3</v>
      </c>
      <c r="H623" s="6">
        <v>0</v>
      </c>
      <c r="I623" s="6">
        <v>0</v>
      </c>
      <c r="J623" s="6">
        <v>1</v>
      </c>
      <c r="L623" s="2">
        <f t="shared" si="105"/>
        <v>0</v>
      </c>
      <c r="M623" s="2">
        <f t="shared" si="106"/>
        <v>0</v>
      </c>
      <c r="N623" s="2">
        <f t="shared" si="107"/>
        <v>3.4501868953745729E-4</v>
      </c>
      <c r="BA623" s="18"/>
      <c r="BB623" s="19"/>
      <c r="BC623" s="20"/>
      <c r="BD623" s="20"/>
    </row>
    <row r="624" spans="3:56" ht="15.6" x14ac:dyDescent="0.25">
      <c r="E624" s="3">
        <v>7</v>
      </c>
      <c r="F624" s="21">
        <f>O394</f>
        <v>2.5726361404800006E-2</v>
      </c>
      <c r="G624" s="21">
        <f t="shared" si="108"/>
        <v>0.92773013317368269</v>
      </c>
      <c r="H624" s="6">
        <v>0</v>
      </c>
      <c r="I624" s="6">
        <v>0</v>
      </c>
      <c r="J624" s="6">
        <v>1</v>
      </c>
      <c r="L624" s="2">
        <f t="shared" si="105"/>
        <v>0</v>
      </c>
      <c r="M624" s="2">
        <f t="shared" si="106"/>
        <v>0</v>
      </c>
      <c r="N624" s="2">
        <f t="shared" si="107"/>
        <v>2.3867120692149399E-2</v>
      </c>
      <c r="BA624" s="18"/>
      <c r="BB624" s="19"/>
      <c r="BC624" s="20"/>
      <c r="BD624" s="20"/>
    </row>
    <row r="625" spans="5:56" ht="15.6" x14ac:dyDescent="0.25">
      <c r="E625" s="3">
        <v>8</v>
      </c>
      <c r="F625" s="21">
        <f>F624</f>
        <v>2.5726361404800006E-2</v>
      </c>
      <c r="G625" s="21">
        <f t="shared" si="108"/>
        <v>4.5595666985487351E-2</v>
      </c>
      <c r="H625" s="6">
        <v>0</v>
      </c>
      <c r="I625" s="6">
        <v>0</v>
      </c>
      <c r="J625" s="6">
        <v>1</v>
      </c>
      <c r="L625" s="2">
        <f t="shared" si="105"/>
        <v>0</v>
      </c>
      <c r="M625" s="2">
        <f t="shared" si="106"/>
        <v>0</v>
      </c>
      <c r="N625" s="2">
        <f t="shared" si="107"/>
        <v>1.1730106073615555E-3</v>
      </c>
      <c r="BA625" s="18"/>
      <c r="BB625" s="19"/>
      <c r="BC625" s="20"/>
      <c r="BD625" s="20"/>
    </row>
    <row r="626" spans="5:56" ht="15.6" x14ac:dyDescent="0.25">
      <c r="E626" s="3">
        <v>9</v>
      </c>
      <c r="F626" s="21">
        <f>F625</f>
        <v>2.5726361404800006E-2</v>
      </c>
      <c r="G626" s="21">
        <f t="shared" si="108"/>
        <v>1.6351273693036804E-3</v>
      </c>
      <c r="H626" s="6">
        <v>0</v>
      </c>
      <c r="I626" s="6">
        <v>0</v>
      </c>
      <c r="J626" s="6">
        <v>1</v>
      </c>
      <c r="L626" s="2">
        <f t="shared" si="105"/>
        <v>0</v>
      </c>
      <c r="M626" s="2">
        <f t="shared" si="106"/>
        <v>0</v>
      </c>
      <c r="N626" s="2">
        <f t="shared" si="107"/>
        <v>4.2065877645586371E-5</v>
      </c>
      <c r="BA626" s="18"/>
      <c r="BB626" s="19"/>
      <c r="BC626" s="20"/>
      <c r="BD626" s="20"/>
    </row>
    <row r="627" spans="5:56" ht="14.4" x14ac:dyDescent="0.25">
      <c r="L627" s="2">
        <f>SUM(L618:L626)</f>
        <v>0.68965185782075489</v>
      </c>
      <c r="M627" s="2">
        <f t="shared" ref="M627:N627" si="109">SUM(M618:M626)</f>
        <v>4.6667382547640739E-2</v>
      </c>
      <c r="N627" s="2">
        <f t="shared" si="109"/>
        <v>0.19522977222279347</v>
      </c>
      <c r="O627">
        <f>N627+M627+L627</f>
        <v>0.93154901259118916</v>
      </c>
      <c r="BA627" s="18"/>
      <c r="BB627" s="19"/>
      <c r="BC627" s="20"/>
      <c r="BD627" s="20"/>
    </row>
    <row r="628" spans="5:56" ht="14.4" x14ac:dyDescent="0.25">
      <c r="L628" s="2"/>
      <c r="M628" s="2"/>
      <c r="N628" s="2"/>
      <c r="BA628" s="18"/>
      <c r="BB628" s="19"/>
      <c r="BC628" s="20"/>
      <c r="BD628" s="20"/>
    </row>
    <row r="629" spans="5:56" ht="14.4" x14ac:dyDescent="0.25">
      <c r="L629" s="2"/>
      <c r="M629" s="2"/>
      <c r="N629" s="2"/>
      <c r="BA629" s="18"/>
      <c r="BB629" s="19"/>
      <c r="BC629" s="20"/>
      <c r="BD629" s="20"/>
    </row>
    <row r="630" spans="5:56" ht="14.4" x14ac:dyDescent="0.25">
      <c r="L630" s="2"/>
      <c r="M630" s="2"/>
      <c r="N630" s="2"/>
      <c r="BA630" s="18"/>
      <c r="BB630" s="19"/>
      <c r="BC630" s="20"/>
      <c r="BD630" s="20"/>
    </row>
    <row r="631" spans="5:56" ht="15.6" x14ac:dyDescent="0.25">
      <c r="E631" s="52" t="s">
        <v>86</v>
      </c>
      <c r="F631" s="49" t="s">
        <v>83</v>
      </c>
      <c r="G631" s="49" t="s">
        <v>85</v>
      </c>
      <c r="H631" s="39" t="s">
        <v>87</v>
      </c>
      <c r="I631" s="40"/>
      <c r="J631" s="41"/>
      <c r="L631" s="2"/>
      <c r="M631" s="2"/>
      <c r="N631" s="2"/>
      <c r="BA631" s="18"/>
      <c r="BB631" s="19"/>
      <c r="BC631" s="20"/>
      <c r="BD631" s="20"/>
    </row>
    <row r="632" spans="5:56" ht="15.6" x14ac:dyDescent="0.25">
      <c r="E632" s="53"/>
      <c r="F632" s="50"/>
      <c r="G632" s="50"/>
      <c r="H632" s="4">
        <v>0</v>
      </c>
      <c r="I632" s="4">
        <v>0.5</v>
      </c>
      <c r="J632" s="4">
        <v>1</v>
      </c>
      <c r="L632" s="2"/>
      <c r="M632" s="2"/>
      <c r="N632" s="2"/>
      <c r="BA632" s="18"/>
      <c r="BB632" s="19"/>
      <c r="BC632" s="20"/>
      <c r="BD632" s="20"/>
    </row>
    <row r="633" spans="5:56" ht="15.6" x14ac:dyDescent="0.25">
      <c r="E633" s="3">
        <v>1</v>
      </c>
      <c r="F633" s="21">
        <f>M437</f>
        <v>0.75104116087499995</v>
      </c>
      <c r="G633" s="21">
        <f>N567</f>
        <v>0.94872235909915037</v>
      </c>
      <c r="H633" s="6">
        <v>1</v>
      </c>
      <c r="I633" s="6">
        <v>0</v>
      </c>
      <c r="J633" s="6">
        <v>0</v>
      </c>
      <c r="L633" s="2">
        <f t="shared" si="105"/>
        <v>0.71252954192589446</v>
      </c>
      <c r="M633" s="2">
        <f t="shared" si="106"/>
        <v>0</v>
      </c>
      <c r="N633" s="2">
        <f t="shared" si="107"/>
        <v>0</v>
      </c>
      <c r="BA633" s="18"/>
      <c r="BB633" s="19"/>
      <c r="BC633" s="20"/>
      <c r="BD633" s="20"/>
    </row>
    <row r="634" spans="5:56" ht="15.6" x14ac:dyDescent="0.25">
      <c r="E634" s="3">
        <v>2</v>
      </c>
      <c r="F634" s="21">
        <f>F633</f>
        <v>0.75104116087499995</v>
      </c>
      <c r="G634" s="21">
        <f>O567</f>
        <v>4.9395771825300007E-2</v>
      </c>
      <c r="H634" s="6">
        <v>0.1</v>
      </c>
      <c r="I634" s="6">
        <v>0.2</v>
      </c>
      <c r="J634" s="6">
        <v>0.7</v>
      </c>
      <c r="L634" s="2">
        <f t="shared" si="105"/>
        <v>3.7098257813989936E-3</v>
      </c>
      <c r="M634" s="2">
        <f t="shared" si="106"/>
        <v>7.4196515627979872E-3</v>
      </c>
      <c r="N634" s="2">
        <f t="shared" si="107"/>
        <v>2.5968780469792951E-2</v>
      </c>
      <c r="BA634" s="18"/>
      <c r="BB634" s="19"/>
      <c r="BC634" s="20"/>
      <c r="BD634" s="20"/>
    </row>
    <row r="635" spans="5:56" ht="15.6" x14ac:dyDescent="0.25">
      <c r="E635" s="3">
        <v>3</v>
      </c>
      <c r="F635" s="21">
        <f>F634</f>
        <v>0.75104116087499995</v>
      </c>
      <c r="G635" s="21">
        <f>P567</f>
        <v>1.8818690755499996E-3</v>
      </c>
      <c r="H635" s="6">
        <v>0</v>
      </c>
      <c r="I635" s="6">
        <v>0</v>
      </c>
      <c r="J635" s="6">
        <v>1</v>
      </c>
      <c r="L635" s="2">
        <f t="shared" si="105"/>
        <v>0</v>
      </c>
      <c r="M635" s="2">
        <f t="shared" si="106"/>
        <v>0</v>
      </c>
      <c r="N635" s="2">
        <f t="shared" si="107"/>
        <v>1.4133611351158347E-3</v>
      </c>
      <c r="BA635" s="18"/>
      <c r="BB635" s="19"/>
      <c r="BC635" s="20"/>
      <c r="BD635" s="20"/>
    </row>
    <row r="636" spans="5:56" ht="15.6" x14ac:dyDescent="0.25">
      <c r="E636" s="3">
        <v>4</v>
      </c>
      <c r="F636" s="21">
        <f>N437</f>
        <v>0.22060723149999995</v>
      </c>
      <c r="G636" s="21">
        <f>G633</f>
        <v>0.94872235909915037</v>
      </c>
      <c r="H636" s="6">
        <v>0.1</v>
      </c>
      <c r="I636" s="6">
        <v>0.2</v>
      </c>
      <c r="J636" s="6">
        <v>0.7</v>
      </c>
      <c r="L636" s="2">
        <f t="shared" si="105"/>
        <v>2.0929501310301236E-2</v>
      </c>
      <c r="M636" s="2">
        <f t="shared" si="106"/>
        <v>4.1859002620602472E-2</v>
      </c>
      <c r="N636" s="2">
        <f t="shared" si="107"/>
        <v>0.14650650917210864</v>
      </c>
      <c r="BA636" s="18"/>
      <c r="BB636" s="19"/>
      <c r="BC636" s="20"/>
      <c r="BD636" s="20"/>
    </row>
    <row r="637" spans="5:56" ht="15.6" x14ac:dyDescent="0.25">
      <c r="E637" s="3">
        <v>5</v>
      </c>
      <c r="F637" s="21">
        <f>F636</f>
        <v>0.22060723149999995</v>
      </c>
      <c r="G637" s="21">
        <f t="shared" ref="G637:G641" si="110">G634</f>
        <v>4.9395771825300007E-2</v>
      </c>
      <c r="H637" s="6">
        <v>0</v>
      </c>
      <c r="I637" s="6">
        <v>0.1</v>
      </c>
      <c r="J637" s="6">
        <v>0.9</v>
      </c>
      <c r="L637" s="2">
        <f t="shared" si="105"/>
        <v>0</v>
      </c>
      <c r="M637" s="2">
        <f t="shared" si="106"/>
        <v>1.0897064470185135E-3</v>
      </c>
      <c r="N637" s="2">
        <f t="shared" si="107"/>
        <v>9.8073580231666201E-3</v>
      </c>
      <c r="BA637" s="18"/>
      <c r="BB637" s="19"/>
      <c r="BC637" s="20"/>
      <c r="BD637" s="20"/>
    </row>
    <row r="638" spans="5:56" ht="15.6" x14ac:dyDescent="0.25">
      <c r="E638" s="3">
        <v>6</v>
      </c>
      <c r="F638" s="21">
        <f>F637</f>
        <v>0.22060723149999995</v>
      </c>
      <c r="G638" s="21">
        <f t="shared" si="110"/>
        <v>1.8818690755499996E-3</v>
      </c>
      <c r="H638" s="6">
        <v>0</v>
      </c>
      <c r="I638" s="6">
        <v>0</v>
      </c>
      <c r="J638" s="6">
        <v>1</v>
      </c>
      <c r="L638" s="2">
        <f t="shared" si="105"/>
        <v>0</v>
      </c>
      <c r="M638" s="2">
        <f t="shared" si="106"/>
        <v>0</v>
      </c>
      <c r="N638" s="2">
        <f t="shared" si="107"/>
        <v>4.1515392680254966E-4</v>
      </c>
      <c r="BA638" s="18"/>
      <c r="BB638" s="19"/>
      <c r="BC638" s="20"/>
      <c r="BD638" s="20"/>
    </row>
    <row r="639" spans="5:56" ht="15.6" x14ac:dyDescent="0.25">
      <c r="E639" s="3">
        <v>7</v>
      </c>
      <c r="F639" s="21">
        <f>O437</f>
        <v>2.8351607624999997E-2</v>
      </c>
      <c r="G639" s="21">
        <f t="shared" si="110"/>
        <v>0.94872235909915037</v>
      </c>
      <c r="H639" s="6">
        <v>0</v>
      </c>
      <c r="I639" s="6">
        <v>0</v>
      </c>
      <c r="J639" s="6">
        <v>1</v>
      </c>
      <c r="L639" s="2">
        <f t="shared" si="105"/>
        <v>0</v>
      </c>
      <c r="M639" s="2">
        <f t="shared" si="106"/>
        <v>0</v>
      </c>
      <c r="N639" s="2">
        <f t="shared" si="107"/>
        <v>2.6897804070243458E-2</v>
      </c>
      <c r="BA639" s="18"/>
      <c r="BB639" s="19"/>
      <c r="BC639" s="20"/>
      <c r="BD639" s="20"/>
    </row>
    <row r="640" spans="5:56" ht="15.6" x14ac:dyDescent="0.25">
      <c r="E640" s="3">
        <v>8</v>
      </c>
      <c r="F640" s="21">
        <f>F639</f>
        <v>2.8351607624999997E-2</v>
      </c>
      <c r="G640" s="21">
        <f t="shared" si="110"/>
        <v>4.9395771825300007E-2</v>
      </c>
      <c r="H640" s="6">
        <v>0</v>
      </c>
      <c r="I640" s="6">
        <v>0</v>
      </c>
      <c r="J640" s="6">
        <v>1</v>
      </c>
      <c r="L640" s="2">
        <f t="shared" si="105"/>
        <v>0</v>
      </c>
      <c r="M640" s="2">
        <f t="shared" si="106"/>
        <v>0</v>
      </c>
      <c r="N640" s="2">
        <f t="shared" si="107"/>
        <v>1.4004495411249357E-3</v>
      </c>
      <c r="BA640" s="18"/>
      <c r="BB640" s="19"/>
      <c r="BC640" s="20"/>
      <c r="BD640" s="20"/>
    </row>
    <row r="641" spans="5:56" ht="15.6" x14ac:dyDescent="0.25">
      <c r="E641" s="3">
        <v>9</v>
      </c>
      <c r="F641" s="21">
        <f>F640</f>
        <v>2.8351607624999997E-2</v>
      </c>
      <c r="G641" s="21">
        <f t="shared" si="110"/>
        <v>1.8818690755499996E-3</v>
      </c>
      <c r="H641" s="6">
        <v>0</v>
      </c>
      <c r="I641" s="6">
        <v>0</v>
      </c>
      <c r="J641" s="6">
        <v>1</v>
      </c>
      <c r="L641" s="2">
        <f t="shared" si="105"/>
        <v>0</v>
      </c>
      <c r="M641" s="2">
        <f t="shared" si="106"/>
        <v>0</v>
      </c>
      <c r="N641" s="2">
        <f t="shared" si="107"/>
        <v>5.3354013631615067E-5</v>
      </c>
      <c r="BA641" s="18"/>
      <c r="BB641" s="19"/>
      <c r="BC641" s="20"/>
      <c r="BD641" s="20"/>
    </row>
    <row r="642" spans="5:56" ht="14.4" x14ac:dyDescent="0.25">
      <c r="L642" s="2">
        <f>SUM(L633:L641)</f>
        <v>0.73716886901759471</v>
      </c>
      <c r="M642" s="2">
        <f t="shared" ref="M642:N642" si="111">SUM(M633:M641)</f>
        <v>5.0368360630418975E-2</v>
      </c>
      <c r="N642" s="2">
        <f t="shared" si="111"/>
        <v>0.2124627703519866</v>
      </c>
      <c r="O642" s="2">
        <f>N642+M642+L642</f>
        <v>1.0000000000000002</v>
      </c>
      <c r="BA642" s="18"/>
      <c r="BB642" s="19"/>
      <c r="BC642" s="20"/>
      <c r="BD642" s="20"/>
    </row>
    <row r="643" spans="5:56" ht="14.4" x14ac:dyDescent="0.25">
      <c r="L643" s="2"/>
      <c r="M643" s="2"/>
      <c r="N643" s="2"/>
      <c r="BA643" s="18"/>
      <c r="BB643" s="19"/>
      <c r="BC643" s="20"/>
      <c r="BD643" s="20"/>
    </row>
    <row r="644" spans="5:56" ht="14.4" x14ac:dyDescent="0.25">
      <c r="L644" s="2"/>
      <c r="M644" s="2"/>
      <c r="N644" s="2"/>
      <c r="BA644" s="18"/>
      <c r="BB644" s="19"/>
      <c r="BC644" s="20"/>
      <c r="BD644" s="20"/>
    </row>
    <row r="645" spans="5:56" ht="15.6" x14ac:dyDescent="0.25">
      <c r="E645" s="52" t="s">
        <v>86</v>
      </c>
      <c r="F645" s="49" t="s">
        <v>83</v>
      </c>
      <c r="G645" s="49" t="s">
        <v>85</v>
      </c>
      <c r="H645" s="39" t="s">
        <v>87</v>
      </c>
      <c r="I645" s="40"/>
      <c r="J645" s="41"/>
      <c r="L645" s="2"/>
      <c r="M645" s="2"/>
      <c r="N645" s="2"/>
      <c r="BA645" s="18"/>
      <c r="BB645" s="19"/>
      <c r="BC645" s="20"/>
      <c r="BD645" s="20"/>
    </row>
    <row r="646" spans="5:56" ht="15.6" x14ac:dyDescent="0.25">
      <c r="E646" s="53"/>
      <c r="F646" s="50"/>
      <c r="G646" s="50"/>
      <c r="H646" s="4">
        <v>0</v>
      </c>
      <c r="I646" s="4">
        <v>0.5</v>
      </c>
      <c r="J646" s="4">
        <v>1</v>
      </c>
      <c r="L646" s="2"/>
      <c r="M646" s="2"/>
      <c r="N646" s="2"/>
      <c r="BA646" s="18"/>
      <c r="BB646" s="19"/>
      <c r="BC646" s="20"/>
      <c r="BD646" s="20"/>
    </row>
    <row r="647" spans="5:56" ht="15.6" x14ac:dyDescent="0.25">
      <c r="E647" s="3">
        <v>1</v>
      </c>
      <c r="F647" s="21">
        <f>M479</f>
        <v>0.78426916416000003</v>
      </c>
      <c r="G647" s="21">
        <f>N609</f>
        <v>0.96996896161071655</v>
      </c>
      <c r="H647" s="6">
        <v>1</v>
      </c>
      <c r="I647" s="6">
        <v>0</v>
      </c>
      <c r="J647" s="6">
        <v>0</v>
      </c>
      <c r="L647" s="2">
        <f t="shared" si="105"/>
        <v>0.76071674678357981</v>
      </c>
      <c r="M647" s="2">
        <f t="shared" si="106"/>
        <v>0</v>
      </c>
      <c r="N647" s="2">
        <f t="shared" si="107"/>
        <v>0</v>
      </c>
      <c r="BA647" s="18"/>
      <c r="BB647" s="19"/>
      <c r="BC647" s="20"/>
      <c r="BD647" s="20"/>
    </row>
    <row r="648" spans="5:56" ht="15.6" x14ac:dyDescent="0.25">
      <c r="E648" s="3">
        <v>2</v>
      </c>
      <c r="F648" s="21">
        <f>M479</f>
        <v>0.78426916416000003</v>
      </c>
      <c r="G648" s="21">
        <f>O609</f>
        <v>5.3269694330511375E-2</v>
      </c>
      <c r="H648" s="6">
        <v>0.1</v>
      </c>
      <c r="I648" s="6">
        <v>0.2</v>
      </c>
      <c r="J648" s="6">
        <v>0.7</v>
      </c>
      <c r="L648" s="2">
        <f t="shared" si="105"/>
        <v>4.1777778647648844E-3</v>
      </c>
      <c r="M648" s="2">
        <f t="shared" si="106"/>
        <v>8.3555557295297688E-3</v>
      </c>
      <c r="N648" s="2">
        <f t="shared" si="107"/>
        <v>2.9244445053354193E-2</v>
      </c>
      <c r="BA648" s="18"/>
      <c r="BB648" s="19"/>
      <c r="BC648" s="20"/>
      <c r="BD648" s="20"/>
    </row>
    <row r="649" spans="5:56" ht="15.6" x14ac:dyDescent="0.25">
      <c r="E649" s="3">
        <v>3</v>
      </c>
      <c r="F649" s="21">
        <f>M479</f>
        <v>0.78426916416000003</v>
      </c>
      <c r="G649" s="21">
        <f>P609</f>
        <v>2.1466213344460802E-3</v>
      </c>
      <c r="H649" s="6">
        <v>0</v>
      </c>
      <c r="I649" s="6">
        <v>0</v>
      </c>
      <c r="J649" s="6">
        <v>1</v>
      </c>
      <c r="L649" s="2">
        <f t="shared" si="105"/>
        <v>0</v>
      </c>
      <c r="M649" s="2">
        <f t="shared" si="106"/>
        <v>0</v>
      </c>
      <c r="N649" s="2">
        <f t="shared" si="107"/>
        <v>1.6835289197340512E-3</v>
      </c>
      <c r="BA649" s="18"/>
      <c r="BB649" s="19"/>
      <c r="BC649" s="20"/>
      <c r="BD649" s="20"/>
    </row>
    <row r="650" spans="5:56" ht="15.6" x14ac:dyDescent="0.25">
      <c r="E650" s="3">
        <v>4</v>
      </c>
      <c r="F650" s="21">
        <f>N479</f>
        <v>0.23051542609920006</v>
      </c>
      <c r="G650" s="21">
        <f>G647</f>
        <v>0.96996896161071655</v>
      </c>
      <c r="H650" s="6">
        <v>0.1</v>
      </c>
      <c r="I650" s="6">
        <v>0.2</v>
      </c>
      <c r="J650" s="6">
        <v>0.7</v>
      </c>
      <c r="L650" s="2">
        <f t="shared" si="105"/>
        <v>2.2359280848869297E-2</v>
      </c>
      <c r="M650" s="2">
        <f t="shared" si="106"/>
        <v>4.4718561697738593E-2</v>
      </c>
      <c r="N650" s="2">
        <f t="shared" si="107"/>
        <v>0.15651496594208505</v>
      </c>
      <c r="BA650" s="18"/>
      <c r="BB650" s="19"/>
      <c r="BC650" s="20"/>
      <c r="BD650" s="20"/>
    </row>
    <row r="651" spans="5:56" ht="15.6" x14ac:dyDescent="0.25">
      <c r="E651" s="3">
        <v>5</v>
      </c>
      <c r="F651" s="21">
        <f>N479</f>
        <v>0.23051542609920006</v>
      </c>
      <c r="G651" s="21">
        <f t="shared" ref="G651:G655" si="112">G648</f>
        <v>5.3269694330511375E-2</v>
      </c>
      <c r="H651" s="6">
        <v>0</v>
      </c>
      <c r="I651" s="6">
        <v>0.1</v>
      </c>
      <c r="J651" s="6">
        <v>0.9</v>
      </c>
      <c r="L651" s="2">
        <f t="shared" si="105"/>
        <v>0</v>
      </c>
      <c r="M651" s="2">
        <f t="shared" si="106"/>
        <v>1.2279486286771971E-3</v>
      </c>
      <c r="N651" s="2">
        <f t="shared" si="107"/>
        <v>1.1051537658094773E-2</v>
      </c>
      <c r="BA651" s="18"/>
      <c r="BB651" s="19"/>
      <c r="BC651" s="20"/>
      <c r="BD651" s="20"/>
    </row>
    <row r="652" spans="5:56" ht="15" customHeight="1" x14ac:dyDescent="0.25">
      <c r="E652" s="3">
        <v>6</v>
      </c>
      <c r="F652" s="21">
        <f>N479</f>
        <v>0.23051542609920006</v>
      </c>
      <c r="G652" s="21">
        <f t="shared" si="112"/>
        <v>2.1466213344460802E-3</v>
      </c>
      <c r="H652" s="6">
        <v>0</v>
      </c>
      <c r="I652" s="6">
        <v>0</v>
      </c>
      <c r="J652" s="6">
        <v>1</v>
      </c>
      <c r="L652" s="2">
        <f t="shared" si="105"/>
        <v>0</v>
      </c>
      <c r="M652" s="2">
        <f t="shared" si="106"/>
        <v>0</v>
      </c>
      <c r="N652" s="2">
        <f t="shared" si="107"/>
        <v>4.9482933158347163E-4</v>
      </c>
      <c r="BA652" s="18"/>
      <c r="BB652" s="19"/>
      <c r="BC652" s="20"/>
      <c r="BD652" s="20"/>
    </row>
    <row r="653" spans="5:56" ht="15.6" x14ac:dyDescent="0.25">
      <c r="E653" s="3">
        <v>7</v>
      </c>
      <c r="F653" s="21">
        <f>O479</f>
        <v>3.1095841996799996E-2</v>
      </c>
      <c r="G653" s="21">
        <f t="shared" si="112"/>
        <v>0.96996896161071655</v>
      </c>
      <c r="H653" s="6">
        <v>0</v>
      </c>
      <c r="I653" s="6">
        <v>0</v>
      </c>
      <c r="J653" s="6">
        <v>1</v>
      </c>
      <c r="L653" s="2">
        <f t="shared" si="105"/>
        <v>0</v>
      </c>
      <c r="M653" s="2">
        <f t="shared" si="106"/>
        <v>0</v>
      </c>
      <c r="N653" s="2">
        <f t="shared" si="107"/>
        <v>3.0162001572047004E-2</v>
      </c>
      <c r="BA653" s="18"/>
      <c r="BB653" s="19"/>
      <c r="BC653" s="20"/>
      <c r="BD653" s="20"/>
    </row>
    <row r="654" spans="5:56" ht="15.6" x14ac:dyDescent="0.25">
      <c r="E654" s="3">
        <v>8</v>
      </c>
      <c r="F654" s="21">
        <f>F653</f>
        <v>3.1095841996799996E-2</v>
      </c>
      <c r="G654" s="21">
        <f t="shared" si="112"/>
        <v>5.3269694330511375E-2</v>
      </c>
      <c r="H654" s="6">
        <v>0</v>
      </c>
      <c r="I654" s="6">
        <v>0</v>
      </c>
      <c r="J654" s="6">
        <v>1</v>
      </c>
      <c r="L654" s="2">
        <f t="shared" si="105"/>
        <v>0</v>
      </c>
      <c r="M654" s="2">
        <f t="shared" si="106"/>
        <v>0</v>
      </c>
      <c r="N654" s="2">
        <f t="shared" si="107"/>
        <v>1.6564659981194141E-3</v>
      </c>
      <c r="BA654" s="18"/>
      <c r="BB654" s="19"/>
      <c r="BC654" s="20"/>
      <c r="BD654" s="20"/>
    </row>
    <row r="655" spans="5:56" ht="15.6" x14ac:dyDescent="0.25">
      <c r="E655" s="3">
        <v>9</v>
      </c>
      <c r="F655" s="21">
        <f>F654</f>
        <v>3.1095841996799996E-2</v>
      </c>
      <c r="G655" s="21">
        <f t="shared" si="112"/>
        <v>2.1466213344460802E-3</v>
      </c>
      <c r="H655" s="6">
        <v>0</v>
      </c>
      <c r="I655" s="6">
        <v>0</v>
      </c>
      <c r="J655" s="6">
        <v>1</v>
      </c>
      <c r="L655" s="2">
        <f t="shared" si="105"/>
        <v>0</v>
      </c>
      <c r="M655" s="2">
        <f t="shared" si="106"/>
        <v>0</v>
      </c>
      <c r="N655" s="2">
        <f t="shared" si="107"/>
        <v>6.6750997842895276E-5</v>
      </c>
      <c r="BA655" s="18"/>
      <c r="BB655" s="19"/>
      <c r="BC655" s="20"/>
      <c r="BD655" s="20"/>
    </row>
    <row r="656" spans="5:56" ht="14.4" x14ac:dyDescent="0.25">
      <c r="L656" s="2">
        <f>SUM(L647:L655)</f>
        <v>0.78725380549721402</v>
      </c>
      <c r="M656" s="2">
        <f t="shared" ref="M656:N656" si="113">SUM(M647:M655)</f>
        <v>5.4302066055945564E-2</v>
      </c>
      <c r="N656" s="2">
        <f t="shared" si="113"/>
        <v>0.23087452547286089</v>
      </c>
      <c r="BA656" s="18"/>
      <c r="BB656" s="19"/>
      <c r="BC656" s="20"/>
      <c r="BD656" s="20"/>
    </row>
    <row r="657" spans="3:56" ht="14.4" x14ac:dyDescent="0.25">
      <c r="L657" s="2"/>
      <c r="M657" s="2"/>
      <c r="N657" s="2"/>
      <c r="BA657" s="18"/>
      <c r="BB657" s="19"/>
      <c r="BC657" s="20"/>
      <c r="BD657" s="20"/>
    </row>
    <row r="658" spans="3:56" ht="14.4" x14ac:dyDescent="0.25">
      <c r="L658" s="2"/>
      <c r="M658" s="2"/>
      <c r="N658" s="2"/>
      <c r="BA658" s="18"/>
      <c r="BB658" s="19"/>
      <c r="BC658" s="20"/>
      <c r="BD658" s="20"/>
    </row>
    <row r="659" spans="3:56" ht="14.4" x14ac:dyDescent="0.2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6"/>
      <c r="BA659" s="18"/>
      <c r="BB659" s="19"/>
      <c r="BC659" s="20"/>
      <c r="BD659" s="20"/>
    </row>
    <row r="660" spans="3:56" ht="14.4" x14ac:dyDescent="0.25">
      <c r="BA660" s="18"/>
      <c r="BB660" s="19"/>
      <c r="BC660" s="20"/>
      <c r="BD660" s="20"/>
    </row>
    <row r="661" spans="3:56" ht="14.4" x14ac:dyDescent="0.25">
      <c r="L661" s="2"/>
      <c r="M661" s="2"/>
      <c r="N661" s="2"/>
      <c r="BA661" s="18"/>
      <c r="BB661" s="19"/>
      <c r="BC661" s="20"/>
      <c r="BD661" s="20"/>
    </row>
    <row r="662" spans="3:56" ht="14.4" x14ac:dyDescent="0.25">
      <c r="L662" s="2"/>
      <c r="M662" s="2"/>
      <c r="N662" s="2"/>
      <c r="BA662" s="18"/>
      <c r="BB662" s="19"/>
      <c r="BC662" s="20"/>
      <c r="BD662" s="20"/>
    </row>
    <row r="663" spans="3:56" ht="15.6" x14ac:dyDescent="0.25">
      <c r="E663" s="52" t="s">
        <v>88</v>
      </c>
      <c r="F663" s="49" t="s">
        <v>82</v>
      </c>
      <c r="G663" s="49" t="s">
        <v>87</v>
      </c>
      <c r="H663" s="39" t="s">
        <v>89</v>
      </c>
      <c r="I663" s="40"/>
      <c r="J663" s="41"/>
      <c r="L663" s="2"/>
      <c r="M663" s="2"/>
      <c r="N663" s="2"/>
      <c r="BA663" s="18"/>
      <c r="BB663" s="19"/>
      <c r="BC663" s="20"/>
      <c r="BD663" s="20"/>
    </row>
    <row r="664" spans="3:56" ht="15.6" x14ac:dyDescent="0.25">
      <c r="E664" s="53"/>
      <c r="F664" s="50"/>
      <c r="G664" s="50"/>
      <c r="H664" s="4">
        <v>0</v>
      </c>
      <c r="I664" s="4">
        <v>0.5</v>
      </c>
      <c r="J664" s="4">
        <v>1</v>
      </c>
      <c r="L664" s="13">
        <v>0</v>
      </c>
      <c r="M664" s="13">
        <v>0.5</v>
      </c>
      <c r="N664" s="13">
        <v>1</v>
      </c>
      <c r="BA664" s="18"/>
      <c r="BB664" s="19"/>
      <c r="BC664" s="20"/>
      <c r="BD664" s="20"/>
    </row>
    <row r="665" spans="3:56" ht="15.6" x14ac:dyDescent="0.25">
      <c r="E665" s="3">
        <v>1</v>
      </c>
      <c r="F665" s="21">
        <f>N291</f>
        <v>0.58037959315199994</v>
      </c>
      <c r="G665" s="21">
        <f>L627</f>
        <v>0.68965185782075489</v>
      </c>
      <c r="H665" s="6">
        <v>1</v>
      </c>
      <c r="I665" s="6">
        <v>0</v>
      </c>
      <c r="J665" s="6">
        <v>0</v>
      </c>
      <c r="L665" s="23">
        <f>H665*G665*F665</f>
        <v>0.40025986465853064</v>
      </c>
      <c r="M665" s="23">
        <f>I665*G665*F665</f>
        <v>0</v>
      </c>
      <c r="N665" s="23">
        <f>J665*G665*F665</f>
        <v>0</v>
      </c>
      <c r="BA665" s="18"/>
      <c r="BB665" s="19"/>
      <c r="BC665" s="20"/>
      <c r="BD665" s="20"/>
    </row>
    <row r="666" spans="3:56" ht="15.6" x14ac:dyDescent="0.25">
      <c r="E666" s="3">
        <v>2</v>
      </c>
      <c r="F666" s="21">
        <f>F665</f>
        <v>0.58037959315199994</v>
      </c>
      <c r="G666" s="21">
        <f>M627</f>
        <v>4.6667382547640739E-2</v>
      </c>
      <c r="H666" s="6">
        <v>0.1</v>
      </c>
      <c r="I666" s="6">
        <v>0.2</v>
      </c>
      <c r="J666" s="6">
        <v>0.7</v>
      </c>
      <c r="L666" s="23">
        <f t="shared" ref="L666:L703" si="114">H666*G666*F666</f>
        <v>2.7084796496468473E-3</v>
      </c>
      <c r="M666" s="23">
        <f t="shared" ref="M666:M703" si="115">I666*G666*F666</f>
        <v>5.4169592992936947E-3</v>
      </c>
      <c r="N666" s="23">
        <f t="shared" ref="N666:N703" si="116">J666*G666*F666</f>
        <v>1.8959357547527932E-2</v>
      </c>
      <c r="BA666" s="18"/>
      <c r="BB666" s="19"/>
      <c r="BC666" s="20"/>
      <c r="BD666" s="20"/>
    </row>
    <row r="667" spans="3:56" ht="15.6" x14ac:dyDescent="0.25">
      <c r="E667" s="3">
        <v>3</v>
      </c>
      <c r="F667" s="21">
        <f>F666</f>
        <v>0.58037959315199994</v>
      </c>
      <c r="G667" s="21">
        <f>N627</f>
        <v>0.19522977222279347</v>
      </c>
      <c r="H667" s="6">
        <v>0</v>
      </c>
      <c r="I667" s="6">
        <v>0</v>
      </c>
      <c r="J667" s="6">
        <v>1</v>
      </c>
      <c r="L667" s="23">
        <f t="shared" si="114"/>
        <v>0</v>
      </c>
      <c r="M667" s="23">
        <f t="shared" si="115"/>
        <v>0</v>
      </c>
      <c r="N667" s="23">
        <f t="shared" si="116"/>
        <v>0.11330737577382249</v>
      </c>
      <c r="BA667" s="18"/>
      <c r="BB667" s="19"/>
      <c r="BC667" s="20"/>
      <c r="BD667" s="20"/>
    </row>
    <row r="668" spans="3:56" ht="15.6" x14ac:dyDescent="0.25">
      <c r="E668" s="3">
        <v>4</v>
      </c>
      <c r="F668" s="21">
        <f>O291</f>
        <v>0.23154211942399994</v>
      </c>
      <c r="G668" s="21">
        <f>G665</f>
        <v>0.68965185782075489</v>
      </c>
      <c r="H668" s="6">
        <v>0.1</v>
      </c>
      <c r="I668" s="6">
        <v>0.2</v>
      </c>
      <c r="J668" s="6">
        <v>0.7</v>
      </c>
      <c r="L668" s="23">
        <f t="shared" si="114"/>
        <v>1.5968345282451665E-2</v>
      </c>
      <c r="M668" s="23">
        <f t="shared" si="115"/>
        <v>3.1936690564903329E-2</v>
      </c>
      <c r="N668" s="23">
        <f t="shared" si="116"/>
        <v>0.11177841697716165</v>
      </c>
      <c r="BA668" s="18"/>
      <c r="BB668" s="19"/>
      <c r="BC668" s="20"/>
      <c r="BD668" s="20"/>
    </row>
    <row r="669" spans="3:56" ht="15.6" x14ac:dyDescent="0.25">
      <c r="E669" s="3">
        <v>5</v>
      </c>
      <c r="F669" s="21">
        <f>F668</f>
        <v>0.23154211942399994</v>
      </c>
      <c r="G669" s="21">
        <f t="shared" ref="G669:G673" si="117">G666</f>
        <v>4.6667382547640739E-2</v>
      </c>
      <c r="H669" s="6">
        <v>0</v>
      </c>
      <c r="I669" s="6">
        <v>0.1</v>
      </c>
      <c r="J669" s="6">
        <v>0.9</v>
      </c>
      <c r="L669" s="23">
        <f t="shared" si="114"/>
        <v>0</v>
      </c>
      <c r="M669" s="23">
        <f t="shared" si="115"/>
        <v>1.0805464663051322E-3</v>
      </c>
      <c r="N669" s="23">
        <f t="shared" si="116"/>
        <v>9.7249181967461896E-3</v>
      </c>
      <c r="BA669" s="18"/>
      <c r="BB669" s="19"/>
      <c r="BC669" s="20"/>
      <c r="BD669" s="20"/>
    </row>
    <row r="670" spans="3:56" ht="15.6" x14ac:dyDescent="0.25">
      <c r="E670" s="3">
        <v>6</v>
      </c>
      <c r="F670" s="21">
        <f>F669</f>
        <v>0.23154211942399994</v>
      </c>
      <c r="G670" s="21">
        <f t="shared" si="117"/>
        <v>0.19522977222279347</v>
      </c>
      <c r="H670" s="6">
        <v>0</v>
      </c>
      <c r="I670" s="6">
        <v>0</v>
      </c>
      <c r="J670" s="6">
        <v>1</v>
      </c>
      <c r="L670" s="23">
        <f t="shared" si="114"/>
        <v>0</v>
      </c>
      <c r="M670" s="23">
        <f t="shared" si="115"/>
        <v>0</v>
      </c>
      <c r="N670" s="23">
        <f t="shared" si="116"/>
        <v>4.520391523513035E-2</v>
      </c>
      <c r="BA670" s="18"/>
      <c r="BB670" s="19"/>
      <c r="BC670" s="20"/>
      <c r="BD670" s="20"/>
    </row>
    <row r="671" spans="3:56" ht="15.6" x14ac:dyDescent="0.25">
      <c r="E671" s="3">
        <v>7</v>
      </c>
      <c r="F671" s="21">
        <f>P291</f>
        <v>0.11647327494399999</v>
      </c>
      <c r="G671" s="21">
        <f t="shared" si="117"/>
        <v>0.68965185782075489</v>
      </c>
      <c r="H671" s="6">
        <v>0</v>
      </c>
      <c r="I671" s="6">
        <v>0</v>
      </c>
      <c r="J671" s="6">
        <v>1</v>
      </c>
      <c r="L671" s="23">
        <f t="shared" si="114"/>
        <v>0</v>
      </c>
      <c r="M671" s="23">
        <f t="shared" si="115"/>
        <v>0</v>
      </c>
      <c r="N671" s="23">
        <f t="shared" si="116"/>
        <v>8.032601045159718E-2</v>
      </c>
      <c r="BA671" s="18"/>
      <c r="BB671" s="19"/>
      <c r="BC671" s="20"/>
      <c r="BD671" s="20"/>
    </row>
    <row r="672" spans="3:56" ht="15.6" x14ac:dyDescent="0.25">
      <c r="E672" s="3">
        <v>8</v>
      </c>
      <c r="F672" s="21">
        <f>F671</f>
        <v>0.11647327494399999</v>
      </c>
      <c r="G672" s="21">
        <f t="shared" si="117"/>
        <v>4.6667382547640739E-2</v>
      </c>
      <c r="H672" s="6">
        <v>0</v>
      </c>
      <c r="I672" s="6">
        <v>0</v>
      </c>
      <c r="J672" s="6">
        <v>1</v>
      </c>
      <c r="L672" s="23">
        <f t="shared" si="114"/>
        <v>0</v>
      </c>
      <c r="M672" s="23">
        <f t="shared" si="115"/>
        <v>0</v>
      </c>
      <c r="N672" s="23">
        <f t="shared" si="116"/>
        <v>5.4355028783881869E-3</v>
      </c>
      <c r="BA672" s="18"/>
      <c r="BB672" s="19"/>
      <c r="BC672" s="20"/>
      <c r="BD672" s="20"/>
    </row>
    <row r="673" spans="5:56" ht="15.6" x14ac:dyDescent="0.25">
      <c r="E673" s="3">
        <v>9</v>
      </c>
      <c r="F673" s="21">
        <f>F672</f>
        <v>0.11647327494399999</v>
      </c>
      <c r="G673" s="21">
        <f t="shared" si="117"/>
        <v>0.19522977222279347</v>
      </c>
      <c r="H673" s="6">
        <v>0</v>
      </c>
      <c r="I673" s="6">
        <v>0</v>
      </c>
      <c r="J673" s="6">
        <v>1</v>
      </c>
      <c r="L673" s="23">
        <f t="shared" si="114"/>
        <v>0</v>
      </c>
      <c r="M673" s="23">
        <f t="shared" si="115"/>
        <v>0</v>
      </c>
      <c r="N673" s="23">
        <f t="shared" si="116"/>
        <v>2.2739050937359916E-2</v>
      </c>
      <c r="BA673" s="18"/>
      <c r="BB673" s="19"/>
      <c r="BC673" s="20"/>
      <c r="BD673" s="20"/>
    </row>
    <row r="674" spans="5:56" ht="15.6" x14ac:dyDescent="0.25">
      <c r="L674" s="23">
        <f>SUM(L664:L673)</f>
        <v>0.41893668959062913</v>
      </c>
      <c r="M674" s="23">
        <f>SUM(M664:M673)-0.5</f>
        <v>3.8434196330502157E-2</v>
      </c>
      <c r="N674" s="23">
        <f>SUM(N664:N673)-1</f>
        <v>0.40747454799773419</v>
      </c>
      <c r="O674">
        <f>N674+M674+L674</f>
        <v>0.86484543391886548</v>
      </c>
      <c r="BA674" s="18"/>
      <c r="BB674" s="19"/>
      <c r="BC674" s="20"/>
      <c r="BD674" s="20"/>
    </row>
    <row r="675" spans="5:56" ht="15.6" x14ac:dyDescent="0.25">
      <c r="L675" s="23"/>
      <c r="M675" s="23"/>
      <c r="N675" s="23"/>
      <c r="BA675" s="18"/>
      <c r="BB675" s="19"/>
      <c r="BC675" s="20"/>
      <c r="BD675" s="20"/>
    </row>
    <row r="676" spans="5:56" ht="15.6" x14ac:dyDescent="0.25">
      <c r="L676" s="23"/>
      <c r="M676" s="23"/>
      <c r="N676" s="23"/>
      <c r="BA676" s="18"/>
      <c r="BB676" s="19"/>
      <c r="BC676" s="20"/>
      <c r="BD676" s="20"/>
    </row>
    <row r="677" spans="5:56" ht="15.6" x14ac:dyDescent="0.25">
      <c r="L677" s="23"/>
      <c r="M677" s="23"/>
      <c r="N677" s="23"/>
      <c r="BA677" s="18"/>
      <c r="BB677" s="19"/>
      <c r="BC677" s="20"/>
      <c r="BD677" s="20"/>
    </row>
    <row r="678" spans="5:56" ht="15.6" x14ac:dyDescent="0.25">
      <c r="E678" s="52" t="s">
        <v>88</v>
      </c>
      <c r="F678" s="49" t="s">
        <v>82</v>
      </c>
      <c r="G678" s="49" t="s">
        <v>87</v>
      </c>
      <c r="H678" s="39" t="s">
        <v>89</v>
      </c>
      <c r="I678" s="40"/>
      <c r="J678" s="41"/>
      <c r="L678" s="23"/>
      <c r="M678" s="23"/>
      <c r="N678" s="23"/>
      <c r="BA678" s="18"/>
      <c r="BB678" s="19"/>
      <c r="BC678" s="20"/>
      <c r="BD678" s="20"/>
    </row>
    <row r="679" spans="5:56" ht="15.6" x14ac:dyDescent="0.25">
      <c r="E679" s="53"/>
      <c r="F679" s="50"/>
      <c r="G679" s="50"/>
      <c r="H679" s="4">
        <v>0</v>
      </c>
      <c r="I679" s="4">
        <v>0.5</v>
      </c>
      <c r="J679" s="4">
        <v>1</v>
      </c>
      <c r="L679" s="23"/>
      <c r="M679" s="23"/>
      <c r="N679" s="23"/>
      <c r="BA679" s="18"/>
      <c r="BB679" s="19"/>
      <c r="BC679" s="20"/>
      <c r="BD679" s="20"/>
    </row>
    <row r="680" spans="5:56" ht="15.6" x14ac:dyDescent="0.25">
      <c r="E680" s="3">
        <v>1</v>
      </c>
      <c r="F680" s="21">
        <f>N320</f>
        <v>0.62823619799999986</v>
      </c>
      <c r="G680" s="21">
        <f>L642</f>
        <v>0.73716886901759471</v>
      </c>
      <c r="H680" s="6">
        <v>1</v>
      </c>
      <c r="I680" s="6">
        <v>0</v>
      </c>
      <c r="J680" s="6">
        <v>0</v>
      </c>
      <c r="L680" s="23">
        <f t="shared" si="114"/>
        <v>0.46311616755557361</v>
      </c>
      <c r="M680" s="23">
        <f t="shared" si="115"/>
        <v>0</v>
      </c>
      <c r="N680" s="23">
        <f t="shared" si="116"/>
        <v>0</v>
      </c>
      <c r="BA680" s="18"/>
      <c r="BB680" s="19"/>
      <c r="BC680" s="20"/>
      <c r="BD680" s="20"/>
    </row>
    <row r="681" spans="5:56" ht="15.6" x14ac:dyDescent="0.25">
      <c r="E681" s="3">
        <v>2</v>
      </c>
      <c r="F681" s="21">
        <f>F680</f>
        <v>0.62823619799999986</v>
      </c>
      <c r="G681" s="21">
        <f>M642</f>
        <v>5.0368360630418975E-2</v>
      </c>
      <c r="H681" s="6">
        <v>0.1</v>
      </c>
      <c r="I681" s="6">
        <v>0.2</v>
      </c>
      <c r="J681" s="6">
        <v>0.7</v>
      </c>
      <c r="L681" s="23">
        <f t="shared" si="114"/>
        <v>3.1643227381947291E-3</v>
      </c>
      <c r="M681" s="23">
        <f t="shared" si="115"/>
        <v>6.3286454763894582E-3</v>
      </c>
      <c r="N681" s="23">
        <f t="shared" si="116"/>
        <v>2.2150259167363101E-2</v>
      </c>
      <c r="BA681" s="18"/>
      <c r="BB681" s="19"/>
      <c r="BC681" s="20"/>
      <c r="BD681" s="20"/>
    </row>
    <row r="682" spans="5:56" ht="15.6" x14ac:dyDescent="0.25">
      <c r="E682" s="3">
        <v>3</v>
      </c>
      <c r="F682" s="21">
        <f>F681</f>
        <v>0.62823619799999986</v>
      </c>
      <c r="G682" s="21">
        <f>N656</f>
        <v>0.23087452547286089</v>
      </c>
      <c r="H682" s="6">
        <v>0</v>
      </c>
      <c r="I682" s="6">
        <v>0</v>
      </c>
      <c r="J682" s="6">
        <v>1</v>
      </c>
      <c r="L682" s="23">
        <f t="shared" si="114"/>
        <v>0</v>
      </c>
      <c r="M682" s="23">
        <f t="shared" si="115"/>
        <v>0</v>
      </c>
      <c r="N682" s="23">
        <f t="shared" si="116"/>
        <v>0.14504373409812424</v>
      </c>
      <c r="BA682" s="18"/>
      <c r="BB682" s="19"/>
      <c r="BC682" s="20"/>
      <c r="BD682" s="20"/>
    </row>
    <row r="683" spans="5:56" ht="15.6" x14ac:dyDescent="0.25">
      <c r="E683" s="3">
        <v>4</v>
      </c>
      <c r="F683" s="21">
        <f>O320</f>
        <v>0.24764533000000002</v>
      </c>
      <c r="G683" s="21">
        <f>G680</f>
        <v>0.73716886901759471</v>
      </c>
      <c r="H683" s="6">
        <v>0.1</v>
      </c>
      <c r="I683" s="6">
        <v>0.2</v>
      </c>
      <c r="J683" s="6">
        <v>0.7</v>
      </c>
      <c r="L683" s="23">
        <f t="shared" si="114"/>
        <v>1.8255642783358905E-2</v>
      </c>
      <c r="M683" s="23">
        <f t="shared" si="115"/>
        <v>3.6511285566717809E-2</v>
      </c>
      <c r="N683" s="23">
        <f t="shared" si="116"/>
        <v>0.12778949948351231</v>
      </c>
      <c r="BA683" s="18"/>
      <c r="BB683" s="19"/>
      <c r="BC683" s="20"/>
      <c r="BD683" s="20"/>
    </row>
    <row r="684" spans="5:56" ht="15.6" x14ac:dyDescent="0.25">
      <c r="E684" s="3">
        <v>5</v>
      </c>
      <c r="F684" s="21">
        <f>F683</f>
        <v>0.24764533000000002</v>
      </c>
      <c r="G684" s="21">
        <f>G681</f>
        <v>5.0368360630418975E-2</v>
      </c>
      <c r="H684" s="6">
        <v>0</v>
      </c>
      <c r="I684" s="6">
        <v>0.1</v>
      </c>
      <c r="J684" s="6">
        <v>0.9</v>
      </c>
      <c r="L684" s="23">
        <f t="shared" si="114"/>
        <v>0</v>
      </c>
      <c r="M684" s="23">
        <f t="shared" si="115"/>
        <v>1.2473489289879117E-3</v>
      </c>
      <c r="N684" s="23">
        <f t="shared" si="116"/>
        <v>1.1226140360891205E-2</v>
      </c>
      <c r="BA684" s="18"/>
      <c r="BB684" s="19"/>
      <c r="BC684" s="20"/>
      <c r="BD684" s="20"/>
    </row>
    <row r="685" spans="5:56" ht="15.6" x14ac:dyDescent="0.25">
      <c r="E685" s="3">
        <v>6</v>
      </c>
      <c r="F685" s="21">
        <f>F684</f>
        <v>0.24764533000000002</v>
      </c>
      <c r="G685" s="21">
        <f t="shared" ref="G685:G688" si="118">G682</f>
        <v>0.23087452547286089</v>
      </c>
      <c r="H685" s="6">
        <v>0</v>
      </c>
      <c r="I685" s="6">
        <v>0</v>
      </c>
      <c r="J685" s="6">
        <v>1</v>
      </c>
      <c r="L685" s="23">
        <f t="shared" si="114"/>
        <v>0</v>
      </c>
      <c r="M685" s="23">
        <f t="shared" si="115"/>
        <v>0</v>
      </c>
      <c r="N685" s="23">
        <f t="shared" si="116"/>
        <v>5.7174998049320046E-2</v>
      </c>
      <c r="BA685" s="18"/>
      <c r="BB685" s="19"/>
      <c r="BC685" s="20"/>
      <c r="BD685" s="20"/>
    </row>
    <row r="686" spans="5:56" ht="15.6" x14ac:dyDescent="0.25">
      <c r="E686" s="3">
        <v>7</v>
      </c>
      <c r="F686" s="21">
        <f>P320</f>
        <v>0.12411847199999998</v>
      </c>
      <c r="G686" s="21">
        <f t="shared" si="118"/>
        <v>0.73716886901759471</v>
      </c>
      <c r="H686" s="6">
        <v>0</v>
      </c>
      <c r="I686" s="6">
        <v>0</v>
      </c>
      <c r="J686" s="6">
        <v>1</v>
      </c>
      <c r="L686" s="23">
        <f t="shared" si="114"/>
        <v>0</v>
      </c>
      <c r="M686" s="23">
        <f t="shared" si="115"/>
        <v>0</v>
      </c>
      <c r="N686" s="23">
        <f t="shared" si="116"/>
        <v>9.1496273628431976E-2</v>
      </c>
      <c r="BA686" s="18"/>
      <c r="BB686" s="19"/>
      <c r="BC686" s="20"/>
      <c r="BD686" s="20"/>
    </row>
    <row r="687" spans="5:56" ht="15.6" x14ac:dyDescent="0.25">
      <c r="E687" s="3">
        <v>8</v>
      </c>
      <c r="F687" s="21">
        <f>F686</f>
        <v>0.12411847199999998</v>
      </c>
      <c r="G687" s="21">
        <f t="shared" si="118"/>
        <v>5.0368360630418975E-2</v>
      </c>
      <c r="H687" s="6">
        <v>0</v>
      </c>
      <c r="I687" s="6">
        <v>0</v>
      </c>
      <c r="J687" s="6">
        <v>1</v>
      </c>
      <c r="L687" s="23">
        <f t="shared" si="114"/>
        <v>0</v>
      </c>
      <c r="M687" s="23">
        <f t="shared" si="115"/>
        <v>0</v>
      </c>
      <c r="N687" s="23">
        <f t="shared" si="116"/>
        <v>6.2516439585925589E-3</v>
      </c>
      <c r="BA687" s="18"/>
      <c r="BB687" s="19"/>
      <c r="BC687" s="20"/>
      <c r="BD687" s="20"/>
    </row>
    <row r="688" spans="5:56" ht="15.6" x14ac:dyDescent="0.25">
      <c r="E688" s="3">
        <v>9</v>
      </c>
      <c r="F688" s="21">
        <f>F687</f>
        <v>0.12411847199999998</v>
      </c>
      <c r="G688" s="21">
        <f t="shared" si="118"/>
        <v>0.23087452547286089</v>
      </c>
      <c r="H688" s="6">
        <v>0</v>
      </c>
      <c r="I688" s="6">
        <v>0</v>
      </c>
      <c r="J688" s="6">
        <v>1</v>
      </c>
      <c r="L688" s="23">
        <f t="shared" si="114"/>
        <v>0</v>
      </c>
      <c r="M688" s="23">
        <f t="shared" si="115"/>
        <v>0</v>
      </c>
      <c r="N688" s="23">
        <f t="shared" si="116"/>
        <v>2.8655793325416568E-2</v>
      </c>
      <c r="BA688" s="18"/>
      <c r="BB688" s="19"/>
      <c r="BC688" s="20"/>
      <c r="BD688" s="20"/>
    </row>
    <row r="689" spans="5:56" ht="15.6" x14ac:dyDescent="0.25">
      <c r="L689" s="23">
        <f>SUM(L680:L688)</f>
        <v>0.48453613307712723</v>
      </c>
      <c r="M689" s="23">
        <f t="shared" ref="M689:N689" si="119">SUM(M680:M688)</f>
        <v>4.4087279972095175E-2</v>
      </c>
      <c r="N689" s="23">
        <f t="shared" si="119"/>
        <v>0.48978834207165201</v>
      </c>
      <c r="BA689" s="18"/>
      <c r="BB689" s="19"/>
      <c r="BC689" s="20"/>
      <c r="BD689" s="20"/>
    </row>
    <row r="690" spans="5:56" ht="15.6" x14ac:dyDescent="0.25">
      <c r="L690" s="23"/>
      <c r="M690" s="23"/>
      <c r="N690" s="23"/>
      <c r="BA690" s="18"/>
      <c r="BB690" s="19"/>
      <c r="BC690" s="20"/>
      <c r="BD690" s="20"/>
    </row>
    <row r="691" spans="5:56" ht="15.6" x14ac:dyDescent="0.25">
      <c r="L691" s="23"/>
      <c r="M691" s="23"/>
      <c r="N691" s="23"/>
      <c r="BA691" s="18"/>
      <c r="BB691" s="19"/>
      <c r="BC691" s="20"/>
      <c r="BD691" s="20"/>
    </row>
    <row r="692" spans="5:56" ht="15.6" x14ac:dyDescent="0.25">
      <c r="L692" s="23"/>
      <c r="M692" s="23"/>
      <c r="N692" s="23"/>
      <c r="BA692" s="18"/>
      <c r="BB692" s="19"/>
      <c r="BC692" s="20"/>
      <c r="BD692" s="20"/>
    </row>
    <row r="693" spans="5:56" ht="15.6" x14ac:dyDescent="0.25">
      <c r="E693" s="52" t="s">
        <v>88</v>
      </c>
      <c r="F693" s="49" t="s">
        <v>82</v>
      </c>
      <c r="G693" s="49" t="s">
        <v>87</v>
      </c>
      <c r="H693" s="39" t="s">
        <v>89</v>
      </c>
      <c r="I693" s="40"/>
      <c r="J693" s="41"/>
      <c r="L693" s="23"/>
      <c r="M693" s="23"/>
      <c r="N693" s="23"/>
      <c r="BA693" s="18"/>
      <c r="BB693" s="19"/>
      <c r="BC693" s="20"/>
      <c r="BD693" s="20"/>
    </row>
    <row r="694" spans="5:56" ht="15.6" x14ac:dyDescent="0.25">
      <c r="E694" s="53"/>
      <c r="F694" s="50"/>
      <c r="G694" s="50"/>
      <c r="H694" s="4">
        <v>0</v>
      </c>
      <c r="I694" s="4">
        <v>0.5</v>
      </c>
      <c r="J694" s="4">
        <v>1</v>
      </c>
      <c r="L694" s="23"/>
      <c r="M694" s="23"/>
      <c r="N694" s="23"/>
      <c r="BA694" s="18"/>
      <c r="BB694" s="19"/>
      <c r="BC694" s="20"/>
      <c r="BD694" s="20"/>
    </row>
    <row r="695" spans="5:56" ht="15.6" x14ac:dyDescent="0.25">
      <c r="E695" s="3">
        <v>1</v>
      </c>
      <c r="F695" s="21">
        <f>N349</f>
        <v>0.67831309353599989</v>
      </c>
      <c r="G695" s="21">
        <f>L656</f>
        <v>0.78725380549721402</v>
      </c>
      <c r="H695" s="6">
        <v>1</v>
      </c>
      <c r="I695" s="6">
        <v>0</v>
      </c>
      <c r="J695" s="6">
        <v>0</v>
      </c>
      <c r="L695" s="23">
        <f t="shared" si="114"/>
        <v>0.53400456420480358</v>
      </c>
      <c r="M695" s="23">
        <f t="shared" si="115"/>
        <v>0</v>
      </c>
      <c r="N695" s="23">
        <f t="shared" si="116"/>
        <v>0</v>
      </c>
      <c r="BA695" s="18"/>
      <c r="BB695" s="19"/>
      <c r="BC695" s="20"/>
      <c r="BD695" s="20"/>
    </row>
    <row r="696" spans="5:56" ht="15.6" x14ac:dyDescent="0.25">
      <c r="E696" s="3">
        <v>2</v>
      </c>
      <c r="F696" s="21">
        <f>F695</f>
        <v>0.67831309353599989</v>
      </c>
      <c r="G696" s="21">
        <f>M656</f>
        <v>5.4302066055945564E-2</v>
      </c>
      <c r="H696" s="6">
        <v>0.1</v>
      </c>
      <c r="I696" s="6">
        <v>0.2</v>
      </c>
      <c r="J696" s="6">
        <v>0.7</v>
      </c>
      <c r="L696" s="23">
        <f t="shared" si="114"/>
        <v>3.6833802411804653E-3</v>
      </c>
      <c r="M696" s="23">
        <f t="shared" si="115"/>
        <v>7.3667604823609307E-3</v>
      </c>
      <c r="N696" s="23">
        <f t="shared" si="116"/>
        <v>2.5783661688263251E-2</v>
      </c>
      <c r="BA696" s="18"/>
      <c r="BB696" s="19"/>
      <c r="BC696" s="20"/>
      <c r="BD696" s="20"/>
    </row>
    <row r="697" spans="5:56" ht="15.6" x14ac:dyDescent="0.25">
      <c r="E697" s="3">
        <v>3</v>
      </c>
      <c r="F697" s="21">
        <f>F696</f>
        <v>0.67831309353599989</v>
      </c>
      <c r="G697" s="21">
        <f>N656</f>
        <v>0.23087452547286089</v>
      </c>
      <c r="H697" s="6">
        <v>0</v>
      </c>
      <c r="I697" s="6">
        <v>0</v>
      </c>
      <c r="J697" s="6">
        <v>1</v>
      </c>
      <c r="L697" s="23">
        <f t="shared" si="114"/>
        <v>0</v>
      </c>
      <c r="M697" s="23">
        <f t="shared" si="115"/>
        <v>0</v>
      </c>
      <c r="N697" s="23">
        <f t="shared" si="116"/>
        <v>0.15660521359215226</v>
      </c>
      <c r="BA697" s="18"/>
      <c r="BB697" s="19"/>
      <c r="BC697" s="20"/>
      <c r="BD697" s="20"/>
    </row>
    <row r="698" spans="5:56" ht="15.6" x14ac:dyDescent="0.25">
      <c r="E698" s="3">
        <v>4</v>
      </c>
      <c r="F698" s="21">
        <f>O349</f>
        <v>0.26437806191999996</v>
      </c>
      <c r="G698" s="21">
        <f>G695</f>
        <v>0.78725380549721402</v>
      </c>
      <c r="H698" s="6">
        <v>0.1</v>
      </c>
      <c r="I698" s="6">
        <v>0.2</v>
      </c>
      <c r="J698" s="6">
        <v>0.7</v>
      </c>
      <c r="L698" s="23">
        <f t="shared" si="114"/>
        <v>2.0813263533649807E-2</v>
      </c>
      <c r="M698" s="23">
        <f t="shared" si="115"/>
        <v>4.1626527067299614E-2</v>
      </c>
      <c r="N698" s="23">
        <f t="shared" si="116"/>
        <v>0.14569284473554864</v>
      </c>
      <c r="BA698" s="18"/>
      <c r="BB698" s="19"/>
      <c r="BC698" s="20"/>
      <c r="BD698" s="20"/>
    </row>
    <row r="699" spans="5:56" ht="15.6" x14ac:dyDescent="0.25">
      <c r="E699" s="3">
        <v>5</v>
      </c>
      <c r="F699" s="21">
        <f>F698</f>
        <v>0.26437806191999996</v>
      </c>
      <c r="G699" s="21">
        <f t="shared" ref="G699:G703" si="120">G696</f>
        <v>5.4302066055945564E-2</v>
      </c>
      <c r="H699" s="6">
        <v>0</v>
      </c>
      <c r="I699" s="6">
        <v>0.1</v>
      </c>
      <c r="J699" s="6">
        <v>0.9</v>
      </c>
      <c r="L699" s="23">
        <f t="shared" si="114"/>
        <v>0</v>
      </c>
      <c r="M699" s="23">
        <f t="shared" si="115"/>
        <v>1.4356274982122706E-3</v>
      </c>
      <c r="N699" s="23">
        <f t="shared" si="116"/>
        <v>1.2920647483910435E-2</v>
      </c>
      <c r="BA699" s="18"/>
      <c r="BB699" s="19"/>
      <c r="BC699" s="20"/>
      <c r="BD699" s="20"/>
    </row>
    <row r="700" spans="5:56" ht="15.6" x14ac:dyDescent="0.25">
      <c r="E700" s="3">
        <v>6</v>
      </c>
      <c r="F700" s="21">
        <f>F699</f>
        <v>0.26437806191999996</v>
      </c>
      <c r="G700" s="21">
        <f t="shared" si="120"/>
        <v>0.23087452547286089</v>
      </c>
      <c r="H700" s="6">
        <v>0</v>
      </c>
      <c r="I700" s="6">
        <v>0</v>
      </c>
      <c r="J700" s="6">
        <v>1</v>
      </c>
      <c r="L700" s="23">
        <f t="shared" si="114"/>
        <v>0</v>
      </c>
      <c r="M700" s="23">
        <f t="shared" si="115"/>
        <v>0</v>
      </c>
      <c r="N700" s="23">
        <f t="shared" si="116"/>
        <v>6.1038159591214627E-2</v>
      </c>
      <c r="BA700" s="18"/>
      <c r="BB700" s="19"/>
      <c r="BC700" s="20"/>
      <c r="BD700" s="20"/>
    </row>
    <row r="701" spans="5:56" ht="15.6" x14ac:dyDescent="0.25">
      <c r="E701" s="3">
        <v>7</v>
      </c>
      <c r="F701" s="21">
        <f>P349</f>
        <v>0.13212336230399996</v>
      </c>
      <c r="G701" s="21">
        <f t="shared" si="120"/>
        <v>0.78725380549721402</v>
      </c>
      <c r="H701" s="6">
        <v>0</v>
      </c>
      <c r="I701" s="6">
        <v>0</v>
      </c>
      <c r="J701" s="6">
        <v>1</v>
      </c>
      <c r="L701" s="23">
        <f t="shared" si="114"/>
        <v>0</v>
      </c>
      <c r="M701" s="23">
        <f t="shared" si="115"/>
        <v>0</v>
      </c>
      <c r="N701" s="23">
        <f t="shared" si="116"/>
        <v>0.10401461976891112</v>
      </c>
      <c r="BA701" s="18"/>
      <c r="BB701" s="19"/>
      <c r="BC701" s="20"/>
      <c r="BD701" s="20"/>
    </row>
    <row r="702" spans="5:56" ht="15.6" x14ac:dyDescent="0.25">
      <c r="E702" s="3">
        <v>8</v>
      </c>
      <c r="F702" s="21">
        <f>F701</f>
        <v>0.13212336230399996</v>
      </c>
      <c r="G702" s="21">
        <f t="shared" si="120"/>
        <v>5.4302066055945564E-2</v>
      </c>
      <c r="H702" s="6">
        <v>0</v>
      </c>
      <c r="I702" s="6">
        <v>0</v>
      </c>
      <c r="J702" s="6">
        <v>1</v>
      </c>
      <c r="L702" s="23">
        <f t="shared" si="114"/>
        <v>0</v>
      </c>
      <c r="M702" s="23">
        <f t="shared" si="115"/>
        <v>0</v>
      </c>
      <c r="N702" s="23">
        <f t="shared" si="116"/>
        <v>7.1745715473654336E-3</v>
      </c>
      <c r="BA702" s="18"/>
      <c r="BB702" s="19"/>
      <c r="BC702" s="20"/>
      <c r="BD702" s="20"/>
    </row>
    <row r="703" spans="5:56" ht="15.6" x14ac:dyDescent="0.25">
      <c r="E703" s="3">
        <v>9</v>
      </c>
      <c r="F703" s="21">
        <f>F702</f>
        <v>0.13212336230399996</v>
      </c>
      <c r="G703" s="21">
        <f t="shared" si="120"/>
        <v>0.23087452547286089</v>
      </c>
      <c r="H703" s="6">
        <v>0</v>
      </c>
      <c r="I703" s="6">
        <v>0</v>
      </c>
      <c r="J703" s="6">
        <v>1</v>
      </c>
      <c r="L703" s="23">
        <f t="shared" si="114"/>
        <v>0</v>
      </c>
      <c r="M703" s="23">
        <f t="shared" si="115"/>
        <v>0</v>
      </c>
      <c r="N703" s="23">
        <f t="shared" si="116"/>
        <v>3.0503918575814866E-2</v>
      </c>
      <c r="BA703" s="18"/>
      <c r="BB703" s="19"/>
      <c r="BC703" s="20"/>
      <c r="BD703" s="20"/>
    </row>
    <row r="704" spans="5:56" ht="15.6" x14ac:dyDescent="0.25">
      <c r="L704" s="13">
        <f>SUM(L695:L703)</f>
        <v>0.55850120797963376</v>
      </c>
      <c r="M704" s="13">
        <f t="shared" ref="M704:N704" si="121">SUM(M695:M703)</f>
        <v>5.0428915047872815E-2</v>
      </c>
      <c r="N704" s="13">
        <f t="shared" si="121"/>
        <v>0.54373363698318067</v>
      </c>
      <c r="BA704" s="18"/>
      <c r="BB704" s="19"/>
      <c r="BC704" s="20"/>
      <c r="BD704" s="20"/>
    </row>
    <row r="705" spans="3:56" ht="14.4" x14ac:dyDescent="0.25">
      <c r="L705" s="2"/>
      <c r="M705" s="2"/>
      <c r="N705" s="2"/>
      <c r="BA705" s="18"/>
      <c r="BB705" s="19"/>
      <c r="BC705" s="20"/>
      <c r="BD705" s="20"/>
    </row>
    <row r="706" spans="3:56" ht="14.4" x14ac:dyDescent="0.2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6"/>
      <c r="BA706" s="18"/>
      <c r="BB706" s="19"/>
      <c r="BC706" s="20"/>
      <c r="BD706" s="20"/>
    </row>
    <row r="707" spans="3:56" ht="14.4" x14ac:dyDescent="0.25">
      <c r="BA707" s="18"/>
      <c r="BB707" s="19"/>
      <c r="BC707" s="20"/>
      <c r="BD707" s="20"/>
    </row>
    <row r="708" spans="3:56" ht="14.4" x14ac:dyDescent="0.25">
      <c r="BA708" s="18"/>
      <c r="BB708" s="19"/>
      <c r="BC708" s="20"/>
      <c r="BD708" s="20"/>
    </row>
    <row r="709" spans="3:56" ht="15.6" x14ac:dyDescent="0.25">
      <c r="E709" s="52" t="s">
        <v>90</v>
      </c>
      <c r="F709" s="49" t="s">
        <v>17</v>
      </c>
      <c r="G709" s="49" t="s">
        <v>18</v>
      </c>
      <c r="H709" s="39" t="s">
        <v>91</v>
      </c>
      <c r="I709" s="41"/>
      <c r="BA709" s="18"/>
      <c r="BB709" s="19"/>
      <c r="BC709" s="20"/>
      <c r="BD709" s="20"/>
    </row>
    <row r="710" spans="3:56" ht="15.6" x14ac:dyDescent="0.25">
      <c r="E710" s="53"/>
      <c r="F710" s="50"/>
      <c r="G710" s="50"/>
      <c r="H710" s="4">
        <v>0</v>
      </c>
      <c r="I710" s="4">
        <v>1</v>
      </c>
      <c r="K710">
        <v>0</v>
      </c>
      <c r="L710">
        <v>1</v>
      </c>
      <c r="BA710" s="18"/>
      <c r="BB710" s="19"/>
      <c r="BC710" s="20"/>
      <c r="BD710" s="20"/>
    </row>
    <row r="711" spans="3:56" ht="15.6" x14ac:dyDescent="0.25">
      <c r="E711" s="3">
        <v>1</v>
      </c>
      <c r="F711" s="4">
        <f>AD74</f>
        <v>0.99990400000000002</v>
      </c>
      <c r="G711" s="4">
        <f>AE74</f>
        <v>0.99990400000000002</v>
      </c>
      <c r="H711" s="6">
        <v>1</v>
      </c>
      <c r="I711" s="6">
        <v>0</v>
      </c>
      <c r="K711">
        <f>H711*G711*F711</f>
        <v>0.99980800921599999</v>
      </c>
      <c r="L711">
        <f>I711*G711*F711</f>
        <v>0</v>
      </c>
      <c r="BA711" s="18"/>
      <c r="BB711" s="19"/>
      <c r="BC711" s="20"/>
      <c r="BD711" s="20"/>
    </row>
    <row r="712" spans="3:56" ht="15.6" x14ac:dyDescent="0.25">
      <c r="E712" s="3">
        <v>2</v>
      </c>
      <c r="F712" s="4">
        <f>AD74</f>
        <v>0.99990400000000002</v>
      </c>
      <c r="G712" s="4">
        <f>AE76</f>
        <v>8.3999999999999995E-5</v>
      </c>
      <c r="H712" s="6">
        <v>0</v>
      </c>
      <c r="I712" s="6">
        <v>1</v>
      </c>
      <c r="K712">
        <f t="shared" ref="K712:K735" si="122">H712*G712*F712</f>
        <v>0</v>
      </c>
      <c r="L712">
        <f t="shared" ref="L712:L735" si="123">I712*G712*F712</f>
        <v>8.3991936000000003E-5</v>
      </c>
      <c r="BA712" s="18"/>
      <c r="BB712" s="19"/>
      <c r="BC712" s="20"/>
      <c r="BD712" s="20"/>
    </row>
    <row r="713" spans="3:56" ht="15.6" x14ac:dyDescent="0.25">
      <c r="E713" s="3">
        <v>3</v>
      </c>
      <c r="F713" s="4">
        <f>AD76</f>
        <v>8.3999999999999995E-5</v>
      </c>
      <c r="G713" s="4">
        <f>AE74</f>
        <v>0.99990400000000002</v>
      </c>
      <c r="H713" s="6">
        <v>0</v>
      </c>
      <c r="I713" s="6">
        <v>1</v>
      </c>
      <c r="K713">
        <f t="shared" si="122"/>
        <v>0</v>
      </c>
      <c r="L713">
        <f t="shared" si="123"/>
        <v>8.3991936000000003E-5</v>
      </c>
      <c r="BA713" s="18"/>
      <c r="BB713" s="19"/>
      <c r="BC713" s="20"/>
      <c r="BD713" s="20"/>
    </row>
    <row r="714" spans="3:56" ht="15.6" x14ac:dyDescent="0.25">
      <c r="E714" s="3">
        <v>4</v>
      </c>
      <c r="F714" s="4">
        <f>AD76</f>
        <v>8.3999999999999995E-5</v>
      </c>
      <c r="G714" s="4">
        <f>AE76</f>
        <v>8.3999999999999995E-5</v>
      </c>
      <c r="H714" s="6">
        <v>0</v>
      </c>
      <c r="I714" s="6">
        <v>1</v>
      </c>
      <c r="K714">
        <f t="shared" si="122"/>
        <v>0</v>
      </c>
      <c r="L714">
        <f t="shared" si="123"/>
        <v>7.0559999999999996E-9</v>
      </c>
      <c r="BA714" s="18"/>
      <c r="BB714" s="19"/>
      <c r="BC714" s="20"/>
      <c r="BD714" s="20"/>
    </row>
    <row r="715" spans="3:56" ht="14.4" x14ac:dyDescent="0.25">
      <c r="K715">
        <f>SUM(K711:K714)</f>
        <v>0.99980800921599999</v>
      </c>
      <c r="L715">
        <f>SUM(L711:L714)</f>
        <v>1.67990928E-4</v>
      </c>
      <c r="BA715" s="18"/>
      <c r="BB715" s="19"/>
      <c r="BC715" s="20"/>
      <c r="BD715" s="20"/>
    </row>
    <row r="716" spans="3:56" ht="14.4" x14ac:dyDescent="0.25">
      <c r="BA716" s="18"/>
      <c r="BB716" s="19"/>
      <c r="BC716" s="20"/>
      <c r="BD716" s="20"/>
    </row>
    <row r="717" spans="3:56" ht="14.4" x14ac:dyDescent="0.25">
      <c r="BA717" s="18"/>
      <c r="BB717" s="19"/>
      <c r="BC717" s="20"/>
      <c r="BD717" s="20"/>
    </row>
    <row r="718" spans="3:56" ht="14.4" x14ac:dyDescent="0.25">
      <c r="BA718" s="18"/>
      <c r="BB718" s="19"/>
      <c r="BC718" s="20"/>
      <c r="BD718" s="20"/>
    </row>
    <row r="719" spans="3:56" ht="15.6" x14ac:dyDescent="0.25">
      <c r="E719" s="52" t="s">
        <v>90</v>
      </c>
      <c r="F719" s="49" t="s">
        <v>17</v>
      </c>
      <c r="G719" s="49" t="s">
        <v>18</v>
      </c>
      <c r="H719" s="39" t="s">
        <v>91</v>
      </c>
      <c r="I719" s="41"/>
      <c r="BA719" s="18"/>
      <c r="BB719" s="19"/>
      <c r="BC719" s="20"/>
      <c r="BD719" s="20"/>
    </row>
    <row r="720" spans="3:56" ht="15.6" x14ac:dyDescent="0.25">
      <c r="E720" s="53"/>
      <c r="F720" s="50"/>
      <c r="G720" s="50"/>
      <c r="H720" s="4">
        <v>0</v>
      </c>
      <c r="I720" s="4">
        <v>1</v>
      </c>
      <c r="BA720" s="18"/>
      <c r="BB720" s="19"/>
      <c r="BC720" s="20"/>
      <c r="BD720" s="20"/>
    </row>
    <row r="721" spans="5:56" ht="15.6" x14ac:dyDescent="0.25">
      <c r="E721" s="3">
        <v>1</v>
      </c>
      <c r="F721" s="4">
        <f>AD78</f>
        <v>0.99990999999999997</v>
      </c>
      <c r="G721" s="4">
        <f>AE78</f>
        <v>0.99990999999999997</v>
      </c>
      <c r="H721" s="6">
        <v>1</v>
      </c>
      <c r="I721" s="6">
        <v>0</v>
      </c>
      <c r="K721">
        <f t="shared" si="122"/>
        <v>0.99982000809999994</v>
      </c>
      <c r="L721">
        <f t="shared" si="123"/>
        <v>0</v>
      </c>
      <c r="BA721" s="18"/>
      <c r="BB721" s="19"/>
      <c r="BC721" s="20"/>
      <c r="BD721" s="20"/>
    </row>
    <row r="722" spans="5:56" ht="15.6" x14ac:dyDescent="0.25">
      <c r="E722" s="3">
        <v>2</v>
      </c>
      <c r="F722" s="4">
        <f>AD78</f>
        <v>0.99990999999999997</v>
      </c>
      <c r="G722" s="4">
        <f>AE80</f>
        <v>9.0000000000000006E-5</v>
      </c>
      <c r="H722" s="6">
        <v>0</v>
      </c>
      <c r="I722" s="6">
        <v>1</v>
      </c>
      <c r="K722">
        <f t="shared" si="122"/>
        <v>0</v>
      </c>
      <c r="L722">
        <f t="shared" si="123"/>
        <v>8.9991900000000008E-5</v>
      </c>
      <c r="BA722" s="18"/>
      <c r="BB722" s="19"/>
      <c r="BC722" s="20"/>
      <c r="BD722" s="20"/>
    </row>
    <row r="723" spans="5:56" ht="15.6" x14ac:dyDescent="0.25">
      <c r="E723" s="3">
        <v>3</v>
      </c>
      <c r="F723" s="4">
        <f>AD80</f>
        <v>9.0000000000000006E-5</v>
      </c>
      <c r="G723" s="4">
        <f>AE78</f>
        <v>0.99990999999999997</v>
      </c>
      <c r="H723" s="6">
        <v>0</v>
      </c>
      <c r="I723" s="6">
        <v>1</v>
      </c>
      <c r="K723">
        <f t="shared" si="122"/>
        <v>0</v>
      </c>
      <c r="L723">
        <f t="shared" si="123"/>
        <v>8.9991900000000008E-5</v>
      </c>
      <c r="BA723" s="18"/>
      <c r="BB723" s="19"/>
      <c r="BC723" s="20"/>
      <c r="BD723" s="20"/>
    </row>
    <row r="724" spans="5:56" ht="15.6" x14ac:dyDescent="0.25">
      <c r="E724" s="3">
        <v>4</v>
      </c>
      <c r="F724" s="4">
        <f>AD80</f>
        <v>9.0000000000000006E-5</v>
      </c>
      <c r="G724" s="4">
        <f>AE80</f>
        <v>9.0000000000000006E-5</v>
      </c>
      <c r="H724" s="6">
        <v>0</v>
      </c>
      <c r="I724" s="6">
        <v>1</v>
      </c>
      <c r="K724">
        <f t="shared" si="122"/>
        <v>0</v>
      </c>
      <c r="L724">
        <f t="shared" si="123"/>
        <v>8.1000000000000014E-9</v>
      </c>
      <c r="BA724" s="18"/>
      <c r="BB724" s="19"/>
      <c r="BC724" s="20"/>
      <c r="BD724" s="20"/>
    </row>
    <row r="725" spans="5:56" ht="14.4" x14ac:dyDescent="0.25">
      <c r="K725">
        <f>SUM(K721:K724)</f>
        <v>0.99982000809999994</v>
      </c>
      <c r="L725">
        <f>SUM(L721:L724)</f>
        <v>1.7999190000000001E-4</v>
      </c>
      <c r="BA725" s="18"/>
      <c r="BB725" s="19"/>
      <c r="BC725" s="20"/>
      <c r="BD725" s="20"/>
    </row>
    <row r="726" spans="5:56" ht="14.4" x14ac:dyDescent="0.25">
      <c r="BA726" s="18"/>
      <c r="BB726" s="19"/>
      <c r="BC726" s="20"/>
      <c r="BD726" s="20"/>
    </row>
    <row r="727" spans="5:56" ht="14.4" x14ac:dyDescent="0.25">
      <c r="BA727" s="18"/>
      <c r="BB727" s="19"/>
      <c r="BC727" s="20"/>
      <c r="BD727" s="20"/>
    </row>
    <row r="728" spans="5:56" ht="14.4" x14ac:dyDescent="0.25">
      <c r="BA728" s="18"/>
      <c r="BB728" s="19"/>
      <c r="BC728" s="20"/>
      <c r="BD728" s="20"/>
    </row>
    <row r="729" spans="5:56" ht="14.4" x14ac:dyDescent="0.25">
      <c r="BA729" s="18"/>
      <c r="BB729" s="19"/>
      <c r="BC729" s="20"/>
      <c r="BD729" s="20"/>
    </row>
    <row r="730" spans="5:56" ht="15.6" x14ac:dyDescent="0.25">
      <c r="E730" s="52" t="s">
        <v>90</v>
      </c>
      <c r="F730" s="49" t="s">
        <v>17</v>
      </c>
      <c r="G730" s="49" t="s">
        <v>18</v>
      </c>
      <c r="H730" s="39" t="s">
        <v>91</v>
      </c>
      <c r="I730" s="41"/>
      <c r="BA730" s="18"/>
      <c r="BB730" s="19"/>
      <c r="BC730" s="20"/>
      <c r="BD730" s="20"/>
    </row>
    <row r="731" spans="5:56" ht="15.6" x14ac:dyDescent="0.25">
      <c r="E731" s="53"/>
      <c r="F731" s="50"/>
      <c r="G731" s="50"/>
      <c r="H731" s="4">
        <v>0</v>
      </c>
      <c r="I731" s="4">
        <v>1</v>
      </c>
      <c r="BA731" s="18"/>
      <c r="BB731" s="19"/>
      <c r="BC731" s="20"/>
      <c r="BD731" s="20"/>
    </row>
    <row r="732" spans="5:56" ht="15.6" x14ac:dyDescent="0.25">
      <c r="E732" s="3">
        <v>1</v>
      </c>
      <c r="F732" s="4">
        <f>AD82</f>
        <v>0.99991600000000003</v>
      </c>
      <c r="G732" s="4">
        <f>AE82</f>
        <v>0.99991600000000003</v>
      </c>
      <c r="H732" s="6">
        <v>1</v>
      </c>
      <c r="I732" s="6">
        <v>0</v>
      </c>
      <c r="K732">
        <f t="shared" si="122"/>
        <v>0.99983200705600006</v>
      </c>
      <c r="L732">
        <f t="shared" si="123"/>
        <v>0</v>
      </c>
      <c r="BA732" s="18"/>
      <c r="BB732" s="19"/>
      <c r="BC732" s="20"/>
      <c r="BD732" s="20"/>
    </row>
    <row r="733" spans="5:56" ht="15.6" x14ac:dyDescent="0.25">
      <c r="E733" s="3">
        <v>2</v>
      </c>
      <c r="F733" s="4">
        <f>AD82</f>
        <v>0.99991600000000003</v>
      </c>
      <c r="G733" s="4">
        <f>AE84</f>
        <v>9.6000000000000002E-5</v>
      </c>
      <c r="H733" s="6">
        <v>0</v>
      </c>
      <c r="I733" s="6">
        <v>1</v>
      </c>
      <c r="K733">
        <f t="shared" si="122"/>
        <v>0</v>
      </c>
      <c r="L733">
        <f t="shared" si="123"/>
        <v>9.599193600000001E-5</v>
      </c>
      <c r="BA733" s="18"/>
      <c r="BB733" s="19"/>
      <c r="BC733" s="20"/>
      <c r="BD733" s="20"/>
    </row>
    <row r="734" spans="5:56" ht="15.6" x14ac:dyDescent="0.25">
      <c r="E734" s="3">
        <v>3</v>
      </c>
      <c r="F734" s="4">
        <f>AD84</f>
        <v>9.6000000000000002E-5</v>
      </c>
      <c r="G734" s="4">
        <f>AE82</f>
        <v>0.99991600000000003</v>
      </c>
      <c r="H734" s="6">
        <v>0</v>
      </c>
      <c r="I734" s="6">
        <v>1</v>
      </c>
      <c r="K734">
        <f t="shared" si="122"/>
        <v>0</v>
      </c>
      <c r="L734">
        <f t="shared" si="123"/>
        <v>9.599193600000001E-5</v>
      </c>
      <c r="BA734" s="18"/>
      <c r="BB734" s="19"/>
      <c r="BC734" s="20"/>
      <c r="BD734" s="20"/>
    </row>
    <row r="735" spans="5:56" ht="15.6" x14ac:dyDescent="0.25">
      <c r="E735" s="3">
        <v>4</v>
      </c>
      <c r="F735" s="4">
        <f>AD84</f>
        <v>9.6000000000000002E-5</v>
      </c>
      <c r="G735" s="4">
        <f>AE84</f>
        <v>9.6000000000000002E-5</v>
      </c>
      <c r="H735" s="6">
        <v>0</v>
      </c>
      <c r="I735" s="6">
        <v>1</v>
      </c>
      <c r="K735">
        <f t="shared" si="122"/>
        <v>0</v>
      </c>
      <c r="L735">
        <f t="shared" si="123"/>
        <v>9.2160000000000013E-9</v>
      </c>
      <c r="BA735" s="18"/>
      <c r="BB735" s="19"/>
      <c r="BC735" s="20"/>
      <c r="BD735" s="20"/>
    </row>
    <row r="736" spans="5:56" ht="14.4" x14ac:dyDescent="0.25">
      <c r="K736">
        <f>SUM(K732:K735)</f>
        <v>0.99983200705600006</v>
      </c>
      <c r="L736">
        <f>SUM(L732:L735)</f>
        <v>1.9199308800000003E-4</v>
      </c>
      <c r="BA736" s="18"/>
      <c r="BB736" s="19"/>
      <c r="BC736" s="20"/>
      <c r="BD736" s="20"/>
    </row>
    <row r="737" spans="3:56" ht="14.4" x14ac:dyDescent="0.25">
      <c r="BA737" s="18"/>
      <c r="BB737" s="19"/>
      <c r="BC737" s="20"/>
      <c r="BD737" s="20"/>
    </row>
    <row r="738" spans="3:56" ht="14.4" x14ac:dyDescent="0.25">
      <c r="BA738" s="18"/>
      <c r="BB738" s="19"/>
      <c r="BC738" s="20"/>
      <c r="BD738" s="20"/>
    </row>
    <row r="739" spans="3:56" ht="14.4" x14ac:dyDescent="0.25">
      <c r="BA739" s="18"/>
      <c r="BB739" s="19"/>
      <c r="BC739" s="20"/>
      <c r="BD739" s="20"/>
    </row>
    <row r="740" spans="3:56" ht="14.4" x14ac:dyDescent="0.2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6"/>
      <c r="BA740" s="18"/>
      <c r="BB740" s="19"/>
      <c r="BC740" s="20"/>
      <c r="BD740" s="20"/>
    </row>
    <row r="741" spans="3:56" ht="14.4" x14ac:dyDescent="0.25">
      <c r="BA741" s="18"/>
      <c r="BB741" s="19"/>
      <c r="BC741" s="20"/>
      <c r="BD741" s="20"/>
    </row>
    <row r="742" spans="3:56" ht="14.4" x14ac:dyDescent="0.25">
      <c r="BA742" s="18"/>
      <c r="BB742" s="19"/>
      <c r="BC742" s="20"/>
      <c r="BD742" s="20"/>
    </row>
    <row r="743" spans="3:56" ht="15.6" x14ac:dyDescent="0.25">
      <c r="E743" s="52" t="s">
        <v>92</v>
      </c>
      <c r="F743" s="49" t="s">
        <v>19</v>
      </c>
      <c r="G743" s="49" t="s">
        <v>20</v>
      </c>
      <c r="H743" s="39" t="s">
        <v>93</v>
      </c>
      <c r="I743" s="41"/>
      <c r="N743">
        <v>0</v>
      </c>
      <c r="O743">
        <v>1</v>
      </c>
      <c r="BA743" s="18"/>
      <c r="BB743" s="19"/>
      <c r="BC743" s="20"/>
      <c r="BD743" s="20"/>
    </row>
    <row r="744" spans="3:56" ht="15.6" x14ac:dyDescent="0.25">
      <c r="E744" s="53"/>
      <c r="F744" s="50"/>
      <c r="G744" s="50"/>
      <c r="H744" s="4">
        <v>0</v>
      </c>
      <c r="I744" s="4">
        <v>1</v>
      </c>
      <c r="BA744" s="18"/>
      <c r="BB744" s="19"/>
      <c r="BC744" s="20"/>
      <c r="BD744" s="20"/>
    </row>
    <row r="745" spans="3:56" ht="15.6" x14ac:dyDescent="0.25">
      <c r="E745" s="3">
        <v>1</v>
      </c>
      <c r="F745" s="4">
        <f>AF74</f>
        <v>0.99990400000000002</v>
      </c>
      <c r="G745" s="4">
        <f>AG74</f>
        <v>0.99990400000000002</v>
      </c>
      <c r="H745" s="6">
        <v>1</v>
      </c>
      <c r="I745" s="6">
        <v>0</v>
      </c>
      <c r="K745">
        <v>0</v>
      </c>
      <c r="L745">
        <v>1</v>
      </c>
      <c r="N745">
        <f>H745*G745*F745</f>
        <v>0.99980800921599999</v>
      </c>
      <c r="O745">
        <f>I745*G745*F745</f>
        <v>0</v>
      </c>
      <c r="BA745" s="18"/>
      <c r="BB745" s="19"/>
      <c r="BC745" s="20"/>
      <c r="BD745" s="20"/>
    </row>
    <row r="746" spans="3:56" ht="15.6" x14ac:dyDescent="0.25">
      <c r="E746" s="3">
        <v>2</v>
      </c>
      <c r="F746" s="4">
        <f>AF74</f>
        <v>0.99990400000000002</v>
      </c>
      <c r="G746" s="4">
        <f>AG76</f>
        <v>8.3999999999999995E-5</v>
      </c>
      <c r="H746" s="6">
        <v>0</v>
      </c>
      <c r="I746" s="6">
        <v>1</v>
      </c>
      <c r="K746">
        <v>0</v>
      </c>
      <c r="L746">
        <v>1</v>
      </c>
      <c r="N746">
        <f t="shared" ref="N746:N768" si="124">H746*G746*F746</f>
        <v>0</v>
      </c>
      <c r="O746">
        <f t="shared" ref="O746:O768" si="125">I746*G746*F746</f>
        <v>8.3991936000000003E-5</v>
      </c>
      <c r="BA746" s="18"/>
      <c r="BB746" s="19"/>
      <c r="BC746" s="20"/>
      <c r="BD746" s="20"/>
    </row>
    <row r="747" spans="3:56" ht="15.6" x14ac:dyDescent="0.25">
      <c r="E747" s="3">
        <v>3</v>
      </c>
      <c r="F747" s="4">
        <f>AF76</f>
        <v>8.3999999999999995E-5</v>
      </c>
      <c r="G747" s="4">
        <f>AG74</f>
        <v>0.99990400000000002</v>
      </c>
      <c r="H747" s="6">
        <v>0</v>
      </c>
      <c r="I747" s="6">
        <v>1</v>
      </c>
      <c r="K747">
        <v>0</v>
      </c>
      <c r="L747">
        <v>1</v>
      </c>
      <c r="N747">
        <f t="shared" si="124"/>
        <v>0</v>
      </c>
      <c r="O747">
        <f t="shared" si="125"/>
        <v>8.3991936000000003E-5</v>
      </c>
      <c r="BA747" s="18"/>
      <c r="BB747" s="19"/>
      <c r="BC747" s="20"/>
      <c r="BD747" s="20"/>
    </row>
    <row r="748" spans="3:56" ht="15.6" x14ac:dyDescent="0.25">
      <c r="E748" s="3">
        <v>4</v>
      </c>
      <c r="F748" s="4">
        <f>AF76</f>
        <v>8.3999999999999995E-5</v>
      </c>
      <c r="G748" s="4">
        <f>AG76</f>
        <v>8.3999999999999995E-5</v>
      </c>
      <c r="H748" s="6">
        <v>0</v>
      </c>
      <c r="I748" s="6">
        <v>1</v>
      </c>
      <c r="K748">
        <v>0</v>
      </c>
      <c r="L748">
        <v>1</v>
      </c>
      <c r="N748">
        <f t="shared" si="124"/>
        <v>0</v>
      </c>
      <c r="O748">
        <f t="shared" si="125"/>
        <v>7.0559999999999996E-9</v>
      </c>
      <c r="BA748" s="18"/>
      <c r="BB748" s="19"/>
      <c r="BC748" s="20"/>
      <c r="BD748" s="20"/>
    </row>
    <row r="749" spans="3:56" ht="14.4" x14ac:dyDescent="0.25">
      <c r="K749">
        <f>SUM(K744:K748)</f>
        <v>0</v>
      </c>
      <c r="L749">
        <f>SUM(L744:L748)</f>
        <v>4</v>
      </c>
      <c r="M749">
        <f t="shared" ref="M749:O749" si="126">SUM(M744:M748)</f>
        <v>0</v>
      </c>
      <c r="N749">
        <f t="shared" si="126"/>
        <v>0.99980800921599999</v>
      </c>
      <c r="O749">
        <f t="shared" si="126"/>
        <v>1.67990928E-4</v>
      </c>
      <c r="BA749" s="18"/>
      <c r="BB749" s="19"/>
      <c r="BC749" s="20"/>
      <c r="BD749" s="20"/>
    </row>
    <row r="750" spans="3:56" ht="14.4" x14ac:dyDescent="0.25">
      <c r="BA750" s="18"/>
      <c r="BB750" s="19"/>
      <c r="BC750" s="20"/>
      <c r="BD750" s="20"/>
    </row>
    <row r="751" spans="3:56" ht="14.4" x14ac:dyDescent="0.25">
      <c r="BA751" s="18"/>
      <c r="BB751" s="19"/>
      <c r="BC751" s="20"/>
      <c r="BD751" s="20"/>
    </row>
    <row r="752" spans="3:56" ht="14.4" x14ac:dyDescent="0.25">
      <c r="BA752" s="18"/>
      <c r="BB752" s="19"/>
      <c r="BC752" s="20"/>
      <c r="BD752" s="20"/>
    </row>
    <row r="753" spans="5:56" ht="14.4" x14ac:dyDescent="0.25">
      <c r="BA753" s="18"/>
      <c r="BB753" s="19"/>
      <c r="BC753" s="20"/>
      <c r="BD753" s="20"/>
    </row>
    <row r="754" spans="5:56" ht="15.6" x14ac:dyDescent="0.25">
      <c r="E754" s="52" t="s">
        <v>92</v>
      </c>
      <c r="F754" s="49" t="s">
        <v>19</v>
      </c>
      <c r="G754" s="49" t="s">
        <v>20</v>
      </c>
      <c r="H754" s="39" t="s">
        <v>93</v>
      </c>
      <c r="I754" s="41"/>
      <c r="BA754" s="18"/>
      <c r="BB754" s="19"/>
      <c r="BC754" s="20"/>
      <c r="BD754" s="20"/>
    </row>
    <row r="755" spans="5:56" ht="15.6" x14ac:dyDescent="0.25">
      <c r="E755" s="53"/>
      <c r="F755" s="50"/>
      <c r="G755" s="50"/>
      <c r="H755" s="4">
        <v>0</v>
      </c>
      <c r="I755" s="4">
        <v>1</v>
      </c>
      <c r="BA755" s="18"/>
      <c r="BB755" s="19"/>
      <c r="BC755" s="20"/>
      <c r="BD755" s="20"/>
    </row>
    <row r="756" spans="5:56" ht="15.6" x14ac:dyDescent="0.25">
      <c r="E756" s="3">
        <v>1</v>
      </c>
      <c r="F756" s="4">
        <f>AF78</f>
        <v>0.99990999999999997</v>
      </c>
      <c r="G756" s="4">
        <f>AG78</f>
        <v>0.99990999999999997</v>
      </c>
      <c r="H756" s="6">
        <v>1</v>
      </c>
      <c r="I756" s="6">
        <v>0</v>
      </c>
      <c r="K756">
        <v>0</v>
      </c>
      <c r="L756">
        <v>1</v>
      </c>
      <c r="N756">
        <f t="shared" si="124"/>
        <v>0.99982000809999994</v>
      </c>
      <c r="O756">
        <f t="shared" si="125"/>
        <v>0</v>
      </c>
      <c r="BA756" s="18"/>
      <c r="BB756" s="19"/>
      <c r="BC756" s="20"/>
      <c r="BD756" s="20"/>
    </row>
    <row r="757" spans="5:56" ht="15.6" x14ac:dyDescent="0.25">
      <c r="E757" s="3">
        <v>2</v>
      </c>
      <c r="F757" s="4">
        <f>AF78</f>
        <v>0.99990999999999997</v>
      </c>
      <c r="G757" s="4">
        <f>AG80</f>
        <v>9.0000000000000006E-5</v>
      </c>
      <c r="H757" s="6">
        <v>0</v>
      </c>
      <c r="I757" s="6">
        <v>1</v>
      </c>
      <c r="K757">
        <v>0</v>
      </c>
      <c r="L757">
        <v>1</v>
      </c>
      <c r="N757">
        <f t="shared" si="124"/>
        <v>0</v>
      </c>
      <c r="O757">
        <f t="shared" si="125"/>
        <v>8.9991900000000008E-5</v>
      </c>
      <c r="BA757" s="18"/>
      <c r="BB757" s="19"/>
      <c r="BC757" s="20"/>
      <c r="BD757" s="20"/>
    </row>
    <row r="758" spans="5:56" ht="15.6" x14ac:dyDescent="0.25">
      <c r="E758" s="3">
        <v>3</v>
      </c>
      <c r="F758" s="4">
        <f>AF80</f>
        <v>9.0000000000000006E-5</v>
      </c>
      <c r="G758" s="4">
        <f>AG78</f>
        <v>0.99990999999999997</v>
      </c>
      <c r="H758" s="6">
        <v>0</v>
      </c>
      <c r="I758" s="6">
        <v>1</v>
      </c>
      <c r="K758">
        <v>0</v>
      </c>
      <c r="L758">
        <v>1</v>
      </c>
      <c r="N758">
        <f t="shared" si="124"/>
        <v>0</v>
      </c>
      <c r="O758">
        <f t="shared" si="125"/>
        <v>8.9991900000000008E-5</v>
      </c>
      <c r="BA758" s="18"/>
      <c r="BB758" s="19"/>
      <c r="BC758" s="20"/>
      <c r="BD758" s="20"/>
    </row>
    <row r="759" spans="5:56" ht="15.6" x14ac:dyDescent="0.25">
      <c r="E759" s="3">
        <v>4</v>
      </c>
      <c r="F759" s="4">
        <f>AF80</f>
        <v>9.0000000000000006E-5</v>
      </c>
      <c r="G759" s="4">
        <f>AG80</f>
        <v>9.0000000000000006E-5</v>
      </c>
      <c r="H759" s="6">
        <v>0</v>
      </c>
      <c r="I759" s="6">
        <v>1</v>
      </c>
      <c r="K759">
        <v>0</v>
      </c>
      <c r="L759">
        <v>1</v>
      </c>
      <c r="N759">
        <f t="shared" si="124"/>
        <v>0</v>
      </c>
      <c r="O759">
        <f t="shared" si="125"/>
        <v>8.1000000000000014E-9</v>
      </c>
      <c r="BA759" s="18"/>
      <c r="BB759" s="19"/>
      <c r="BC759" s="20"/>
      <c r="BD759" s="20"/>
    </row>
    <row r="760" spans="5:56" ht="14.4" x14ac:dyDescent="0.25">
      <c r="K760">
        <f>SUM(K756:K759)</f>
        <v>0</v>
      </c>
      <c r="L760">
        <f>SUM(L756:L759)</f>
        <v>4</v>
      </c>
      <c r="M760">
        <f t="shared" ref="M760:O760" si="127">SUM(M756:M759)</f>
        <v>0</v>
      </c>
      <c r="N760">
        <f t="shared" si="127"/>
        <v>0.99982000809999994</v>
      </c>
      <c r="O760">
        <f t="shared" si="127"/>
        <v>1.7999190000000001E-4</v>
      </c>
      <c r="BA760" s="18"/>
      <c r="BB760" s="19"/>
      <c r="BC760" s="20"/>
      <c r="BD760" s="20"/>
    </row>
    <row r="761" spans="5:56" ht="14.4" x14ac:dyDescent="0.25">
      <c r="BA761" s="18"/>
      <c r="BB761" s="19"/>
      <c r="BC761" s="20"/>
      <c r="BD761" s="20"/>
    </row>
    <row r="762" spans="5:56" ht="14.4" x14ac:dyDescent="0.25">
      <c r="BA762" s="18"/>
      <c r="BB762" s="19"/>
      <c r="BC762" s="20"/>
      <c r="BD762" s="20"/>
    </row>
    <row r="763" spans="5:56" ht="15.6" x14ac:dyDescent="0.25">
      <c r="E763" s="52" t="s">
        <v>92</v>
      </c>
      <c r="F763" s="49" t="s">
        <v>19</v>
      </c>
      <c r="G763" s="49" t="s">
        <v>20</v>
      </c>
      <c r="H763" s="39" t="s">
        <v>93</v>
      </c>
      <c r="I763" s="41"/>
      <c r="BA763" s="18"/>
      <c r="BB763" s="19"/>
      <c r="BC763" s="20"/>
      <c r="BD763" s="20"/>
    </row>
    <row r="764" spans="5:56" ht="15.6" x14ac:dyDescent="0.25">
      <c r="E764" s="53"/>
      <c r="F764" s="50"/>
      <c r="G764" s="50"/>
      <c r="H764" s="4">
        <v>0</v>
      </c>
      <c r="I764" s="4">
        <v>1</v>
      </c>
      <c r="BA764" s="18"/>
      <c r="BB764" s="19"/>
      <c r="BC764" s="20"/>
      <c r="BD764" s="20"/>
    </row>
    <row r="765" spans="5:56" ht="15.6" x14ac:dyDescent="0.25">
      <c r="E765" s="3">
        <v>1</v>
      </c>
      <c r="F765" s="4">
        <f>AF82</f>
        <v>0.99991600000000003</v>
      </c>
      <c r="G765" s="4">
        <f>AG82</f>
        <v>0.99991600000000003</v>
      </c>
      <c r="H765" s="6">
        <v>1</v>
      </c>
      <c r="I765" s="6">
        <v>0</v>
      </c>
      <c r="K765">
        <v>0</v>
      </c>
      <c r="L765">
        <v>1</v>
      </c>
      <c r="N765">
        <f t="shared" si="124"/>
        <v>0.99983200705600006</v>
      </c>
      <c r="O765">
        <f t="shared" si="125"/>
        <v>0</v>
      </c>
      <c r="BA765" s="18"/>
      <c r="BB765" s="19"/>
      <c r="BC765" s="20"/>
      <c r="BD765" s="20"/>
    </row>
    <row r="766" spans="5:56" ht="15.6" x14ac:dyDescent="0.25">
      <c r="E766" s="3">
        <v>2</v>
      </c>
      <c r="F766" s="4">
        <f>AF82</f>
        <v>0.99991600000000003</v>
      </c>
      <c r="G766" s="4">
        <f>AG84</f>
        <v>9.6000000000000002E-5</v>
      </c>
      <c r="H766" s="6">
        <v>0</v>
      </c>
      <c r="I766" s="6">
        <v>1</v>
      </c>
      <c r="K766">
        <v>0</v>
      </c>
      <c r="L766">
        <v>1</v>
      </c>
      <c r="N766">
        <f t="shared" si="124"/>
        <v>0</v>
      </c>
      <c r="O766">
        <f t="shared" si="125"/>
        <v>9.599193600000001E-5</v>
      </c>
      <c r="BA766" s="18"/>
      <c r="BB766" s="19"/>
      <c r="BC766" s="20"/>
      <c r="BD766" s="20"/>
    </row>
    <row r="767" spans="5:56" ht="15.6" x14ac:dyDescent="0.25">
      <c r="E767" s="3">
        <v>3</v>
      </c>
      <c r="F767" s="4">
        <f>AF84</f>
        <v>9.6000000000000002E-5</v>
      </c>
      <c r="G767" s="4">
        <f>AG82</f>
        <v>0.99991600000000003</v>
      </c>
      <c r="H767" s="6">
        <v>0</v>
      </c>
      <c r="I767" s="6">
        <v>1</v>
      </c>
      <c r="K767">
        <v>0</v>
      </c>
      <c r="L767">
        <v>1</v>
      </c>
      <c r="N767">
        <f t="shared" si="124"/>
        <v>0</v>
      </c>
      <c r="O767">
        <f t="shared" si="125"/>
        <v>9.599193600000001E-5</v>
      </c>
      <c r="BA767" s="18"/>
      <c r="BB767" s="19"/>
      <c r="BC767" s="20"/>
      <c r="BD767" s="20"/>
    </row>
    <row r="768" spans="5:56" ht="15.6" x14ac:dyDescent="0.25">
      <c r="E768" s="3">
        <v>4</v>
      </c>
      <c r="F768" s="4">
        <f>AF84</f>
        <v>9.6000000000000002E-5</v>
      </c>
      <c r="G768" s="4">
        <f>AG84</f>
        <v>9.6000000000000002E-5</v>
      </c>
      <c r="H768" s="6">
        <v>0</v>
      </c>
      <c r="I768" s="6">
        <v>1</v>
      </c>
      <c r="K768">
        <v>0</v>
      </c>
      <c r="L768">
        <v>1</v>
      </c>
      <c r="N768">
        <f t="shared" si="124"/>
        <v>0</v>
      </c>
      <c r="O768">
        <f t="shared" si="125"/>
        <v>9.2160000000000013E-9</v>
      </c>
      <c r="BA768" s="18"/>
      <c r="BB768" s="19"/>
      <c r="BC768" s="20"/>
      <c r="BD768" s="20"/>
    </row>
    <row r="769" spans="3:56" ht="14.4" x14ac:dyDescent="0.25">
      <c r="K769">
        <f>SUM(K765:K768)</f>
        <v>0</v>
      </c>
      <c r="L769">
        <f>SUM(L765:L768)</f>
        <v>4</v>
      </c>
      <c r="M769">
        <f t="shared" ref="M769:O769" si="128">SUM(M765:M768)</f>
        <v>0</v>
      </c>
      <c r="N769">
        <f t="shared" si="128"/>
        <v>0.99983200705600006</v>
      </c>
      <c r="O769">
        <f t="shared" si="128"/>
        <v>1.9199308800000003E-4</v>
      </c>
      <c r="BA769" s="18"/>
      <c r="BB769" s="19"/>
      <c r="BC769" s="20"/>
      <c r="BD769" s="20"/>
    </row>
    <row r="770" spans="3:56" ht="14.4" x14ac:dyDescent="0.25">
      <c r="BA770" s="18"/>
      <c r="BB770" s="19"/>
      <c r="BC770" s="20"/>
      <c r="BD770" s="20"/>
    </row>
    <row r="771" spans="3:56" ht="14.4" x14ac:dyDescent="0.25">
      <c r="BA771" s="18"/>
      <c r="BB771" s="19"/>
      <c r="BC771" s="20"/>
      <c r="BD771" s="20"/>
    </row>
    <row r="772" spans="3:56" ht="14.4" x14ac:dyDescent="0.25">
      <c r="BA772" s="18"/>
      <c r="BB772" s="19"/>
      <c r="BC772" s="20"/>
      <c r="BD772" s="20"/>
    </row>
    <row r="773" spans="3:56" ht="14.4" x14ac:dyDescent="0.2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6"/>
      <c r="BA773" s="18"/>
      <c r="BB773" s="19"/>
      <c r="BC773" s="20"/>
      <c r="BD773" s="20"/>
    </row>
    <row r="774" spans="3:56" ht="14.4" x14ac:dyDescent="0.25">
      <c r="BA774" s="18"/>
      <c r="BB774" s="19"/>
      <c r="BC774" s="20"/>
      <c r="BD774" s="20"/>
    </row>
    <row r="775" spans="3:56" ht="14.4" x14ac:dyDescent="0.25">
      <c r="BA775" s="18"/>
      <c r="BB775" s="19"/>
      <c r="BC775" s="20"/>
      <c r="BD775" s="20"/>
    </row>
    <row r="776" spans="3:56" ht="14.4" x14ac:dyDescent="0.25">
      <c r="BA776" s="18"/>
      <c r="BB776" s="19"/>
      <c r="BC776" s="20"/>
      <c r="BD776" s="20"/>
    </row>
    <row r="777" spans="3:56" ht="15.6" x14ac:dyDescent="0.25">
      <c r="E777" s="52" t="s">
        <v>94</v>
      </c>
      <c r="F777" s="49" t="s">
        <v>24</v>
      </c>
      <c r="G777" s="49" t="s">
        <v>25</v>
      </c>
      <c r="H777" s="39" t="s">
        <v>95</v>
      </c>
      <c r="I777" s="40"/>
      <c r="J777" s="41"/>
      <c r="L777" s="4">
        <v>0</v>
      </c>
      <c r="M777" s="4">
        <v>0.5</v>
      </c>
      <c r="N777" s="4">
        <v>1</v>
      </c>
      <c r="BA777" s="18"/>
      <c r="BB777" s="19"/>
      <c r="BC777" s="20"/>
      <c r="BD777" s="20"/>
    </row>
    <row r="778" spans="3:56" ht="15.6" x14ac:dyDescent="0.25">
      <c r="E778" s="53"/>
      <c r="F778" s="50"/>
      <c r="G778" s="50"/>
      <c r="H778" s="4">
        <v>0</v>
      </c>
      <c r="I778" s="4">
        <v>0.5</v>
      </c>
      <c r="J778" s="4">
        <v>1</v>
      </c>
      <c r="BA778" s="18"/>
      <c r="BB778" s="19"/>
      <c r="BC778" s="20"/>
      <c r="BD778" s="20"/>
    </row>
    <row r="779" spans="3:56" ht="15.6" x14ac:dyDescent="0.25">
      <c r="E779" s="3">
        <v>1</v>
      </c>
      <c r="F779" s="4">
        <f>AK74</f>
        <v>0.99990400000000002</v>
      </c>
      <c r="G779" s="4">
        <f>AL74</f>
        <v>0.99990400000000002</v>
      </c>
      <c r="H779" s="6">
        <v>1</v>
      </c>
      <c r="I779" s="6">
        <v>0</v>
      </c>
      <c r="J779" s="6">
        <v>0</v>
      </c>
      <c r="L779">
        <f>H779*G779*F779</f>
        <v>0.99980800921599999</v>
      </c>
      <c r="M779">
        <f>I779*G779*F779</f>
        <v>0</v>
      </c>
      <c r="N779">
        <f>J779*G779*F779</f>
        <v>0</v>
      </c>
      <c r="BA779" s="18"/>
      <c r="BB779" s="19"/>
      <c r="BC779" s="20"/>
      <c r="BD779" s="20"/>
    </row>
    <row r="780" spans="3:56" ht="15.6" x14ac:dyDescent="0.25">
      <c r="E780" s="3">
        <v>2</v>
      </c>
      <c r="F780" s="4">
        <f>AK74</f>
        <v>0.99990400000000002</v>
      </c>
      <c r="G780" s="4">
        <f>AL76</f>
        <v>8.3999999999999995E-5</v>
      </c>
      <c r="H780" s="6">
        <v>0</v>
      </c>
      <c r="I780" s="6">
        <v>0</v>
      </c>
      <c r="J780" s="6">
        <v>1</v>
      </c>
      <c r="L780">
        <f t="shared" ref="L780:L800" si="129">H780*G780*F780</f>
        <v>0</v>
      </c>
      <c r="M780">
        <f t="shared" ref="M780:M800" si="130">I780*G780*F780</f>
        <v>0</v>
      </c>
      <c r="N780">
        <f t="shared" ref="N780:N800" si="131">J780*G780*F780</f>
        <v>8.3991936000000003E-5</v>
      </c>
      <c r="BA780" s="18"/>
      <c r="BB780" s="19"/>
      <c r="BC780" s="20"/>
      <c r="BD780" s="20"/>
    </row>
    <row r="781" spans="3:56" ht="15.6" x14ac:dyDescent="0.25">
      <c r="E781" s="3">
        <v>3</v>
      </c>
      <c r="F781" s="4">
        <f>AK76</f>
        <v>8.3999999999999995E-5</v>
      </c>
      <c r="G781" s="4">
        <f>AL74</f>
        <v>0.99990400000000002</v>
      </c>
      <c r="H781" s="6">
        <v>0</v>
      </c>
      <c r="I781" s="6">
        <v>0</v>
      </c>
      <c r="J781" s="6">
        <v>1</v>
      </c>
      <c r="L781">
        <f t="shared" si="129"/>
        <v>0</v>
      </c>
      <c r="M781">
        <f t="shared" si="130"/>
        <v>0</v>
      </c>
      <c r="N781">
        <f t="shared" si="131"/>
        <v>8.3991936000000003E-5</v>
      </c>
      <c r="BA781" s="18"/>
      <c r="BB781" s="19"/>
      <c r="BC781" s="20"/>
      <c r="BD781" s="20"/>
    </row>
    <row r="782" spans="3:56" ht="15.6" x14ac:dyDescent="0.25">
      <c r="E782" s="3">
        <v>4</v>
      </c>
      <c r="F782" s="4">
        <f>AK76</f>
        <v>8.3999999999999995E-5</v>
      </c>
      <c r="G782" s="4">
        <f>AL76</f>
        <v>8.3999999999999995E-5</v>
      </c>
      <c r="H782" s="6">
        <v>0</v>
      </c>
      <c r="I782" s="6">
        <v>0</v>
      </c>
      <c r="J782" s="6">
        <v>1</v>
      </c>
      <c r="L782">
        <f t="shared" si="129"/>
        <v>0</v>
      </c>
      <c r="M782">
        <f t="shared" si="130"/>
        <v>0</v>
      </c>
      <c r="N782">
        <f t="shared" si="131"/>
        <v>7.0559999999999996E-9</v>
      </c>
      <c r="BA782" s="18"/>
      <c r="BB782" s="19"/>
      <c r="BC782" s="20"/>
      <c r="BD782" s="20"/>
    </row>
    <row r="783" spans="3:56" ht="14.4" x14ac:dyDescent="0.25">
      <c r="L783">
        <f>SUM(L779:L782)</f>
        <v>0.99980800921599999</v>
      </c>
      <c r="M783">
        <f t="shared" ref="M783:N783" si="132">SUM(M779:M782)</f>
        <v>0</v>
      </c>
      <c r="N783">
        <f t="shared" si="132"/>
        <v>1.67990928E-4</v>
      </c>
      <c r="BA783" s="18"/>
      <c r="BB783" s="19"/>
      <c r="BC783" s="20"/>
      <c r="BD783" s="20"/>
    </row>
    <row r="784" spans="3:56" ht="14.4" x14ac:dyDescent="0.25">
      <c r="BA784" s="18"/>
      <c r="BB784" s="19"/>
      <c r="BC784" s="20"/>
      <c r="BD784" s="20"/>
    </row>
    <row r="785" spans="5:56" ht="14.4" x14ac:dyDescent="0.25">
      <c r="BA785" s="18"/>
      <c r="BB785" s="19"/>
      <c r="BC785" s="20"/>
      <c r="BD785" s="20"/>
    </row>
    <row r="786" spans="5:56" ht="15.6" x14ac:dyDescent="0.25">
      <c r="E786" s="52" t="s">
        <v>94</v>
      </c>
      <c r="F786" s="49" t="s">
        <v>24</v>
      </c>
      <c r="G786" s="49" t="s">
        <v>25</v>
      </c>
      <c r="H786" s="39" t="s">
        <v>95</v>
      </c>
      <c r="I786" s="40"/>
      <c r="J786" s="41"/>
      <c r="BA786" s="18"/>
      <c r="BB786" s="19"/>
      <c r="BC786" s="20"/>
      <c r="BD786" s="20"/>
    </row>
    <row r="787" spans="5:56" ht="15.6" x14ac:dyDescent="0.25">
      <c r="E787" s="53"/>
      <c r="F787" s="50"/>
      <c r="G787" s="50"/>
      <c r="H787" s="4">
        <v>0</v>
      </c>
      <c r="I787" s="4">
        <v>0.5</v>
      </c>
      <c r="J787" s="4">
        <v>1</v>
      </c>
      <c r="BA787" s="18"/>
      <c r="BB787" s="19"/>
      <c r="BC787" s="20"/>
      <c r="BD787" s="20"/>
    </row>
    <row r="788" spans="5:56" ht="15.6" x14ac:dyDescent="0.25">
      <c r="E788" s="3">
        <v>1</v>
      </c>
      <c r="F788" s="4">
        <f>AK78</f>
        <v>0.99990999999999997</v>
      </c>
      <c r="G788" s="4">
        <f>AL78</f>
        <v>0.99990999999999997</v>
      </c>
      <c r="H788" s="6">
        <v>1</v>
      </c>
      <c r="I788" s="6">
        <v>0</v>
      </c>
      <c r="J788" s="6">
        <v>0</v>
      </c>
      <c r="L788">
        <f t="shared" si="129"/>
        <v>0.99982000809999994</v>
      </c>
      <c r="M788">
        <f t="shared" si="130"/>
        <v>0</v>
      </c>
      <c r="N788">
        <f t="shared" si="131"/>
        <v>0</v>
      </c>
      <c r="BA788" s="18"/>
      <c r="BB788" s="19"/>
      <c r="BC788" s="20"/>
      <c r="BD788" s="20"/>
    </row>
    <row r="789" spans="5:56" ht="15.6" x14ac:dyDescent="0.25">
      <c r="E789" s="3">
        <v>2</v>
      </c>
      <c r="F789" s="4">
        <f>AK78</f>
        <v>0.99990999999999997</v>
      </c>
      <c r="G789" s="4">
        <f>AL80</f>
        <v>9.0000000000000006E-5</v>
      </c>
      <c r="H789" s="6">
        <v>0</v>
      </c>
      <c r="I789" s="6">
        <v>0</v>
      </c>
      <c r="J789" s="6">
        <v>1</v>
      </c>
      <c r="L789">
        <f t="shared" si="129"/>
        <v>0</v>
      </c>
      <c r="M789">
        <f t="shared" si="130"/>
        <v>0</v>
      </c>
      <c r="N789">
        <f t="shared" si="131"/>
        <v>8.9991900000000008E-5</v>
      </c>
      <c r="BA789" s="18"/>
      <c r="BB789" s="19"/>
      <c r="BC789" s="20"/>
      <c r="BD789" s="20"/>
    </row>
    <row r="790" spans="5:56" ht="15.6" x14ac:dyDescent="0.25">
      <c r="E790" s="3">
        <v>3</v>
      </c>
      <c r="F790" s="4">
        <f>AK80</f>
        <v>9.0000000000000006E-5</v>
      </c>
      <c r="G790" s="4">
        <f>AL78</f>
        <v>0.99990999999999997</v>
      </c>
      <c r="H790" s="6">
        <v>0</v>
      </c>
      <c r="I790" s="6">
        <v>0</v>
      </c>
      <c r="J790" s="6">
        <v>1</v>
      </c>
      <c r="L790">
        <f t="shared" si="129"/>
        <v>0</v>
      </c>
      <c r="M790">
        <f t="shared" si="130"/>
        <v>0</v>
      </c>
      <c r="N790">
        <f t="shared" si="131"/>
        <v>8.9991900000000008E-5</v>
      </c>
      <c r="BA790" s="18"/>
      <c r="BB790" s="19"/>
      <c r="BC790" s="20"/>
      <c r="BD790" s="20"/>
    </row>
    <row r="791" spans="5:56" ht="15.6" x14ac:dyDescent="0.25">
      <c r="E791" s="3">
        <v>4</v>
      </c>
      <c r="F791" s="4">
        <f>AK80</f>
        <v>9.0000000000000006E-5</v>
      </c>
      <c r="G791" s="4">
        <f>AL80</f>
        <v>9.0000000000000006E-5</v>
      </c>
      <c r="H791" s="6">
        <v>0</v>
      </c>
      <c r="I791" s="6">
        <v>0</v>
      </c>
      <c r="J791" s="6">
        <v>1</v>
      </c>
      <c r="L791">
        <f t="shared" si="129"/>
        <v>0</v>
      </c>
      <c r="M791">
        <f t="shared" si="130"/>
        <v>0</v>
      </c>
      <c r="N791">
        <f t="shared" si="131"/>
        <v>8.1000000000000014E-9</v>
      </c>
      <c r="BA791" s="18"/>
      <c r="BB791" s="19"/>
      <c r="BC791" s="20"/>
      <c r="BD791" s="20"/>
    </row>
    <row r="792" spans="5:56" ht="14.4" x14ac:dyDescent="0.25">
      <c r="L792">
        <f>SUM(L788:L791)</f>
        <v>0.99982000809999994</v>
      </c>
      <c r="M792">
        <f t="shared" ref="M792:N792" si="133">SUM(M788:M791)</f>
        <v>0</v>
      </c>
      <c r="N792">
        <f t="shared" si="133"/>
        <v>1.7999190000000001E-4</v>
      </c>
      <c r="BA792" s="18"/>
      <c r="BB792" s="19"/>
      <c r="BC792" s="20"/>
      <c r="BD792" s="20"/>
    </row>
    <row r="793" spans="5:56" ht="14.4" x14ac:dyDescent="0.25">
      <c r="BA793" s="18"/>
      <c r="BB793" s="19"/>
      <c r="BC793" s="20"/>
      <c r="BD793" s="20"/>
    </row>
    <row r="794" spans="5:56" ht="14.4" x14ac:dyDescent="0.25">
      <c r="BA794" s="18"/>
      <c r="BB794" s="19"/>
      <c r="BC794" s="20"/>
      <c r="BD794" s="20"/>
    </row>
    <row r="795" spans="5:56" ht="15.6" x14ac:dyDescent="0.25">
      <c r="E795" s="52" t="s">
        <v>94</v>
      </c>
      <c r="F795" s="49" t="s">
        <v>24</v>
      </c>
      <c r="G795" s="49" t="s">
        <v>25</v>
      </c>
      <c r="H795" s="39" t="s">
        <v>95</v>
      </c>
      <c r="I795" s="40"/>
      <c r="J795" s="41"/>
      <c r="BA795" s="18"/>
      <c r="BB795" s="19"/>
      <c r="BC795" s="20"/>
      <c r="BD795" s="20"/>
    </row>
    <row r="796" spans="5:56" ht="15.6" x14ac:dyDescent="0.25">
      <c r="E796" s="53"/>
      <c r="F796" s="50"/>
      <c r="G796" s="50"/>
      <c r="H796" s="4">
        <v>0</v>
      </c>
      <c r="I796" s="4">
        <v>0.5</v>
      </c>
      <c r="J796" s="4">
        <v>1</v>
      </c>
      <c r="BA796" s="18"/>
      <c r="BB796" s="19"/>
      <c r="BC796" s="20"/>
      <c r="BD796" s="20"/>
    </row>
    <row r="797" spans="5:56" ht="15.6" x14ac:dyDescent="0.25">
      <c r="E797" s="3">
        <v>1</v>
      </c>
      <c r="F797" s="4">
        <f>AK82</f>
        <v>0.99991600000000003</v>
      </c>
      <c r="G797" s="4">
        <f>AL82</f>
        <v>0.99991600000000003</v>
      </c>
      <c r="H797" s="6">
        <v>1</v>
      </c>
      <c r="I797" s="6">
        <v>0</v>
      </c>
      <c r="J797" s="6">
        <v>0</v>
      </c>
      <c r="L797">
        <f t="shared" si="129"/>
        <v>0.99983200705600006</v>
      </c>
      <c r="M797">
        <f t="shared" si="130"/>
        <v>0</v>
      </c>
      <c r="N797">
        <f t="shared" si="131"/>
        <v>0</v>
      </c>
      <c r="BA797" s="18"/>
      <c r="BB797" s="19"/>
      <c r="BC797" s="20"/>
      <c r="BD797" s="20"/>
    </row>
    <row r="798" spans="5:56" ht="15.6" x14ac:dyDescent="0.25">
      <c r="E798" s="3">
        <v>2</v>
      </c>
      <c r="F798" s="4">
        <f>AK82</f>
        <v>0.99991600000000003</v>
      </c>
      <c r="G798" s="4">
        <f>AL84</f>
        <v>9.6000000000000002E-5</v>
      </c>
      <c r="H798" s="6">
        <v>0</v>
      </c>
      <c r="I798" s="6">
        <v>0</v>
      </c>
      <c r="J798" s="6">
        <v>1</v>
      </c>
      <c r="L798">
        <f t="shared" si="129"/>
        <v>0</v>
      </c>
      <c r="M798">
        <f t="shared" si="130"/>
        <v>0</v>
      </c>
      <c r="N798">
        <f t="shared" si="131"/>
        <v>9.599193600000001E-5</v>
      </c>
      <c r="BA798" s="18"/>
      <c r="BB798" s="19"/>
      <c r="BC798" s="20"/>
      <c r="BD798" s="20"/>
    </row>
    <row r="799" spans="5:56" ht="15.6" x14ac:dyDescent="0.25">
      <c r="E799" s="3">
        <v>3</v>
      </c>
      <c r="F799" s="4">
        <f>AK84</f>
        <v>9.6000000000000002E-5</v>
      </c>
      <c r="G799" s="4">
        <f>AL82</f>
        <v>0.99991600000000003</v>
      </c>
      <c r="H799" s="6">
        <v>0</v>
      </c>
      <c r="I799" s="6">
        <v>0</v>
      </c>
      <c r="J799" s="6">
        <v>1</v>
      </c>
      <c r="L799">
        <f t="shared" si="129"/>
        <v>0</v>
      </c>
      <c r="M799">
        <f t="shared" si="130"/>
        <v>0</v>
      </c>
      <c r="N799">
        <f t="shared" si="131"/>
        <v>9.599193600000001E-5</v>
      </c>
      <c r="BA799" s="18"/>
      <c r="BB799" s="19"/>
      <c r="BC799" s="20"/>
      <c r="BD799" s="20"/>
    </row>
    <row r="800" spans="5:56" ht="15.6" x14ac:dyDescent="0.25">
      <c r="E800" s="3">
        <v>4</v>
      </c>
      <c r="F800" s="4">
        <f>AK84</f>
        <v>9.6000000000000002E-5</v>
      </c>
      <c r="G800" s="4">
        <f>AL84</f>
        <v>9.6000000000000002E-5</v>
      </c>
      <c r="H800" s="6">
        <v>0</v>
      </c>
      <c r="I800" s="6">
        <v>0</v>
      </c>
      <c r="J800" s="6">
        <v>1</v>
      </c>
      <c r="L800">
        <f t="shared" si="129"/>
        <v>0</v>
      </c>
      <c r="M800">
        <f t="shared" si="130"/>
        <v>0</v>
      </c>
      <c r="N800">
        <f t="shared" si="131"/>
        <v>9.2160000000000013E-9</v>
      </c>
      <c r="BA800" s="18"/>
      <c r="BB800" s="19"/>
      <c r="BC800" s="20"/>
      <c r="BD800" s="20"/>
    </row>
    <row r="801" spans="3:56" ht="14.4" x14ac:dyDescent="0.25">
      <c r="L801">
        <f>SUM(L797:L800)</f>
        <v>0.99983200705600006</v>
      </c>
      <c r="M801">
        <f t="shared" ref="M801:N801" si="134">SUM(M797:M800)</f>
        <v>0</v>
      </c>
      <c r="N801">
        <f t="shared" si="134"/>
        <v>1.9199308800000003E-4</v>
      </c>
      <c r="BA801" s="18"/>
      <c r="BB801" s="19"/>
      <c r="BC801" s="20"/>
      <c r="BD801" s="20"/>
    </row>
    <row r="802" spans="3:56" ht="14.4" x14ac:dyDescent="0.25">
      <c r="BA802" s="18"/>
      <c r="BB802" s="19"/>
      <c r="BC802" s="20"/>
      <c r="BD802" s="20"/>
    </row>
    <row r="803" spans="3:56" ht="14.4" x14ac:dyDescent="0.25">
      <c r="BA803" s="18"/>
      <c r="BB803" s="19"/>
      <c r="BC803" s="20"/>
      <c r="BD803" s="20"/>
    </row>
    <row r="804" spans="3:56" ht="14.4" x14ac:dyDescent="0.2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6"/>
      <c r="BA804" s="18"/>
      <c r="BB804" s="19"/>
      <c r="BC804" s="20"/>
      <c r="BD804" s="20"/>
    </row>
    <row r="805" spans="3:56" ht="14.4" x14ac:dyDescent="0.25">
      <c r="BA805" s="18"/>
      <c r="BB805" s="19"/>
      <c r="BC805" s="20"/>
      <c r="BD805" s="20"/>
    </row>
    <row r="806" spans="3:56" ht="14.4" x14ac:dyDescent="0.25">
      <c r="BA806" s="18"/>
      <c r="BB806" s="19"/>
      <c r="BC806" s="20"/>
      <c r="BD806" s="20"/>
    </row>
    <row r="807" spans="3:56" ht="15.6" x14ac:dyDescent="0.25">
      <c r="E807" s="52" t="s">
        <v>96</v>
      </c>
      <c r="F807" s="49" t="s">
        <v>22</v>
      </c>
      <c r="G807" s="49" t="s">
        <v>23</v>
      </c>
      <c r="H807" s="49" t="s">
        <v>95</v>
      </c>
      <c r="I807" s="39" t="s">
        <v>97</v>
      </c>
      <c r="J807" s="41"/>
      <c r="L807">
        <v>0</v>
      </c>
      <c r="M807">
        <v>1</v>
      </c>
      <c r="BA807" s="18"/>
      <c r="BB807" s="19"/>
      <c r="BC807" s="20"/>
      <c r="BD807" s="20"/>
    </row>
    <row r="808" spans="3:56" ht="15.6" x14ac:dyDescent="0.25">
      <c r="E808" s="53"/>
      <c r="F808" s="50"/>
      <c r="G808" s="50"/>
      <c r="H808" s="50"/>
      <c r="I808" s="4">
        <v>0</v>
      </c>
      <c r="J808" s="4">
        <v>1</v>
      </c>
      <c r="BA808" s="18"/>
      <c r="BB808" s="19"/>
      <c r="BC808" s="20"/>
      <c r="BD808" s="20"/>
    </row>
    <row r="809" spans="3:56" ht="15.6" x14ac:dyDescent="0.25">
      <c r="E809" s="3">
        <v>1</v>
      </c>
      <c r="F809" s="4">
        <f>AI74</f>
        <v>0.99990400000000002</v>
      </c>
      <c r="G809" s="4">
        <f>AJ74</f>
        <v>0.99990400000000002</v>
      </c>
      <c r="H809" s="4">
        <f>L783</f>
        <v>0.99980800921599999</v>
      </c>
      <c r="I809" s="6">
        <v>1</v>
      </c>
      <c r="J809" s="6">
        <v>0</v>
      </c>
      <c r="L809">
        <f>I809*H809*G809*F809</f>
        <v>0.99961605529246123</v>
      </c>
      <c r="M809">
        <f>J809*H809*G809*F809</f>
        <v>0</v>
      </c>
      <c r="BA809" s="18"/>
      <c r="BB809" s="19"/>
      <c r="BC809" s="20"/>
      <c r="BD809" s="20"/>
    </row>
    <row r="810" spans="3:56" ht="15.6" x14ac:dyDescent="0.25">
      <c r="E810" s="3">
        <v>2</v>
      </c>
      <c r="F810" s="4">
        <f>F809</f>
        <v>0.99990400000000002</v>
      </c>
      <c r="G810" s="4">
        <f>G809</f>
        <v>0.99990400000000002</v>
      </c>
      <c r="H810" s="4">
        <f>M783</f>
        <v>0</v>
      </c>
      <c r="I810" s="6">
        <v>0</v>
      </c>
      <c r="J810" s="6">
        <v>0.5</v>
      </c>
      <c r="L810">
        <f t="shared" ref="L810:L856" si="135">I810*H810*G810*F810</f>
        <v>0</v>
      </c>
      <c r="M810">
        <f t="shared" ref="M810:M856" si="136">J810*H810*G810*F810</f>
        <v>0</v>
      </c>
      <c r="BA810" s="18"/>
      <c r="BB810" s="19"/>
      <c r="BC810" s="20"/>
      <c r="BD810" s="20"/>
    </row>
    <row r="811" spans="3:56" ht="15.6" x14ac:dyDescent="0.25">
      <c r="E811" s="3">
        <v>3</v>
      </c>
      <c r="F811" s="4">
        <f t="shared" ref="F811:F813" si="137">F810</f>
        <v>0.99990400000000002</v>
      </c>
      <c r="G811" s="4">
        <f>G810</f>
        <v>0.99990400000000002</v>
      </c>
      <c r="H811" s="4">
        <f>N783</f>
        <v>1.67990928E-4</v>
      </c>
      <c r="I811" s="6">
        <v>0</v>
      </c>
      <c r="J811" s="6">
        <v>1</v>
      </c>
      <c r="L811">
        <f t="shared" si="135"/>
        <v>0</v>
      </c>
      <c r="M811">
        <f t="shared" si="136"/>
        <v>1.6795867529002838E-4</v>
      </c>
      <c r="BA811" s="18"/>
      <c r="BB811" s="19"/>
      <c r="BC811" s="20"/>
      <c r="BD811" s="20"/>
    </row>
    <row r="812" spans="3:56" ht="15.6" x14ac:dyDescent="0.25">
      <c r="E812" s="3">
        <v>4</v>
      </c>
      <c r="F812" s="4">
        <f t="shared" si="137"/>
        <v>0.99990400000000002</v>
      </c>
      <c r="G812" s="4">
        <f>AJ76</f>
        <v>8.3999999999999995E-5</v>
      </c>
      <c r="H812" s="4">
        <f>H809</f>
        <v>0.99980800921599999</v>
      </c>
      <c r="I812" s="6">
        <v>0</v>
      </c>
      <c r="J812" s="6">
        <v>1</v>
      </c>
      <c r="L812">
        <f t="shared" si="135"/>
        <v>0</v>
      </c>
      <c r="M812">
        <f t="shared" si="136"/>
        <v>8.3975810322357684E-5</v>
      </c>
      <c r="BA812" s="18"/>
      <c r="BB812" s="19"/>
      <c r="BC812" s="20"/>
      <c r="BD812" s="20"/>
    </row>
    <row r="813" spans="3:56" ht="15.6" x14ac:dyDescent="0.25">
      <c r="E813" s="3">
        <v>5</v>
      </c>
      <c r="F813" s="4">
        <f t="shared" si="137"/>
        <v>0.99990400000000002</v>
      </c>
      <c r="G813" s="4">
        <f>AJ76</f>
        <v>8.3999999999999995E-5</v>
      </c>
      <c r="H813" s="4">
        <f t="shared" ref="H813:H820" si="138">H810</f>
        <v>0</v>
      </c>
      <c r="I813" s="6">
        <v>0</v>
      </c>
      <c r="J813" s="6">
        <v>1</v>
      </c>
      <c r="L813">
        <f t="shared" si="135"/>
        <v>0</v>
      </c>
      <c r="M813">
        <f t="shared" si="136"/>
        <v>0</v>
      </c>
      <c r="BA813" s="18"/>
      <c r="BB813" s="19"/>
      <c r="BC813" s="20"/>
      <c r="BD813" s="20"/>
    </row>
    <row r="814" spans="3:56" ht="15.6" x14ac:dyDescent="0.25">
      <c r="E814" s="3">
        <v>6</v>
      </c>
      <c r="F814" s="4">
        <f>AI76</f>
        <v>8.3999999999999995E-5</v>
      </c>
      <c r="G814" s="4">
        <f>AJ76</f>
        <v>8.3999999999999995E-5</v>
      </c>
      <c r="H814" s="4">
        <f t="shared" si="138"/>
        <v>1.67990928E-4</v>
      </c>
      <c r="I814" s="6">
        <v>0</v>
      </c>
      <c r="J814" s="6">
        <v>1</v>
      </c>
      <c r="L814">
        <f t="shared" si="135"/>
        <v>0</v>
      </c>
      <c r="M814">
        <f t="shared" si="136"/>
        <v>1.1853439879679998E-12</v>
      </c>
      <c r="BA814" s="18"/>
      <c r="BB814" s="19"/>
      <c r="BC814" s="20"/>
      <c r="BD814" s="20"/>
    </row>
    <row r="815" spans="3:56" ht="15.6" x14ac:dyDescent="0.25">
      <c r="E815" s="3">
        <v>7</v>
      </c>
      <c r="F815" s="4">
        <f>F814</f>
        <v>8.3999999999999995E-5</v>
      </c>
      <c r="G815" s="4">
        <f>G809</f>
        <v>0.99990400000000002</v>
      </c>
      <c r="H815" s="4">
        <f t="shared" si="138"/>
        <v>0.99980800921599999</v>
      </c>
      <c r="I815" s="6">
        <v>0</v>
      </c>
      <c r="J815" s="6">
        <v>1</v>
      </c>
      <c r="L815">
        <f t="shared" si="135"/>
        <v>0</v>
      </c>
      <c r="M815">
        <f t="shared" si="136"/>
        <v>8.3975810322357684E-5</v>
      </c>
      <c r="BA815" s="18"/>
      <c r="BB815" s="19"/>
      <c r="BC815" s="20"/>
      <c r="BD815" s="20"/>
    </row>
    <row r="816" spans="3:56" ht="15.6" x14ac:dyDescent="0.25">
      <c r="E816" s="3">
        <v>8</v>
      </c>
      <c r="F816" s="4">
        <f t="shared" ref="F816:F819" si="139">F815</f>
        <v>8.3999999999999995E-5</v>
      </c>
      <c r="G816" s="4">
        <f t="shared" ref="G816:G820" si="140">G810</f>
        <v>0.99990400000000002</v>
      </c>
      <c r="H816" s="4">
        <f t="shared" si="138"/>
        <v>0</v>
      </c>
      <c r="I816" s="6">
        <v>0</v>
      </c>
      <c r="J816" s="6">
        <v>1</v>
      </c>
      <c r="L816">
        <f t="shared" si="135"/>
        <v>0</v>
      </c>
      <c r="M816">
        <f t="shared" si="136"/>
        <v>0</v>
      </c>
      <c r="BA816" s="18"/>
      <c r="BB816" s="19"/>
      <c r="BC816" s="20"/>
      <c r="BD816" s="20"/>
    </row>
    <row r="817" spans="5:56" ht="15.6" x14ac:dyDescent="0.25">
      <c r="E817" s="3">
        <v>9</v>
      </c>
      <c r="F817" s="4">
        <f t="shared" si="139"/>
        <v>8.3999999999999995E-5</v>
      </c>
      <c r="G817" s="4">
        <f t="shared" si="140"/>
        <v>0.99990400000000002</v>
      </c>
      <c r="H817" s="4">
        <f t="shared" si="138"/>
        <v>1.67990928E-4</v>
      </c>
      <c r="I817" s="6">
        <v>0</v>
      </c>
      <c r="J817" s="6">
        <v>1</v>
      </c>
      <c r="L817">
        <f t="shared" si="135"/>
        <v>0</v>
      </c>
      <c r="M817">
        <f t="shared" si="136"/>
        <v>1.4109883273156607E-8</v>
      </c>
      <c r="BA817" s="18"/>
      <c r="BB817" s="19"/>
      <c r="BC817" s="20"/>
      <c r="BD817" s="20"/>
    </row>
    <row r="818" spans="5:56" ht="15.6" x14ac:dyDescent="0.25">
      <c r="E818" s="3">
        <v>10</v>
      </c>
      <c r="F818" s="4">
        <f t="shared" si="139"/>
        <v>8.3999999999999995E-5</v>
      </c>
      <c r="G818" s="4">
        <f t="shared" si="140"/>
        <v>8.3999999999999995E-5</v>
      </c>
      <c r="H818" s="4">
        <f t="shared" si="138"/>
        <v>0.99980800921599999</v>
      </c>
      <c r="I818" s="6">
        <v>0</v>
      </c>
      <c r="J818" s="6">
        <v>1</v>
      </c>
      <c r="L818">
        <f t="shared" si="135"/>
        <v>0</v>
      </c>
      <c r="M818">
        <f t="shared" si="136"/>
        <v>7.054645313028095E-9</v>
      </c>
      <c r="BA818" s="18"/>
      <c r="BB818" s="19"/>
      <c r="BC818" s="20"/>
      <c r="BD818" s="20"/>
    </row>
    <row r="819" spans="5:56" ht="15.6" x14ac:dyDescent="0.25">
      <c r="E819" s="3">
        <v>11</v>
      </c>
      <c r="F819" s="4">
        <f t="shared" si="139"/>
        <v>8.3999999999999995E-5</v>
      </c>
      <c r="G819" s="4">
        <f t="shared" si="140"/>
        <v>8.3999999999999995E-5</v>
      </c>
      <c r="H819" s="4">
        <f t="shared" si="138"/>
        <v>0</v>
      </c>
      <c r="I819" s="6">
        <v>0</v>
      </c>
      <c r="J819" s="6">
        <v>1</v>
      </c>
      <c r="L819">
        <f t="shared" si="135"/>
        <v>0</v>
      </c>
      <c r="M819">
        <f t="shared" si="136"/>
        <v>0</v>
      </c>
      <c r="BA819" s="18"/>
      <c r="BB819" s="19"/>
      <c r="BC819" s="20"/>
      <c r="BD819" s="20"/>
    </row>
    <row r="820" spans="5:56" ht="15.6" x14ac:dyDescent="0.25">
      <c r="E820" s="3">
        <v>12</v>
      </c>
      <c r="F820" s="4">
        <v>8.3999999999999995E-5</v>
      </c>
      <c r="G820" s="4">
        <f t="shared" si="140"/>
        <v>8.3999999999999995E-5</v>
      </c>
      <c r="H820" s="4">
        <f t="shared" si="138"/>
        <v>1.67990928E-4</v>
      </c>
      <c r="I820" s="6">
        <v>0</v>
      </c>
      <c r="J820" s="6">
        <v>1</v>
      </c>
      <c r="L820">
        <f t="shared" si="135"/>
        <v>0</v>
      </c>
      <c r="M820">
        <f t="shared" si="136"/>
        <v>1.1853439879679998E-12</v>
      </c>
      <c r="BA820" s="18"/>
      <c r="BB820" s="19"/>
      <c r="BC820" s="20"/>
      <c r="BD820" s="20"/>
    </row>
    <row r="821" spans="5:56" ht="14.4" x14ac:dyDescent="0.25">
      <c r="L821">
        <f>SUM(L809:L820)</f>
        <v>0.99961605529246123</v>
      </c>
      <c r="M821">
        <f>SUM(M809:M820)</f>
        <v>3.3593146283401789E-4</v>
      </c>
      <c r="BA821" s="18"/>
      <c r="BB821" s="19"/>
      <c r="BC821" s="20"/>
      <c r="BD821" s="20"/>
    </row>
    <row r="822" spans="5:56" ht="14.4" x14ac:dyDescent="0.25">
      <c r="BA822" s="18"/>
      <c r="BB822" s="19"/>
      <c r="BC822" s="20"/>
      <c r="BD822" s="20"/>
    </row>
    <row r="823" spans="5:56" ht="14.4" x14ac:dyDescent="0.25">
      <c r="BA823" s="18"/>
      <c r="BB823" s="19"/>
      <c r="BC823" s="20"/>
      <c r="BD823" s="20"/>
    </row>
    <row r="824" spans="5:56" ht="14.4" x14ac:dyDescent="0.25">
      <c r="BA824" s="18"/>
      <c r="BB824" s="19"/>
      <c r="BC824" s="20"/>
      <c r="BD824" s="20"/>
    </row>
    <row r="825" spans="5:56" ht="15.6" x14ac:dyDescent="0.25">
      <c r="E825" s="52" t="s">
        <v>96</v>
      </c>
      <c r="F825" s="49" t="s">
        <v>22</v>
      </c>
      <c r="G825" s="49" t="s">
        <v>23</v>
      </c>
      <c r="H825" s="49" t="s">
        <v>95</v>
      </c>
      <c r="I825" s="39" t="s">
        <v>97</v>
      </c>
      <c r="J825" s="41"/>
      <c r="BA825" s="18"/>
      <c r="BB825" s="19"/>
      <c r="BC825" s="20"/>
      <c r="BD825" s="20"/>
    </row>
    <row r="826" spans="5:56" ht="15.6" x14ac:dyDescent="0.25">
      <c r="E826" s="53"/>
      <c r="F826" s="50"/>
      <c r="G826" s="50"/>
      <c r="H826" s="50"/>
      <c r="I826" s="4">
        <v>0</v>
      </c>
      <c r="J826" s="4">
        <v>1</v>
      </c>
      <c r="BA826" s="18"/>
      <c r="BB826" s="19"/>
      <c r="BC826" s="20"/>
      <c r="BD826" s="20"/>
    </row>
    <row r="827" spans="5:56" ht="15.6" x14ac:dyDescent="0.25">
      <c r="E827" s="3">
        <v>1</v>
      </c>
      <c r="F827" s="4">
        <f>AI78</f>
        <v>0.99990999999999997</v>
      </c>
      <c r="G827" s="4">
        <f>AJ78</f>
        <v>0.99990999999999997</v>
      </c>
      <c r="H827" s="4">
        <f>L792</f>
        <v>0.99982000809999994</v>
      </c>
      <c r="I827" s="6">
        <v>1</v>
      </c>
      <c r="J827" s="6">
        <v>0</v>
      </c>
      <c r="L827">
        <f t="shared" si="135"/>
        <v>0.999640048597084</v>
      </c>
      <c r="M827">
        <f t="shared" si="136"/>
        <v>0</v>
      </c>
      <c r="BA827" s="18"/>
      <c r="BB827" s="19"/>
      <c r="BC827" s="20"/>
      <c r="BD827" s="20"/>
    </row>
    <row r="828" spans="5:56" ht="15.6" x14ac:dyDescent="0.25">
      <c r="E828" s="3">
        <v>2</v>
      </c>
      <c r="F828" s="4">
        <f>F827</f>
        <v>0.99990999999999997</v>
      </c>
      <c r="G828" s="4">
        <f>G827</f>
        <v>0.99990999999999997</v>
      </c>
      <c r="H828" s="4">
        <f>M792</f>
        <v>0</v>
      </c>
      <c r="I828" s="6">
        <v>0</v>
      </c>
      <c r="J828" s="6">
        <v>0.5</v>
      </c>
      <c r="L828">
        <f t="shared" si="135"/>
        <v>0</v>
      </c>
      <c r="M828">
        <f t="shared" si="136"/>
        <v>0</v>
      </c>
      <c r="BA828" s="18"/>
      <c r="BB828" s="19"/>
      <c r="BC828" s="20"/>
      <c r="BD828" s="20"/>
    </row>
    <row r="829" spans="5:56" ht="15.6" x14ac:dyDescent="0.25">
      <c r="E829" s="3">
        <v>3</v>
      </c>
      <c r="F829" s="4">
        <f t="shared" ref="F829:F832" si="141">F828</f>
        <v>0.99990999999999997</v>
      </c>
      <c r="G829" s="4">
        <f>G828</f>
        <v>0.99990999999999997</v>
      </c>
      <c r="H829" s="4">
        <f>N792</f>
        <v>1.7999190000000001E-4</v>
      </c>
      <c r="I829" s="6">
        <v>0</v>
      </c>
      <c r="J829" s="6">
        <v>1</v>
      </c>
      <c r="L829">
        <f t="shared" si="135"/>
        <v>0</v>
      </c>
      <c r="M829">
        <f t="shared" si="136"/>
        <v>1.7995950291593439E-4</v>
      </c>
      <c r="BA829" s="18"/>
      <c r="BB829" s="19"/>
      <c r="BC829" s="20"/>
      <c r="BD829" s="20"/>
    </row>
    <row r="830" spans="5:56" ht="15.6" x14ac:dyDescent="0.25">
      <c r="E830" s="3">
        <v>4</v>
      </c>
      <c r="F830" s="4">
        <f t="shared" si="141"/>
        <v>0.99990999999999997</v>
      </c>
      <c r="G830" s="4">
        <f>AJ80</f>
        <v>9.0000000000000006E-5</v>
      </c>
      <c r="H830" s="4">
        <f>H827</f>
        <v>0.99982000809999994</v>
      </c>
      <c r="I830" s="6">
        <v>0</v>
      </c>
      <c r="J830" s="6">
        <v>1</v>
      </c>
      <c r="L830">
        <f t="shared" si="135"/>
        <v>0</v>
      </c>
      <c r="M830">
        <f t="shared" si="136"/>
        <v>8.997570218693439E-5</v>
      </c>
      <c r="BA830" s="18"/>
      <c r="BB830" s="19"/>
      <c r="BC830" s="20"/>
      <c r="BD830" s="20"/>
    </row>
    <row r="831" spans="5:56" ht="15.6" x14ac:dyDescent="0.25">
      <c r="E831" s="3">
        <v>5</v>
      </c>
      <c r="F831" s="4">
        <f t="shared" si="141"/>
        <v>0.99990999999999997</v>
      </c>
      <c r="G831" s="4">
        <f>G830</f>
        <v>9.0000000000000006E-5</v>
      </c>
      <c r="H831" s="4">
        <f t="shared" ref="H831:H838" si="142">H828</f>
        <v>0</v>
      </c>
      <c r="I831" s="6">
        <v>0</v>
      </c>
      <c r="J831" s="6">
        <v>1</v>
      </c>
      <c r="L831">
        <f t="shared" si="135"/>
        <v>0</v>
      </c>
      <c r="M831">
        <f t="shared" si="136"/>
        <v>0</v>
      </c>
      <c r="BA831" s="18"/>
      <c r="BB831" s="19"/>
      <c r="BC831" s="20"/>
      <c r="BD831" s="20"/>
    </row>
    <row r="832" spans="5:56" ht="15.6" x14ac:dyDescent="0.25">
      <c r="E832" s="3">
        <v>6</v>
      </c>
      <c r="F832" s="4">
        <f t="shared" si="141"/>
        <v>0.99990999999999997</v>
      </c>
      <c r="G832" s="4">
        <f>G831</f>
        <v>9.0000000000000006E-5</v>
      </c>
      <c r="H832" s="4">
        <f t="shared" si="142"/>
        <v>1.7999190000000001E-4</v>
      </c>
      <c r="I832" s="6">
        <v>0</v>
      </c>
      <c r="J832" s="6">
        <v>1</v>
      </c>
      <c r="L832">
        <f t="shared" si="135"/>
        <v>0</v>
      </c>
      <c r="M832">
        <f t="shared" si="136"/>
        <v>1.6197813065610001E-8</v>
      </c>
      <c r="BA832" s="18"/>
      <c r="BB832" s="19"/>
      <c r="BC832" s="20"/>
      <c r="BD832" s="20"/>
    </row>
    <row r="833" spans="5:56" ht="15.6" x14ac:dyDescent="0.25">
      <c r="E833" s="3">
        <v>7</v>
      </c>
      <c r="F833" s="4">
        <f>AI80</f>
        <v>9.0000000000000006E-5</v>
      </c>
      <c r="G833" s="4">
        <f>G827</f>
        <v>0.99990999999999997</v>
      </c>
      <c r="H833" s="4">
        <f t="shared" si="142"/>
        <v>0.99982000809999994</v>
      </c>
      <c r="I833" s="6">
        <v>0</v>
      </c>
      <c r="J833" s="6">
        <v>1</v>
      </c>
      <c r="L833">
        <f t="shared" si="135"/>
        <v>0</v>
      </c>
      <c r="M833">
        <f t="shared" si="136"/>
        <v>8.997570218693439E-5</v>
      </c>
      <c r="BA833" s="18"/>
      <c r="BB833" s="19"/>
      <c r="BC833" s="20"/>
      <c r="BD833" s="20"/>
    </row>
    <row r="834" spans="5:56" ht="15.6" x14ac:dyDescent="0.25">
      <c r="E834" s="3">
        <v>8</v>
      </c>
      <c r="F834" s="4">
        <f>F833</f>
        <v>9.0000000000000006E-5</v>
      </c>
      <c r="G834" s="4">
        <f t="shared" ref="G834:G838" si="143">G828</f>
        <v>0.99990999999999997</v>
      </c>
      <c r="H834" s="4">
        <f t="shared" si="142"/>
        <v>0</v>
      </c>
      <c r="I834" s="6">
        <v>0</v>
      </c>
      <c r="J834" s="6">
        <v>1</v>
      </c>
      <c r="L834">
        <f t="shared" si="135"/>
        <v>0</v>
      </c>
      <c r="M834">
        <f t="shared" si="136"/>
        <v>0</v>
      </c>
      <c r="BA834" s="18"/>
      <c r="BB834" s="19"/>
      <c r="BC834" s="20"/>
      <c r="BD834" s="20"/>
    </row>
    <row r="835" spans="5:56" ht="15.6" x14ac:dyDescent="0.25">
      <c r="E835" s="3">
        <v>9</v>
      </c>
      <c r="F835" s="4">
        <f t="shared" ref="F835:F838" si="144">F834</f>
        <v>9.0000000000000006E-5</v>
      </c>
      <c r="G835" s="4">
        <f t="shared" si="143"/>
        <v>0.99990999999999997</v>
      </c>
      <c r="H835" s="4">
        <f t="shared" si="142"/>
        <v>1.7999190000000001E-4</v>
      </c>
      <c r="I835" s="6">
        <v>0</v>
      </c>
      <c r="J835" s="6">
        <v>1</v>
      </c>
      <c r="L835">
        <f t="shared" si="135"/>
        <v>0</v>
      </c>
      <c r="M835">
        <f t="shared" si="136"/>
        <v>1.6197813065610001E-8</v>
      </c>
      <c r="BA835" s="18"/>
      <c r="BB835" s="19"/>
      <c r="BC835" s="20"/>
      <c r="BD835" s="20"/>
    </row>
    <row r="836" spans="5:56" ht="15.6" x14ac:dyDescent="0.25">
      <c r="E836" s="3">
        <v>10</v>
      </c>
      <c r="F836" s="4">
        <f t="shared" si="144"/>
        <v>9.0000000000000006E-5</v>
      </c>
      <c r="G836" s="4">
        <f t="shared" si="143"/>
        <v>9.0000000000000006E-5</v>
      </c>
      <c r="H836" s="4">
        <f t="shared" si="142"/>
        <v>0.99982000809999994</v>
      </c>
      <c r="I836" s="6">
        <v>0</v>
      </c>
      <c r="J836" s="6">
        <v>1</v>
      </c>
      <c r="L836">
        <f t="shared" si="135"/>
        <v>0</v>
      </c>
      <c r="M836">
        <f t="shared" si="136"/>
        <v>8.0985420656100007E-9</v>
      </c>
      <c r="BA836" s="18"/>
      <c r="BB836" s="19"/>
      <c r="BC836" s="20"/>
      <c r="BD836" s="20"/>
    </row>
    <row r="837" spans="5:56" ht="15.6" x14ac:dyDescent="0.25">
      <c r="E837" s="3">
        <v>11</v>
      </c>
      <c r="F837" s="4">
        <f t="shared" si="144"/>
        <v>9.0000000000000006E-5</v>
      </c>
      <c r="G837" s="4">
        <f t="shared" si="143"/>
        <v>9.0000000000000006E-5</v>
      </c>
      <c r="H837" s="4">
        <f t="shared" si="142"/>
        <v>0</v>
      </c>
      <c r="I837" s="6">
        <v>0</v>
      </c>
      <c r="J837" s="6">
        <v>1</v>
      </c>
      <c r="L837">
        <f t="shared" si="135"/>
        <v>0</v>
      </c>
      <c r="M837">
        <f t="shared" si="136"/>
        <v>0</v>
      </c>
      <c r="BA837" s="18"/>
      <c r="BB837" s="19"/>
      <c r="BC837" s="20"/>
      <c r="BD837" s="20"/>
    </row>
    <row r="838" spans="5:56" ht="15.6" x14ac:dyDescent="0.25">
      <c r="E838" s="3">
        <v>12</v>
      </c>
      <c r="F838" s="4">
        <f t="shared" si="144"/>
        <v>9.0000000000000006E-5</v>
      </c>
      <c r="G838" s="4">
        <f t="shared" si="143"/>
        <v>9.0000000000000006E-5</v>
      </c>
      <c r="H838" s="4">
        <f t="shared" si="142"/>
        <v>1.7999190000000001E-4</v>
      </c>
      <c r="I838" s="6">
        <v>0</v>
      </c>
      <c r="J838" s="6">
        <v>1</v>
      </c>
      <c r="L838">
        <f t="shared" si="135"/>
        <v>0</v>
      </c>
      <c r="M838">
        <f t="shared" si="136"/>
        <v>1.4579343900000003E-12</v>
      </c>
      <c r="BA838" s="18"/>
      <c r="BB838" s="19"/>
      <c r="BC838" s="20"/>
      <c r="BD838" s="20"/>
    </row>
    <row r="839" spans="5:56" ht="14.4" x14ac:dyDescent="0.25">
      <c r="L839">
        <f>SUM(L827:L838)</f>
        <v>0.999640048597084</v>
      </c>
      <c r="M839">
        <f>SUM(M827:M838)</f>
        <v>3.599514029159344E-4</v>
      </c>
      <c r="BA839" s="18"/>
      <c r="BB839" s="19"/>
      <c r="BC839" s="20"/>
      <c r="BD839" s="20"/>
    </row>
    <row r="840" spans="5:56" ht="14.4" x14ac:dyDescent="0.25">
      <c r="BA840" s="18"/>
      <c r="BB840" s="19"/>
      <c r="BC840" s="20"/>
      <c r="BD840" s="20"/>
    </row>
    <row r="841" spans="5:56" ht="14.4" x14ac:dyDescent="0.25">
      <c r="BA841" s="18"/>
      <c r="BB841" s="19"/>
      <c r="BC841" s="20"/>
      <c r="BD841" s="20"/>
    </row>
    <row r="842" spans="5:56" ht="14.4" x14ac:dyDescent="0.25">
      <c r="BA842" s="18"/>
      <c r="BB842" s="19"/>
      <c r="BC842" s="20"/>
      <c r="BD842" s="20"/>
    </row>
    <row r="843" spans="5:56" ht="15.6" x14ac:dyDescent="0.25">
      <c r="E843" s="52" t="s">
        <v>96</v>
      </c>
      <c r="F843" s="49" t="s">
        <v>22</v>
      </c>
      <c r="G843" s="49" t="s">
        <v>23</v>
      </c>
      <c r="H843" s="49" t="s">
        <v>95</v>
      </c>
      <c r="I843" s="39" t="s">
        <v>97</v>
      </c>
      <c r="J843" s="41"/>
      <c r="BA843" s="18"/>
      <c r="BB843" s="19"/>
      <c r="BC843" s="20"/>
      <c r="BD843" s="20"/>
    </row>
    <row r="844" spans="5:56" ht="15.6" x14ac:dyDescent="0.25">
      <c r="E844" s="53"/>
      <c r="F844" s="50"/>
      <c r="G844" s="50"/>
      <c r="H844" s="50"/>
      <c r="I844" s="4">
        <v>0</v>
      </c>
      <c r="J844" s="4">
        <v>1</v>
      </c>
      <c r="BA844" s="18"/>
      <c r="BB844" s="19"/>
      <c r="BC844" s="20"/>
      <c r="BD844" s="20"/>
    </row>
    <row r="845" spans="5:56" ht="15.6" x14ac:dyDescent="0.25">
      <c r="E845" s="3">
        <v>1</v>
      </c>
      <c r="F845" s="4">
        <f>AI82</f>
        <v>0.99991600000000003</v>
      </c>
      <c r="G845" s="4">
        <f>AJ82</f>
        <v>0.99991600000000003</v>
      </c>
      <c r="H845" s="4">
        <f>L801</f>
        <v>0.99983200705600006</v>
      </c>
      <c r="I845" s="6">
        <v>1</v>
      </c>
      <c r="J845" s="6">
        <v>0</v>
      </c>
      <c r="L845">
        <f t="shared" si="135"/>
        <v>0.99966404233362927</v>
      </c>
      <c r="M845">
        <f t="shared" si="136"/>
        <v>0</v>
      </c>
      <c r="BA845" s="18"/>
      <c r="BB845" s="19"/>
      <c r="BC845" s="20"/>
      <c r="BD845" s="20"/>
    </row>
    <row r="846" spans="5:56" ht="15.6" x14ac:dyDescent="0.25">
      <c r="E846" s="3">
        <v>2</v>
      </c>
      <c r="F846" s="4">
        <f>F845</f>
        <v>0.99991600000000003</v>
      </c>
      <c r="G846" s="4">
        <f>G845</f>
        <v>0.99991600000000003</v>
      </c>
      <c r="H846" s="4">
        <f>M801</f>
        <v>0</v>
      </c>
      <c r="I846" s="6">
        <v>0</v>
      </c>
      <c r="J846" s="6">
        <v>0.5</v>
      </c>
      <c r="L846">
        <f t="shared" si="135"/>
        <v>0</v>
      </c>
      <c r="M846">
        <f t="shared" si="136"/>
        <v>0</v>
      </c>
      <c r="BA846" s="18"/>
      <c r="BB846" s="19"/>
      <c r="BC846" s="20"/>
      <c r="BD846" s="20"/>
    </row>
    <row r="847" spans="5:56" ht="15.6" x14ac:dyDescent="0.25">
      <c r="E847" s="3">
        <v>3</v>
      </c>
      <c r="F847" s="4">
        <f t="shared" ref="F847:F850" si="145">F846</f>
        <v>0.99991600000000003</v>
      </c>
      <c r="G847" s="4">
        <f>G846</f>
        <v>0.99991600000000003</v>
      </c>
      <c r="H847" s="4">
        <f>N801</f>
        <v>1.9199308800000003E-4</v>
      </c>
      <c r="I847" s="6">
        <v>0</v>
      </c>
      <c r="J847" s="6">
        <v>1</v>
      </c>
      <c r="L847">
        <f t="shared" si="135"/>
        <v>0</v>
      </c>
      <c r="M847">
        <f t="shared" si="136"/>
        <v>1.9196083451591928E-4</v>
      </c>
      <c r="BA847" s="18"/>
      <c r="BB847" s="19"/>
      <c r="BC847" s="20"/>
      <c r="BD847" s="20"/>
    </row>
    <row r="848" spans="5:56" ht="15.6" x14ac:dyDescent="0.25">
      <c r="E848" s="3">
        <v>4</v>
      </c>
      <c r="F848" s="4">
        <f t="shared" si="145"/>
        <v>0.99991600000000003</v>
      </c>
      <c r="G848" s="4">
        <f>AJ84</f>
        <v>9.6000000000000002E-5</v>
      </c>
      <c r="H848" s="4">
        <f>H845</f>
        <v>0.99983200705600006</v>
      </c>
      <c r="I848" s="6">
        <v>0</v>
      </c>
      <c r="J848" s="6">
        <v>1</v>
      </c>
      <c r="L848">
        <f t="shared" si="135"/>
        <v>0</v>
      </c>
      <c r="M848">
        <f t="shared" si="136"/>
        <v>9.5975810032071111E-5</v>
      </c>
      <c r="BA848" s="18"/>
      <c r="BB848" s="19"/>
      <c r="BC848" s="20"/>
      <c r="BD848" s="20"/>
    </row>
    <row r="849" spans="3:56" ht="15.6" x14ac:dyDescent="0.25">
      <c r="E849" s="3">
        <v>5</v>
      </c>
      <c r="F849" s="4">
        <f t="shared" si="145"/>
        <v>0.99991600000000003</v>
      </c>
      <c r="G849" s="4">
        <f>G848</f>
        <v>9.6000000000000002E-5</v>
      </c>
      <c r="H849" s="4">
        <f t="shared" ref="H849:H856" si="146">H846</f>
        <v>0</v>
      </c>
      <c r="I849" s="6">
        <v>0</v>
      </c>
      <c r="J849" s="6">
        <v>1</v>
      </c>
      <c r="L849">
        <f t="shared" si="135"/>
        <v>0</v>
      </c>
      <c r="M849">
        <f t="shared" si="136"/>
        <v>0</v>
      </c>
      <c r="BA849" s="18"/>
      <c r="BB849" s="19"/>
      <c r="BC849" s="20"/>
      <c r="BD849" s="20"/>
    </row>
    <row r="850" spans="3:56" ht="15.6" x14ac:dyDescent="0.25">
      <c r="E850" s="3">
        <v>6</v>
      </c>
      <c r="F850" s="4">
        <f t="shared" si="145"/>
        <v>0.99991600000000003</v>
      </c>
      <c r="G850" s="4">
        <f>G849</f>
        <v>9.6000000000000002E-5</v>
      </c>
      <c r="H850" s="4">
        <f t="shared" si="146"/>
        <v>1.9199308800000003E-4</v>
      </c>
      <c r="I850" s="6">
        <v>0</v>
      </c>
      <c r="J850" s="6">
        <v>1</v>
      </c>
      <c r="L850">
        <f t="shared" si="135"/>
        <v>0</v>
      </c>
      <c r="M850">
        <f t="shared" si="136"/>
        <v>1.8429788215738371E-8</v>
      </c>
      <c r="BA850" s="18"/>
      <c r="BB850" s="19"/>
      <c r="BC850" s="20"/>
      <c r="BD850" s="20"/>
    </row>
    <row r="851" spans="3:56" ht="15.6" x14ac:dyDescent="0.25">
      <c r="E851" s="3">
        <v>7</v>
      </c>
      <c r="F851" s="4">
        <f>AI84</f>
        <v>9.6000000000000002E-5</v>
      </c>
      <c r="G851" s="4">
        <f>G845</f>
        <v>0.99991600000000003</v>
      </c>
      <c r="H851" s="4">
        <f t="shared" si="146"/>
        <v>0.99983200705600006</v>
      </c>
      <c r="I851" s="6">
        <v>0</v>
      </c>
      <c r="J851" s="6">
        <v>1</v>
      </c>
      <c r="L851">
        <f t="shared" si="135"/>
        <v>0</v>
      </c>
      <c r="M851">
        <f t="shared" si="136"/>
        <v>9.5975810032071111E-5</v>
      </c>
      <c r="BA851" s="18"/>
      <c r="BB851" s="19"/>
      <c r="BC851" s="20"/>
      <c r="BD851" s="20"/>
    </row>
    <row r="852" spans="3:56" ht="15.6" x14ac:dyDescent="0.25">
      <c r="E852" s="3">
        <v>8</v>
      </c>
      <c r="F852" s="4">
        <f>F851</f>
        <v>9.6000000000000002E-5</v>
      </c>
      <c r="G852" s="4">
        <f t="shared" ref="G852:G856" si="147">G846</f>
        <v>0.99991600000000003</v>
      </c>
      <c r="H852" s="4">
        <f t="shared" si="146"/>
        <v>0</v>
      </c>
      <c r="I852" s="6">
        <v>0</v>
      </c>
      <c r="J852" s="6">
        <v>1</v>
      </c>
      <c r="L852">
        <f t="shared" si="135"/>
        <v>0</v>
      </c>
      <c r="M852">
        <f t="shared" si="136"/>
        <v>0</v>
      </c>
      <c r="BA852" s="18"/>
      <c r="BB852" s="19"/>
      <c r="BC852" s="20"/>
      <c r="BD852" s="20"/>
    </row>
    <row r="853" spans="3:56" ht="15.6" x14ac:dyDescent="0.25">
      <c r="E853" s="3">
        <v>9</v>
      </c>
      <c r="F853" s="4">
        <f t="shared" ref="F853:F856" si="148">F852</f>
        <v>9.6000000000000002E-5</v>
      </c>
      <c r="G853" s="4">
        <f t="shared" si="147"/>
        <v>0.99991600000000003</v>
      </c>
      <c r="H853" s="4">
        <f t="shared" si="146"/>
        <v>1.9199308800000003E-4</v>
      </c>
      <c r="I853" s="6">
        <v>0</v>
      </c>
      <c r="J853" s="6">
        <v>1</v>
      </c>
      <c r="L853">
        <f t="shared" si="135"/>
        <v>0</v>
      </c>
      <c r="M853">
        <f t="shared" si="136"/>
        <v>1.8429788215738371E-8</v>
      </c>
      <c r="BA853" s="18"/>
      <c r="BB853" s="19"/>
      <c r="BC853" s="20"/>
      <c r="BD853" s="20"/>
    </row>
    <row r="854" spans="3:56" ht="15.6" x14ac:dyDescent="0.25">
      <c r="E854" s="3">
        <v>10</v>
      </c>
      <c r="F854" s="4">
        <f t="shared" si="148"/>
        <v>9.6000000000000002E-5</v>
      </c>
      <c r="G854" s="4">
        <f t="shared" si="147"/>
        <v>9.6000000000000002E-5</v>
      </c>
      <c r="H854" s="4">
        <f t="shared" si="146"/>
        <v>0.99983200705600006</v>
      </c>
      <c r="I854" s="6">
        <v>0</v>
      </c>
      <c r="J854" s="6">
        <v>1</v>
      </c>
      <c r="L854">
        <f t="shared" si="135"/>
        <v>0</v>
      </c>
      <c r="M854">
        <f t="shared" si="136"/>
        <v>9.2144517770280966E-9</v>
      </c>
      <c r="BA854" s="18"/>
      <c r="BB854" s="19"/>
      <c r="BC854" s="20"/>
      <c r="BD854" s="20"/>
    </row>
    <row r="855" spans="3:56" ht="15.6" x14ac:dyDescent="0.25">
      <c r="E855" s="3">
        <v>11</v>
      </c>
      <c r="F855" s="4">
        <f t="shared" si="148"/>
        <v>9.6000000000000002E-5</v>
      </c>
      <c r="G855" s="4">
        <f t="shared" si="147"/>
        <v>9.6000000000000002E-5</v>
      </c>
      <c r="H855" s="4">
        <f t="shared" si="146"/>
        <v>0</v>
      </c>
      <c r="I855" s="6">
        <v>0</v>
      </c>
      <c r="J855" s="6">
        <v>1</v>
      </c>
      <c r="L855">
        <f t="shared" si="135"/>
        <v>0</v>
      </c>
      <c r="M855">
        <f t="shared" si="136"/>
        <v>0</v>
      </c>
      <c r="BA855" s="18"/>
      <c r="BB855" s="19"/>
      <c r="BC855" s="20"/>
      <c r="BD855" s="20"/>
    </row>
    <row r="856" spans="3:56" ht="15.6" x14ac:dyDescent="0.25">
      <c r="E856" s="3">
        <v>12</v>
      </c>
      <c r="F856" s="4">
        <f t="shared" si="148"/>
        <v>9.6000000000000002E-5</v>
      </c>
      <c r="G856" s="4">
        <f t="shared" si="147"/>
        <v>9.6000000000000002E-5</v>
      </c>
      <c r="H856" s="4">
        <f t="shared" si="146"/>
        <v>1.9199308800000003E-4</v>
      </c>
      <c r="I856" s="6">
        <v>0</v>
      </c>
      <c r="J856" s="6">
        <v>1</v>
      </c>
      <c r="L856">
        <f t="shared" si="135"/>
        <v>0</v>
      </c>
      <c r="M856">
        <f t="shared" si="136"/>
        <v>1.7694082990080003E-12</v>
      </c>
      <c r="BA856" s="18"/>
      <c r="BB856" s="19"/>
      <c r="BC856" s="20"/>
      <c r="BD856" s="20"/>
    </row>
    <row r="857" spans="3:56" ht="14.4" x14ac:dyDescent="0.25">
      <c r="L857">
        <f>SUM(L845:L856)</f>
        <v>0.99966404233362927</v>
      </c>
      <c r="M857">
        <f>SUM(M845:M856)</f>
        <v>3.839585303776783E-4</v>
      </c>
      <c r="BA857" s="18"/>
      <c r="BB857" s="19"/>
      <c r="BC857" s="20"/>
      <c r="BD857" s="20"/>
    </row>
    <row r="858" spans="3:56" ht="14.4" x14ac:dyDescent="0.25">
      <c r="BA858" s="18"/>
      <c r="BB858" s="19"/>
      <c r="BC858" s="20"/>
      <c r="BD858" s="20"/>
    </row>
    <row r="859" spans="3:56" ht="14.4" x14ac:dyDescent="0.25">
      <c r="BA859" s="18"/>
      <c r="BB859" s="19"/>
      <c r="BC859" s="20"/>
      <c r="BD859" s="20"/>
    </row>
    <row r="860" spans="3:56" ht="14.4" x14ac:dyDescent="0.25">
      <c r="BA860" s="18"/>
      <c r="BB860" s="19"/>
      <c r="BC860" s="20"/>
      <c r="BD860" s="20"/>
    </row>
    <row r="861" spans="3:56" ht="14.4" x14ac:dyDescent="0.2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6"/>
      <c r="BA861" s="18"/>
      <c r="BB861" s="19"/>
      <c r="BC861" s="20"/>
      <c r="BD861" s="20"/>
    </row>
    <row r="862" spans="3:56" ht="14.4" x14ac:dyDescent="0.25">
      <c r="BA862" s="18"/>
      <c r="BB862" s="19"/>
      <c r="BC862" s="20"/>
      <c r="BD862" s="20"/>
    </row>
    <row r="863" spans="3:56" ht="14.4" x14ac:dyDescent="0.25">
      <c r="K863" s="2"/>
      <c r="L863" s="2"/>
      <c r="BA863" s="18"/>
      <c r="BB863" s="19"/>
      <c r="BC863" s="20"/>
      <c r="BD863" s="20"/>
    </row>
    <row r="864" spans="3:56" ht="14.4" x14ac:dyDescent="0.25">
      <c r="K864" s="2"/>
      <c r="L864" s="2"/>
      <c r="BA864" s="18"/>
      <c r="BB864" s="19"/>
      <c r="BC864" s="20"/>
      <c r="BD864" s="20"/>
    </row>
    <row r="865" spans="5:56" ht="14.4" x14ac:dyDescent="0.25">
      <c r="K865" s="2"/>
      <c r="L865" s="2"/>
      <c r="BA865" s="18"/>
      <c r="BB865" s="19"/>
      <c r="BC865" s="20"/>
      <c r="BD865" s="20"/>
    </row>
    <row r="866" spans="5:56" ht="15.6" x14ac:dyDescent="0.25">
      <c r="E866" s="52" t="s">
        <v>98</v>
      </c>
      <c r="F866" s="49" t="s">
        <v>97</v>
      </c>
      <c r="G866" s="49" t="s">
        <v>21</v>
      </c>
      <c r="H866" s="39" t="s">
        <v>99</v>
      </c>
      <c r="I866" s="41"/>
      <c r="K866" s="21">
        <v>0</v>
      </c>
      <c r="L866" s="21">
        <v>1</v>
      </c>
      <c r="BA866" s="18"/>
      <c r="BB866" s="19"/>
      <c r="BC866" s="20"/>
      <c r="BD866" s="20"/>
    </row>
    <row r="867" spans="5:56" ht="15.6" x14ac:dyDescent="0.25">
      <c r="E867" s="53"/>
      <c r="F867" s="50"/>
      <c r="G867" s="50"/>
      <c r="H867" s="4">
        <v>0</v>
      </c>
      <c r="I867" s="4">
        <v>1</v>
      </c>
      <c r="K867" s="2"/>
      <c r="L867" s="2"/>
      <c r="BA867" s="18"/>
      <c r="BB867" s="19"/>
      <c r="BC867" s="20"/>
      <c r="BD867" s="20"/>
    </row>
    <row r="868" spans="5:56" ht="15.6" x14ac:dyDescent="0.25">
      <c r="E868" s="3">
        <v>1</v>
      </c>
      <c r="F868" s="4">
        <f>L821</f>
        <v>0.99961605529246123</v>
      </c>
      <c r="G868" s="4">
        <f>AH74</f>
        <v>0.99990400000000002</v>
      </c>
      <c r="H868" s="6">
        <v>1</v>
      </c>
      <c r="I868" s="6">
        <v>0</v>
      </c>
      <c r="K868" s="2">
        <f>H868*G868*F868</f>
        <v>0.99952009215115312</v>
      </c>
      <c r="L868" s="2">
        <f>I868*G868*F868</f>
        <v>0</v>
      </c>
      <c r="BA868" s="18"/>
      <c r="BB868" s="19"/>
      <c r="BC868" s="20"/>
      <c r="BD868" s="20"/>
    </row>
    <row r="869" spans="5:56" ht="15.6" x14ac:dyDescent="0.25">
      <c r="E869" s="3">
        <v>2</v>
      </c>
      <c r="F869" s="4">
        <f>F868</f>
        <v>0.99961605529246123</v>
      </c>
      <c r="G869" s="4">
        <f>AH75</f>
        <v>4.1999999999999998E-5</v>
      </c>
      <c r="H869" s="6">
        <v>0.5</v>
      </c>
      <c r="I869" s="6">
        <v>0.5</v>
      </c>
      <c r="K869" s="2">
        <f t="shared" ref="K869:K873" si="149">H869*G869*F869</f>
        <v>2.0991937161141685E-5</v>
      </c>
      <c r="L869" s="2">
        <f t="shared" ref="L869:L873" si="150">I869*G869*F869</f>
        <v>2.0991937161141685E-5</v>
      </c>
      <c r="BA869" s="18"/>
      <c r="BB869" s="19"/>
      <c r="BC869" s="20"/>
      <c r="BD869" s="20"/>
    </row>
    <row r="870" spans="5:56" ht="15.6" x14ac:dyDescent="0.25">
      <c r="E870" s="3">
        <v>3</v>
      </c>
      <c r="F870" s="4">
        <f>F869</f>
        <v>0.99961605529246123</v>
      </c>
      <c r="G870" s="4">
        <f>AH76</f>
        <v>4.1999999999999998E-5</v>
      </c>
      <c r="H870" s="6">
        <v>0</v>
      </c>
      <c r="I870" s="6">
        <v>1</v>
      </c>
      <c r="K870" s="2">
        <f t="shared" si="149"/>
        <v>0</v>
      </c>
      <c r="L870" s="2">
        <f t="shared" si="150"/>
        <v>4.198387432228337E-5</v>
      </c>
      <c r="BA870" s="18"/>
      <c r="BB870" s="19"/>
      <c r="BC870" s="20"/>
      <c r="BD870" s="20"/>
    </row>
    <row r="871" spans="5:56" ht="15.6" x14ac:dyDescent="0.25">
      <c r="E871" s="3">
        <v>4</v>
      </c>
      <c r="F871" s="4">
        <f>M821</f>
        <v>3.3593146283401789E-4</v>
      </c>
      <c r="G871" s="4">
        <f>G868</f>
        <v>0.99990400000000002</v>
      </c>
      <c r="H871" s="6">
        <v>0</v>
      </c>
      <c r="I871" s="6">
        <v>1</v>
      </c>
      <c r="K871" s="2">
        <f t="shared" si="149"/>
        <v>0</v>
      </c>
      <c r="L871" s="2">
        <f t="shared" si="150"/>
        <v>3.3589921341358581E-4</v>
      </c>
      <c r="BA871" s="18"/>
      <c r="BB871" s="19"/>
      <c r="BC871" s="20"/>
      <c r="BD871" s="20"/>
    </row>
    <row r="872" spans="5:56" ht="15.6" x14ac:dyDescent="0.25">
      <c r="E872" s="3">
        <v>5</v>
      </c>
      <c r="F872" s="4">
        <f>F871</f>
        <v>3.3593146283401789E-4</v>
      </c>
      <c r="G872" s="4">
        <f t="shared" ref="G872:G873" si="151">G869</f>
        <v>4.1999999999999998E-5</v>
      </c>
      <c r="H872" s="6">
        <v>0</v>
      </c>
      <c r="I872" s="6">
        <v>1</v>
      </c>
      <c r="K872" s="2">
        <f t="shared" si="149"/>
        <v>0</v>
      </c>
      <c r="L872" s="2">
        <f t="shared" si="150"/>
        <v>1.410912143902875E-8</v>
      </c>
      <c r="BA872" s="18"/>
      <c r="BB872" s="19"/>
      <c r="BC872" s="20"/>
      <c r="BD872" s="20"/>
    </row>
    <row r="873" spans="5:56" ht="15.6" x14ac:dyDescent="0.25">
      <c r="E873" s="3">
        <v>6</v>
      </c>
      <c r="F873" s="4">
        <f>F872</f>
        <v>3.3593146283401789E-4</v>
      </c>
      <c r="G873" s="4">
        <f t="shared" si="151"/>
        <v>4.1999999999999998E-5</v>
      </c>
      <c r="H873" s="6">
        <v>0</v>
      </c>
      <c r="I873" s="6">
        <v>1</v>
      </c>
      <c r="K873" s="2">
        <f t="shared" si="149"/>
        <v>0</v>
      </c>
      <c r="L873" s="2">
        <f t="shared" si="150"/>
        <v>1.410912143902875E-8</v>
      </c>
      <c r="BA873" s="18"/>
      <c r="BB873" s="19"/>
      <c r="BC873" s="20"/>
      <c r="BD873" s="20"/>
    </row>
    <row r="874" spans="5:56" ht="14.4" x14ac:dyDescent="0.25">
      <c r="K874" s="2">
        <f>SUM(K868:K873)</f>
        <v>0.99954108408831421</v>
      </c>
      <c r="L874" s="2">
        <f>SUM(L868:L873)</f>
        <v>3.9890324313988896E-4</v>
      </c>
      <c r="BA874" s="18"/>
      <c r="BB874" s="19"/>
      <c r="BC874" s="20"/>
      <c r="BD874" s="20"/>
    </row>
    <row r="875" spans="5:56" ht="14.4" x14ac:dyDescent="0.25">
      <c r="K875" s="2"/>
      <c r="L875" s="2"/>
      <c r="BA875" s="18"/>
      <c r="BB875" s="19"/>
      <c r="BC875" s="20"/>
      <c r="BD875" s="20"/>
    </row>
    <row r="876" spans="5:56" ht="14.4" x14ac:dyDescent="0.25">
      <c r="K876" s="2"/>
      <c r="L876" s="2"/>
      <c r="BA876" s="18"/>
      <c r="BB876" s="19"/>
      <c r="BC876" s="20"/>
      <c r="BD876" s="20"/>
    </row>
    <row r="877" spans="5:56" ht="15.6" x14ac:dyDescent="0.25">
      <c r="E877" s="52" t="s">
        <v>98</v>
      </c>
      <c r="F877" s="49" t="s">
        <v>97</v>
      </c>
      <c r="G877" s="49" t="s">
        <v>21</v>
      </c>
      <c r="H877" s="39" t="s">
        <v>99</v>
      </c>
      <c r="I877" s="41"/>
      <c r="K877" s="2"/>
      <c r="L877" s="2"/>
      <c r="BA877" s="18"/>
      <c r="BB877" s="19"/>
      <c r="BC877" s="20"/>
      <c r="BD877" s="20"/>
    </row>
    <row r="878" spans="5:56" ht="15.6" x14ac:dyDescent="0.25">
      <c r="E878" s="53"/>
      <c r="F878" s="50"/>
      <c r="G878" s="50"/>
      <c r="H878" s="4">
        <v>0</v>
      </c>
      <c r="I878" s="4">
        <v>1</v>
      </c>
      <c r="K878" s="2"/>
      <c r="L878" s="2"/>
      <c r="BA878" s="18"/>
      <c r="BB878" s="19"/>
      <c r="BC878" s="20"/>
      <c r="BD878" s="20"/>
    </row>
    <row r="879" spans="5:56" ht="15.6" x14ac:dyDescent="0.25">
      <c r="E879" s="3">
        <v>1</v>
      </c>
      <c r="F879" s="4">
        <f>L839</f>
        <v>0.999640048597084</v>
      </c>
      <c r="G879" s="4">
        <f>AH78</f>
        <v>0.99990999999999997</v>
      </c>
      <c r="H879" s="6">
        <v>1</v>
      </c>
      <c r="I879" s="6">
        <v>0</v>
      </c>
      <c r="K879" s="2">
        <f t="shared" ref="K879:K895" si="152">H879*G879*F879</f>
        <v>0.99955008099271025</v>
      </c>
      <c r="L879" s="2">
        <f t="shared" ref="L879:L895" si="153">I879*G879*F879</f>
        <v>0</v>
      </c>
      <c r="BA879" s="18"/>
      <c r="BB879" s="19"/>
      <c r="BC879" s="20"/>
      <c r="BD879" s="20"/>
    </row>
    <row r="880" spans="5:56" ht="15.6" x14ac:dyDescent="0.25">
      <c r="E880" s="3">
        <v>2</v>
      </c>
      <c r="F880" s="4">
        <f>F879</f>
        <v>0.999640048597084</v>
      </c>
      <c r="G880" s="4">
        <f>AH79</f>
        <v>4.5000000000000003E-5</v>
      </c>
      <c r="H880" s="6">
        <v>0.5</v>
      </c>
      <c r="I880" s="6">
        <v>0.5</v>
      </c>
      <c r="K880" s="2">
        <f t="shared" si="152"/>
        <v>2.2491901093434392E-5</v>
      </c>
      <c r="L880" s="2">
        <f t="shared" si="153"/>
        <v>2.2491901093434392E-5</v>
      </c>
      <c r="BA880" s="18"/>
      <c r="BB880" s="19"/>
      <c r="BC880" s="20"/>
      <c r="BD880" s="20"/>
    </row>
    <row r="881" spans="5:56" ht="15.6" x14ac:dyDescent="0.25">
      <c r="E881" s="3">
        <v>3</v>
      </c>
      <c r="F881" s="4">
        <f>F880</f>
        <v>0.999640048597084</v>
      </c>
      <c r="G881" s="4">
        <f>AH80</f>
        <v>4.5000000000000003E-5</v>
      </c>
      <c r="H881" s="6">
        <v>0</v>
      </c>
      <c r="I881" s="6">
        <v>1</v>
      </c>
      <c r="K881" s="2">
        <f t="shared" si="152"/>
        <v>0</v>
      </c>
      <c r="L881" s="2">
        <f t="shared" si="153"/>
        <v>4.4983802186868784E-5</v>
      </c>
      <c r="BA881" s="18"/>
      <c r="BB881" s="19"/>
      <c r="BC881" s="20"/>
      <c r="BD881" s="20"/>
    </row>
    <row r="882" spans="5:56" ht="15.6" x14ac:dyDescent="0.25">
      <c r="E882" s="3">
        <v>4</v>
      </c>
      <c r="F882" s="4">
        <f>M839</f>
        <v>3.599514029159344E-4</v>
      </c>
      <c r="G882" s="4">
        <f>G879</f>
        <v>0.99990999999999997</v>
      </c>
      <c r="H882" s="6">
        <v>0</v>
      </c>
      <c r="I882" s="6">
        <v>1</v>
      </c>
      <c r="K882" s="2">
        <f t="shared" si="152"/>
        <v>0</v>
      </c>
      <c r="L882" s="2">
        <f t="shared" si="153"/>
        <v>3.5991900728967195E-4</v>
      </c>
      <c r="BA882" s="18"/>
      <c r="BB882" s="19"/>
      <c r="BC882" s="20"/>
      <c r="BD882" s="20"/>
    </row>
    <row r="883" spans="5:56" ht="15.6" x14ac:dyDescent="0.25">
      <c r="E883" s="3">
        <v>5</v>
      </c>
      <c r="F883" s="4">
        <f>M839</f>
        <v>3.599514029159344E-4</v>
      </c>
      <c r="G883" s="4">
        <f t="shared" ref="G883:G884" si="154">G880</f>
        <v>4.5000000000000003E-5</v>
      </c>
      <c r="H883" s="6">
        <v>0</v>
      </c>
      <c r="I883" s="6">
        <v>1</v>
      </c>
      <c r="K883" s="2">
        <f t="shared" si="152"/>
        <v>0</v>
      </c>
      <c r="L883" s="2">
        <f t="shared" si="153"/>
        <v>1.6197813131217051E-8</v>
      </c>
      <c r="BA883" s="18"/>
      <c r="BB883" s="19"/>
      <c r="BC883" s="20"/>
      <c r="BD883" s="20"/>
    </row>
    <row r="884" spans="5:56" ht="15.6" x14ac:dyDescent="0.25">
      <c r="E884" s="3">
        <v>6</v>
      </c>
      <c r="F884" s="4">
        <f>F883</f>
        <v>3.599514029159344E-4</v>
      </c>
      <c r="G884" s="4">
        <f t="shared" si="154"/>
        <v>4.5000000000000003E-5</v>
      </c>
      <c r="H884" s="6">
        <v>0</v>
      </c>
      <c r="I884" s="6">
        <v>1</v>
      </c>
      <c r="K884" s="2">
        <f t="shared" si="152"/>
        <v>0</v>
      </c>
      <c r="L884" s="2">
        <f t="shared" si="153"/>
        <v>1.6197813131217051E-8</v>
      </c>
      <c r="BA884" s="18"/>
      <c r="BB884" s="19"/>
      <c r="BC884" s="20"/>
      <c r="BD884" s="20"/>
    </row>
    <row r="885" spans="5:56" ht="14.4" x14ac:dyDescent="0.25">
      <c r="K885" s="2">
        <f>SUM(K879:K884)</f>
        <v>0.99957257289380363</v>
      </c>
      <c r="L885" s="2">
        <f>SUM(L879:L884)</f>
        <v>4.2742710619623754E-4</v>
      </c>
      <c r="BA885" s="18"/>
      <c r="BB885" s="19"/>
      <c r="BC885" s="20"/>
      <c r="BD885" s="20"/>
    </row>
    <row r="886" spans="5:56" ht="14.4" x14ac:dyDescent="0.25">
      <c r="K886" s="2"/>
      <c r="L886" s="2"/>
      <c r="BA886" s="18"/>
      <c r="BB886" s="19"/>
      <c r="BC886" s="20"/>
      <c r="BD886" s="20"/>
    </row>
    <row r="887" spans="5:56" ht="14.4" x14ac:dyDescent="0.25">
      <c r="K887" s="2"/>
      <c r="L887" s="2"/>
      <c r="BA887" s="18"/>
      <c r="BB887" s="19"/>
      <c r="BC887" s="20"/>
      <c r="BD887" s="20"/>
    </row>
    <row r="888" spans="5:56" ht="15.6" x14ac:dyDescent="0.25">
      <c r="E888" s="52" t="s">
        <v>98</v>
      </c>
      <c r="F888" s="49" t="s">
        <v>97</v>
      </c>
      <c r="G888" s="49" t="s">
        <v>21</v>
      </c>
      <c r="H888" s="39" t="s">
        <v>99</v>
      </c>
      <c r="I888" s="41"/>
      <c r="K888" s="2"/>
      <c r="L888" s="2"/>
      <c r="BA888" s="18"/>
      <c r="BB888" s="19"/>
      <c r="BC888" s="20"/>
      <c r="BD888" s="20"/>
    </row>
    <row r="889" spans="5:56" ht="15.6" x14ac:dyDescent="0.25">
      <c r="E889" s="53"/>
      <c r="F889" s="50"/>
      <c r="G889" s="50"/>
      <c r="H889" s="4">
        <v>0</v>
      </c>
      <c r="I889" s="4">
        <v>1</v>
      </c>
      <c r="K889" s="2"/>
      <c r="L889" s="2"/>
      <c r="BA889" s="18"/>
      <c r="BB889" s="19"/>
      <c r="BC889" s="20"/>
      <c r="BD889" s="20"/>
    </row>
    <row r="890" spans="5:56" ht="15.6" x14ac:dyDescent="0.25">
      <c r="E890" s="3">
        <v>1</v>
      </c>
      <c r="F890" s="4">
        <f>L857</f>
        <v>0.99966404233362927</v>
      </c>
      <c r="G890" s="4">
        <f>AH82</f>
        <v>0.99991600000000003</v>
      </c>
      <c r="H890" s="6">
        <v>1</v>
      </c>
      <c r="I890" s="6">
        <v>0</v>
      </c>
      <c r="K890" s="2">
        <f t="shared" si="152"/>
        <v>0.99958007055407327</v>
      </c>
      <c r="L890" s="2">
        <f t="shared" si="153"/>
        <v>0</v>
      </c>
      <c r="BA890" s="18"/>
      <c r="BB890" s="19"/>
      <c r="BC890" s="20"/>
      <c r="BD890" s="20"/>
    </row>
    <row r="891" spans="5:56" ht="15.6" x14ac:dyDescent="0.25">
      <c r="E891" s="3">
        <v>2</v>
      </c>
      <c r="F891" s="4">
        <f>F890</f>
        <v>0.99966404233362927</v>
      </c>
      <c r="G891" s="4">
        <f>AH83</f>
        <v>4.8000000000000001E-5</v>
      </c>
      <c r="H891" s="6">
        <v>0.5</v>
      </c>
      <c r="I891" s="6">
        <v>0.5</v>
      </c>
      <c r="K891" s="2">
        <f t="shared" si="152"/>
        <v>2.3991937016007104E-5</v>
      </c>
      <c r="L891" s="2">
        <f t="shared" si="153"/>
        <v>2.3991937016007104E-5</v>
      </c>
      <c r="BA891" s="18"/>
      <c r="BB891" s="19"/>
      <c r="BC891" s="20"/>
      <c r="BD891" s="20"/>
    </row>
    <row r="892" spans="5:56" ht="15.6" x14ac:dyDescent="0.25">
      <c r="E892" s="3">
        <v>3</v>
      </c>
      <c r="F892" s="4">
        <f>F891</f>
        <v>0.99966404233362927</v>
      </c>
      <c r="G892" s="4">
        <f>AH84</f>
        <v>4.8000000000000001E-5</v>
      </c>
      <c r="H892" s="6">
        <v>0</v>
      </c>
      <c r="I892" s="6">
        <v>1</v>
      </c>
      <c r="K892" s="2">
        <f t="shared" si="152"/>
        <v>0</v>
      </c>
      <c r="L892" s="2">
        <f t="shared" si="153"/>
        <v>4.7983874032014209E-5</v>
      </c>
      <c r="BA892" s="18"/>
      <c r="BB892" s="19"/>
      <c r="BC892" s="20"/>
      <c r="BD892" s="20"/>
    </row>
    <row r="893" spans="5:56" ht="15.6" x14ac:dyDescent="0.25">
      <c r="E893" s="3">
        <v>4</v>
      </c>
      <c r="F893" s="4">
        <f>M857</f>
        <v>3.839585303776783E-4</v>
      </c>
      <c r="G893" s="4">
        <f>G890</f>
        <v>0.99991600000000003</v>
      </c>
      <c r="H893" s="6">
        <v>0</v>
      </c>
      <c r="I893" s="6">
        <v>1</v>
      </c>
      <c r="K893" s="2">
        <f t="shared" si="152"/>
        <v>0</v>
      </c>
      <c r="L893" s="2">
        <f t="shared" si="153"/>
        <v>3.8392627786112656E-4</v>
      </c>
      <c r="BA893" s="18"/>
      <c r="BB893" s="19"/>
      <c r="BC893" s="20"/>
      <c r="BD893" s="20"/>
    </row>
    <row r="894" spans="5:56" ht="15.6" x14ac:dyDescent="0.25">
      <c r="E894" s="3">
        <v>5</v>
      </c>
      <c r="F894" s="4">
        <f>F893</f>
        <v>3.839585303776783E-4</v>
      </c>
      <c r="G894" s="4">
        <f t="shared" ref="G894:G895" si="155">G891</f>
        <v>4.8000000000000001E-5</v>
      </c>
      <c r="H894" s="6">
        <v>0</v>
      </c>
      <c r="I894" s="6">
        <v>1</v>
      </c>
      <c r="K894" s="2">
        <f t="shared" si="152"/>
        <v>0</v>
      </c>
      <c r="L894" s="2">
        <f t="shared" si="153"/>
        <v>1.8430009458128559E-8</v>
      </c>
      <c r="BA894" s="18"/>
      <c r="BB894" s="19"/>
      <c r="BC894" s="20"/>
      <c r="BD894" s="20"/>
    </row>
    <row r="895" spans="5:56" ht="15.6" x14ac:dyDescent="0.25">
      <c r="E895" s="3">
        <v>6</v>
      </c>
      <c r="F895" s="4">
        <f>F894</f>
        <v>3.839585303776783E-4</v>
      </c>
      <c r="G895" s="4">
        <f t="shared" si="155"/>
        <v>4.8000000000000001E-5</v>
      </c>
      <c r="H895" s="6">
        <v>0</v>
      </c>
      <c r="I895" s="6">
        <v>1</v>
      </c>
      <c r="K895" s="2">
        <f t="shared" si="152"/>
        <v>0</v>
      </c>
      <c r="L895" s="2">
        <f t="shared" si="153"/>
        <v>1.8430009458128559E-8</v>
      </c>
      <c r="BA895" s="18"/>
      <c r="BB895" s="19"/>
      <c r="BC895" s="20"/>
      <c r="BD895" s="20"/>
    </row>
    <row r="896" spans="5:56" ht="14.4" x14ac:dyDescent="0.25">
      <c r="K896" s="2">
        <f>SUM(K890:K895)</f>
        <v>0.99960406249108924</v>
      </c>
      <c r="L896" s="2">
        <f>SUM(L890:L895)</f>
        <v>4.5593894892806408E-4</v>
      </c>
      <c r="BA896" s="18"/>
      <c r="BB896" s="19"/>
      <c r="BC896" s="20"/>
      <c r="BD896" s="20"/>
    </row>
    <row r="897" spans="3:56" ht="14.4" x14ac:dyDescent="0.25">
      <c r="K897" s="2"/>
      <c r="L897" s="2"/>
      <c r="BA897" s="18"/>
      <c r="BB897" s="19"/>
      <c r="BC897" s="20"/>
      <c r="BD897" s="20"/>
    </row>
    <row r="898" spans="3:56" ht="14.4" x14ac:dyDescent="0.25">
      <c r="K898" s="2"/>
      <c r="L898" s="2"/>
      <c r="BA898" s="18"/>
      <c r="BB898" s="19"/>
      <c r="BC898" s="20"/>
      <c r="BD898" s="20"/>
    </row>
    <row r="899" spans="3:56" ht="14.4" x14ac:dyDescent="0.2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6"/>
      <c r="BA899" s="18"/>
      <c r="BB899" s="19"/>
      <c r="BC899" s="20"/>
      <c r="BD899" s="20"/>
    </row>
    <row r="900" spans="3:56" ht="14.4" x14ac:dyDescent="0.25">
      <c r="BA900" s="18"/>
      <c r="BB900" s="19"/>
      <c r="BC900" s="20"/>
      <c r="BD900" s="20"/>
    </row>
    <row r="901" spans="3:56" ht="14.4" x14ac:dyDescent="0.25">
      <c r="BA901" s="18"/>
      <c r="BB901" s="19"/>
      <c r="BC901" s="20"/>
      <c r="BD901" s="20"/>
    </row>
    <row r="902" spans="3:56" ht="14.4" x14ac:dyDescent="0.25">
      <c r="BA902" s="18"/>
      <c r="BB902" s="19"/>
      <c r="BC902" s="20"/>
      <c r="BD902" s="20"/>
    </row>
    <row r="903" spans="3:56" ht="15.6" x14ac:dyDescent="0.25">
      <c r="E903" s="52" t="s">
        <v>100</v>
      </c>
      <c r="F903" s="49" t="s">
        <v>91</v>
      </c>
      <c r="G903" s="49" t="s">
        <v>93</v>
      </c>
      <c r="H903" s="49" t="s">
        <v>99</v>
      </c>
      <c r="I903" s="39" t="s">
        <v>101</v>
      </c>
      <c r="J903" s="40"/>
      <c r="K903" s="41"/>
      <c r="BA903" s="18"/>
      <c r="BB903" s="19"/>
      <c r="BC903" s="20"/>
      <c r="BD903" s="20"/>
    </row>
    <row r="904" spans="3:56" ht="15.6" x14ac:dyDescent="0.25">
      <c r="E904" s="53"/>
      <c r="F904" s="50"/>
      <c r="G904" s="50"/>
      <c r="H904" s="50"/>
      <c r="I904" s="4">
        <v>0</v>
      </c>
      <c r="J904" s="4">
        <v>0.5</v>
      </c>
      <c r="K904" s="4">
        <v>1</v>
      </c>
      <c r="M904" s="4">
        <v>0</v>
      </c>
      <c r="N904" s="4">
        <v>0.5</v>
      </c>
      <c r="O904" s="4">
        <v>1</v>
      </c>
      <c r="BA904" s="18"/>
      <c r="BB904" s="19"/>
      <c r="BC904" s="20"/>
      <c r="BD904" s="20"/>
    </row>
    <row r="905" spans="3:56" ht="15.6" x14ac:dyDescent="0.25">
      <c r="E905" s="3">
        <v>1</v>
      </c>
      <c r="F905" s="4">
        <f>K715</f>
        <v>0.99980800921599999</v>
      </c>
      <c r="G905" s="4">
        <f>N749</f>
        <v>0.99980800921599999</v>
      </c>
      <c r="H905" s="21">
        <f>K874</f>
        <v>0.99954108408831421</v>
      </c>
      <c r="I905" s="4">
        <v>1</v>
      </c>
      <c r="J905" s="4">
        <v>0</v>
      </c>
      <c r="K905" s="4">
        <v>0</v>
      </c>
      <c r="M905">
        <f>I905*H905*G905*F905</f>
        <v>0.99915731557911081</v>
      </c>
      <c r="N905">
        <f>J905*H905*G905*F905</f>
        <v>0</v>
      </c>
      <c r="O905">
        <f>K905*H905*G905*F905</f>
        <v>0</v>
      </c>
      <c r="BA905" s="18"/>
      <c r="BB905" s="19"/>
      <c r="BC905" s="20"/>
      <c r="BD905" s="20"/>
    </row>
    <row r="906" spans="3:56" ht="15.6" x14ac:dyDescent="0.25">
      <c r="E906" s="3">
        <v>2</v>
      </c>
      <c r="F906" s="4">
        <f>F905</f>
        <v>0.99980800921599999</v>
      </c>
      <c r="G906" s="4">
        <f>G905</f>
        <v>0.99980800921599999</v>
      </c>
      <c r="H906" s="21">
        <f>L874</f>
        <v>3.9890324313988896E-4</v>
      </c>
      <c r="I906" s="6">
        <v>0</v>
      </c>
      <c r="J906" s="6">
        <v>0</v>
      </c>
      <c r="K906" s="6">
        <v>1</v>
      </c>
      <c r="M906">
        <f t="shared" ref="M906:M937" si="156">I906*H906*G906*F906</f>
        <v>0</v>
      </c>
      <c r="N906">
        <f t="shared" ref="N906:N937" si="157">J906*H906*G906*F906</f>
        <v>0</v>
      </c>
      <c r="O906">
        <f t="shared" ref="O906:O937" si="158">K906*H906*G906*F906</f>
        <v>3.9875008635086528E-4</v>
      </c>
      <c r="BA906" s="18"/>
      <c r="BB906" s="19"/>
      <c r="BC906" s="20"/>
      <c r="BD906" s="20"/>
    </row>
    <row r="907" spans="3:56" ht="15.6" x14ac:dyDescent="0.25">
      <c r="E907" s="3">
        <v>3</v>
      </c>
      <c r="F907" s="4">
        <f t="shared" ref="F907:F908" si="159">F906</f>
        <v>0.99980800921599999</v>
      </c>
      <c r="G907" s="4">
        <f>O749</f>
        <v>1.67990928E-4</v>
      </c>
      <c r="H907" s="21">
        <f>H905</f>
        <v>0.99954108408831421</v>
      </c>
      <c r="I907" s="6">
        <v>0</v>
      </c>
      <c r="J907" s="6">
        <v>0</v>
      </c>
      <c r="K907" s="6">
        <v>1</v>
      </c>
      <c r="M907">
        <f t="shared" si="156"/>
        <v>0</v>
      </c>
      <c r="N907">
        <f t="shared" si="157"/>
        <v>0</v>
      </c>
      <c r="O907">
        <f t="shared" si="158"/>
        <v>1.6788159638143213E-4</v>
      </c>
      <c r="BA907" s="18"/>
      <c r="BB907" s="19"/>
      <c r="BC907" s="20"/>
      <c r="BD907" s="20"/>
    </row>
    <row r="908" spans="3:56" ht="15.6" x14ac:dyDescent="0.25">
      <c r="E908" s="3">
        <v>4</v>
      </c>
      <c r="F908" s="4">
        <f t="shared" si="159"/>
        <v>0.99980800921599999</v>
      </c>
      <c r="G908" s="4">
        <f>O749</f>
        <v>1.67990928E-4</v>
      </c>
      <c r="H908" s="21">
        <f t="shared" ref="H908:H912" si="160">H906</f>
        <v>3.9890324313988896E-4</v>
      </c>
      <c r="I908" s="6">
        <v>0</v>
      </c>
      <c r="J908" s="6">
        <v>0</v>
      </c>
      <c r="K908" s="6">
        <v>1</v>
      </c>
      <c r="M908">
        <f t="shared" si="156"/>
        <v>0</v>
      </c>
      <c r="N908">
        <f t="shared" si="157"/>
        <v>0</v>
      </c>
      <c r="O908">
        <f t="shared" si="158"/>
        <v>6.6999260286671849E-8</v>
      </c>
      <c r="BA908" s="18"/>
      <c r="BB908" s="19"/>
      <c r="BC908" s="20"/>
      <c r="BD908" s="20"/>
    </row>
    <row r="909" spans="3:56" ht="15.6" x14ac:dyDescent="0.25">
      <c r="E909" s="3">
        <v>5</v>
      </c>
      <c r="F909" s="4">
        <f>L715</f>
        <v>1.67990928E-4</v>
      </c>
      <c r="G909" s="4">
        <f>G905</f>
        <v>0.99980800921599999</v>
      </c>
      <c r="H909" s="21">
        <f t="shared" si="160"/>
        <v>0.99954108408831421</v>
      </c>
      <c r="I909" s="6">
        <v>0</v>
      </c>
      <c r="J909" s="6">
        <v>0</v>
      </c>
      <c r="K909" s="6">
        <v>1</v>
      </c>
      <c r="M909">
        <f t="shared" si="156"/>
        <v>0</v>
      </c>
      <c r="N909">
        <f t="shared" si="157"/>
        <v>0</v>
      </c>
      <c r="O909">
        <f t="shared" si="158"/>
        <v>1.6788159638143213E-4</v>
      </c>
      <c r="BA909" s="18"/>
      <c r="BB909" s="19"/>
      <c r="BC909" s="20"/>
      <c r="BD909" s="20"/>
    </row>
    <row r="910" spans="3:56" ht="15.6" x14ac:dyDescent="0.25">
      <c r="E910" s="3">
        <v>6</v>
      </c>
      <c r="F910" s="4">
        <f>F909</f>
        <v>1.67990928E-4</v>
      </c>
      <c r="G910" s="4">
        <f t="shared" ref="G910:G912" si="161">G906</f>
        <v>0.99980800921599999</v>
      </c>
      <c r="H910" s="21">
        <f t="shared" si="160"/>
        <v>3.9890324313988896E-4</v>
      </c>
      <c r="I910" s="6">
        <v>0</v>
      </c>
      <c r="J910" s="6">
        <v>0</v>
      </c>
      <c r="K910" s="6">
        <v>1</v>
      </c>
      <c r="M910">
        <f t="shared" si="156"/>
        <v>0</v>
      </c>
      <c r="N910">
        <f t="shared" si="157"/>
        <v>0</v>
      </c>
      <c r="O910">
        <f t="shared" si="158"/>
        <v>6.6999260286671849E-8</v>
      </c>
      <c r="BA910" s="18"/>
      <c r="BB910" s="19"/>
      <c r="BC910" s="20"/>
      <c r="BD910" s="20"/>
    </row>
    <row r="911" spans="3:56" ht="15.6" x14ac:dyDescent="0.25">
      <c r="E911" s="3">
        <v>7</v>
      </c>
      <c r="F911" s="4">
        <f t="shared" ref="F911:F912" si="162">F910</f>
        <v>1.67990928E-4</v>
      </c>
      <c r="G911" s="4">
        <f t="shared" si="161"/>
        <v>1.67990928E-4</v>
      </c>
      <c r="H911" s="21">
        <f t="shared" si="160"/>
        <v>0.99954108408831421</v>
      </c>
      <c r="I911" s="6">
        <v>0</v>
      </c>
      <c r="J911" s="6">
        <v>0</v>
      </c>
      <c r="K911" s="6">
        <v>1</v>
      </c>
      <c r="M911">
        <f t="shared" si="156"/>
        <v>0</v>
      </c>
      <c r="N911">
        <f t="shared" si="157"/>
        <v>0</v>
      </c>
      <c r="O911">
        <f t="shared" si="158"/>
        <v>2.8208000846435806E-8</v>
      </c>
      <c r="BA911" s="18"/>
      <c r="BB911" s="19"/>
      <c r="BC911" s="20"/>
      <c r="BD911" s="20"/>
    </row>
    <row r="912" spans="3:56" ht="15.6" x14ac:dyDescent="0.25">
      <c r="E912" s="3">
        <v>8</v>
      </c>
      <c r="F912" s="4">
        <f t="shared" si="162"/>
        <v>1.67990928E-4</v>
      </c>
      <c r="G912" s="4">
        <f t="shared" si="161"/>
        <v>1.67990928E-4</v>
      </c>
      <c r="H912" s="21">
        <f t="shared" si="160"/>
        <v>3.9890324313988896E-4</v>
      </c>
      <c r="I912" s="6">
        <v>0</v>
      </c>
      <c r="J912" s="6">
        <v>0</v>
      </c>
      <c r="K912" s="6">
        <v>1</v>
      </c>
      <c r="M912">
        <f t="shared" si="156"/>
        <v>0</v>
      </c>
      <c r="N912">
        <f t="shared" si="157"/>
        <v>0</v>
      </c>
      <c r="O912">
        <f t="shared" si="158"/>
        <v>1.1257429233535922E-11</v>
      </c>
      <c r="BA912" s="18"/>
      <c r="BB912" s="19"/>
      <c r="BC912" s="20"/>
      <c r="BD912" s="20"/>
    </row>
    <row r="913" spans="5:56" ht="14.4" x14ac:dyDescent="0.25">
      <c r="M913">
        <f>SUM(M905:M912)</f>
        <v>0.99915731557911081</v>
      </c>
      <c r="N913">
        <f t="shared" ref="N913:O913" si="163">SUM(N905:N912)</f>
        <v>0</v>
      </c>
      <c r="O913">
        <f t="shared" si="163"/>
        <v>7.3467549689257858E-4</v>
      </c>
      <c r="BA913" s="18"/>
      <c r="BB913" s="19"/>
      <c r="BC913" s="20"/>
      <c r="BD913" s="20"/>
    </row>
    <row r="914" spans="5:56" ht="14.4" x14ac:dyDescent="0.25">
      <c r="BA914" s="18"/>
      <c r="BB914" s="19"/>
      <c r="BC914" s="20"/>
      <c r="BD914" s="20"/>
    </row>
    <row r="915" spans="5:56" ht="14.4" x14ac:dyDescent="0.25">
      <c r="BA915" s="18"/>
      <c r="BB915" s="19"/>
      <c r="BC915" s="20"/>
      <c r="BD915" s="20"/>
    </row>
    <row r="916" spans="5:56" ht="15.6" x14ac:dyDescent="0.25">
      <c r="E916" s="52" t="s">
        <v>100</v>
      </c>
      <c r="F916" s="49" t="s">
        <v>91</v>
      </c>
      <c r="G916" s="49" t="s">
        <v>93</v>
      </c>
      <c r="H916" s="49" t="s">
        <v>99</v>
      </c>
      <c r="I916" s="39" t="s">
        <v>101</v>
      </c>
      <c r="J916" s="40"/>
      <c r="K916" s="41"/>
      <c r="BA916" s="18"/>
      <c r="BB916" s="19"/>
      <c r="BC916" s="20"/>
      <c r="BD916" s="20"/>
    </row>
    <row r="917" spans="5:56" ht="15.6" x14ac:dyDescent="0.25">
      <c r="E917" s="53"/>
      <c r="F917" s="50"/>
      <c r="G917" s="50"/>
      <c r="H917" s="50"/>
      <c r="I917" s="4">
        <v>0</v>
      </c>
      <c r="J917" s="4">
        <v>0.5</v>
      </c>
      <c r="K917" s="4">
        <v>1</v>
      </c>
      <c r="BA917" s="18"/>
      <c r="BB917" s="19"/>
      <c r="BC917" s="20"/>
      <c r="BD917" s="20"/>
    </row>
    <row r="918" spans="5:56" ht="15.6" x14ac:dyDescent="0.25">
      <c r="E918" s="3">
        <v>1</v>
      </c>
      <c r="F918" s="4">
        <f>K725</f>
        <v>0.99982000809999994</v>
      </c>
      <c r="G918" s="4">
        <f>N760</f>
        <v>0.99982000809999994</v>
      </c>
      <c r="H918" s="21">
        <f>K885</f>
        <v>0.99957257289380363</v>
      </c>
      <c r="I918" s="4">
        <v>1</v>
      </c>
      <c r="J918" s="4">
        <v>0</v>
      </c>
      <c r="K918" s="4">
        <v>0</v>
      </c>
      <c r="M918">
        <f t="shared" si="156"/>
        <v>0.99921277534387409</v>
      </c>
      <c r="N918">
        <f t="shared" si="157"/>
        <v>0</v>
      </c>
      <c r="O918">
        <f t="shared" si="158"/>
        <v>0</v>
      </c>
      <c r="BA918" s="18"/>
      <c r="BB918" s="19"/>
      <c r="BC918" s="20"/>
      <c r="BD918" s="20"/>
    </row>
    <row r="919" spans="5:56" ht="15.6" x14ac:dyDescent="0.25">
      <c r="E919" s="3">
        <v>2</v>
      </c>
      <c r="F919" s="4">
        <f>F918</f>
        <v>0.99982000809999994</v>
      </c>
      <c r="G919" s="4">
        <f>G918</f>
        <v>0.99982000809999994</v>
      </c>
      <c r="H919" s="21">
        <f>L885</f>
        <v>4.2742710619623754E-4</v>
      </c>
      <c r="I919" s="6">
        <v>0</v>
      </c>
      <c r="J919" s="6">
        <v>0</v>
      </c>
      <c r="K919" s="6">
        <v>1</v>
      </c>
      <c r="M919">
        <f t="shared" si="156"/>
        <v>0</v>
      </c>
      <c r="N919">
        <f t="shared" si="157"/>
        <v>0</v>
      </c>
      <c r="O919">
        <f t="shared" si="158"/>
        <v>4.2727325320971788E-4</v>
      </c>
      <c r="BA919" s="18"/>
      <c r="BB919" s="19"/>
      <c r="BC919" s="20"/>
      <c r="BD919" s="20"/>
    </row>
    <row r="920" spans="5:56" ht="15.6" x14ac:dyDescent="0.25">
      <c r="E920" s="3">
        <v>3</v>
      </c>
      <c r="F920" s="4">
        <f t="shared" ref="F920:F921" si="164">F919</f>
        <v>0.99982000809999994</v>
      </c>
      <c r="G920" s="4">
        <f>O760</f>
        <v>1.7999190000000001E-4</v>
      </c>
      <c r="H920" s="21">
        <f>H918</f>
        <v>0.99957257289380363</v>
      </c>
      <c r="I920" s="6">
        <v>0</v>
      </c>
      <c r="J920" s="6">
        <v>0</v>
      </c>
      <c r="K920" s="6">
        <v>1</v>
      </c>
      <c r="M920">
        <f t="shared" si="156"/>
        <v>0</v>
      </c>
      <c r="N920">
        <f t="shared" si="157"/>
        <v>0</v>
      </c>
      <c r="O920">
        <f t="shared" si="158"/>
        <v>1.798825833463705E-4</v>
      </c>
      <c r="BA920" s="18"/>
      <c r="BB920" s="19"/>
      <c r="BC920" s="20"/>
      <c r="BD920" s="20"/>
    </row>
    <row r="921" spans="5:56" ht="15.6" x14ac:dyDescent="0.25">
      <c r="E921" s="3">
        <v>4</v>
      </c>
      <c r="F921" s="4">
        <f t="shared" si="164"/>
        <v>0.99982000809999994</v>
      </c>
      <c r="G921" s="4">
        <f>G920</f>
        <v>1.7999190000000001E-4</v>
      </c>
      <c r="H921" s="21">
        <f t="shared" ref="H921:H925" si="165">H919</f>
        <v>4.2742710619623754E-4</v>
      </c>
      <c r="I921" s="6">
        <v>0</v>
      </c>
      <c r="J921" s="6">
        <v>0</v>
      </c>
      <c r="K921" s="6">
        <v>1</v>
      </c>
      <c r="M921">
        <f t="shared" si="156"/>
        <v>0</v>
      </c>
      <c r="N921">
        <f t="shared" si="157"/>
        <v>0</v>
      </c>
      <c r="O921">
        <f t="shared" si="158"/>
        <v>7.6919569563871211E-8</v>
      </c>
      <c r="BA921" s="18"/>
      <c r="BB921" s="19"/>
      <c r="BC921" s="20"/>
      <c r="BD921" s="20"/>
    </row>
    <row r="922" spans="5:56" ht="15.6" x14ac:dyDescent="0.25">
      <c r="E922" s="3">
        <v>5</v>
      </c>
      <c r="F922" s="4">
        <f>L725</f>
        <v>1.7999190000000001E-4</v>
      </c>
      <c r="G922" s="4">
        <f>G918</f>
        <v>0.99982000809999994</v>
      </c>
      <c r="H922" s="21">
        <f t="shared" si="165"/>
        <v>0.99957257289380363</v>
      </c>
      <c r="I922" s="6">
        <v>0</v>
      </c>
      <c r="J922" s="6">
        <v>0</v>
      </c>
      <c r="K922" s="6">
        <v>1</v>
      </c>
      <c r="M922">
        <f t="shared" si="156"/>
        <v>0</v>
      </c>
      <c r="N922">
        <f t="shared" si="157"/>
        <v>0</v>
      </c>
      <c r="O922">
        <f t="shared" si="158"/>
        <v>1.798825833463705E-4</v>
      </c>
      <c r="BA922" s="18"/>
      <c r="BB922" s="19"/>
      <c r="BC922" s="20"/>
      <c r="BD922" s="20"/>
    </row>
    <row r="923" spans="5:56" ht="15.6" x14ac:dyDescent="0.25">
      <c r="E923" s="3">
        <v>6</v>
      </c>
      <c r="F923" s="4">
        <f>L725</f>
        <v>1.7999190000000001E-4</v>
      </c>
      <c r="G923" s="4">
        <f t="shared" ref="G923:G925" si="166">G919</f>
        <v>0.99982000809999994</v>
      </c>
      <c r="H923" s="21">
        <f t="shared" si="165"/>
        <v>4.2742710619623754E-4</v>
      </c>
      <c r="I923" s="6">
        <v>0</v>
      </c>
      <c r="J923" s="6">
        <v>0</v>
      </c>
      <c r="K923" s="6">
        <v>1</v>
      </c>
      <c r="M923">
        <f t="shared" si="156"/>
        <v>0</v>
      </c>
      <c r="N923">
        <f t="shared" si="157"/>
        <v>0</v>
      </c>
      <c r="O923">
        <f t="shared" si="158"/>
        <v>7.6919569563871211E-8</v>
      </c>
      <c r="BA923" s="18"/>
      <c r="BB923" s="19"/>
      <c r="BC923" s="20"/>
      <c r="BD923" s="20"/>
    </row>
    <row r="924" spans="5:56" ht="15.6" x14ac:dyDescent="0.25">
      <c r="E924" s="3">
        <v>7</v>
      </c>
      <c r="F924" s="4">
        <f>F923</f>
        <v>1.7999190000000001E-4</v>
      </c>
      <c r="G924" s="4">
        <f t="shared" si="166"/>
        <v>1.7999190000000001E-4</v>
      </c>
      <c r="H924" s="21">
        <f t="shared" si="165"/>
        <v>0.99957257289380363</v>
      </c>
      <c r="I924" s="6">
        <v>0</v>
      </c>
      <c r="J924" s="6">
        <v>0</v>
      </c>
      <c r="K924" s="6">
        <v>1</v>
      </c>
      <c r="M924">
        <f t="shared" si="156"/>
        <v>0</v>
      </c>
      <c r="N924">
        <f t="shared" si="157"/>
        <v>0</v>
      </c>
      <c r="O924">
        <f t="shared" si="158"/>
        <v>3.2383236673718639E-8</v>
      </c>
      <c r="BA924" s="18"/>
      <c r="BB924" s="19"/>
      <c r="BC924" s="20"/>
      <c r="BD924" s="20"/>
    </row>
    <row r="925" spans="5:56" ht="15.6" x14ac:dyDescent="0.25">
      <c r="E925" s="3">
        <v>8</v>
      </c>
      <c r="F925" s="4">
        <f>F924</f>
        <v>1.7999190000000001E-4</v>
      </c>
      <c r="G925" s="4">
        <f t="shared" si="166"/>
        <v>1.7999190000000001E-4</v>
      </c>
      <c r="H925" s="21">
        <f t="shared" si="165"/>
        <v>4.2742710619623754E-4</v>
      </c>
      <c r="I925" s="6">
        <v>0</v>
      </c>
      <c r="J925" s="6">
        <v>0</v>
      </c>
      <c r="K925" s="6">
        <v>1</v>
      </c>
      <c r="M925">
        <f t="shared" si="156"/>
        <v>0</v>
      </c>
      <c r="N925">
        <f t="shared" si="157"/>
        <v>0</v>
      </c>
      <c r="O925">
        <f t="shared" si="158"/>
        <v>1.3847391891359924E-11</v>
      </c>
      <c r="BA925" s="18"/>
      <c r="BB925" s="19"/>
      <c r="BC925" s="20"/>
      <c r="BD925" s="20"/>
    </row>
    <row r="926" spans="5:56" ht="14.4" x14ac:dyDescent="0.25">
      <c r="M926">
        <f>SUM(M918:M925)</f>
        <v>0.99921277534387409</v>
      </c>
      <c r="N926">
        <f t="shared" ref="N926:O926" si="167">SUM(N918:N925)</f>
        <v>0</v>
      </c>
      <c r="O926">
        <f t="shared" si="167"/>
        <v>7.8722465612565207E-4</v>
      </c>
      <c r="BA926" s="18"/>
      <c r="BB926" s="19"/>
      <c r="BC926" s="20"/>
      <c r="BD926" s="20"/>
    </row>
    <row r="927" spans="5:56" ht="14.4" x14ac:dyDescent="0.25">
      <c r="BA927" s="18"/>
      <c r="BB927" s="19"/>
      <c r="BC927" s="20"/>
      <c r="BD927" s="20"/>
    </row>
    <row r="928" spans="5:56" ht="15.6" x14ac:dyDescent="0.25">
      <c r="E928" s="52" t="s">
        <v>100</v>
      </c>
      <c r="F928" s="49" t="s">
        <v>91</v>
      </c>
      <c r="G928" s="49" t="s">
        <v>93</v>
      </c>
      <c r="H928" s="49" t="s">
        <v>99</v>
      </c>
      <c r="I928" s="39" t="s">
        <v>101</v>
      </c>
      <c r="J928" s="40"/>
      <c r="K928" s="41"/>
      <c r="BA928" s="18"/>
      <c r="BB928" s="19"/>
      <c r="BC928" s="20"/>
      <c r="BD928" s="20"/>
    </row>
    <row r="929" spans="3:56" ht="15.6" x14ac:dyDescent="0.25">
      <c r="E929" s="53"/>
      <c r="F929" s="50"/>
      <c r="G929" s="50"/>
      <c r="H929" s="50"/>
      <c r="I929" s="4">
        <v>0</v>
      </c>
      <c r="J929" s="4">
        <v>0.5</v>
      </c>
      <c r="K929" s="4">
        <v>1</v>
      </c>
      <c r="BA929" s="18"/>
      <c r="BB929" s="19"/>
      <c r="BC929" s="20"/>
      <c r="BD929" s="20"/>
    </row>
    <row r="930" spans="3:56" ht="15.6" x14ac:dyDescent="0.25">
      <c r="E930" s="3">
        <v>1</v>
      </c>
      <c r="F930" s="4">
        <f>K736</f>
        <v>0.99983200705600006</v>
      </c>
      <c r="G930" s="4">
        <f>N769</f>
        <v>0.99983200705600006</v>
      </c>
      <c r="H930" s="21">
        <f>K896</f>
        <v>0.99960406249108924</v>
      </c>
      <c r="I930" s="4">
        <v>1</v>
      </c>
      <c r="J930" s="4">
        <v>0</v>
      </c>
      <c r="K930" s="4">
        <v>0</v>
      </c>
      <c r="M930">
        <f t="shared" si="156"/>
        <v>0.99926823784296015</v>
      </c>
      <c r="N930">
        <f t="shared" si="157"/>
        <v>0</v>
      </c>
      <c r="O930">
        <f t="shared" si="158"/>
        <v>0</v>
      </c>
      <c r="BA930" s="18"/>
      <c r="BB930" s="19"/>
      <c r="BC930" s="20"/>
      <c r="BD930" s="20"/>
    </row>
    <row r="931" spans="3:56" ht="15.6" x14ac:dyDescent="0.25">
      <c r="E931" s="3">
        <v>2</v>
      </c>
      <c r="F931" s="4">
        <f>F930</f>
        <v>0.99983200705600006</v>
      </c>
      <c r="G931" s="4">
        <f>G930</f>
        <v>0.99983200705600006</v>
      </c>
      <c r="H931" s="21">
        <f>L896</f>
        <v>4.5593894892806408E-4</v>
      </c>
      <c r="I931" s="6">
        <v>0</v>
      </c>
      <c r="J931" s="6">
        <v>0</v>
      </c>
      <c r="K931" s="6">
        <v>1</v>
      </c>
      <c r="M931">
        <f t="shared" si="156"/>
        <v>0</v>
      </c>
      <c r="N931">
        <f t="shared" si="157"/>
        <v>0</v>
      </c>
      <c r="O931">
        <f t="shared" si="158"/>
        <v>4.5578577274277472E-4</v>
      </c>
      <c r="BA931" s="18"/>
      <c r="BB931" s="19"/>
      <c r="BC931" s="20"/>
      <c r="BD931" s="20"/>
    </row>
    <row r="932" spans="3:56" ht="15.6" x14ac:dyDescent="0.25">
      <c r="E932" s="3">
        <v>3</v>
      </c>
      <c r="F932" s="4">
        <f t="shared" ref="F932:F933" si="168">F931</f>
        <v>0.99983200705600006</v>
      </c>
      <c r="G932" s="4">
        <f>O769</f>
        <v>1.9199308800000003E-4</v>
      </c>
      <c r="H932" s="21">
        <f>H930</f>
        <v>0.99960406249108924</v>
      </c>
      <c r="I932" s="6">
        <v>0</v>
      </c>
      <c r="J932" s="6">
        <v>0</v>
      </c>
      <c r="K932" s="6">
        <v>1</v>
      </c>
      <c r="M932">
        <f t="shared" si="156"/>
        <v>0</v>
      </c>
      <c r="N932">
        <f t="shared" si="157"/>
        <v>0</v>
      </c>
      <c r="O932">
        <f t="shared" si="158"/>
        <v>1.9188483002129263E-4</v>
      </c>
      <c r="BA932" s="18"/>
      <c r="BB932" s="19"/>
      <c r="BC932" s="20"/>
      <c r="BD932" s="20"/>
    </row>
    <row r="933" spans="3:56" ht="15.6" x14ac:dyDescent="0.25">
      <c r="E933" s="3">
        <v>4</v>
      </c>
      <c r="F933" s="4">
        <f t="shared" si="168"/>
        <v>0.99983200705600006</v>
      </c>
      <c r="G933" s="4">
        <f>G932</f>
        <v>1.9199308800000003E-4</v>
      </c>
      <c r="H933" s="21">
        <f t="shared" ref="H933:H937" si="169">H931</f>
        <v>4.5593894892806408E-4</v>
      </c>
      <c r="I933" s="6">
        <v>0</v>
      </c>
      <c r="J933" s="6">
        <v>0</v>
      </c>
      <c r="K933" s="6">
        <v>1</v>
      </c>
      <c r="M933">
        <f t="shared" si="156"/>
        <v>0</v>
      </c>
      <c r="N933">
        <f t="shared" si="157"/>
        <v>0</v>
      </c>
      <c r="O933">
        <f t="shared" si="158"/>
        <v>8.7522421124542271E-8</v>
      </c>
      <c r="BA933" s="18"/>
      <c r="BB933" s="19"/>
      <c r="BC933" s="20"/>
      <c r="BD933" s="20"/>
    </row>
    <row r="934" spans="3:56" ht="15.6" x14ac:dyDescent="0.25">
      <c r="E934" s="3">
        <v>5</v>
      </c>
      <c r="F934" s="4">
        <f>L736</f>
        <v>1.9199308800000003E-4</v>
      </c>
      <c r="G934" s="4">
        <f>G930</f>
        <v>0.99983200705600006</v>
      </c>
      <c r="H934" s="21">
        <f t="shared" si="169"/>
        <v>0.99960406249108924</v>
      </c>
      <c r="I934" s="6">
        <v>0</v>
      </c>
      <c r="J934" s="6">
        <v>0</v>
      </c>
      <c r="K934" s="6">
        <v>1</v>
      </c>
      <c r="M934">
        <f t="shared" si="156"/>
        <v>0</v>
      </c>
      <c r="N934">
        <f t="shared" si="157"/>
        <v>0</v>
      </c>
      <c r="O934">
        <f t="shared" si="158"/>
        <v>1.918848300212926E-4</v>
      </c>
      <c r="BA934" s="18"/>
      <c r="BB934" s="19"/>
      <c r="BC934" s="20"/>
      <c r="BD934" s="20"/>
    </row>
    <row r="935" spans="3:56" ht="15.6" x14ac:dyDescent="0.25">
      <c r="E935" s="3">
        <v>6</v>
      </c>
      <c r="F935" s="4">
        <f>F934</f>
        <v>1.9199308800000003E-4</v>
      </c>
      <c r="G935" s="4">
        <f t="shared" ref="G935:G937" si="170">G931</f>
        <v>0.99983200705600006</v>
      </c>
      <c r="H935" s="21">
        <f t="shared" si="169"/>
        <v>4.5593894892806408E-4</v>
      </c>
      <c r="I935" s="6">
        <v>0</v>
      </c>
      <c r="J935" s="6">
        <v>0</v>
      </c>
      <c r="K935" s="6">
        <v>1</v>
      </c>
      <c r="M935">
        <f t="shared" si="156"/>
        <v>0</v>
      </c>
      <c r="N935">
        <f t="shared" si="157"/>
        <v>0</v>
      </c>
      <c r="O935">
        <f t="shared" si="158"/>
        <v>8.7522421124542271E-8</v>
      </c>
      <c r="BA935" s="18"/>
      <c r="BB935" s="19"/>
      <c r="BC935" s="20"/>
      <c r="BD935" s="20"/>
    </row>
    <row r="936" spans="3:56" ht="15.6" x14ac:dyDescent="0.25">
      <c r="E936" s="3">
        <v>7</v>
      </c>
      <c r="F936" s="4">
        <f>F935</f>
        <v>1.9199308800000003E-4</v>
      </c>
      <c r="G936" s="4">
        <f t="shared" si="170"/>
        <v>1.9199308800000003E-4</v>
      </c>
      <c r="H936" s="21">
        <f t="shared" si="169"/>
        <v>0.99960406249108924</v>
      </c>
      <c r="I936" s="6">
        <v>0</v>
      </c>
      <c r="J936" s="6">
        <v>0</v>
      </c>
      <c r="K936" s="6">
        <v>1</v>
      </c>
      <c r="M936">
        <f t="shared" si="156"/>
        <v>0</v>
      </c>
      <c r="N936">
        <f t="shared" si="157"/>
        <v>0</v>
      </c>
      <c r="O936">
        <f t="shared" si="158"/>
        <v>3.684675105032886E-8</v>
      </c>
      <c r="BA936" s="18"/>
      <c r="BB936" s="19"/>
      <c r="BC936" s="20"/>
      <c r="BD936" s="20"/>
    </row>
    <row r="937" spans="3:56" ht="15.6" x14ac:dyDescent="0.25">
      <c r="E937" s="3">
        <v>8</v>
      </c>
      <c r="F937" s="4">
        <f>F936</f>
        <v>1.9199308800000003E-4</v>
      </c>
      <c r="G937" s="4">
        <f t="shared" si="170"/>
        <v>1.9199308800000003E-4</v>
      </c>
      <c r="H937" s="21">
        <f t="shared" si="169"/>
        <v>4.5593894892806408E-4</v>
      </c>
      <c r="I937" s="6">
        <v>0</v>
      </c>
      <c r="J937" s="6">
        <v>0</v>
      </c>
      <c r="K937" s="6">
        <v>1</v>
      </c>
      <c r="M937">
        <f t="shared" si="156"/>
        <v>0</v>
      </c>
      <c r="N937">
        <f t="shared" si="157"/>
        <v>0</v>
      </c>
      <c r="O937">
        <f t="shared" si="158"/>
        <v>1.6806523278261226E-11</v>
      </c>
      <c r="BA937" s="18"/>
      <c r="BB937" s="19"/>
      <c r="BC937" s="20"/>
      <c r="BD937" s="20"/>
    </row>
    <row r="938" spans="3:56" ht="14.4" x14ac:dyDescent="0.25">
      <c r="M938">
        <f>SUM(M930:M937)</f>
        <v>0.99926823784296015</v>
      </c>
      <c r="N938">
        <f t="shared" ref="N938:O938" si="171">SUM(N930:N937)</f>
        <v>0</v>
      </c>
      <c r="O938">
        <f t="shared" si="171"/>
        <v>8.397673411851827E-4</v>
      </c>
      <c r="BA938" s="18"/>
      <c r="BB938" s="19"/>
      <c r="BC938" s="20"/>
      <c r="BD938" s="20"/>
    </row>
    <row r="939" spans="3:56" ht="14.4" x14ac:dyDescent="0.25">
      <c r="BA939" s="18"/>
      <c r="BB939" s="19"/>
      <c r="BC939" s="20"/>
      <c r="BD939" s="20"/>
    </row>
    <row r="940" spans="3:56" ht="14.4" x14ac:dyDescent="0.25">
      <c r="BA940" s="18"/>
      <c r="BB940" s="19"/>
      <c r="BC940" s="20"/>
      <c r="BD940" s="20"/>
    </row>
    <row r="941" spans="3:56" ht="14.4" x14ac:dyDescent="0.2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6"/>
      <c r="BA941" s="18"/>
      <c r="BB941" s="19"/>
      <c r="BC941" s="20"/>
      <c r="BD941" s="20"/>
    </row>
    <row r="942" spans="3:56" ht="14.4" x14ac:dyDescent="0.25">
      <c r="BA942" s="18"/>
      <c r="BB942" s="19"/>
      <c r="BC942" s="20"/>
      <c r="BD942" s="20"/>
    </row>
    <row r="943" spans="3:56" ht="14.4" x14ac:dyDescent="0.25">
      <c r="BA943" s="18"/>
      <c r="BB943" s="19"/>
      <c r="BC943" s="20"/>
      <c r="BD943" s="20"/>
    </row>
    <row r="944" spans="3:56" ht="14.4" x14ac:dyDescent="0.25">
      <c r="BA944" s="18"/>
      <c r="BB944" s="19"/>
      <c r="BC944" s="20"/>
      <c r="BD944" s="20"/>
    </row>
    <row r="945" spans="5:56" ht="15.6" x14ac:dyDescent="0.25">
      <c r="E945" s="52" t="s">
        <v>102</v>
      </c>
      <c r="F945" s="49" t="s">
        <v>30</v>
      </c>
      <c r="G945" s="49" t="s">
        <v>31</v>
      </c>
      <c r="H945" s="39" t="s">
        <v>103</v>
      </c>
      <c r="I945" s="41"/>
      <c r="K945" s="4">
        <v>0</v>
      </c>
      <c r="L945" s="4">
        <v>1</v>
      </c>
      <c r="BA945" s="18"/>
      <c r="BB945" s="19"/>
      <c r="BC945" s="20"/>
      <c r="BD945" s="20"/>
    </row>
    <row r="946" spans="5:56" ht="15.6" x14ac:dyDescent="0.25">
      <c r="E946" s="53"/>
      <c r="F946" s="50"/>
      <c r="G946" s="50"/>
      <c r="H946" s="4">
        <v>0</v>
      </c>
      <c r="I946" s="4">
        <v>1</v>
      </c>
      <c r="BA946" s="18"/>
      <c r="BB946" s="19"/>
      <c r="BC946" s="20"/>
      <c r="BD946" s="20"/>
    </row>
    <row r="947" spans="5:56" ht="15.6" x14ac:dyDescent="0.25">
      <c r="E947" s="3">
        <v>1</v>
      </c>
      <c r="F947" s="4">
        <f>AQ74</f>
        <v>0.99990400000000002</v>
      </c>
      <c r="G947" s="4">
        <f>AR74</f>
        <v>0.99990400000000002</v>
      </c>
      <c r="H947" s="6">
        <v>1</v>
      </c>
      <c r="I947" s="6">
        <v>0</v>
      </c>
      <c r="K947">
        <f>H947*G947*G947</f>
        <v>0.99980800921599999</v>
      </c>
      <c r="L947">
        <f>I947*G947*F947</f>
        <v>0</v>
      </c>
      <c r="BA947" s="18"/>
      <c r="BB947" s="19"/>
      <c r="BC947" s="20"/>
      <c r="BD947" s="20"/>
    </row>
    <row r="948" spans="5:56" ht="15.6" x14ac:dyDescent="0.25">
      <c r="E948" s="3">
        <v>2</v>
      </c>
      <c r="F948" s="4">
        <f>AQ74</f>
        <v>0.99990400000000002</v>
      </c>
      <c r="G948" s="4">
        <f>AR76</f>
        <v>8.3999999999999995E-5</v>
      </c>
      <c r="H948" s="6">
        <v>0</v>
      </c>
      <c r="I948" s="6">
        <v>1</v>
      </c>
      <c r="K948">
        <f t="shared" ref="K948:K967" si="172">H948*G948*G948</f>
        <v>0</v>
      </c>
      <c r="L948">
        <f t="shared" ref="L948:L967" si="173">I948*G948*F948</f>
        <v>8.3991936000000003E-5</v>
      </c>
      <c r="BA948" s="18"/>
      <c r="BB948" s="19"/>
      <c r="BC948" s="20"/>
      <c r="BD948" s="20"/>
    </row>
    <row r="949" spans="5:56" ht="15.6" x14ac:dyDescent="0.25">
      <c r="E949" s="3">
        <v>3</v>
      </c>
      <c r="F949" s="4">
        <f>AQ76</f>
        <v>8.3999999999999995E-5</v>
      </c>
      <c r="G949" s="4">
        <f>AR74</f>
        <v>0.99990400000000002</v>
      </c>
      <c r="H949" s="6">
        <v>0</v>
      </c>
      <c r="I949" s="6">
        <v>1</v>
      </c>
      <c r="K949">
        <f t="shared" si="172"/>
        <v>0</v>
      </c>
      <c r="L949">
        <f t="shared" si="173"/>
        <v>8.3991936000000003E-5</v>
      </c>
      <c r="BA949" s="18"/>
      <c r="BB949" s="19"/>
      <c r="BC949" s="20"/>
      <c r="BD949" s="20"/>
    </row>
    <row r="950" spans="5:56" ht="15.6" x14ac:dyDescent="0.25">
      <c r="E950" s="3">
        <v>4</v>
      </c>
      <c r="F950" s="4">
        <f>AQ76</f>
        <v>8.3999999999999995E-5</v>
      </c>
      <c r="G950" s="4">
        <f>AR76</f>
        <v>8.3999999999999995E-5</v>
      </c>
      <c r="H950" s="6">
        <v>0</v>
      </c>
      <c r="I950" s="6">
        <v>1</v>
      </c>
      <c r="K950">
        <f t="shared" si="172"/>
        <v>0</v>
      </c>
      <c r="L950">
        <f t="shared" si="173"/>
        <v>7.0559999999999996E-9</v>
      </c>
      <c r="BA950" s="18"/>
      <c r="BB950" s="19"/>
      <c r="BC950" s="20"/>
      <c r="BD950" s="20"/>
    </row>
    <row r="951" spans="5:56" ht="14.4" x14ac:dyDescent="0.25">
      <c r="K951">
        <f>SUM(K947:K950)</f>
        <v>0.99980800921599999</v>
      </c>
      <c r="L951">
        <f>SUM(L947:L950)</f>
        <v>1.67990928E-4</v>
      </c>
      <c r="BA951" s="18"/>
      <c r="BB951" s="19"/>
      <c r="BC951" s="20"/>
      <c r="BD951" s="20"/>
    </row>
    <row r="952" spans="5:56" ht="14.4" x14ac:dyDescent="0.25">
      <c r="BA952" s="18"/>
      <c r="BB952" s="19"/>
      <c r="BC952" s="20"/>
      <c r="BD952" s="20"/>
    </row>
    <row r="953" spans="5:56" ht="15.6" x14ac:dyDescent="0.25">
      <c r="E953" s="52" t="s">
        <v>102</v>
      </c>
      <c r="F953" s="49" t="s">
        <v>30</v>
      </c>
      <c r="G953" s="49" t="s">
        <v>31</v>
      </c>
      <c r="H953" s="39" t="s">
        <v>103</v>
      </c>
      <c r="I953" s="41"/>
      <c r="BA953" s="18"/>
      <c r="BB953" s="19"/>
      <c r="BC953" s="20"/>
      <c r="BD953" s="20"/>
    </row>
    <row r="954" spans="5:56" ht="15.6" x14ac:dyDescent="0.25">
      <c r="E954" s="53"/>
      <c r="F954" s="50"/>
      <c r="G954" s="50"/>
      <c r="H954" s="4">
        <v>0</v>
      </c>
      <c r="I954" s="4">
        <v>1</v>
      </c>
      <c r="BA954" s="18"/>
      <c r="BB954" s="19"/>
      <c r="BC954" s="20"/>
      <c r="BD954" s="20"/>
    </row>
    <row r="955" spans="5:56" ht="15.6" x14ac:dyDescent="0.25">
      <c r="E955" s="3">
        <v>1</v>
      </c>
      <c r="F955" s="4">
        <f>AQ78</f>
        <v>0.99990999999999997</v>
      </c>
      <c r="G955" s="4">
        <f>AR78</f>
        <v>0.99990999999999997</v>
      </c>
      <c r="H955" s="6">
        <v>1</v>
      </c>
      <c r="I955" s="6">
        <v>0</v>
      </c>
      <c r="K955">
        <f t="shared" si="172"/>
        <v>0.99982000809999994</v>
      </c>
      <c r="L955">
        <f t="shared" si="173"/>
        <v>0</v>
      </c>
      <c r="BA955" s="18"/>
      <c r="BB955" s="19"/>
      <c r="BC955" s="20"/>
      <c r="BD955" s="20"/>
    </row>
    <row r="956" spans="5:56" ht="15.6" x14ac:dyDescent="0.25">
      <c r="E956" s="3">
        <v>2</v>
      </c>
      <c r="F956" s="4">
        <f>AQ78</f>
        <v>0.99990999999999997</v>
      </c>
      <c r="G956" s="4">
        <f>AR80</f>
        <v>9.0000000000000006E-5</v>
      </c>
      <c r="H956" s="6">
        <v>0</v>
      </c>
      <c r="I956" s="6">
        <v>1</v>
      </c>
      <c r="K956">
        <f t="shared" si="172"/>
        <v>0</v>
      </c>
      <c r="L956">
        <f t="shared" si="173"/>
        <v>8.9991900000000008E-5</v>
      </c>
      <c r="BA956" s="18"/>
      <c r="BB956" s="19"/>
      <c r="BC956" s="20"/>
      <c r="BD956" s="20"/>
    </row>
    <row r="957" spans="5:56" ht="15.6" x14ac:dyDescent="0.25">
      <c r="E957" s="3">
        <v>3</v>
      </c>
      <c r="F957" s="4">
        <f>AQ80</f>
        <v>9.0000000000000006E-5</v>
      </c>
      <c r="G957" s="4">
        <f>AR78</f>
        <v>0.99990999999999997</v>
      </c>
      <c r="H957" s="6">
        <v>0</v>
      </c>
      <c r="I957" s="6">
        <v>1</v>
      </c>
      <c r="K957">
        <f t="shared" si="172"/>
        <v>0</v>
      </c>
      <c r="L957">
        <f t="shared" si="173"/>
        <v>8.9991900000000008E-5</v>
      </c>
      <c r="BA957" s="18"/>
      <c r="BB957" s="19"/>
      <c r="BC957" s="20"/>
      <c r="BD957" s="20"/>
    </row>
    <row r="958" spans="5:56" ht="15.6" x14ac:dyDescent="0.25">
      <c r="E958" s="3">
        <v>4</v>
      </c>
      <c r="F958" s="4">
        <f>AQ80</f>
        <v>9.0000000000000006E-5</v>
      </c>
      <c r="G958" s="4">
        <f>AR80</f>
        <v>9.0000000000000006E-5</v>
      </c>
      <c r="H958" s="6">
        <v>0</v>
      </c>
      <c r="I958" s="6">
        <v>1</v>
      </c>
      <c r="K958">
        <f t="shared" si="172"/>
        <v>0</v>
      </c>
      <c r="L958">
        <f t="shared" si="173"/>
        <v>8.1000000000000014E-9</v>
      </c>
      <c r="BA958" s="18"/>
      <c r="BB958" s="19"/>
      <c r="BC958" s="20"/>
      <c r="BD958" s="20"/>
    </row>
    <row r="959" spans="5:56" ht="14.4" x14ac:dyDescent="0.25">
      <c r="K959">
        <f>SUM(K955:K958)</f>
        <v>0.99982000809999994</v>
      </c>
      <c r="L959">
        <f>SUM(L955:L958)</f>
        <v>1.7999190000000001E-4</v>
      </c>
      <c r="BA959" s="18"/>
      <c r="BB959" s="19"/>
      <c r="BC959" s="20"/>
      <c r="BD959" s="20"/>
    </row>
    <row r="960" spans="5:56" ht="14.4" x14ac:dyDescent="0.25">
      <c r="BA960" s="18"/>
      <c r="BB960" s="19"/>
      <c r="BC960" s="20"/>
      <c r="BD960" s="20"/>
    </row>
    <row r="961" spans="3:56" ht="14.4" x14ac:dyDescent="0.25">
      <c r="BA961" s="18"/>
      <c r="BB961" s="19"/>
      <c r="BC961" s="20"/>
      <c r="BD961" s="20"/>
    </row>
    <row r="962" spans="3:56" ht="15.6" x14ac:dyDescent="0.25">
      <c r="E962" s="52" t="s">
        <v>102</v>
      </c>
      <c r="F962" s="49" t="s">
        <v>30</v>
      </c>
      <c r="G962" s="49" t="s">
        <v>31</v>
      </c>
      <c r="H962" s="39" t="s">
        <v>103</v>
      </c>
      <c r="I962" s="41"/>
      <c r="BA962" s="18"/>
      <c r="BB962" s="19"/>
      <c r="BC962" s="20"/>
      <c r="BD962" s="20"/>
    </row>
    <row r="963" spans="3:56" ht="15.6" x14ac:dyDescent="0.25">
      <c r="E963" s="53"/>
      <c r="F963" s="50"/>
      <c r="G963" s="50"/>
      <c r="H963" s="4">
        <v>0</v>
      </c>
      <c r="I963" s="4">
        <v>1</v>
      </c>
      <c r="BA963" s="18"/>
      <c r="BB963" s="19"/>
      <c r="BC963" s="20"/>
      <c r="BD963" s="20"/>
    </row>
    <row r="964" spans="3:56" ht="15.6" x14ac:dyDescent="0.25">
      <c r="E964" s="3">
        <v>1</v>
      </c>
      <c r="F964" s="4">
        <f>AQ82</f>
        <v>0.99991600000000003</v>
      </c>
      <c r="G964" s="4">
        <f>AR82</f>
        <v>0.99991600000000003</v>
      </c>
      <c r="H964" s="6">
        <v>1</v>
      </c>
      <c r="I964" s="6">
        <v>0</v>
      </c>
      <c r="K964">
        <f t="shared" si="172"/>
        <v>0.99983200705600006</v>
      </c>
      <c r="L964">
        <f t="shared" si="173"/>
        <v>0</v>
      </c>
      <c r="BA964" s="18"/>
      <c r="BB964" s="19"/>
      <c r="BC964" s="20"/>
      <c r="BD964" s="20"/>
    </row>
    <row r="965" spans="3:56" ht="15.6" x14ac:dyDescent="0.25">
      <c r="E965" s="3">
        <v>2</v>
      </c>
      <c r="F965" s="4">
        <f>AQ82</f>
        <v>0.99991600000000003</v>
      </c>
      <c r="G965" s="4">
        <f>AR84</f>
        <v>9.6000000000000002E-5</v>
      </c>
      <c r="H965" s="6">
        <v>0</v>
      </c>
      <c r="I965" s="6">
        <v>1</v>
      </c>
      <c r="K965">
        <f t="shared" si="172"/>
        <v>0</v>
      </c>
      <c r="L965">
        <f t="shared" si="173"/>
        <v>9.599193600000001E-5</v>
      </c>
      <c r="BA965" s="18"/>
      <c r="BB965" s="19"/>
      <c r="BC965" s="20"/>
      <c r="BD965" s="20"/>
    </row>
    <row r="966" spans="3:56" ht="15.6" x14ac:dyDescent="0.25">
      <c r="E966" s="3">
        <v>3</v>
      </c>
      <c r="F966" s="4">
        <f>AQ84</f>
        <v>9.6000000000000002E-5</v>
      </c>
      <c r="G966" s="4">
        <f>AR82</f>
        <v>0.99991600000000003</v>
      </c>
      <c r="H966" s="6">
        <v>0</v>
      </c>
      <c r="I966" s="6">
        <v>1</v>
      </c>
      <c r="K966">
        <f t="shared" si="172"/>
        <v>0</v>
      </c>
      <c r="L966">
        <f t="shared" si="173"/>
        <v>9.599193600000001E-5</v>
      </c>
      <c r="BA966" s="18"/>
      <c r="BB966" s="19"/>
      <c r="BC966" s="20"/>
      <c r="BD966" s="20"/>
    </row>
    <row r="967" spans="3:56" ht="15.6" x14ac:dyDescent="0.25">
      <c r="E967" s="3">
        <v>4</v>
      </c>
      <c r="F967" s="4">
        <f>AQ84</f>
        <v>9.6000000000000002E-5</v>
      </c>
      <c r="G967" s="4">
        <f>AR84</f>
        <v>9.6000000000000002E-5</v>
      </c>
      <c r="H967" s="6">
        <v>0</v>
      </c>
      <c r="I967" s="6">
        <v>1</v>
      </c>
      <c r="K967">
        <f t="shared" si="172"/>
        <v>0</v>
      </c>
      <c r="L967">
        <f t="shared" si="173"/>
        <v>9.2160000000000013E-9</v>
      </c>
      <c r="BA967" s="18"/>
      <c r="BB967" s="19"/>
      <c r="BC967" s="20"/>
      <c r="BD967" s="20"/>
    </row>
    <row r="968" spans="3:56" ht="14.4" x14ac:dyDescent="0.25">
      <c r="K968">
        <f>SUM(K964:K967)</f>
        <v>0.99983200705600006</v>
      </c>
      <c r="L968">
        <f>SUM(L964:L967)</f>
        <v>1.9199308800000003E-4</v>
      </c>
      <c r="BA968" s="18"/>
      <c r="BB968" s="19"/>
      <c r="BC968" s="20"/>
      <c r="BD968" s="20"/>
    </row>
    <row r="969" spans="3:56" ht="14.4" x14ac:dyDescent="0.25">
      <c r="BA969" s="18"/>
      <c r="BB969" s="19"/>
      <c r="BC969" s="20"/>
      <c r="BD969" s="20"/>
    </row>
    <row r="970" spans="3:56" ht="14.4" x14ac:dyDescent="0.25">
      <c r="BA970" s="18"/>
      <c r="BB970" s="19"/>
      <c r="BC970" s="20"/>
      <c r="BD970" s="20"/>
    </row>
    <row r="971" spans="3:56" ht="14.4" x14ac:dyDescent="0.2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6"/>
      <c r="BA971" s="18"/>
      <c r="BB971" s="19"/>
      <c r="BC971" s="20"/>
      <c r="BD971" s="20"/>
    </row>
    <row r="972" spans="3:56" ht="14.4" x14ac:dyDescent="0.25">
      <c r="BA972" s="18"/>
      <c r="BB972" s="19"/>
      <c r="BC972" s="20"/>
      <c r="BD972" s="20"/>
    </row>
    <row r="973" spans="3:56" ht="14.4" x14ac:dyDescent="0.25">
      <c r="BA973" s="18"/>
      <c r="BB973" s="19"/>
      <c r="BC973" s="20"/>
      <c r="BD973" s="20"/>
    </row>
    <row r="974" spans="3:56" ht="14.4" x14ac:dyDescent="0.25">
      <c r="BA974" s="18"/>
      <c r="BB974" s="19"/>
      <c r="BC974" s="20"/>
      <c r="BD974" s="20"/>
    </row>
    <row r="975" spans="3:56" ht="14.4" x14ac:dyDescent="0.25">
      <c r="BA975" s="18"/>
      <c r="BB975" s="19"/>
      <c r="BC975" s="20"/>
      <c r="BD975" s="20"/>
    </row>
    <row r="976" spans="3:56" ht="15.6" x14ac:dyDescent="0.25">
      <c r="E976" s="52" t="s">
        <v>104</v>
      </c>
      <c r="F976" s="49" t="s">
        <v>32</v>
      </c>
      <c r="G976" s="49" t="s">
        <v>33</v>
      </c>
      <c r="H976" s="39" t="s">
        <v>105</v>
      </c>
      <c r="I976" s="41"/>
      <c r="K976" s="4">
        <v>0</v>
      </c>
      <c r="L976" s="4">
        <v>1</v>
      </c>
      <c r="BA976" s="18"/>
      <c r="BB976" s="19"/>
      <c r="BC976" s="20"/>
      <c r="BD976" s="20"/>
    </row>
    <row r="977" spans="5:56" ht="15.6" x14ac:dyDescent="0.25">
      <c r="E977" s="53"/>
      <c r="F977" s="50"/>
      <c r="G977" s="50"/>
      <c r="H977" s="4">
        <v>0</v>
      </c>
      <c r="I977" s="4">
        <v>1</v>
      </c>
      <c r="BA977" s="18"/>
      <c r="BB977" s="19"/>
      <c r="BC977" s="20"/>
      <c r="BD977" s="20"/>
    </row>
    <row r="978" spans="5:56" ht="15.6" x14ac:dyDescent="0.25">
      <c r="E978" s="3">
        <v>1</v>
      </c>
      <c r="F978" s="4">
        <f>AS74</f>
        <v>0.99990400000000002</v>
      </c>
      <c r="G978" s="4">
        <f>AT74</f>
        <v>0.99990400000000002</v>
      </c>
      <c r="H978" s="6">
        <v>1</v>
      </c>
      <c r="I978" s="6">
        <v>0</v>
      </c>
      <c r="K978">
        <f>H978*G978*F978</f>
        <v>0.99980800921599999</v>
      </c>
      <c r="L978">
        <f>I978*G978*F978</f>
        <v>0</v>
      </c>
      <c r="BA978" s="18"/>
      <c r="BB978" s="19"/>
      <c r="BC978" s="20"/>
      <c r="BD978" s="20"/>
    </row>
    <row r="979" spans="5:56" ht="15.6" x14ac:dyDescent="0.25">
      <c r="E979" s="3">
        <v>2</v>
      </c>
      <c r="F979" s="4">
        <f>AS74</f>
        <v>0.99990400000000002</v>
      </c>
      <c r="G979" s="4">
        <f>AT75</f>
        <v>4.1999999999999998E-5</v>
      </c>
      <c r="H979" s="6">
        <v>0.5</v>
      </c>
      <c r="I979" s="6">
        <v>0.5</v>
      </c>
      <c r="K979">
        <f t="shared" ref="K979:K1003" si="174">H979*G979*F979</f>
        <v>2.0997984000000001E-5</v>
      </c>
      <c r="L979">
        <f t="shared" ref="L979:L1003" si="175">I979*G979*F979</f>
        <v>2.0997984000000001E-5</v>
      </c>
      <c r="BA979" s="18"/>
      <c r="BB979" s="19"/>
      <c r="BC979" s="20"/>
      <c r="BD979" s="20"/>
    </row>
    <row r="980" spans="5:56" ht="15.6" x14ac:dyDescent="0.25">
      <c r="E980" s="3">
        <v>3</v>
      </c>
      <c r="F980" s="4">
        <f>AS74</f>
        <v>0.99990400000000002</v>
      </c>
      <c r="G980" s="4">
        <f>AT76</f>
        <v>4.1999999999999998E-5</v>
      </c>
      <c r="H980" s="6">
        <v>0</v>
      </c>
      <c r="I980" s="6">
        <v>1</v>
      </c>
      <c r="K980">
        <f t="shared" si="174"/>
        <v>0</v>
      </c>
      <c r="L980">
        <f t="shared" si="175"/>
        <v>4.1995968000000002E-5</v>
      </c>
      <c r="BA980" s="18"/>
      <c r="BB980" s="19"/>
      <c r="BC980" s="20"/>
      <c r="BD980" s="20"/>
    </row>
    <row r="981" spans="5:56" ht="15.6" x14ac:dyDescent="0.25">
      <c r="E981" s="3">
        <v>4</v>
      </c>
      <c r="F981" s="4">
        <f>AS76</f>
        <v>8.3999999999999995E-5</v>
      </c>
      <c r="G981" s="4">
        <f>G978</f>
        <v>0.99990400000000002</v>
      </c>
      <c r="H981" s="6">
        <v>0</v>
      </c>
      <c r="I981" s="6">
        <v>1</v>
      </c>
      <c r="K981">
        <f t="shared" si="174"/>
        <v>0</v>
      </c>
      <c r="L981">
        <f t="shared" si="175"/>
        <v>8.3991936000000003E-5</v>
      </c>
      <c r="BA981" s="18"/>
      <c r="BB981" s="19"/>
      <c r="BC981" s="20"/>
      <c r="BD981" s="20"/>
    </row>
    <row r="982" spans="5:56" ht="15.6" x14ac:dyDescent="0.25">
      <c r="E982" s="3">
        <v>5</v>
      </c>
      <c r="F982" s="4">
        <f>AS76</f>
        <v>8.3999999999999995E-5</v>
      </c>
      <c r="G982" s="4">
        <f t="shared" ref="G982:G983" si="176">G979</f>
        <v>4.1999999999999998E-5</v>
      </c>
      <c r="H982" s="6">
        <v>0</v>
      </c>
      <c r="I982" s="6">
        <v>1</v>
      </c>
      <c r="K982">
        <f t="shared" si="174"/>
        <v>0</v>
      </c>
      <c r="L982">
        <f t="shared" si="175"/>
        <v>3.5279999999999998E-9</v>
      </c>
      <c r="BA982" s="18"/>
      <c r="BB982" s="19"/>
      <c r="BC982" s="20"/>
      <c r="BD982" s="20"/>
    </row>
    <row r="983" spans="5:56" ht="15.6" x14ac:dyDescent="0.25">
      <c r="E983" s="3">
        <v>6</v>
      </c>
      <c r="F983" s="4">
        <f>AS76</f>
        <v>8.3999999999999995E-5</v>
      </c>
      <c r="G983" s="4">
        <f t="shared" si="176"/>
        <v>4.1999999999999998E-5</v>
      </c>
      <c r="H983" s="6">
        <v>0</v>
      </c>
      <c r="I983" s="6">
        <v>1</v>
      </c>
      <c r="K983">
        <f t="shared" si="174"/>
        <v>0</v>
      </c>
      <c r="L983">
        <f t="shared" si="175"/>
        <v>3.5279999999999998E-9</v>
      </c>
      <c r="BA983" s="18"/>
      <c r="BB983" s="19"/>
      <c r="BC983" s="20"/>
      <c r="BD983" s="20"/>
    </row>
    <row r="984" spans="5:56" ht="14.4" x14ac:dyDescent="0.25">
      <c r="K984">
        <f>SUM(K978:K983)</f>
        <v>0.99982900720000001</v>
      </c>
      <c r="L984">
        <f>SUM(L978:L983)</f>
        <v>1.46992944E-4</v>
      </c>
      <c r="BA984" s="18"/>
      <c r="BB984" s="19"/>
      <c r="BC984" s="20"/>
      <c r="BD984" s="20"/>
    </row>
    <row r="985" spans="5:56" ht="14.4" x14ac:dyDescent="0.25">
      <c r="BA985" s="18"/>
      <c r="BB985" s="19"/>
      <c r="BC985" s="20"/>
      <c r="BD985" s="20"/>
    </row>
    <row r="986" spans="5:56" ht="15.6" x14ac:dyDescent="0.25">
      <c r="E986" s="52" t="s">
        <v>104</v>
      </c>
      <c r="F986" s="49" t="s">
        <v>32</v>
      </c>
      <c r="G986" s="49" t="s">
        <v>33</v>
      </c>
      <c r="H986" s="39" t="s">
        <v>105</v>
      </c>
      <c r="I986" s="41"/>
      <c r="BA986" s="18"/>
      <c r="BB986" s="19"/>
      <c r="BC986" s="20"/>
      <c r="BD986" s="20"/>
    </row>
    <row r="987" spans="5:56" ht="15.6" x14ac:dyDescent="0.25">
      <c r="E987" s="53"/>
      <c r="F987" s="50"/>
      <c r="G987" s="50"/>
      <c r="H987" s="4">
        <v>0</v>
      </c>
      <c r="I987" s="4">
        <v>1</v>
      </c>
      <c r="BA987" s="18"/>
      <c r="BB987" s="19"/>
      <c r="BC987" s="20"/>
      <c r="BD987" s="20"/>
    </row>
    <row r="988" spans="5:56" ht="15.6" x14ac:dyDescent="0.25">
      <c r="E988" s="3">
        <v>1</v>
      </c>
      <c r="F988" s="4">
        <f>AS78</f>
        <v>0.99990999999999997</v>
      </c>
      <c r="G988" s="4">
        <f>AT78</f>
        <v>0.99990999999999997</v>
      </c>
      <c r="H988" s="6">
        <v>1</v>
      </c>
      <c r="I988" s="6">
        <v>0</v>
      </c>
      <c r="K988">
        <f t="shared" si="174"/>
        <v>0.99982000809999994</v>
      </c>
      <c r="L988">
        <f t="shared" si="175"/>
        <v>0</v>
      </c>
      <c r="BA988" s="18"/>
      <c r="BB988" s="19"/>
      <c r="BC988" s="20"/>
      <c r="BD988" s="20"/>
    </row>
    <row r="989" spans="5:56" ht="15.6" x14ac:dyDescent="0.25">
      <c r="E989" s="3">
        <v>2</v>
      </c>
      <c r="F989" s="4">
        <f>AS78</f>
        <v>0.99990999999999997</v>
      </c>
      <c r="G989" s="4">
        <f>AT79</f>
        <v>4.5000000000000003E-5</v>
      </c>
      <c r="H989" s="6">
        <v>0.5</v>
      </c>
      <c r="I989" s="6">
        <v>0.5</v>
      </c>
      <c r="K989">
        <f t="shared" si="174"/>
        <v>2.2497975000000002E-5</v>
      </c>
      <c r="L989">
        <f t="shared" si="175"/>
        <v>2.2497975000000002E-5</v>
      </c>
      <c r="BA989" s="18"/>
      <c r="BB989" s="19"/>
      <c r="BC989" s="20"/>
      <c r="BD989" s="20"/>
    </row>
    <row r="990" spans="5:56" ht="15.6" x14ac:dyDescent="0.25">
      <c r="E990" s="3">
        <v>3</v>
      </c>
      <c r="F990" s="4">
        <f>AS78</f>
        <v>0.99990999999999997</v>
      </c>
      <c r="G990" s="4">
        <f>AT80</f>
        <v>4.5000000000000003E-5</v>
      </c>
      <c r="H990" s="6">
        <v>0</v>
      </c>
      <c r="I990" s="6">
        <v>1</v>
      </c>
      <c r="K990">
        <f t="shared" si="174"/>
        <v>0</v>
      </c>
      <c r="L990">
        <f t="shared" si="175"/>
        <v>4.4995950000000004E-5</v>
      </c>
      <c r="BA990" s="18"/>
      <c r="BB990" s="19"/>
      <c r="BC990" s="20"/>
      <c r="BD990" s="20"/>
    </row>
    <row r="991" spans="5:56" ht="15.6" x14ac:dyDescent="0.25">
      <c r="E991" s="3">
        <v>4</v>
      </c>
      <c r="F991" s="4">
        <f>AS80</f>
        <v>9.0000000000000006E-5</v>
      </c>
      <c r="G991" s="4">
        <f>AT78</f>
        <v>0.99990999999999997</v>
      </c>
      <c r="H991" s="6">
        <v>0</v>
      </c>
      <c r="I991" s="6">
        <v>1</v>
      </c>
      <c r="K991">
        <f t="shared" si="174"/>
        <v>0</v>
      </c>
      <c r="L991">
        <f t="shared" si="175"/>
        <v>8.9991900000000008E-5</v>
      </c>
      <c r="BA991" s="18"/>
      <c r="BB991" s="19"/>
      <c r="BC991" s="20"/>
      <c r="BD991" s="20"/>
    </row>
    <row r="992" spans="5:56" ht="15.6" x14ac:dyDescent="0.25">
      <c r="E992" s="3">
        <v>5</v>
      </c>
      <c r="F992" s="4">
        <f>AS80</f>
        <v>9.0000000000000006E-5</v>
      </c>
      <c r="G992" s="4">
        <f>AT79</f>
        <v>4.5000000000000003E-5</v>
      </c>
      <c r="H992" s="6">
        <v>0</v>
      </c>
      <c r="I992" s="6">
        <v>1</v>
      </c>
      <c r="K992">
        <f t="shared" si="174"/>
        <v>0</v>
      </c>
      <c r="L992">
        <f t="shared" si="175"/>
        <v>4.0500000000000007E-9</v>
      </c>
      <c r="BA992" s="18"/>
      <c r="BB992" s="19"/>
      <c r="BC992" s="20"/>
      <c r="BD992" s="20"/>
    </row>
    <row r="993" spans="3:56" ht="15.6" x14ac:dyDescent="0.25">
      <c r="E993" s="3">
        <v>6</v>
      </c>
      <c r="F993" s="4">
        <f>AS80</f>
        <v>9.0000000000000006E-5</v>
      </c>
      <c r="G993" s="4">
        <f>AT79</f>
        <v>4.5000000000000003E-5</v>
      </c>
      <c r="H993" s="6">
        <v>0</v>
      </c>
      <c r="I993" s="6">
        <v>1</v>
      </c>
      <c r="K993">
        <f t="shared" si="174"/>
        <v>0</v>
      </c>
      <c r="L993">
        <f t="shared" si="175"/>
        <v>4.0500000000000007E-9</v>
      </c>
      <c r="BA993" s="18"/>
      <c r="BB993" s="19"/>
      <c r="BC993" s="20"/>
      <c r="BD993" s="20"/>
    </row>
    <row r="994" spans="3:56" ht="14.4" x14ac:dyDescent="0.25">
      <c r="K994">
        <f>SUM(K988:K993)</f>
        <v>0.99984250607499991</v>
      </c>
      <c r="L994">
        <f>SUM(L988:L993)</f>
        <v>1.5749392500000002E-4</v>
      </c>
      <c r="BA994" s="18"/>
      <c r="BB994" s="19"/>
      <c r="BC994" s="20"/>
      <c r="BD994" s="20"/>
    </row>
    <row r="995" spans="3:56" ht="14.4" x14ac:dyDescent="0.25">
      <c r="BA995" s="18"/>
      <c r="BB995" s="19"/>
      <c r="BC995" s="20"/>
      <c r="BD995" s="20"/>
    </row>
    <row r="996" spans="3:56" ht="15.6" x14ac:dyDescent="0.25">
      <c r="E996" s="52" t="s">
        <v>104</v>
      </c>
      <c r="F996" s="49" t="s">
        <v>32</v>
      </c>
      <c r="G996" s="49" t="s">
        <v>33</v>
      </c>
      <c r="H996" s="39" t="s">
        <v>105</v>
      </c>
      <c r="I996" s="41"/>
      <c r="BA996" s="18"/>
      <c r="BB996" s="19"/>
      <c r="BC996" s="20"/>
      <c r="BD996" s="20"/>
    </row>
    <row r="997" spans="3:56" ht="15.6" x14ac:dyDescent="0.25">
      <c r="E997" s="53"/>
      <c r="F997" s="50"/>
      <c r="G997" s="50"/>
      <c r="H997" s="4">
        <v>0</v>
      </c>
      <c r="I997" s="4">
        <v>1</v>
      </c>
      <c r="BA997" s="18"/>
      <c r="BB997" s="19"/>
      <c r="BC997" s="20"/>
      <c r="BD997" s="20"/>
    </row>
    <row r="998" spans="3:56" ht="15.6" x14ac:dyDescent="0.25">
      <c r="E998" s="3">
        <v>1</v>
      </c>
      <c r="F998" s="4">
        <f>AS82</f>
        <v>0.99991600000000003</v>
      </c>
      <c r="G998" s="4">
        <f>AT82</f>
        <v>0.99991600000000003</v>
      </c>
      <c r="H998" s="6">
        <v>1</v>
      </c>
      <c r="I998" s="6">
        <v>0</v>
      </c>
      <c r="K998">
        <f t="shared" si="174"/>
        <v>0.99983200705600006</v>
      </c>
      <c r="L998">
        <f t="shared" si="175"/>
        <v>0</v>
      </c>
      <c r="BA998" s="18"/>
      <c r="BB998" s="19"/>
      <c r="BC998" s="20"/>
      <c r="BD998" s="20"/>
    </row>
    <row r="999" spans="3:56" ht="15.6" x14ac:dyDescent="0.25">
      <c r="E999" s="3">
        <v>2</v>
      </c>
      <c r="F999" s="4">
        <f>AS82</f>
        <v>0.99991600000000003</v>
      </c>
      <c r="G999" s="4">
        <f>AT83</f>
        <v>4.8000000000000001E-5</v>
      </c>
      <c r="H999" s="6">
        <v>0.5</v>
      </c>
      <c r="I999" s="6">
        <v>0.5</v>
      </c>
      <c r="K999">
        <f t="shared" si="174"/>
        <v>2.3997984000000003E-5</v>
      </c>
      <c r="L999">
        <f t="shared" si="175"/>
        <v>2.3997984000000003E-5</v>
      </c>
      <c r="BA999" s="18"/>
      <c r="BB999" s="19"/>
      <c r="BC999" s="20"/>
      <c r="BD999" s="20"/>
    </row>
    <row r="1000" spans="3:56" ht="15.6" x14ac:dyDescent="0.25">
      <c r="E1000" s="3">
        <v>3</v>
      </c>
      <c r="F1000" s="4">
        <f>AS82</f>
        <v>0.99991600000000003</v>
      </c>
      <c r="G1000" s="4">
        <f>AT84</f>
        <v>4.8000000000000001E-5</v>
      </c>
      <c r="H1000" s="6">
        <v>0</v>
      </c>
      <c r="I1000" s="6">
        <v>1</v>
      </c>
      <c r="K1000">
        <f t="shared" si="174"/>
        <v>0</v>
      </c>
      <c r="L1000">
        <f t="shared" si="175"/>
        <v>4.7995968000000005E-5</v>
      </c>
      <c r="BA1000" s="18"/>
      <c r="BB1000" s="19"/>
      <c r="BC1000" s="20"/>
      <c r="BD1000" s="20"/>
    </row>
    <row r="1001" spans="3:56" ht="15.6" x14ac:dyDescent="0.25">
      <c r="E1001" s="3">
        <v>4</v>
      </c>
      <c r="F1001" s="4">
        <f>AS84</f>
        <v>9.6000000000000002E-5</v>
      </c>
      <c r="G1001" s="4">
        <f>AT82</f>
        <v>0.99991600000000003</v>
      </c>
      <c r="H1001" s="6">
        <v>0</v>
      </c>
      <c r="I1001" s="6">
        <v>1</v>
      </c>
      <c r="K1001">
        <f t="shared" si="174"/>
        <v>0</v>
      </c>
      <c r="L1001">
        <f t="shared" si="175"/>
        <v>9.599193600000001E-5</v>
      </c>
      <c r="BA1001" s="18"/>
      <c r="BB1001" s="19"/>
      <c r="BC1001" s="20"/>
      <c r="BD1001" s="20"/>
    </row>
    <row r="1002" spans="3:56" ht="15.6" x14ac:dyDescent="0.25">
      <c r="E1002" s="3">
        <v>5</v>
      </c>
      <c r="F1002" s="4">
        <f>AS84</f>
        <v>9.6000000000000002E-5</v>
      </c>
      <c r="G1002" s="4">
        <f>AT83</f>
        <v>4.8000000000000001E-5</v>
      </c>
      <c r="H1002" s="6">
        <v>0</v>
      </c>
      <c r="I1002" s="6">
        <v>1</v>
      </c>
      <c r="K1002">
        <f t="shared" si="174"/>
        <v>0</v>
      </c>
      <c r="L1002">
        <f t="shared" si="175"/>
        <v>4.6080000000000006E-9</v>
      </c>
      <c r="BA1002" s="18"/>
      <c r="BB1002" s="19"/>
      <c r="BC1002" s="20"/>
      <c r="BD1002" s="20"/>
    </row>
    <row r="1003" spans="3:56" ht="15.6" x14ac:dyDescent="0.25">
      <c r="E1003" s="3">
        <v>6</v>
      </c>
      <c r="F1003" s="4">
        <f>AS84</f>
        <v>9.6000000000000002E-5</v>
      </c>
      <c r="G1003" s="4">
        <f>AT84</f>
        <v>4.8000000000000001E-5</v>
      </c>
      <c r="H1003" s="6">
        <v>0</v>
      </c>
      <c r="I1003" s="6">
        <v>1</v>
      </c>
      <c r="K1003">
        <f t="shared" si="174"/>
        <v>0</v>
      </c>
      <c r="L1003">
        <f t="shared" si="175"/>
        <v>4.6080000000000006E-9</v>
      </c>
      <c r="BA1003" s="18"/>
      <c r="BB1003" s="19"/>
      <c r="BC1003" s="20"/>
      <c r="BD1003" s="20"/>
    </row>
    <row r="1004" spans="3:56" ht="14.4" x14ac:dyDescent="0.25">
      <c r="K1004">
        <f>SUM(K998:K1003)</f>
        <v>0.99985600504000005</v>
      </c>
      <c r="L1004">
        <f>SUM(L998:L1003)</f>
        <v>1.6799510400000001E-4</v>
      </c>
      <c r="BA1004" s="18"/>
      <c r="BB1004" s="19"/>
      <c r="BC1004" s="20"/>
      <c r="BD1004" s="20"/>
    </row>
    <row r="1005" spans="3:56" ht="14.4" x14ac:dyDescent="0.25">
      <c r="BA1005" s="18"/>
      <c r="BB1005" s="19"/>
      <c r="BC1005" s="20"/>
      <c r="BD1005" s="20"/>
    </row>
    <row r="1006" spans="3:56" ht="14.4" x14ac:dyDescent="0.25">
      <c r="BA1006" s="18"/>
      <c r="BB1006" s="19"/>
      <c r="BC1006" s="20"/>
      <c r="BD1006" s="20"/>
    </row>
    <row r="1007" spans="3:56" ht="14.4" x14ac:dyDescent="0.25">
      <c r="BA1007" s="18"/>
      <c r="BB1007" s="19"/>
      <c r="BC1007" s="20"/>
      <c r="BD1007" s="20"/>
    </row>
    <row r="1008" spans="3:56" ht="14.4" x14ac:dyDescent="0.25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6"/>
      <c r="BA1008" s="18"/>
      <c r="BB1008" s="19"/>
      <c r="BC1008" s="20"/>
      <c r="BD1008" s="20"/>
    </row>
    <row r="1009" spans="5:56" ht="14.4" x14ac:dyDescent="0.25">
      <c r="BA1009" s="18"/>
      <c r="BB1009" s="19"/>
      <c r="BC1009" s="20"/>
      <c r="BD1009" s="20"/>
    </row>
    <row r="1010" spans="5:56" ht="14.4" x14ac:dyDescent="0.25">
      <c r="BA1010" s="18"/>
      <c r="BB1010" s="19"/>
      <c r="BC1010" s="20"/>
      <c r="BD1010" s="20"/>
    </row>
    <row r="1011" spans="5:56" ht="14.4" x14ac:dyDescent="0.25">
      <c r="BA1011" s="18"/>
      <c r="BB1011" s="19"/>
      <c r="BC1011" s="20"/>
      <c r="BD1011" s="20"/>
    </row>
    <row r="1012" spans="5:56" ht="15.6" x14ac:dyDescent="0.25">
      <c r="E1012" s="52" t="s">
        <v>106</v>
      </c>
      <c r="F1012" s="49" t="s">
        <v>26</v>
      </c>
      <c r="G1012" s="49" t="s">
        <v>27</v>
      </c>
      <c r="H1012" s="49" t="s">
        <v>28</v>
      </c>
      <c r="I1012" s="49" t="s">
        <v>29</v>
      </c>
      <c r="J1012" s="49" t="s">
        <v>103</v>
      </c>
      <c r="K1012" s="49" t="s">
        <v>105</v>
      </c>
      <c r="L1012" s="39" t="s">
        <v>107</v>
      </c>
      <c r="M1012" s="40"/>
      <c r="N1012" s="41"/>
      <c r="P1012" s="4">
        <v>0</v>
      </c>
      <c r="Q1012" s="4">
        <v>0.5</v>
      </c>
      <c r="R1012" s="4">
        <v>1</v>
      </c>
      <c r="BA1012" s="18"/>
      <c r="BB1012" s="19"/>
      <c r="BC1012" s="20"/>
      <c r="BD1012" s="20"/>
    </row>
    <row r="1013" spans="5:56" ht="15.6" x14ac:dyDescent="0.25">
      <c r="E1013" s="53"/>
      <c r="F1013" s="50"/>
      <c r="G1013" s="50"/>
      <c r="H1013" s="50"/>
      <c r="I1013" s="50"/>
      <c r="J1013" s="50"/>
      <c r="K1013" s="50"/>
      <c r="L1013" s="4">
        <v>0</v>
      </c>
      <c r="M1013" s="4">
        <v>0.5</v>
      </c>
      <c r="N1013" s="4">
        <v>1</v>
      </c>
      <c r="BA1013" s="18"/>
      <c r="BB1013" s="19"/>
      <c r="BC1013" s="20"/>
      <c r="BD1013" s="20"/>
    </row>
    <row r="1014" spans="5:56" ht="15.6" x14ac:dyDescent="0.25">
      <c r="E1014" s="3">
        <v>1</v>
      </c>
      <c r="F1014" s="4">
        <f>AM74</f>
        <v>0.99990400000000002</v>
      </c>
      <c r="G1014" s="4">
        <f>AN74</f>
        <v>0.99039999999999995</v>
      </c>
      <c r="H1014" s="4">
        <f>AO74</f>
        <v>0.99990400000000002</v>
      </c>
      <c r="I1014" s="4">
        <f>AP74</f>
        <v>0.99990400000000002</v>
      </c>
      <c r="J1014" s="4">
        <f>K951</f>
        <v>0.99980800921599999</v>
      </c>
      <c r="K1014" s="4">
        <f>K984</f>
        <v>0.99982900720000001</v>
      </c>
      <c r="L1014" s="6">
        <v>1</v>
      </c>
      <c r="M1014" s="6">
        <v>0</v>
      </c>
      <c r="N1014" s="6">
        <v>0</v>
      </c>
      <c r="P1014">
        <f>L1014*K1014*J1014*I1014*H1014*G1014*F1014</f>
        <v>0.98975542927038529</v>
      </c>
      <c r="Q1014">
        <f>M1014*F1014*K1014*J1014*I1014*H1014*G1014</f>
        <v>0</v>
      </c>
      <c r="R1014">
        <f>N1014*F1014*K1014*J1014*I1014*H1014*G1014</f>
        <v>0</v>
      </c>
      <c r="BA1014" s="18"/>
      <c r="BB1014" s="19"/>
      <c r="BC1014" s="20"/>
      <c r="BD1014" s="20"/>
    </row>
    <row r="1015" spans="5:56" ht="15.6" x14ac:dyDescent="0.25">
      <c r="E1015" s="3">
        <v>2</v>
      </c>
      <c r="F1015" s="4">
        <f>F1014</f>
        <v>0.99990400000000002</v>
      </c>
      <c r="G1015" s="4">
        <f>G1014</f>
        <v>0.99039999999999995</v>
      </c>
      <c r="H1015" s="4">
        <f>H1014</f>
        <v>0.99990400000000002</v>
      </c>
      <c r="I1015" s="4">
        <f>I1014</f>
        <v>0.99990400000000002</v>
      </c>
      <c r="J1015" s="4">
        <f>J1014</f>
        <v>0.99980800921599999</v>
      </c>
      <c r="K1015" s="4">
        <f>L984</f>
        <v>1.46992944E-4</v>
      </c>
      <c r="L1015" s="6">
        <v>0</v>
      </c>
      <c r="M1015" s="6">
        <v>0</v>
      </c>
      <c r="N1015" s="6">
        <v>1</v>
      </c>
      <c r="P1015">
        <f t="shared" ref="P1015:P1078" si="177">L1015*K1015*J1015*I1015*H1015*G1015*F1015</f>
        <v>0</v>
      </c>
      <c r="Q1015">
        <f t="shared" ref="Q1015:Q1078" si="178">M1015*F1015*K1015*J1015*I1015*H1015*G1015</f>
        <v>0</v>
      </c>
      <c r="R1015">
        <f t="shared" ref="R1015:R1078" si="179">N1015*F1015*K1015*J1015*I1015*H1015*G1015</f>
        <v>1.4551194588349777E-4</v>
      </c>
      <c r="BA1015" s="18"/>
      <c r="BB1015" s="19"/>
      <c r="BC1015" s="20"/>
      <c r="BD1015" s="20"/>
    </row>
    <row r="1016" spans="5:56" ht="15.6" x14ac:dyDescent="0.25">
      <c r="E1016" s="3">
        <v>3</v>
      </c>
      <c r="F1016" s="4">
        <f t="shared" ref="F1016:F1045" si="180">F1015</f>
        <v>0.99990400000000002</v>
      </c>
      <c r="G1016" s="4">
        <f t="shared" ref="G1016:G1029" si="181">G1015</f>
        <v>0.99039999999999995</v>
      </c>
      <c r="H1016" s="4">
        <f t="shared" ref="H1016:H1021" si="182">H1015</f>
        <v>0.99990400000000002</v>
      </c>
      <c r="I1016" s="4">
        <f t="shared" ref="I1016:I1017" si="183">I1015</f>
        <v>0.99990400000000002</v>
      </c>
      <c r="J1016" s="4">
        <f>L951</f>
        <v>1.67990928E-4</v>
      </c>
      <c r="K1016" s="4">
        <f>K1014</f>
        <v>0.99982900720000001</v>
      </c>
      <c r="L1016" s="6">
        <v>0</v>
      </c>
      <c r="M1016" s="6">
        <v>0</v>
      </c>
      <c r="N1016" s="6">
        <v>1</v>
      </c>
      <c r="P1016">
        <f t="shared" si="177"/>
        <v>0</v>
      </c>
      <c r="Q1016">
        <f t="shared" si="178"/>
        <v>0</v>
      </c>
      <c r="R1016">
        <f t="shared" si="179"/>
        <v>1.6630186148093679E-4</v>
      </c>
      <c r="BA1016" s="18"/>
      <c r="BB1016" s="19"/>
      <c r="BC1016" s="20"/>
      <c r="BD1016" s="20"/>
    </row>
    <row r="1017" spans="5:56" ht="15.6" x14ac:dyDescent="0.25">
      <c r="E1017" s="3">
        <v>4</v>
      </c>
      <c r="F1017" s="4">
        <f t="shared" si="180"/>
        <v>0.99990400000000002</v>
      </c>
      <c r="G1017" s="4">
        <f t="shared" si="181"/>
        <v>0.99039999999999995</v>
      </c>
      <c r="H1017" s="4">
        <f t="shared" si="182"/>
        <v>0.99990400000000002</v>
      </c>
      <c r="I1017" s="4">
        <f t="shared" si="183"/>
        <v>0.99990400000000002</v>
      </c>
      <c r="J1017" s="4">
        <f>J1016</f>
        <v>1.67990928E-4</v>
      </c>
      <c r="K1017" s="4">
        <f>K1015</f>
        <v>1.46992944E-4</v>
      </c>
      <c r="L1017" s="6">
        <v>0</v>
      </c>
      <c r="M1017" s="6">
        <v>0</v>
      </c>
      <c r="N1017" s="6">
        <v>1</v>
      </c>
      <c r="P1017">
        <f t="shared" si="177"/>
        <v>0</v>
      </c>
      <c r="Q1017">
        <f t="shared" si="178"/>
        <v>0</v>
      </c>
      <c r="R1017">
        <f t="shared" si="179"/>
        <v>2.4449380879858007E-8</v>
      </c>
      <c r="BA1017" s="18"/>
      <c r="BB1017" s="19"/>
      <c r="BC1017" s="20"/>
      <c r="BD1017" s="20"/>
    </row>
    <row r="1018" spans="5:56" ht="15.6" x14ac:dyDescent="0.25">
      <c r="E1018" s="3">
        <v>5</v>
      </c>
      <c r="F1018" s="4">
        <f t="shared" si="180"/>
        <v>0.99990400000000002</v>
      </c>
      <c r="G1018" s="4">
        <f t="shared" si="181"/>
        <v>0.99039999999999995</v>
      </c>
      <c r="H1018" s="4">
        <f t="shared" si="182"/>
        <v>0.99990400000000002</v>
      </c>
      <c r="I1018" s="4">
        <f>AP76</f>
        <v>8.3999999999999995E-5</v>
      </c>
      <c r="J1018" s="4">
        <f>J1014</f>
        <v>0.99980800921599999</v>
      </c>
      <c r="K1018" s="4">
        <f t="shared" ref="K1018:K1081" si="184">K1016</f>
        <v>0.99982900720000001</v>
      </c>
      <c r="L1018" s="6">
        <v>0</v>
      </c>
      <c r="M1018" s="6">
        <v>0</v>
      </c>
      <c r="N1018" s="6">
        <v>1</v>
      </c>
      <c r="P1018">
        <f t="shared" si="177"/>
        <v>0</v>
      </c>
      <c r="Q1018">
        <f t="shared" si="178"/>
        <v>0</v>
      </c>
      <c r="R1018">
        <f t="shared" si="179"/>
        <v>8.3147438212780795E-5</v>
      </c>
      <c r="BA1018" s="18"/>
      <c r="BB1018" s="19"/>
      <c r="BC1018" s="20"/>
      <c r="BD1018" s="20"/>
    </row>
    <row r="1019" spans="5:56" ht="15.6" x14ac:dyDescent="0.25">
      <c r="E1019" s="3">
        <v>6</v>
      </c>
      <c r="F1019" s="4">
        <f t="shared" si="180"/>
        <v>0.99990400000000002</v>
      </c>
      <c r="G1019" s="4">
        <f t="shared" si="181"/>
        <v>0.99039999999999995</v>
      </c>
      <c r="H1019" s="4">
        <f t="shared" si="182"/>
        <v>0.99990400000000002</v>
      </c>
      <c r="I1019" s="4">
        <f>I1018</f>
        <v>8.3999999999999995E-5</v>
      </c>
      <c r="J1019" s="4">
        <f t="shared" ref="J1019:J1082" si="185">J1015</f>
        <v>0.99980800921599999</v>
      </c>
      <c r="K1019" s="4">
        <f t="shared" si="184"/>
        <v>1.46992944E-4</v>
      </c>
      <c r="L1019" s="6">
        <v>0</v>
      </c>
      <c r="M1019" s="6">
        <v>0</v>
      </c>
      <c r="N1019" s="6">
        <v>1</v>
      </c>
      <c r="P1019">
        <f t="shared" si="177"/>
        <v>0</v>
      </c>
      <c r="Q1019">
        <f t="shared" si="178"/>
        <v>0</v>
      </c>
      <c r="R1019">
        <f t="shared" si="179"/>
        <v>1.2224176975203429E-8</v>
      </c>
      <c r="BA1019" s="18"/>
      <c r="BB1019" s="19"/>
      <c r="BC1019" s="20"/>
      <c r="BD1019" s="20"/>
    </row>
    <row r="1020" spans="5:56" ht="15.6" x14ac:dyDescent="0.25">
      <c r="E1020" s="3">
        <v>7</v>
      </c>
      <c r="F1020" s="4">
        <f t="shared" si="180"/>
        <v>0.99990400000000002</v>
      </c>
      <c r="G1020" s="4">
        <f t="shared" si="181"/>
        <v>0.99039999999999995</v>
      </c>
      <c r="H1020" s="4">
        <f t="shared" si="182"/>
        <v>0.99990400000000002</v>
      </c>
      <c r="I1020" s="4">
        <f t="shared" ref="I1020:I1021" si="186">I1019</f>
        <v>8.3999999999999995E-5</v>
      </c>
      <c r="J1020" s="4">
        <f t="shared" si="185"/>
        <v>1.67990928E-4</v>
      </c>
      <c r="K1020" s="4">
        <f t="shared" si="184"/>
        <v>0.99982900720000001</v>
      </c>
      <c r="L1020" s="6">
        <v>0</v>
      </c>
      <c r="M1020" s="6">
        <v>0</v>
      </c>
      <c r="N1020" s="6">
        <v>1</v>
      </c>
      <c r="P1020">
        <f t="shared" si="177"/>
        <v>0</v>
      </c>
      <c r="Q1020">
        <f t="shared" si="178"/>
        <v>0</v>
      </c>
      <c r="R1020">
        <f t="shared" si="179"/>
        <v>1.3970697551363617E-8</v>
      </c>
      <c r="BA1020" s="18"/>
      <c r="BB1020" s="19"/>
      <c r="BC1020" s="20"/>
      <c r="BD1020" s="20"/>
    </row>
    <row r="1021" spans="5:56" ht="15.6" x14ac:dyDescent="0.25">
      <c r="E1021" s="3">
        <v>8</v>
      </c>
      <c r="F1021" s="4">
        <f t="shared" si="180"/>
        <v>0.99990400000000002</v>
      </c>
      <c r="G1021" s="4">
        <f t="shared" si="181"/>
        <v>0.99039999999999995</v>
      </c>
      <c r="H1021" s="4">
        <f t="shared" si="182"/>
        <v>0.99990400000000002</v>
      </c>
      <c r="I1021" s="4">
        <f t="shared" si="186"/>
        <v>8.3999999999999995E-5</v>
      </c>
      <c r="J1021" s="4">
        <f t="shared" si="185"/>
        <v>1.67990928E-4</v>
      </c>
      <c r="K1021" s="4">
        <f t="shared" si="184"/>
        <v>1.46992944E-4</v>
      </c>
      <c r="L1021" s="6">
        <v>0</v>
      </c>
      <c r="M1021" s="6">
        <v>0</v>
      </c>
      <c r="N1021" s="6">
        <v>1</v>
      </c>
      <c r="P1021">
        <f t="shared" si="177"/>
        <v>0</v>
      </c>
      <c r="Q1021">
        <f t="shared" si="178"/>
        <v>0</v>
      </c>
      <c r="R1021">
        <f t="shared" si="179"/>
        <v>2.0539451726446466E-12</v>
      </c>
      <c r="BA1021" s="18"/>
      <c r="BB1021" s="19"/>
      <c r="BC1021" s="20"/>
      <c r="BD1021" s="20"/>
    </row>
    <row r="1022" spans="5:56" ht="15.6" x14ac:dyDescent="0.25">
      <c r="E1022" s="3">
        <v>9</v>
      </c>
      <c r="F1022" s="4">
        <f t="shared" si="180"/>
        <v>0.99990400000000002</v>
      </c>
      <c r="G1022" s="4">
        <f t="shared" si="181"/>
        <v>0.99039999999999995</v>
      </c>
      <c r="H1022" s="4">
        <f>AO76</f>
        <v>8.3999999999999995E-5</v>
      </c>
      <c r="I1022" s="4">
        <f>I1014</f>
        <v>0.99990400000000002</v>
      </c>
      <c r="J1022" s="4">
        <f t="shared" si="185"/>
        <v>0.99980800921599999</v>
      </c>
      <c r="K1022" s="4">
        <f t="shared" si="184"/>
        <v>0.99982900720000001</v>
      </c>
      <c r="L1022" s="6">
        <v>0</v>
      </c>
      <c r="M1022" s="6">
        <v>0</v>
      </c>
      <c r="N1022" s="6">
        <v>1</v>
      </c>
      <c r="P1022">
        <f t="shared" si="177"/>
        <v>0</v>
      </c>
      <c r="Q1022">
        <f t="shared" si="178"/>
        <v>0</v>
      </c>
      <c r="R1022">
        <f t="shared" si="179"/>
        <v>8.3147438212780795E-5</v>
      </c>
      <c r="BA1022" s="18"/>
      <c r="BB1022" s="19"/>
      <c r="BC1022" s="20"/>
      <c r="BD1022" s="20"/>
    </row>
    <row r="1023" spans="5:56" ht="15.6" x14ac:dyDescent="0.25">
      <c r="E1023" s="3">
        <v>10</v>
      </c>
      <c r="F1023" s="4">
        <f t="shared" si="180"/>
        <v>0.99990400000000002</v>
      </c>
      <c r="G1023" s="4">
        <f t="shared" si="181"/>
        <v>0.99039999999999995</v>
      </c>
      <c r="H1023" s="4">
        <f>H1022</f>
        <v>8.3999999999999995E-5</v>
      </c>
      <c r="I1023" s="4">
        <f t="shared" ref="I1023:I1086" si="187">I1015</f>
        <v>0.99990400000000002</v>
      </c>
      <c r="J1023" s="4">
        <f t="shared" si="185"/>
        <v>0.99980800921599999</v>
      </c>
      <c r="K1023" s="4">
        <f t="shared" si="184"/>
        <v>1.46992944E-4</v>
      </c>
      <c r="L1023" s="6">
        <v>0</v>
      </c>
      <c r="M1023" s="6">
        <v>0</v>
      </c>
      <c r="N1023" s="6">
        <v>1</v>
      </c>
      <c r="P1023">
        <f t="shared" si="177"/>
        <v>0</v>
      </c>
      <c r="Q1023">
        <f t="shared" si="178"/>
        <v>0</v>
      </c>
      <c r="R1023">
        <f t="shared" si="179"/>
        <v>1.2224176975203431E-8</v>
      </c>
      <c r="BA1023" s="18"/>
      <c r="BB1023" s="19"/>
      <c r="BC1023" s="20"/>
      <c r="BD1023" s="20"/>
    </row>
    <row r="1024" spans="5:56" ht="15.6" x14ac:dyDescent="0.25">
      <c r="E1024" s="3">
        <v>11</v>
      </c>
      <c r="F1024" s="4">
        <f t="shared" si="180"/>
        <v>0.99990400000000002</v>
      </c>
      <c r="G1024" s="4">
        <f t="shared" si="181"/>
        <v>0.99039999999999995</v>
      </c>
      <c r="H1024" s="4">
        <f t="shared" ref="H1024:H1029" si="188">H1023</f>
        <v>8.3999999999999995E-5</v>
      </c>
      <c r="I1024" s="4">
        <f t="shared" si="187"/>
        <v>0.99990400000000002</v>
      </c>
      <c r="J1024" s="4">
        <f t="shared" si="185"/>
        <v>1.67990928E-4</v>
      </c>
      <c r="K1024" s="4">
        <f t="shared" si="184"/>
        <v>0.99982900720000001</v>
      </c>
      <c r="L1024" s="6">
        <v>0</v>
      </c>
      <c r="M1024" s="6">
        <v>0</v>
      </c>
      <c r="N1024" s="6">
        <v>1</v>
      </c>
      <c r="P1024">
        <f t="shared" si="177"/>
        <v>0</v>
      </c>
      <c r="Q1024">
        <f t="shared" si="178"/>
        <v>0</v>
      </c>
      <c r="R1024">
        <f t="shared" si="179"/>
        <v>1.3970697551363619E-8</v>
      </c>
      <c r="BA1024" s="18"/>
      <c r="BB1024" s="19"/>
      <c r="BC1024" s="20"/>
      <c r="BD1024" s="20"/>
    </row>
    <row r="1025" spans="5:56" ht="15.6" x14ac:dyDescent="0.25">
      <c r="E1025" s="3">
        <v>12</v>
      </c>
      <c r="F1025" s="4">
        <f t="shared" si="180"/>
        <v>0.99990400000000002</v>
      </c>
      <c r="G1025" s="4">
        <f t="shared" si="181"/>
        <v>0.99039999999999995</v>
      </c>
      <c r="H1025" s="4">
        <f t="shared" si="188"/>
        <v>8.3999999999999995E-5</v>
      </c>
      <c r="I1025" s="4">
        <f t="shared" si="187"/>
        <v>0.99990400000000002</v>
      </c>
      <c r="J1025" s="4">
        <f t="shared" si="185"/>
        <v>1.67990928E-4</v>
      </c>
      <c r="K1025" s="4">
        <f t="shared" si="184"/>
        <v>1.46992944E-4</v>
      </c>
      <c r="L1025" s="6">
        <v>0</v>
      </c>
      <c r="M1025" s="6">
        <v>0</v>
      </c>
      <c r="N1025" s="6">
        <v>1</v>
      </c>
      <c r="P1025">
        <f t="shared" si="177"/>
        <v>0</v>
      </c>
      <c r="Q1025">
        <f t="shared" si="178"/>
        <v>0</v>
      </c>
      <c r="R1025">
        <f t="shared" si="179"/>
        <v>2.0539451726446466E-12</v>
      </c>
      <c r="BA1025" s="18"/>
      <c r="BB1025" s="19"/>
      <c r="BC1025" s="20"/>
      <c r="BD1025" s="20"/>
    </row>
    <row r="1026" spans="5:56" ht="15.6" x14ac:dyDescent="0.25">
      <c r="E1026" s="3">
        <v>13</v>
      </c>
      <c r="F1026" s="4">
        <f t="shared" si="180"/>
        <v>0.99990400000000002</v>
      </c>
      <c r="G1026" s="4">
        <f t="shared" si="181"/>
        <v>0.99039999999999995</v>
      </c>
      <c r="H1026" s="4">
        <f t="shared" si="188"/>
        <v>8.3999999999999995E-5</v>
      </c>
      <c r="I1026" s="4">
        <f t="shared" si="187"/>
        <v>8.3999999999999995E-5</v>
      </c>
      <c r="J1026" s="4">
        <f t="shared" si="185"/>
        <v>0.99980800921599999</v>
      </c>
      <c r="K1026" s="4">
        <f t="shared" si="184"/>
        <v>0.99982900720000001</v>
      </c>
      <c r="L1026" s="6">
        <v>0</v>
      </c>
      <c r="M1026" s="6">
        <v>0</v>
      </c>
      <c r="N1026" s="6">
        <v>1</v>
      </c>
      <c r="P1026">
        <f t="shared" si="177"/>
        <v>0</v>
      </c>
      <c r="Q1026">
        <f t="shared" si="178"/>
        <v>0</v>
      </c>
      <c r="R1026">
        <f t="shared" si="179"/>
        <v>6.9850553751896039E-9</v>
      </c>
      <c r="BA1026" s="18"/>
      <c r="BB1026" s="19"/>
      <c r="BC1026" s="20"/>
      <c r="BD1026" s="20"/>
    </row>
    <row r="1027" spans="5:56" ht="15.6" x14ac:dyDescent="0.25">
      <c r="E1027" s="3">
        <v>14</v>
      </c>
      <c r="F1027" s="4">
        <f t="shared" si="180"/>
        <v>0.99990400000000002</v>
      </c>
      <c r="G1027" s="4">
        <f t="shared" si="181"/>
        <v>0.99039999999999995</v>
      </c>
      <c r="H1027" s="4">
        <f t="shared" si="188"/>
        <v>8.3999999999999995E-5</v>
      </c>
      <c r="I1027" s="4">
        <f t="shared" si="187"/>
        <v>8.3999999999999995E-5</v>
      </c>
      <c r="J1027" s="4">
        <f t="shared" si="185"/>
        <v>0.99980800921599999</v>
      </c>
      <c r="K1027" s="4">
        <f t="shared" si="184"/>
        <v>1.46992944E-4</v>
      </c>
      <c r="L1027" s="6">
        <v>0</v>
      </c>
      <c r="M1027" s="6">
        <v>0</v>
      </c>
      <c r="N1027" s="6">
        <v>1</v>
      </c>
      <c r="P1027">
        <f t="shared" si="177"/>
        <v>0</v>
      </c>
      <c r="Q1027">
        <f t="shared" si="178"/>
        <v>0</v>
      </c>
      <c r="R1027">
        <f t="shared" si="179"/>
        <v>1.0269294511443979E-12</v>
      </c>
      <c r="BA1027" s="18"/>
      <c r="BB1027" s="19"/>
      <c r="BC1027" s="20"/>
      <c r="BD1027" s="20"/>
    </row>
    <row r="1028" spans="5:56" ht="15.6" x14ac:dyDescent="0.25">
      <c r="E1028" s="3">
        <v>15</v>
      </c>
      <c r="F1028" s="4">
        <f t="shared" si="180"/>
        <v>0.99990400000000002</v>
      </c>
      <c r="G1028" s="4">
        <f t="shared" si="181"/>
        <v>0.99039999999999995</v>
      </c>
      <c r="H1028" s="4">
        <f t="shared" si="188"/>
        <v>8.3999999999999995E-5</v>
      </c>
      <c r="I1028" s="4">
        <f t="shared" si="187"/>
        <v>8.3999999999999995E-5</v>
      </c>
      <c r="J1028" s="4">
        <f t="shared" si="185"/>
        <v>1.67990928E-4</v>
      </c>
      <c r="K1028" s="4">
        <f t="shared" si="184"/>
        <v>0.99982900720000001</v>
      </c>
      <c r="L1028" s="6">
        <v>0</v>
      </c>
      <c r="M1028" s="6">
        <v>0</v>
      </c>
      <c r="N1028" s="6">
        <v>1</v>
      </c>
      <c r="P1028">
        <f t="shared" si="177"/>
        <v>0</v>
      </c>
      <c r="Q1028">
        <f t="shared" si="178"/>
        <v>0</v>
      </c>
      <c r="R1028">
        <f t="shared" si="179"/>
        <v>1.1736512648359682E-12</v>
      </c>
      <c r="BA1028" s="18"/>
      <c r="BB1028" s="19"/>
      <c r="BC1028" s="20"/>
      <c r="BD1028" s="20"/>
    </row>
    <row r="1029" spans="5:56" ht="15.6" x14ac:dyDescent="0.25">
      <c r="E1029" s="3">
        <v>16</v>
      </c>
      <c r="F1029" s="4">
        <f t="shared" si="180"/>
        <v>0.99990400000000002</v>
      </c>
      <c r="G1029" s="4">
        <f t="shared" si="181"/>
        <v>0.99039999999999995</v>
      </c>
      <c r="H1029" s="4">
        <f t="shared" si="188"/>
        <v>8.3999999999999995E-5</v>
      </c>
      <c r="I1029" s="4">
        <f t="shared" si="187"/>
        <v>8.3999999999999995E-5</v>
      </c>
      <c r="J1029" s="4">
        <f t="shared" si="185"/>
        <v>1.67990928E-4</v>
      </c>
      <c r="K1029" s="4">
        <f t="shared" si="184"/>
        <v>1.46992944E-4</v>
      </c>
      <c r="L1029" s="6">
        <v>0</v>
      </c>
      <c r="M1029" s="6">
        <v>0</v>
      </c>
      <c r="N1029" s="6">
        <v>1</v>
      </c>
      <c r="P1029">
        <f t="shared" si="177"/>
        <v>0</v>
      </c>
      <c r="Q1029">
        <f t="shared" si="178"/>
        <v>0</v>
      </c>
      <c r="R1029">
        <f t="shared" si="179"/>
        <v>1.7254795910622448E-16</v>
      </c>
      <c r="BA1029" s="18"/>
      <c r="BB1029" s="19"/>
      <c r="BC1029" s="20"/>
      <c r="BD1029" s="20"/>
    </row>
    <row r="1030" spans="5:56" ht="15.6" x14ac:dyDescent="0.25">
      <c r="E1030" s="3">
        <v>17</v>
      </c>
      <c r="F1030" s="4">
        <f t="shared" si="180"/>
        <v>0.99990400000000002</v>
      </c>
      <c r="G1030" s="4">
        <f>AN76</f>
        <v>8.3999999999999995E-3</v>
      </c>
      <c r="H1030" s="4">
        <f>H1014</f>
        <v>0.99990400000000002</v>
      </c>
      <c r="I1030" s="4">
        <f t="shared" si="187"/>
        <v>0.99990400000000002</v>
      </c>
      <c r="J1030" s="4">
        <f t="shared" si="185"/>
        <v>0.99980800921599999</v>
      </c>
      <c r="K1030" s="4">
        <f t="shared" si="184"/>
        <v>0.99982900720000001</v>
      </c>
      <c r="L1030" s="6">
        <v>0</v>
      </c>
      <c r="M1030" s="6">
        <v>0</v>
      </c>
      <c r="N1030" s="6">
        <v>1</v>
      </c>
      <c r="P1030">
        <f t="shared" si="177"/>
        <v>0</v>
      </c>
      <c r="Q1030">
        <f t="shared" si="178"/>
        <v>0</v>
      </c>
      <c r="R1030">
        <f t="shared" si="179"/>
        <v>8.3945331238602944E-3</v>
      </c>
      <c r="BA1030" s="18"/>
      <c r="BB1030" s="19"/>
      <c r="BC1030" s="20"/>
      <c r="BD1030" s="20"/>
    </row>
    <row r="1031" spans="5:56" ht="15.6" x14ac:dyDescent="0.25">
      <c r="E1031" s="3">
        <v>18</v>
      </c>
      <c r="F1031" s="4">
        <f t="shared" si="180"/>
        <v>0.99990400000000002</v>
      </c>
      <c r="G1031" s="4">
        <f>G1030</f>
        <v>8.3999999999999995E-3</v>
      </c>
      <c r="H1031" s="4">
        <f t="shared" ref="H1031:H1094" si="189">H1015</f>
        <v>0.99990400000000002</v>
      </c>
      <c r="I1031" s="4">
        <f t="shared" si="187"/>
        <v>0.99990400000000002</v>
      </c>
      <c r="J1031" s="4">
        <f t="shared" si="185"/>
        <v>0.99980800921599999</v>
      </c>
      <c r="K1031" s="4">
        <f t="shared" si="184"/>
        <v>1.46992944E-4</v>
      </c>
      <c r="L1031" s="6">
        <v>0</v>
      </c>
      <c r="M1031" s="6">
        <v>0</v>
      </c>
      <c r="N1031" s="6">
        <v>1</v>
      </c>
      <c r="P1031">
        <f t="shared" si="177"/>
        <v>0</v>
      </c>
      <c r="Q1031">
        <f t="shared" si="178"/>
        <v>0</v>
      </c>
      <c r="R1031">
        <f t="shared" si="179"/>
        <v>1.234148167832574E-6</v>
      </c>
      <c r="BA1031" s="18"/>
      <c r="BB1031" s="19"/>
      <c r="BC1031" s="20"/>
      <c r="BD1031" s="20"/>
    </row>
    <row r="1032" spans="5:56" ht="15.6" x14ac:dyDescent="0.25">
      <c r="E1032" s="3">
        <v>19</v>
      </c>
      <c r="F1032" s="4">
        <f t="shared" si="180"/>
        <v>0.99990400000000002</v>
      </c>
      <c r="G1032" s="4">
        <f t="shared" ref="G1032:G1045" si="190">G1031</f>
        <v>8.3999999999999995E-3</v>
      </c>
      <c r="H1032" s="4">
        <f t="shared" si="189"/>
        <v>0.99990400000000002</v>
      </c>
      <c r="I1032" s="4">
        <f t="shared" si="187"/>
        <v>0.99990400000000002</v>
      </c>
      <c r="J1032" s="4">
        <f t="shared" si="185"/>
        <v>1.67990928E-4</v>
      </c>
      <c r="K1032" s="4">
        <f t="shared" si="184"/>
        <v>0.99982900720000001</v>
      </c>
      <c r="L1032" s="6">
        <v>0</v>
      </c>
      <c r="M1032" s="6">
        <v>0</v>
      </c>
      <c r="N1032" s="6">
        <v>1</v>
      </c>
      <c r="P1032">
        <f t="shared" si="177"/>
        <v>0</v>
      </c>
      <c r="Q1032">
        <f t="shared" si="178"/>
        <v>0</v>
      </c>
      <c r="R1032">
        <f t="shared" si="179"/>
        <v>1.4104762080370244E-6</v>
      </c>
      <c r="BA1032" s="18"/>
      <c r="BB1032" s="19"/>
      <c r="BC1032" s="20"/>
      <c r="BD1032" s="20"/>
    </row>
    <row r="1033" spans="5:56" ht="15.6" x14ac:dyDescent="0.25">
      <c r="E1033" s="3">
        <v>20</v>
      </c>
      <c r="F1033" s="4">
        <f t="shared" si="180"/>
        <v>0.99990400000000002</v>
      </c>
      <c r="G1033" s="4">
        <f t="shared" si="190"/>
        <v>8.3999999999999995E-3</v>
      </c>
      <c r="H1033" s="4">
        <f t="shared" si="189"/>
        <v>0.99990400000000002</v>
      </c>
      <c r="I1033" s="4">
        <f t="shared" si="187"/>
        <v>0.99990400000000002</v>
      </c>
      <c r="J1033" s="4">
        <f t="shared" si="185"/>
        <v>1.67990928E-4</v>
      </c>
      <c r="K1033" s="4">
        <f t="shared" si="184"/>
        <v>1.46992944E-4</v>
      </c>
      <c r="L1033" s="6">
        <v>0</v>
      </c>
      <c r="M1033" s="6">
        <v>0</v>
      </c>
      <c r="N1033" s="6">
        <v>1</v>
      </c>
      <c r="P1033">
        <f t="shared" si="177"/>
        <v>0</v>
      </c>
      <c r="Q1033">
        <f t="shared" si="178"/>
        <v>0</v>
      </c>
      <c r="R1033">
        <f t="shared" si="179"/>
        <v>2.0736550827020118E-10</v>
      </c>
      <c r="BA1033" s="18"/>
      <c r="BB1033" s="19"/>
      <c r="BC1033" s="20"/>
      <c r="BD1033" s="20"/>
    </row>
    <row r="1034" spans="5:56" ht="15.6" x14ac:dyDescent="0.25">
      <c r="E1034" s="3">
        <v>21</v>
      </c>
      <c r="F1034" s="4">
        <f t="shared" si="180"/>
        <v>0.99990400000000002</v>
      </c>
      <c r="G1034" s="4">
        <f t="shared" si="190"/>
        <v>8.3999999999999995E-3</v>
      </c>
      <c r="H1034" s="4">
        <f t="shared" si="189"/>
        <v>0.99990400000000002</v>
      </c>
      <c r="I1034" s="4">
        <f t="shared" si="187"/>
        <v>8.3999999999999995E-5</v>
      </c>
      <c r="J1034" s="4">
        <f t="shared" si="185"/>
        <v>0.99980800921599999</v>
      </c>
      <c r="K1034" s="4">
        <f t="shared" si="184"/>
        <v>0.99982900720000001</v>
      </c>
      <c r="L1034" s="6">
        <v>0</v>
      </c>
      <c r="M1034" s="6">
        <v>0</v>
      </c>
      <c r="N1034" s="6">
        <v>1</v>
      </c>
      <c r="P1034">
        <f t="shared" si="177"/>
        <v>0</v>
      </c>
      <c r="Q1034">
        <f t="shared" si="178"/>
        <v>0</v>
      </c>
      <c r="R1034">
        <f t="shared" si="179"/>
        <v>7.05208482418577E-7</v>
      </c>
      <c r="BA1034" s="18"/>
      <c r="BB1034" s="19"/>
      <c r="BC1034" s="20"/>
      <c r="BD1034" s="20"/>
    </row>
    <row r="1035" spans="5:56" ht="15.6" x14ac:dyDescent="0.25">
      <c r="E1035" s="3">
        <v>22</v>
      </c>
      <c r="F1035" s="4">
        <f t="shared" si="180"/>
        <v>0.99990400000000002</v>
      </c>
      <c r="G1035" s="4">
        <f t="shared" si="190"/>
        <v>8.3999999999999995E-3</v>
      </c>
      <c r="H1035" s="4">
        <f t="shared" si="189"/>
        <v>0.99990400000000002</v>
      </c>
      <c r="I1035" s="4">
        <f t="shared" si="187"/>
        <v>8.3999999999999995E-5</v>
      </c>
      <c r="J1035" s="4">
        <f t="shared" si="185"/>
        <v>0.99980800921599999</v>
      </c>
      <c r="K1035" s="4">
        <f t="shared" si="184"/>
        <v>1.46992944E-4</v>
      </c>
      <c r="L1035" s="6">
        <v>0</v>
      </c>
      <c r="M1035" s="6">
        <v>0</v>
      </c>
      <c r="N1035" s="6">
        <v>1</v>
      </c>
      <c r="P1035">
        <f t="shared" si="177"/>
        <v>0</v>
      </c>
      <c r="Q1035">
        <f t="shared" si="178"/>
        <v>0</v>
      </c>
      <c r="R1035">
        <f t="shared" si="179"/>
        <v>1.0367839922426172E-10</v>
      </c>
      <c r="BA1035" s="18"/>
      <c r="BB1035" s="19"/>
      <c r="BC1035" s="20"/>
      <c r="BD1035" s="20"/>
    </row>
    <row r="1036" spans="5:56" ht="15.6" x14ac:dyDescent="0.25">
      <c r="E1036" s="3">
        <v>23</v>
      </c>
      <c r="F1036" s="4">
        <f t="shared" si="180"/>
        <v>0.99990400000000002</v>
      </c>
      <c r="G1036" s="4">
        <f t="shared" si="190"/>
        <v>8.3999999999999995E-3</v>
      </c>
      <c r="H1036" s="4">
        <f t="shared" si="189"/>
        <v>0.99990400000000002</v>
      </c>
      <c r="I1036" s="4">
        <f t="shared" si="187"/>
        <v>8.3999999999999995E-5</v>
      </c>
      <c r="J1036" s="4">
        <f t="shared" si="185"/>
        <v>1.67990928E-4</v>
      </c>
      <c r="K1036" s="4">
        <f t="shared" si="184"/>
        <v>0.99982900720000001</v>
      </c>
      <c r="L1036" s="6">
        <v>0</v>
      </c>
      <c r="M1036" s="6">
        <v>0</v>
      </c>
      <c r="N1036" s="6">
        <v>1</v>
      </c>
      <c r="P1036">
        <f t="shared" si="177"/>
        <v>0</v>
      </c>
      <c r="Q1036">
        <f t="shared" si="178"/>
        <v>0</v>
      </c>
      <c r="R1036">
        <f t="shared" si="179"/>
        <v>1.1849137664726817E-10</v>
      </c>
      <c r="BA1036" s="18"/>
      <c r="BB1036" s="19"/>
      <c r="BC1036" s="20"/>
      <c r="BD1036" s="20"/>
    </row>
    <row r="1037" spans="5:56" ht="15.6" x14ac:dyDescent="0.25">
      <c r="E1037" s="3">
        <v>24</v>
      </c>
      <c r="F1037" s="4">
        <f t="shared" si="180"/>
        <v>0.99990400000000002</v>
      </c>
      <c r="G1037" s="4">
        <f t="shared" si="190"/>
        <v>8.3999999999999995E-3</v>
      </c>
      <c r="H1037" s="4">
        <f t="shared" si="189"/>
        <v>0.99990400000000002</v>
      </c>
      <c r="I1037" s="4">
        <f t="shared" si="187"/>
        <v>8.3999999999999995E-5</v>
      </c>
      <c r="J1037" s="4">
        <f t="shared" si="185"/>
        <v>1.67990928E-4</v>
      </c>
      <c r="K1037" s="4">
        <f t="shared" si="184"/>
        <v>1.46992944E-4</v>
      </c>
      <c r="L1037" s="6">
        <v>0</v>
      </c>
      <c r="M1037" s="6">
        <v>0</v>
      </c>
      <c r="N1037" s="6">
        <v>1</v>
      </c>
      <c r="P1037">
        <f t="shared" si="177"/>
        <v>0</v>
      </c>
      <c r="Q1037">
        <f t="shared" si="178"/>
        <v>0</v>
      </c>
      <c r="R1037">
        <f t="shared" si="179"/>
        <v>1.7420375050701768E-14</v>
      </c>
      <c r="BA1037" s="18"/>
      <c r="BB1037" s="19"/>
      <c r="BC1037" s="20"/>
      <c r="BD1037" s="20"/>
    </row>
    <row r="1038" spans="5:56" ht="15.6" x14ac:dyDescent="0.25">
      <c r="E1038" s="3">
        <v>25</v>
      </c>
      <c r="F1038" s="4">
        <f t="shared" si="180"/>
        <v>0.99990400000000002</v>
      </c>
      <c r="G1038" s="4">
        <f t="shared" si="190"/>
        <v>8.3999999999999995E-3</v>
      </c>
      <c r="H1038" s="4">
        <f t="shared" si="189"/>
        <v>8.3999999999999995E-5</v>
      </c>
      <c r="I1038" s="4">
        <f t="shared" si="187"/>
        <v>0.99990400000000002</v>
      </c>
      <c r="J1038" s="4">
        <f t="shared" si="185"/>
        <v>0.99980800921599999</v>
      </c>
      <c r="K1038" s="4">
        <f t="shared" si="184"/>
        <v>0.99982900720000001</v>
      </c>
      <c r="L1038" s="6">
        <v>0</v>
      </c>
      <c r="M1038" s="6">
        <v>0</v>
      </c>
      <c r="N1038" s="6">
        <v>1</v>
      </c>
      <c r="P1038">
        <f t="shared" si="177"/>
        <v>0</v>
      </c>
      <c r="Q1038">
        <f t="shared" si="178"/>
        <v>0</v>
      </c>
      <c r="R1038">
        <f t="shared" si="179"/>
        <v>7.05208482418577E-7</v>
      </c>
      <c r="BA1038" s="18"/>
      <c r="BB1038" s="19"/>
      <c r="BC1038" s="20"/>
      <c r="BD1038" s="20"/>
    </row>
    <row r="1039" spans="5:56" ht="15.6" x14ac:dyDescent="0.25">
      <c r="E1039" s="3">
        <v>26</v>
      </c>
      <c r="F1039" s="4">
        <f t="shared" si="180"/>
        <v>0.99990400000000002</v>
      </c>
      <c r="G1039" s="4">
        <f t="shared" si="190"/>
        <v>8.3999999999999995E-3</v>
      </c>
      <c r="H1039" s="4">
        <f t="shared" si="189"/>
        <v>8.3999999999999995E-5</v>
      </c>
      <c r="I1039" s="4">
        <f t="shared" si="187"/>
        <v>0.99990400000000002</v>
      </c>
      <c r="J1039" s="4">
        <f t="shared" si="185"/>
        <v>0.99980800921599999</v>
      </c>
      <c r="K1039" s="4">
        <f t="shared" si="184"/>
        <v>1.46992944E-4</v>
      </c>
      <c r="L1039" s="6">
        <v>0</v>
      </c>
      <c r="M1039" s="6">
        <v>0</v>
      </c>
      <c r="N1039" s="6">
        <v>1</v>
      </c>
      <c r="P1039">
        <f t="shared" si="177"/>
        <v>0</v>
      </c>
      <c r="Q1039">
        <f t="shared" si="178"/>
        <v>0</v>
      </c>
      <c r="R1039">
        <f t="shared" si="179"/>
        <v>1.0367839922426173E-10</v>
      </c>
      <c r="BA1039" s="18"/>
      <c r="BB1039" s="19"/>
      <c r="BC1039" s="20"/>
      <c r="BD1039" s="20"/>
    </row>
    <row r="1040" spans="5:56" ht="15.6" x14ac:dyDescent="0.25">
      <c r="E1040" s="3">
        <v>27</v>
      </c>
      <c r="F1040" s="4">
        <f t="shared" si="180"/>
        <v>0.99990400000000002</v>
      </c>
      <c r="G1040" s="4">
        <f t="shared" si="190"/>
        <v>8.3999999999999995E-3</v>
      </c>
      <c r="H1040" s="4">
        <f t="shared" si="189"/>
        <v>8.3999999999999995E-5</v>
      </c>
      <c r="I1040" s="4">
        <f t="shared" si="187"/>
        <v>0.99990400000000002</v>
      </c>
      <c r="J1040" s="4">
        <f t="shared" si="185"/>
        <v>1.67990928E-4</v>
      </c>
      <c r="K1040" s="4">
        <f t="shared" si="184"/>
        <v>0.99982900720000001</v>
      </c>
      <c r="L1040" s="6">
        <v>0</v>
      </c>
      <c r="M1040" s="6">
        <v>0</v>
      </c>
      <c r="N1040" s="6">
        <v>1</v>
      </c>
      <c r="P1040">
        <f t="shared" si="177"/>
        <v>0</v>
      </c>
      <c r="Q1040">
        <f t="shared" si="178"/>
        <v>0</v>
      </c>
      <c r="R1040">
        <f t="shared" si="179"/>
        <v>1.1849137664726817E-10</v>
      </c>
      <c r="BA1040" s="18"/>
      <c r="BB1040" s="19"/>
      <c r="BC1040" s="20"/>
      <c r="BD1040" s="20"/>
    </row>
    <row r="1041" spans="5:56" ht="15.6" x14ac:dyDescent="0.25">
      <c r="E1041" s="3">
        <v>28</v>
      </c>
      <c r="F1041" s="4">
        <f t="shared" si="180"/>
        <v>0.99990400000000002</v>
      </c>
      <c r="G1041" s="4">
        <f t="shared" si="190"/>
        <v>8.3999999999999995E-3</v>
      </c>
      <c r="H1041" s="4">
        <f t="shared" si="189"/>
        <v>8.3999999999999995E-5</v>
      </c>
      <c r="I1041" s="4">
        <f t="shared" si="187"/>
        <v>0.99990400000000002</v>
      </c>
      <c r="J1041" s="4">
        <f t="shared" si="185"/>
        <v>1.67990928E-4</v>
      </c>
      <c r="K1041" s="4">
        <f t="shared" si="184"/>
        <v>1.46992944E-4</v>
      </c>
      <c r="L1041" s="6">
        <v>0</v>
      </c>
      <c r="M1041" s="6">
        <v>0</v>
      </c>
      <c r="N1041" s="6">
        <v>1</v>
      </c>
      <c r="P1041">
        <f t="shared" si="177"/>
        <v>0</v>
      </c>
      <c r="Q1041">
        <f t="shared" si="178"/>
        <v>0</v>
      </c>
      <c r="R1041">
        <f t="shared" si="179"/>
        <v>1.7420375050701768E-14</v>
      </c>
      <c r="BA1041" s="18"/>
      <c r="BB1041" s="19"/>
      <c r="BC1041" s="20"/>
      <c r="BD1041" s="20"/>
    </row>
    <row r="1042" spans="5:56" ht="15.6" x14ac:dyDescent="0.25">
      <c r="E1042" s="3">
        <v>29</v>
      </c>
      <c r="F1042" s="4">
        <f t="shared" si="180"/>
        <v>0.99990400000000002</v>
      </c>
      <c r="G1042" s="4">
        <f t="shared" si="190"/>
        <v>8.3999999999999995E-3</v>
      </c>
      <c r="H1042" s="4">
        <f t="shared" si="189"/>
        <v>8.3999999999999995E-5</v>
      </c>
      <c r="I1042" s="4">
        <f t="shared" si="187"/>
        <v>8.3999999999999995E-5</v>
      </c>
      <c r="J1042" s="4">
        <f t="shared" si="185"/>
        <v>0.99980800921599999</v>
      </c>
      <c r="K1042" s="4">
        <f t="shared" si="184"/>
        <v>0.99982900720000001</v>
      </c>
      <c r="L1042" s="6">
        <v>0</v>
      </c>
      <c r="M1042" s="6">
        <v>0</v>
      </c>
      <c r="N1042" s="6">
        <v>1</v>
      </c>
      <c r="P1042">
        <f t="shared" si="177"/>
        <v>0</v>
      </c>
      <c r="Q1042">
        <f t="shared" si="178"/>
        <v>0</v>
      </c>
      <c r="R1042">
        <f t="shared" si="179"/>
        <v>5.9243199870348014E-11</v>
      </c>
      <c r="BA1042" s="18"/>
      <c r="BB1042" s="19"/>
      <c r="BC1042" s="20"/>
      <c r="BD1042" s="20"/>
    </row>
    <row r="1043" spans="5:56" ht="15.6" x14ac:dyDescent="0.25">
      <c r="E1043" s="3">
        <v>30</v>
      </c>
      <c r="F1043" s="4">
        <f t="shared" si="180"/>
        <v>0.99990400000000002</v>
      </c>
      <c r="G1043" s="4">
        <f t="shared" si="190"/>
        <v>8.3999999999999995E-3</v>
      </c>
      <c r="H1043" s="4">
        <f t="shared" si="189"/>
        <v>8.3999999999999995E-5</v>
      </c>
      <c r="I1043" s="4">
        <f t="shared" si="187"/>
        <v>8.3999999999999995E-5</v>
      </c>
      <c r="J1043" s="4">
        <f t="shared" si="185"/>
        <v>0.99980800921599999</v>
      </c>
      <c r="K1043" s="4">
        <f t="shared" si="184"/>
        <v>1.46992944E-4</v>
      </c>
      <c r="L1043" s="6">
        <v>0</v>
      </c>
      <c r="M1043" s="6">
        <v>0</v>
      </c>
      <c r="N1043" s="6">
        <v>1</v>
      </c>
      <c r="P1043">
        <f t="shared" si="177"/>
        <v>0</v>
      </c>
      <c r="Q1043">
        <f t="shared" si="178"/>
        <v>0</v>
      </c>
      <c r="R1043">
        <f t="shared" si="179"/>
        <v>8.7098216777190455E-15</v>
      </c>
      <c r="BA1043" s="18"/>
      <c r="BB1043" s="19"/>
      <c r="BC1043" s="20"/>
      <c r="BD1043" s="20"/>
    </row>
    <row r="1044" spans="5:56" ht="15.6" x14ac:dyDescent="0.25">
      <c r="E1044" s="3">
        <v>31</v>
      </c>
      <c r="F1044" s="4">
        <f t="shared" si="180"/>
        <v>0.99990400000000002</v>
      </c>
      <c r="G1044" s="4">
        <f t="shared" si="190"/>
        <v>8.3999999999999995E-3</v>
      </c>
      <c r="H1044" s="4">
        <f t="shared" si="189"/>
        <v>8.3999999999999995E-5</v>
      </c>
      <c r="I1044" s="4">
        <f t="shared" si="187"/>
        <v>8.3999999999999995E-5</v>
      </c>
      <c r="J1044" s="4">
        <f t="shared" si="185"/>
        <v>1.67990928E-4</v>
      </c>
      <c r="K1044" s="4">
        <f t="shared" si="184"/>
        <v>0.99982900720000001</v>
      </c>
      <c r="L1044" s="6">
        <v>0</v>
      </c>
      <c r="M1044" s="6">
        <v>0</v>
      </c>
      <c r="N1044" s="6">
        <v>1</v>
      </c>
      <c r="P1044">
        <f t="shared" si="177"/>
        <v>0</v>
      </c>
      <c r="Q1044">
        <f t="shared" si="178"/>
        <v>0</v>
      </c>
      <c r="R1044">
        <f t="shared" si="179"/>
        <v>9.9542312445700051E-15</v>
      </c>
      <c r="BA1044" s="18"/>
      <c r="BB1044" s="19"/>
      <c r="BC1044" s="20"/>
      <c r="BD1044" s="20"/>
    </row>
    <row r="1045" spans="5:56" ht="15.6" x14ac:dyDescent="0.25">
      <c r="E1045" s="3">
        <v>32</v>
      </c>
      <c r="F1045" s="4">
        <f t="shared" si="180"/>
        <v>0.99990400000000002</v>
      </c>
      <c r="G1045" s="4">
        <f t="shared" si="190"/>
        <v>8.3999999999999995E-3</v>
      </c>
      <c r="H1045" s="4">
        <f t="shared" si="189"/>
        <v>8.3999999999999995E-5</v>
      </c>
      <c r="I1045" s="4">
        <f t="shared" si="187"/>
        <v>8.3999999999999995E-5</v>
      </c>
      <c r="J1045" s="4">
        <f t="shared" si="185"/>
        <v>1.67990928E-4</v>
      </c>
      <c r="K1045" s="4">
        <f t="shared" si="184"/>
        <v>1.46992944E-4</v>
      </c>
      <c r="L1045" s="6">
        <v>0</v>
      </c>
      <c r="M1045" s="6">
        <v>0</v>
      </c>
      <c r="N1045" s="6">
        <v>1</v>
      </c>
      <c r="P1045">
        <f t="shared" si="177"/>
        <v>0</v>
      </c>
      <c r="Q1045">
        <f t="shared" si="178"/>
        <v>0</v>
      </c>
      <c r="R1045">
        <f t="shared" si="179"/>
        <v>1.4634519956505307E-18</v>
      </c>
      <c r="BA1045" s="18"/>
      <c r="BB1045" s="19"/>
      <c r="BC1045" s="20"/>
      <c r="BD1045" s="20"/>
    </row>
    <row r="1046" spans="5:56" ht="15.6" x14ac:dyDescent="0.25">
      <c r="E1046" s="3">
        <v>33</v>
      </c>
      <c r="F1046" s="4">
        <f>AM75</f>
        <v>4.1999999999999998E-5</v>
      </c>
      <c r="G1046" s="4">
        <f>G1014</f>
        <v>0.99039999999999995</v>
      </c>
      <c r="H1046" s="4">
        <f t="shared" si="189"/>
        <v>0.99990400000000002</v>
      </c>
      <c r="I1046" s="4">
        <f t="shared" si="187"/>
        <v>0.99990400000000002</v>
      </c>
      <c r="J1046" s="4">
        <f t="shared" si="185"/>
        <v>0.99980800921599999</v>
      </c>
      <c r="K1046" s="4">
        <f t="shared" si="184"/>
        <v>0.99982900720000001</v>
      </c>
      <c r="L1046" s="6">
        <v>0.2</v>
      </c>
      <c r="M1046" s="6">
        <v>0.3</v>
      </c>
      <c r="N1046" s="6">
        <v>0.5</v>
      </c>
      <c r="P1046">
        <f t="shared" si="177"/>
        <v>8.3147438212780782E-6</v>
      </c>
      <c r="Q1046">
        <f t="shared" si="178"/>
        <v>1.2472115731917117E-5</v>
      </c>
      <c r="R1046">
        <f t="shared" si="179"/>
        <v>2.0786859553195199E-5</v>
      </c>
      <c r="BA1046" s="18"/>
      <c r="BB1046" s="19"/>
      <c r="BC1046" s="20"/>
      <c r="BD1046" s="20"/>
    </row>
    <row r="1047" spans="5:56" ht="15.6" x14ac:dyDescent="0.25">
      <c r="E1047" s="3">
        <v>34</v>
      </c>
      <c r="F1047" s="4">
        <f>F1046</f>
        <v>4.1999999999999998E-5</v>
      </c>
      <c r="G1047" s="4">
        <f t="shared" ref="G1047:G1109" si="191">G1015</f>
        <v>0.99039999999999995</v>
      </c>
      <c r="H1047" s="4">
        <f t="shared" si="189"/>
        <v>0.99990400000000002</v>
      </c>
      <c r="I1047" s="4">
        <f t="shared" si="187"/>
        <v>0.99990400000000002</v>
      </c>
      <c r="J1047" s="4">
        <f t="shared" si="185"/>
        <v>0.99980800921599999</v>
      </c>
      <c r="K1047" s="4">
        <f t="shared" si="184"/>
        <v>1.46992944E-4</v>
      </c>
      <c r="L1047" s="6">
        <v>0</v>
      </c>
      <c r="M1047" s="6">
        <v>0</v>
      </c>
      <c r="N1047" s="6">
        <v>1</v>
      </c>
      <c r="P1047">
        <f t="shared" si="177"/>
        <v>0</v>
      </c>
      <c r="Q1047">
        <f t="shared" si="178"/>
        <v>0</v>
      </c>
      <c r="R1047">
        <f t="shared" si="179"/>
        <v>6.1120884876017154E-9</v>
      </c>
      <c r="BA1047" s="18"/>
      <c r="BB1047" s="19"/>
      <c r="BC1047" s="20"/>
      <c r="BD1047" s="20"/>
    </row>
    <row r="1048" spans="5:56" ht="15.6" x14ac:dyDescent="0.25">
      <c r="E1048" s="3">
        <v>35</v>
      </c>
      <c r="F1048" s="4">
        <f t="shared" ref="F1048:F1109" si="192">F1047</f>
        <v>4.1999999999999998E-5</v>
      </c>
      <c r="G1048" s="4">
        <f t="shared" si="191"/>
        <v>0.99039999999999995</v>
      </c>
      <c r="H1048" s="4">
        <f t="shared" si="189"/>
        <v>0.99990400000000002</v>
      </c>
      <c r="I1048" s="4">
        <f t="shared" si="187"/>
        <v>0.99990400000000002</v>
      </c>
      <c r="J1048" s="4">
        <f t="shared" si="185"/>
        <v>1.67990928E-4</v>
      </c>
      <c r="K1048" s="4">
        <f t="shared" si="184"/>
        <v>0.99982900720000001</v>
      </c>
      <c r="L1048" s="6">
        <v>0</v>
      </c>
      <c r="M1048" s="6">
        <v>0</v>
      </c>
      <c r="N1048" s="6">
        <v>1</v>
      </c>
      <c r="P1048">
        <f t="shared" si="177"/>
        <v>0</v>
      </c>
      <c r="Q1048">
        <f t="shared" si="178"/>
        <v>0</v>
      </c>
      <c r="R1048">
        <f t="shared" si="179"/>
        <v>6.9853487756818087E-9</v>
      </c>
      <c r="BA1048" s="18"/>
      <c r="BB1048" s="19"/>
      <c r="BC1048" s="20"/>
      <c r="BD1048" s="20"/>
    </row>
    <row r="1049" spans="5:56" ht="15.6" x14ac:dyDescent="0.25">
      <c r="E1049" s="3">
        <v>36</v>
      </c>
      <c r="F1049" s="4">
        <f t="shared" si="192"/>
        <v>4.1999999999999998E-5</v>
      </c>
      <c r="G1049" s="4">
        <f t="shared" si="191"/>
        <v>0.99039999999999995</v>
      </c>
      <c r="H1049" s="4">
        <f t="shared" si="189"/>
        <v>0.99990400000000002</v>
      </c>
      <c r="I1049" s="4">
        <f t="shared" si="187"/>
        <v>0.99990400000000002</v>
      </c>
      <c r="J1049" s="4">
        <f t="shared" si="185"/>
        <v>1.67990928E-4</v>
      </c>
      <c r="K1049" s="4">
        <f t="shared" si="184"/>
        <v>1.46992944E-4</v>
      </c>
      <c r="L1049" s="6">
        <v>0</v>
      </c>
      <c r="M1049" s="6">
        <v>0</v>
      </c>
      <c r="N1049" s="6">
        <v>1</v>
      </c>
      <c r="P1049">
        <f t="shared" si="177"/>
        <v>0</v>
      </c>
      <c r="Q1049">
        <f t="shared" si="178"/>
        <v>0</v>
      </c>
      <c r="R1049">
        <f t="shared" si="179"/>
        <v>1.0269725863223233E-12</v>
      </c>
      <c r="BA1049" s="18"/>
      <c r="BB1049" s="19"/>
      <c r="BC1049" s="20"/>
      <c r="BD1049" s="20"/>
    </row>
    <row r="1050" spans="5:56" ht="15.6" x14ac:dyDescent="0.25">
      <c r="E1050" s="3">
        <v>37</v>
      </c>
      <c r="F1050" s="4">
        <f t="shared" si="192"/>
        <v>4.1999999999999998E-5</v>
      </c>
      <c r="G1050" s="4">
        <f t="shared" si="191"/>
        <v>0.99039999999999995</v>
      </c>
      <c r="H1050" s="4">
        <f t="shared" si="189"/>
        <v>0.99990400000000002</v>
      </c>
      <c r="I1050" s="4">
        <f t="shared" si="187"/>
        <v>8.3999999999999995E-5</v>
      </c>
      <c r="J1050" s="4">
        <f t="shared" si="185"/>
        <v>0.99980800921599999</v>
      </c>
      <c r="K1050" s="4">
        <f t="shared" si="184"/>
        <v>0.99982900720000001</v>
      </c>
      <c r="L1050" s="6">
        <v>0</v>
      </c>
      <c r="M1050" s="6">
        <v>0</v>
      </c>
      <c r="N1050" s="6">
        <v>1</v>
      </c>
      <c r="P1050">
        <f t="shared" si="177"/>
        <v>0</v>
      </c>
      <c r="Q1050">
        <f t="shared" si="178"/>
        <v>0</v>
      </c>
      <c r="R1050">
        <f t="shared" si="179"/>
        <v>3.492527687594802E-9</v>
      </c>
      <c r="BA1050" s="18"/>
      <c r="BB1050" s="19"/>
      <c r="BC1050" s="20"/>
      <c r="BD1050" s="20"/>
    </row>
    <row r="1051" spans="5:56" ht="15.6" x14ac:dyDescent="0.25">
      <c r="E1051" s="3">
        <v>38</v>
      </c>
      <c r="F1051" s="4">
        <f t="shared" si="192"/>
        <v>4.1999999999999998E-5</v>
      </c>
      <c r="G1051" s="4">
        <f t="shared" si="191"/>
        <v>0.99039999999999995</v>
      </c>
      <c r="H1051" s="4">
        <f t="shared" si="189"/>
        <v>0.99990400000000002</v>
      </c>
      <c r="I1051" s="4">
        <f t="shared" si="187"/>
        <v>8.3999999999999995E-5</v>
      </c>
      <c r="J1051" s="4">
        <f t="shared" si="185"/>
        <v>0.99980800921599999</v>
      </c>
      <c r="K1051" s="4">
        <f t="shared" si="184"/>
        <v>1.46992944E-4</v>
      </c>
      <c r="L1051" s="6">
        <v>0</v>
      </c>
      <c r="M1051" s="6">
        <v>0</v>
      </c>
      <c r="N1051" s="6">
        <v>1</v>
      </c>
      <c r="P1051">
        <f t="shared" si="177"/>
        <v>0</v>
      </c>
      <c r="Q1051">
        <f t="shared" si="178"/>
        <v>0</v>
      </c>
      <c r="R1051">
        <f t="shared" si="179"/>
        <v>5.1346472557219897E-13</v>
      </c>
      <c r="BA1051" s="18"/>
      <c r="BB1051" s="19"/>
      <c r="BC1051" s="20"/>
      <c r="BD1051" s="20"/>
    </row>
    <row r="1052" spans="5:56" ht="15.6" x14ac:dyDescent="0.25">
      <c r="E1052" s="3">
        <v>39</v>
      </c>
      <c r="F1052" s="4">
        <f t="shared" si="192"/>
        <v>4.1999999999999998E-5</v>
      </c>
      <c r="G1052" s="4">
        <f t="shared" si="191"/>
        <v>0.99039999999999995</v>
      </c>
      <c r="H1052" s="4">
        <f t="shared" si="189"/>
        <v>0.99990400000000002</v>
      </c>
      <c r="I1052" s="4">
        <f t="shared" si="187"/>
        <v>8.3999999999999995E-5</v>
      </c>
      <c r="J1052" s="4">
        <f t="shared" si="185"/>
        <v>1.67990928E-4</v>
      </c>
      <c r="K1052" s="4">
        <f t="shared" si="184"/>
        <v>0.99982900720000001</v>
      </c>
      <c r="L1052" s="6">
        <v>0</v>
      </c>
      <c r="M1052" s="6">
        <v>0</v>
      </c>
      <c r="N1052" s="6">
        <v>1</v>
      </c>
      <c r="P1052">
        <f t="shared" si="177"/>
        <v>0</v>
      </c>
      <c r="Q1052">
        <f t="shared" si="178"/>
        <v>0</v>
      </c>
      <c r="R1052">
        <f t="shared" si="179"/>
        <v>5.8682563241798401E-13</v>
      </c>
      <c r="BA1052" s="18"/>
      <c r="BB1052" s="19"/>
      <c r="BC1052" s="20"/>
      <c r="BD1052" s="20"/>
    </row>
    <row r="1053" spans="5:56" ht="15.6" x14ac:dyDescent="0.25">
      <c r="E1053" s="3">
        <v>40</v>
      </c>
      <c r="F1053" s="4">
        <f t="shared" si="192"/>
        <v>4.1999999999999998E-5</v>
      </c>
      <c r="G1053" s="4">
        <f t="shared" si="191"/>
        <v>0.99039999999999995</v>
      </c>
      <c r="H1053" s="4">
        <f t="shared" si="189"/>
        <v>0.99990400000000002</v>
      </c>
      <c r="I1053" s="4">
        <f t="shared" si="187"/>
        <v>8.3999999999999995E-5</v>
      </c>
      <c r="J1053" s="4">
        <f t="shared" si="185"/>
        <v>1.67990928E-4</v>
      </c>
      <c r="K1053" s="4">
        <f t="shared" si="184"/>
        <v>1.46992944E-4</v>
      </c>
      <c r="L1053" s="6">
        <v>0</v>
      </c>
      <c r="M1053" s="6">
        <v>0</v>
      </c>
      <c r="N1053" s="6">
        <v>1</v>
      </c>
      <c r="P1053">
        <f t="shared" si="177"/>
        <v>0</v>
      </c>
      <c r="Q1053">
        <f t="shared" si="178"/>
        <v>0</v>
      </c>
      <c r="R1053">
        <f t="shared" si="179"/>
        <v>8.6273979553112238E-17</v>
      </c>
      <c r="BA1053" s="18"/>
      <c r="BB1053" s="19"/>
      <c r="BC1053" s="20"/>
      <c r="BD1053" s="20"/>
    </row>
    <row r="1054" spans="5:56" ht="15.6" x14ac:dyDescent="0.25">
      <c r="E1054" s="3">
        <v>41</v>
      </c>
      <c r="F1054" s="4">
        <f t="shared" si="192"/>
        <v>4.1999999999999998E-5</v>
      </c>
      <c r="G1054" s="4">
        <f t="shared" si="191"/>
        <v>0.99039999999999995</v>
      </c>
      <c r="H1054" s="4">
        <f t="shared" si="189"/>
        <v>8.3999999999999995E-5</v>
      </c>
      <c r="I1054" s="4">
        <f t="shared" si="187"/>
        <v>0.99990400000000002</v>
      </c>
      <c r="J1054" s="4">
        <f t="shared" si="185"/>
        <v>0.99980800921599999</v>
      </c>
      <c r="K1054" s="4">
        <f t="shared" si="184"/>
        <v>0.99982900720000001</v>
      </c>
      <c r="L1054" s="6">
        <v>0</v>
      </c>
      <c r="M1054" s="6">
        <v>0</v>
      </c>
      <c r="N1054" s="6">
        <v>1</v>
      </c>
      <c r="P1054">
        <f t="shared" si="177"/>
        <v>0</v>
      </c>
      <c r="Q1054">
        <f t="shared" si="178"/>
        <v>0</v>
      </c>
      <c r="R1054">
        <f t="shared" si="179"/>
        <v>3.492527687594802E-9</v>
      </c>
      <c r="BA1054" s="18"/>
      <c r="BB1054" s="19"/>
      <c r="BC1054" s="20"/>
      <c r="BD1054" s="20"/>
    </row>
    <row r="1055" spans="5:56" ht="15.6" x14ac:dyDescent="0.25">
      <c r="E1055" s="3">
        <v>42</v>
      </c>
      <c r="F1055" s="4">
        <f t="shared" si="192"/>
        <v>4.1999999999999998E-5</v>
      </c>
      <c r="G1055" s="4">
        <f t="shared" si="191"/>
        <v>0.99039999999999995</v>
      </c>
      <c r="H1055" s="4">
        <f t="shared" si="189"/>
        <v>8.3999999999999995E-5</v>
      </c>
      <c r="I1055" s="4">
        <f t="shared" si="187"/>
        <v>0.99990400000000002</v>
      </c>
      <c r="J1055" s="4">
        <f t="shared" si="185"/>
        <v>0.99980800921599999</v>
      </c>
      <c r="K1055" s="4">
        <f t="shared" si="184"/>
        <v>1.46992944E-4</v>
      </c>
      <c r="L1055" s="6">
        <v>0</v>
      </c>
      <c r="M1055" s="6">
        <v>0</v>
      </c>
      <c r="N1055" s="6">
        <v>1</v>
      </c>
      <c r="P1055">
        <f t="shared" si="177"/>
        <v>0</v>
      </c>
      <c r="Q1055">
        <f t="shared" si="178"/>
        <v>0</v>
      </c>
      <c r="R1055">
        <f t="shared" si="179"/>
        <v>5.1346472557219897E-13</v>
      </c>
      <c r="BA1055" s="18"/>
      <c r="BB1055" s="19"/>
      <c r="BC1055" s="20"/>
      <c r="BD1055" s="20"/>
    </row>
    <row r="1056" spans="5:56" ht="15.6" x14ac:dyDescent="0.25">
      <c r="E1056" s="3">
        <v>43</v>
      </c>
      <c r="F1056" s="4">
        <f t="shared" si="192"/>
        <v>4.1999999999999998E-5</v>
      </c>
      <c r="G1056" s="4">
        <f t="shared" si="191"/>
        <v>0.99039999999999995</v>
      </c>
      <c r="H1056" s="4">
        <f t="shared" si="189"/>
        <v>8.3999999999999995E-5</v>
      </c>
      <c r="I1056" s="4">
        <f t="shared" si="187"/>
        <v>0.99990400000000002</v>
      </c>
      <c r="J1056" s="4">
        <f t="shared" si="185"/>
        <v>1.67990928E-4</v>
      </c>
      <c r="K1056" s="4">
        <f t="shared" si="184"/>
        <v>0.99982900720000001</v>
      </c>
      <c r="L1056" s="6">
        <v>0</v>
      </c>
      <c r="M1056" s="6">
        <v>0</v>
      </c>
      <c r="N1056" s="6">
        <v>1</v>
      </c>
      <c r="P1056">
        <f t="shared" si="177"/>
        <v>0</v>
      </c>
      <c r="Q1056">
        <f t="shared" si="178"/>
        <v>0</v>
      </c>
      <c r="R1056">
        <f t="shared" si="179"/>
        <v>5.8682563241798411E-13</v>
      </c>
      <c r="BA1056" s="18"/>
      <c r="BB1056" s="19"/>
      <c r="BC1056" s="20"/>
      <c r="BD1056" s="20"/>
    </row>
    <row r="1057" spans="5:56" ht="15.6" x14ac:dyDescent="0.25">
      <c r="E1057" s="3">
        <v>44</v>
      </c>
      <c r="F1057" s="4">
        <f t="shared" si="192"/>
        <v>4.1999999999999998E-5</v>
      </c>
      <c r="G1057" s="4">
        <f t="shared" si="191"/>
        <v>0.99039999999999995</v>
      </c>
      <c r="H1057" s="4">
        <f t="shared" si="189"/>
        <v>8.3999999999999995E-5</v>
      </c>
      <c r="I1057" s="4">
        <f t="shared" si="187"/>
        <v>0.99990400000000002</v>
      </c>
      <c r="J1057" s="4">
        <f t="shared" si="185"/>
        <v>1.67990928E-4</v>
      </c>
      <c r="K1057" s="4">
        <f t="shared" si="184"/>
        <v>1.46992944E-4</v>
      </c>
      <c r="L1057" s="6">
        <v>0</v>
      </c>
      <c r="M1057" s="6">
        <v>0</v>
      </c>
      <c r="N1057" s="6">
        <v>1</v>
      </c>
      <c r="P1057">
        <f t="shared" si="177"/>
        <v>0</v>
      </c>
      <c r="Q1057">
        <f t="shared" si="178"/>
        <v>0</v>
      </c>
      <c r="R1057">
        <f t="shared" si="179"/>
        <v>8.6273979553112238E-17</v>
      </c>
      <c r="BA1057" s="18"/>
      <c r="BB1057" s="19"/>
      <c r="BC1057" s="20"/>
      <c r="BD1057" s="20"/>
    </row>
    <row r="1058" spans="5:56" ht="15.6" x14ac:dyDescent="0.25">
      <c r="E1058" s="3">
        <v>45</v>
      </c>
      <c r="F1058" s="4">
        <f t="shared" si="192"/>
        <v>4.1999999999999998E-5</v>
      </c>
      <c r="G1058" s="4">
        <f t="shared" si="191"/>
        <v>0.99039999999999995</v>
      </c>
      <c r="H1058" s="4">
        <f t="shared" si="189"/>
        <v>8.3999999999999995E-5</v>
      </c>
      <c r="I1058" s="4">
        <f t="shared" si="187"/>
        <v>8.3999999999999995E-5</v>
      </c>
      <c r="J1058" s="4">
        <f t="shared" si="185"/>
        <v>0.99980800921599999</v>
      </c>
      <c r="K1058" s="4">
        <f t="shared" si="184"/>
        <v>0.99982900720000001</v>
      </c>
      <c r="L1058" s="6">
        <v>0</v>
      </c>
      <c r="M1058" s="6">
        <v>0</v>
      </c>
      <c r="N1058" s="6">
        <v>1</v>
      </c>
      <c r="P1058">
        <f t="shared" si="177"/>
        <v>0</v>
      </c>
      <c r="Q1058">
        <f t="shared" si="178"/>
        <v>0</v>
      </c>
      <c r="R1058">
        <f t="shared" si="179"/>
        <v>2.9340049220521504E-13</v>
      </c>
      <c r="BA1058" s="18"/>
      <c r="BB1058" s="19"/>
      <c r="BC1058" s="20"/>
      <c r="BD1058" s="20"/>
    </row>
    <row r="1059" spans="5:56" ht="15.6" x14ac:dyDescent="0.25">
      <c r="E1059" s="3">
        <v>46</v>
      </c>
      <c r="F1059" s="4">
        <f t="shared" si="192"/>
        <v>4.1999999999999998E-5</v>
      </c>
      <c r="G1059" s="4">
        <f t="shared" si="191"/>
        <v>0.99039999999999995</v>
      </c>
      <c r="H1059" s="4">
        <f t="shared" si="189"/>
        <v>8.3999999999999995E-5</v>
      </c>
      <c r="I1059" s="4">
        <f t="shared" si="187"/>
        <v>8.3999999999999995E-5</v>
      </c>
      <c r="J1059" s="4">
        <f t="shared" si="185"/>
        <v>0.99980800921599999</v>
      </c>
      <c r="K1059" s="4">
        <f t="shared" si="184"/>
        <v>1.46992944E-4</v>
      </c>
      <c r="L1059" s="6">
        <v>0</v>
      </c>
      <c r="M1059" s="6">
        <v>0</v>
      </c>
      <c r="N1059" s="6">
        <v>1</v>
      </c>
      <c r="P1059">
        <f t="shared" si="177"/>
        <v>0</v>
      </c>
      <c r="Q1059">
        <f t="shared" si="178"/>
        <v>0</v>
      </c>
      <c r="R1059">
        <f t="shared" si="179"/>
        <v>4.3135177925145531E-17</v>
      </c>
      <c r="BA1059" s="18"/>
      <c r="BB1059" s="19"/>
      <c r="BC1059" s="20"/>
      <c r="BD1059" s="20"/>
    </row>
    <row r="1060" spans="5:56" ht="15.6" x14ac:dyDescent="0.25">
      <c r="E1060" s="3">
        <v>47</v>
      </c>
      <c r="F1060" s="4">
        <f t="shared" si="192"/>
        <v>4.1999999999999998E-5</v>
      </c>
      <c r="G1060" s="4">
        <f t="shared" si="191"/>
        <v>0.99039999999999995</v>
      </c>
      <c r="H1060" s="4">
        <f t="shared" si="189"/>
        <v>8.3999999999999995E-5</v>
      </c>
      <c r="I1060" s="4">
        <f t="shared" si="187"/>
        <v>8.3999999999999995E-5</v>
      </c>
      <c r="J1060" s="4">
        <f t="shared" si="185"/>
        <v>1.67990928E-4</v>
      </c>
      <c r="K1060" s="4">
        <f t="shared" si="184"/>
        <v>0.99982900720000001</v>
      </c>
      <c r="L1060" s="6">
        <v>0</v>
      </c>
      <c r="M1060" s="6">
        <v>0</v>
      </c>
      <c r="N1060" s="6">
        <v>1</v>
      </c>
      <c r="P1060">
        <f t="shared" si="177"/>
        <v>0</v>
      </c>
      <c r="Q1060">
        <f t="shared" si="178"/>
        <v>0</v>
      </c>
      <c r="R1060">
        <f t="shared" si="179"/>
        <v>4.9298085739341636E-17</v>
      </c>
      <c r="BA1060" s="18"/>
      <c r="BB1060" s="19"/>
      <c r="BC1060" s="20"/>
      <c r="BD1060" s="20"/>
    </row>
    <row r="1061" spans="5:56" ht="15.6" x14ac:dyDescent="0.25">
      <c r="E1061" s="3">
        <v>48</v>
      </c>
      <c r="F1061" s="4">
        <f t="shared" si="192"/>
        <v>4.1999999999999998E-5</v>
      </c>
      <c r="G1061" s="4">
        <f t="shared" si="191"/>
        <v>0.99039999999999995</v>
      </c>
      <c r="H1061" s="4">
        <f t="shared" si="189"/>
        <v>8.3999999999999995E-5</v>
      </c>
      <c r="I1061" s="4">
        <f t="shared" si="187"/>
        <v>8.3999999999999995E-5</v>
      </c>
      <c r="J1061" s="4">
        <f t="shared" si="185"/>
        <v>1.67990928E-4</v>
      </c>
      <c r="K1061" s="4">
        <f t="shared" si="184"/>
        <v>1.46992944E-4</v>
      </c>
      <c r="L1061" s="6">
        <v>0</v>
      </c>
      <c r="M1061" s="6">
        <v>0</v>
      </c>
      <c r="N1061" s="6">
        <v>1</v>
      </c>
      <c r="P1061">
        <f t="shared" si="177"/>
        <v>0</v>
      </c>
      <c r="Q1061">
        <f t="shared" si="178"/>
        <v>0</v>
      </c>
      <c r="R1061">
        <f t="shared" si="179"/>
        <v>7.2477100626274391E-21</v>
      </c>
      <c r="BA1061" s="18"/>
      <c r="BB1061" s="19"/>
      <c r="BC1061" s="20"/>
      <c r="BD1061" s="20"/>
    </row>
    <row r="1062" spans="5:56" ht="15.6" x14ac:dyDescent="0.25">
      <c r="E1062" s="3">
        <v>49</v>
      </c>
      <c r="F1062" s="4">
        <f t="shared" si="192"/>
        <v>4.1999999999999998E-5</v>
      </c>
      <c r="G1062" s="4">
        <f t="shared" si="191"/>
        <v>8.3999999999999995E-3</v>
      </c>
      <c r="H1062" s="4">
        <f t="shared" si="189"/>
        <v>0.99990400000000002</v>
      </c>
      <c r="I1062" s="4">
        <f t="shared" si="187"/>
        <v>0.99990400000000002</v>
      </c>
      <c r="J1062" s="4">
        <f t="shared" si="185"/>
        <v>0.99980800921599999</v>
      </c>
      <c r="K1062" s="4">
        <f t="shared" si="184"/>
        <v>0.99982900720000001</v>
      </c>
      <c r="L1062" s="6">
        <v>0</v>
      </c>
      <c r="M1062" s="6">
        <v>0</v>
      </c>
      <c r="N1062" s="6">
        <v>1</v>
      </c>
      <c r="P1062">
        <f t="shared" si="177"/>
        <v>0</v>
      </c>
      <c r="Q1062">
        <f t="shared" si="178"/>
        <v>0</v>
      </c>
      <c r="R1062">
        <f t="shared" si="179"/>
        <v>3.526042412092885E-7</v>
      </c>
      <c r="BA1062" s="18"/>
      <c r="BB1062" s="19"/>
      <c r="BC1062" s="20"/>
      <c r="BD1062" s="20"/>
    </row>
    <row r="1063" spans="5:56" ht="15.6" x14ac:dyDescent="0.25">
      <c r="E1063" s="3">
        <v>50</v>
      </c>
      <c r="F1063" s="4">
        <f t="shared" si="192"/>
        <v>4.1999999999999998E-5</v>
      </c>
      <c r="G1063" s="4">
        <f t="shared" si="191"/>
        <v>8.3999999999999995E-3</v>
      </c>
      <c r="H1063" s="4">
        <f t="shared" si="189"/>
        <v>0.99990400000000002</v>
      </c>
      <c r="I1063" s="4">
        <f t="shared" si="187"/>
        <v>0.99990400000000002</v>
      </c>
      <c r="J1063" s="4">
        <f t="shared" si="185"/>
        <v>0.99980800921599999</v>
      </c>
      <c r="K1063" s="4">
        <f t="shared" si="184"/>
        <v>1.46992944E-4</v>
      </c>
      <c r="L1063" s="6">
        <v>0</v>
      </c>
      <c r="M1063" s="6">
        <v>0</v>
      </c>
      <c r="N1063" s="6">
        <v>1</v>
      </c>
      <c r="P1063">
        <f t="shared" si="177"/>
        <v>0</v>
      </c>
      <c r="Q1063">
        <f t="shared" si="178"/>
        <v>0</v>
      </c>
      <c r="R1063">
        <f t="shared" si="179"/>
        <v>5.1839199612130864E-11</v>
      </c>
      <c r="BA1063" s="18"/>
      <c r="BB1063" s="19"/>
      <c r="BC1063" s="20"/>
      <c r="BD1063" s="20"/>
    </row>
    <row r="1064" spans="5:56" ht="15.6" x14ac:dyDescent="0.25">
      <c r="E1064" s="3">
        <v>51</v>
      </c>
      <c r="F1064" s="4">
        <f t="shared" si="192"/>
        <v>4.1999999999999998E-5</v>
      </c>
      <c r="G1064" s="4">
        <f t="shared" si="191"/>
        <v>8.3999999999999995E-3</v>
      </c>
      <c r="H1064" s="4">
        <f t="shared" si="189"/>
        <v>0.99990400000000002</v>
      </c>
      <c r="I1064" s="4">
        <f t="shared" si="187"/>
        <v>0.99990400000000002</v>
      </c>
      <c r="J1064" s="4">
        <f t="shared" si="185"/>
        <v>1.67990928E-4</v>
      </c>
      <c r="K1064" s="4">
        <f t="shared" si="184"/>
        <v>0.99982900720000001</v>
      </c>
      <c r="L1064" s="6">
        <v>0</v>
      </c>
      <c r="M1064" s="6">
        <v>0</v>
      </c>
      <c r="N1064" s="6">
        <v>1</v>
      </c>
      <c r="P1064">
        <f t="shared" si="177"/>
        <v>0</v>
      </c>
      <c r="Q1064">
        <f t="shared" si="178"/>
        <v>0</v>
      </c>
      <c r="R1064">
        <f t="shared" si="179"/>
        <v>5.9245688323634086E-11</v>
      </c>
      <c r="BA1064" s="18"/>
      <c r="BB1064" s="19"/>
      <c r="BC1064" s="20"/>
      <c r="BD1064" s="20"/>
    </row>
    <row r="1065" spans="5:56" ht="15.6" x14ac:dyDescent="0.25">
      <c r="E1065" s="3">
        <v>52</v>
      </c>
      <c r="F1065" s="4">
        <f t="shared" si="192"/>
        <v>4.1999999999999998E-5</v>
      </c>
      <c r="G1065" s="4">
        <f t="shared" si="191"/>
        <v>8.3999999999999995E-3</v>
      </c>
      <c r="H1065" s="4">
        <f t="shared" si="189"/>
        <v>0.99990400000000002</v>
      </c>
      <c r="I1065" s="4">
        <f t="shared" si="187"/>
        <v>0.99990400000000002</v>
      </c>
      <c r="J1065" s="4">
        <f t="shared" si="185"/>
        <v>1.67990928E-4</v>
      </c>
      <c r="K1065" s="4">
        <f t="shared" si="184"/>
        <v>1.46992944E-4</v>
      </c>
      <c r="L1065" s="6">
        <v>0</v>
      </c>
      <c r="M1065" s="6">
        <v>0</v>
      </c>
      <c r="N1065" s="6">
        <v>1</v>
      </c>
      <c r="P1065">
        <f t="shared" si="177"/>
        <v>0</v>
      </c>
      <c r="Q1065">
        <f t="shared" si="178"/>
        <v>0</v>
      </c>
      <c r="R1065">
        <f t="shared" si="179"/>
        <v>8.7101875253508838E-15</v>
      </c>
      <c r="BA1065" s="18"/>
      <c r="BB1065" s="19"/>
      <c r="BC1065" s="20"/>
      <c r="BD1065" s="20"/>
    </row>
    <row r="1066" spans="5:56" ht="15.6" x14ac:dyDescent="0.25">
      <c r="E1066" s="3">
        <v>53</v>
      </c>
      <c r="F1066" s="4">
        <f t="shared" si="192"/>
        <v>4.1999999999999998E-5</v>
      </c>
      <c r="G1066" s="4">
        <f t="shared" si="191"/>
        <v>8.3999999999999995E-3</v>
      </c>
      <c r="H1066" s="4">
        <f t="shared" si="189"/>
        <v>0.99990400000000002</v>
      </c>
      <c r="I1066" s="4">
        <f t="shared" si="187"/>
        <v>8.3999999999999995E-5</v>
      </c>
      <c r="J1066" s="4">
        <f t="shared" si="185"/>
        <v>0.99980800921599999</v>
      </c>
      <c r="K1066" s="4">
        <f t="shared" si="184"/>
        <v>0.99982900720000001</v>
      </c>
      <c r="L1066" s="6">
        <v>0</v>
      </c>
      <c r="M1066" s="6">
        <v>0</v>
      </c>
      <c r="N1066" s="6">
        <v>1</v>
      </c>
      <c r="P1066">
        <f t="shared" si="177"/>
        <v>0</v>
      </c>
      <c r="Q1066">
        <f t="shared" si="178"/>
        <v>0</v>
      </c>
      <c r="R1066">
        <f t="shared" si="179"/>
        <v>2.9621599935174007E-11</v>
      </c>
      <c r="BA1066" s="18"/>
      <c r="BB1066" s="19"/>
      <c r="BC1066" s="20"/>
      <c r="BD1066" s="20"/>
    </row>
    <row r="1067" spans="5:56" ht="15.6" x14ac:dyDescent="0.25">
      <c r="E1067" s="3">
        <v>54</v>
      </c>
      <c r="F1067" s="4">
        <f t="shared" si="192"/>
        <v>4.1999999999999998E-5</v>
      </c>
      <c r="G1067" s="4">
        <f t="shared" si="191"/>
        <v>8.3999999999999995E-3</v>
      </c>
      <c r="H1067" s="4">
        <f t="shared" si="189"/>
        <v>0.99990400000000002</v>
      </c>
      <c r="I1067" s="4">
        <f t="shared" si="187"/>
        <v>8.3999999999999995E-5</v>
      </c>
      <c r="J1067" s="4">
        <f t="shared" si="185"/>
        <v>0.99980800921599999</v>
      </c>
      <c r="K1067" s="4">
        <f t="shared" si="184"/>
        <v>1.46992944E-4</v>
      </c>
      <c r="L1067" s="6">
        <v>0</v>
      </c>
      <c r="M1067" s="6">
        <v>0</v>
      </c>
      <c r="N1067" s="6">
        <v>1</v>
      </c>
      <c r="P1067">
        <f t="shared" si="177"/>
        <v>0</v>
      </c>
      <c r="Q1067">
        <f t="shared" si="178"/>
        <v>0</v>
      </c>
      <c r="R1067">
        <f t="shared" si="179"/>
        <v>4.3549108388595227E-15</v>
      </c>
      <c r="BA1067" s="18"/>
      <c r="BB1067" s="19"/>
      <c r="BC1067" s="20"/>
      <c r="BD1067" s="20"/>
    </row>
    <row r="1068" spans="5:56" ht="15.6" x14ac:dyDescent="0.25">
      <c r="E1068" s="3">
        <v>55</v>
      </c>
      <c r="F1068" s="4">
        <f t="shared" si="192"/>
        <v>4.1999999999999998E-5</v>
      </c>
      <c r="G1068" s="4">
        <f t="shared" si="191"/>
        <v>8.3999999999999995E-3</v>
      </c>
      <c r="H1068" s="4">
        <f t="shared" si="189"/>
        <v>0.99990400000000002</v>
      </c>
      <c r="I1068" s="4">
        <f t="shared" si="187"/>
        <v>8.3999999999999995E-5</v>
      </c>
      <c r="J1068" s="4">
        <f t="shared" si="185"/>
        <v>1.67990928E-4</v>
      </c>
      <c r="K1068" s="4">
        <f t="shared" si="184"/>
        <v>0.99982900720000001</v>
      </c>
      <c r="L1068" s="6">
        <v>0</v>
      </c>
      <c r="M1068" s="6">
        <v>0</v>
      </c>
      <c r="N1068" s="6">
        <v>1</v>
      </c>
      <c r="P1068">
        <f t="shared" si="177"/>
        <v>0</v>
      </c>
      <c r="Q1068">
        <f t="shared" si="178"/>
        <v>0</v>
      </c>
      <c r="R1068">
        <f t="shared" si="179"/>
        <v>4.9771156222850018E-15</v>
      </c>
      <c r="BA1068" s="18"/>
      <c r="BB1068" s="19"/>
      <c r="BC1068" s="20"/>
      <c r="BD1068" s="20"/>
    </row>
    <row r="1069" spans="5:56" ht="15.6" x14ac:dyDescent="0.25">
      <c r="E1069" s="3">
        <v>56</v>
      </c>
      <c r="F1069" s="4">
        <f t="shared" si="192"/>
        <v>4.1999999999999998E-5</v>
      </c>
      <c r="G1069" s="4">
        <f t="shared" si="191"/>
        <v>8.3999999999999995E-3</v>
      </c>
      <c r="H1069" s="4">
        <f t="shared" si="189"/>
        <v>0.99990400000000002</v>
      </c>
      <c r="I1069" s="4">
        <f t="shared" si="187"/>
        <v>8.3999999999999995E-5</v>
      </c>
      <c r="J1069" s="4">
        <f t="shared" si="185"/>
        <v>1.67990928E-4</v>
      </c>
      <c r="K1069" s="4">
        <f t="shared" si="184"/>
        <v>1.46992944E-4</v>
      </c>
      <c r="L1069" s="6">
        <v>0</v>
      </c>
      <c r="M1069" s="6">
        <v>0</v>
      </c>
      <c r="N1069" s="6">
        <v>1</v>
      </c>
      <c r="P1069">
        <f t="shared" si="177"/>
        <v>0</v>
      </c>
      <c r="Q1069">
        <f t="shared" si="178"/>
        <v>0</v>
      </c>
      <c r="R1069">
        <f t="shared" si="179"/>
        <v>7.3172599782526537E-19</v>
      </c>
      <c r="BA1069" s="18"/>
      <c r="BB1069" s="19"/>
      <c r="BC1069" s="20"/>
      <c r="BD1069" s="20"/>
    </row>
    <row r="1070" spans="5:56" ht="15.6" x14ac:dyDescent="0.25">
      <c r="E1070" s="3">
        <v>57</v>
      </c>
      <c r="F1070" s="4">
        <f t="shared" si="192"/>
        <v>4.1999999999999998E-5</v>
      </c>
      <c r="G1070" s="4">
        <f t="shared" si="191"/>
        <v>8.3999999999999995E-3</v>
      </c>
      <c r="H1070" s="4">
        <f t="shared" si="189"/>
        <v>8.3999999999999995E-5</v>
      </c>
      <c r="I1070" s="4">
        <f t="shared" si="187"/>
        <v>0.99990400000000002</v>
      </c>
      <c r="J1070" s="4">
        <f t="shared" si="185"/>
        <v>0.99980800921599999</v>
      </c>
      <c r="K1070" s="4">
        <f t="shared" si="184"/>
        <v>0.99982900720000001</v>
      </c>
      <c r="L1070" s="6">
        <v>0</v>
      </c>
      <c r="M1070" s="6">
        <v>0</v>
      </c>
      <c r="N1070" s="6">
        <v>1</v>
      </c>
      <c r="P1070">
        <f t="shared" si="177"/>
        <v>0</v>
      </c>
      <c r="Q1070">
        <f t="shared" si="178"/>
        <v>0</v>
      </c>
      <c r="R1070">
        <f t="shared" si="179"/>
        <v>2.9621599935174007E-11</v>
      </c>
      <c r="BA1070" s="18"/>
      <c r="BB1070" s="19"/>
      <c r="BC1070" s="20"/>
      <c r="BD1070" s="20"/>
    </row>
    <row r="1071" spans="5:56" ht="15.6" x14ac:dyDescent="0.25">
      <c r="E1071" s="3">
        <v>58</v>
      </c>
      <c r="F1071" s="4">
        <f t="shared" si="192"/>
        <v>4.1999999999999998E-5</v>
      </c>
      <c r="G1071" s="4">
        <f t="shared" si="191"/>
        <v>8.3999999999999995E-3</v>
      </c>
      <c r="H1071" s="4">
        <f t="shared" si="189"/>
        <v>8.3999999999999995E-5</v>
      </c>
      <c r="I1071" s="4">
        <f t="shared" si="187"/>
        <v>0.99990400000000002</v>
      </c>
      <c r="J1071" s="4">
        <f t="shared" si="185"/>
        <v>0.99980800921599999</v>
      </c>
      <c r="K1071" s="4">
        <f t="shared" si="184"/>
        <v>1.46992944E-4</v>
      </c>
      <c r="L1071" s="6">
        <v>0</v>
      </c>
      <c r="M1071" s="6">
        <v>0</v>
      </c>
      <c r="N1071" s="6">
        <v>1</v>
      </c>
      <c r="P1071">
        <f t="shared" si="177"/>
        <v>0</v>
      </c>
      <c r="Q1071">
        <f t="shared" si="178"/>
        <v>0</v>
      </c>
      <c r="R1071">
        <f t="shared" si="179"/>
        <v>4.3549108388595227E-15</v>
      </c>
      <c r="BA1071" s="18"/>
      <c r="BB1071" s="19"/>
      <c r="BC1071" s="20"/>
      <c r="BD1071" s="20"/>
    </row>
    <row r="1072" spans="5:56" ht="15.6" x14ac:dyDescent="0.25">
      <c r="E1072" s="3">
        <v>59</v>
      </c>
      <c r="F1072" s="4">
        <f t="shared" si="192"/>
        <v>4.1999999999999998E-5</v>
      </c>
      <c r="G1072" s="4">
        <f t="shared" si="191"/>
        <v>8.3999999999999995E-3</v>
      </c>
      <c r="H1072" s="4">
        <f t="shared" si="189"/>
        <v>8.3999999999999995E-5</v>
      </c>
      <c r="I1072" s="4">
        <f t="shared" si="187"/>
        <v>0.99990400000000002</v>
      </c>
      <c r="J1072" s="4">
        <f t="shared" si="185"/>
        <v>1.67990928E-4</v>
      </c>
      <c r="K1072" s="4">
        <f t="shared" si="184"/>
        <v>0.99982900720000001</v>
      </c>
      <c r="L1072" s="6">
        <v>0</v>
      </c>
      <c r="M1072" s="6">
        <v>0</v>
      </c>
      <c r="N1072" s="6">
        <v>1</v>
      </c>
      <c r="P1072">
        <f t="shared" si="177"/>
        <v>0</v>
      </c>
      <c r="Q1072">
        <f t="shared" si="178"/>
        <v>0</v>
      </c>
      <c r="R1072">
        <f t="shared" si="179"/>
        <v>4.9771156222850026E-15</v>
      </c>
      <c r="BA1072" s="18"/>
      <c r="BB1072" s="19"/>
      <c r="BC1072" s="20"/>
      <c r="BD1072" s="20"/>
    </row>
    <row r="1073" spans="5:56" ht="15.6" x14ac:dyDescent="0.25">
      <c r="E1073" s="3">
        <v>60</v>
      </c>
      <c r="F1073" s="4">
        <f t="shared" si="192"/>
        <v>4.1999999999999998E-5</v>
      </c>
      <c r="G1073" s="4">
        <f t="shared" si="191"/>
        <v>8.3999999999999995E-3</v>
      </c>
      <c r="H1073" s="4">
        <f t="shared" si="189"/>
        <v>8.3999999999999995E-5</v>
      </c>
      <c r="I1073" s="4">
        <f t="shared" si="187"/>
        <v>0.99990400000000002</v>
      </c>
      <c r="J1073" s="4">
        <f t="shared" si="185"/>
        <v>1.67990928E-4</v>
      </c>
      <c r="K1073" s="4">
        <f t="shared" si="184"/>
        <v>1.46992944E-4</v>
      </c>
      <c r="L1073" s="6">
        <v>0</v>
      </c>
      <c r="M1073" s="6">
        <v>0</v>
      </c>
      <c r="N1073" s="6">
        <v>1</v>
      </c>
      <c r="P1073">
        <f t="shared" si="177"/>
        <v>0</v>
      </c>
      <c r="Q1073">
        <f t="shared" si="178"/>
        <v>0</v>
      </c>
      <c r="R1073">
        <f t="shared" si="179"/>
        <v>7.3172599782526537E-19</v>
      </c>
      <c r="BA1073" s="18"/>
      <c r="BB1073" s="19"/>
      <c r="BC1073" s="20"/>
      <c r="BD1073" s="20"/>
    </row>
    <row r="1074" spans="5:56" ht="15.6" x14ac:dyDescent="0.25">
      <c r="E1074" s="3">
        <v>61</v>
      </c>
      <c r="F1074" s="4">
        <f t="shared" si="192"/>
        <v>4.1999999999999998E-5</v>
      </c>
      <c r="G1074" s="4">
        <f t="shared" si="191"/>
        <v>8.3999999999999995E-3</v>
      </c>
      <c r="H1074" s="4">
        <f t="shared" si="189"/>
        <v>8.3999999999999995E-5</v>
      </c>
      <c r="I1074" s="4">
        <f t="shared" si="187"/>
        <v>8.3999999999999995E-5</v>
      </c>
      <c r="J1074" s="4">
        <f t="shared" si="185"/>
        <v>0.99980800921599999</v>
      </c>
      <c r="K1074" s="4">
        <f t="shared" si="184"/>
        <v>0.99982900720000001</v>
      </c>
      <c r="L1074" s="6">
        <v>0</v>
      </c>
      <c r="M1074" s="6">
        <v>0</v>
      </c>
      <c r="N1074" s="6">
        <v>1</v>
      </c>
      <c r="P1074">
        <f t="shared" si="177"/>
        <v>0</v>
      </c>
      <c r="Q1074">
        <f t="shared" si="178"/>
        <v>0</v>
      </c>
      <c r="R1074">
        <f t="shared" si="179"/>
        <v>2.488453286070079E-15</v>
      </c>
      <c r="BA1074" s="18"/>
      <c r="BB1074" s="19"/>
      <c r="BC1074" s="20"/>
      <c r="BD1074" s="20"/>
    </row>
    <row r="1075" spans="5:56" ht="15.6" x14ac:dyDescent="0.25">
      <c r="E1075" s="3">
        <v>62</v>
      </c>
      <c r="F1075" s="4">
        <f t="shared" si="192"/>
        <v>4.1999999999999998E-5</v>
      </c>
      <c r="G1075" s="4">
        <f t="shared" si="191"/>
        <v>8.3999999999999995E-3</v>
      </c>
      <c r="H1075" s="4">
        <f t="shared" si="189"/>
        <v>8.3999999999999995E-5</v>
      </c>
      <c r="I1075" s="4">
        <f t="shared" si="187"/>
        <v>8.3999999999999995E-5</v>
      </c>
      <c r="J1075" s="4">
        <f t="shared" si="185"/>
        <v>0.99980800921599999</v>
      </c>
      <c r="K1075" s="4">
        <f t="shared" si="184"/>
        <v>1.46992944E-4</v>
      </c>
      <c r="L1075" s="6">
        <v>0</v>
      </c>
      <c r="M1075" s="6">
        <v>0</v>
      </c>
      <c r="N1075" s="6">
        <v>1</v>
      </c>
      <c r="P1075">
        <f t="shared" si="177"/>
        <v>0</v>
      </c>
      <c r="Q1075">
        <f t="shared" si="178"/>
        <v>0</v>
      </c>
      <c r="R1075">
        <f t="shared" si="179"/>
        <v>3.6584763183685627E-19</v>
      </c>
      <c r="BA1075" s="18"/>
      <c r="BB1075" s="19"/>
      <c r="BC1075" s="20"/>
      <c r="BD1075" s="20"/>
    </row>
    <row r="1076" spans="5:56" ht="15.6" x14ac:dyDescent="0.25">
      <c r="E1076" s="3">
        <v>63</v>
      </c>
      <c r="F1076" s="4">
        <f t="shared" si="192"/>
        <v>4.1999999999999998E-5</v>
      </c>
      <c r="G1076" s="4">
        <f t="shared" si="191"/>
        <v>8.3999999999999995E-3</v>
      </c>
      <c r="H1076" s="4">
        <f t="shared" si="189"/>
        <v>8.3999999999999995E-5</v>
      </c>
      <c r="I1076" s="4">
        <f t="shared" si="187"/>
        <v>8.3999999999999995E-5</v>
      </c>
      <c r="J1076" s="4">
        <f t="shared" si="185"/>
        <v>1.67990928E-4</v>
      </c>
      <c r="K1076" s="4">
        <f t="shared" si="184"/>
        <v>0.99982900720000001</v>
      </c>
      <c r="L1076" s="6">
        <v>0</v>
      </c>
      <c r="M1076" s="6">
        <v>0</v>
      </c>
      <c r="N1076" s="6">
        <v>1</v>
      </c>
      <c r="P1076">
        <f t="shared" si="177"/>
        <v>0</v>
      </c>
      <c r="Q1076">
        <f t="shared" si="178"/>
        <v>0</v>
      </c>
      <c r="R1076">
        <f t="shared" si="179"/>
        <v>4.1811785158569236E-19</v>
      </c>
      <c r="BA1076" s="18"/>
      <c r="BB1076" s="19"/>
      <c r="BC1076" s="20"/>
      <c r="BD1076" s="20"/>
    </row>
    <row r="1077" spans="5:56" ht="15.6" x14ac:dyDescent="0.25">
      <c r="E1077" s="3">
        <v>64</v>
      </c>
      <c r="F1077" s="4">
        <f t="shared" si="192"/>
        <v>4.1999999999999998E-5</v>
      </c>
      <c r="G1077" s="4">
        <f t="shared" si="191"/>
        <v>8.3999999999999995E-3</v>
      </c>
      <c r="H1077" s="4">
        <f t="shared" si="189"/>
        <v>8.3999999999999995E-5</v>
      </c>
      <c r="I1077" s="4">
        <f t="shared" si="187"/>
        <v>8.3999999999999995E-5</v>
      </c>
      <c r="J1077" s="4">
        <f t="shared" si="185"/>
        <v>1.67990928E-4</v>
      </c>
      <c r="K1077" s="4">
        <f t="shared" si="184"/>
        <v>1.46992944E-4</v>
      </c>
      <c r="L1077" s="6">
        <v>0</v>
      </c>
      <c r="M1077" s="6">
        <v>0</v>
      </c>
      <c r="N1077" s="6">
        <v>1</v>
      </c>
      <c r="P1077">
        <f t="shared" si="177"/>
        <v>0</v>
      </c>
      <c r="Q1077">
        <f t="shared" si="178"/>
        <v>0</v>
      </c>
      <c r="R1077">
        <f t="shared" si="179"/>
        <v>6.1470885022284421E-23</v>
      </c>
      <c r="BA1077" s="18"/>
      <c r="BB1077" s="19"/>
      <c r="BC1077" s="20"/>
      <c r="BD1077" s="20"/>
    </row>
    <row r="1078" spans="5:56" ht="15.6" x14ac:dyDescent="0.25">
      <c r="E1078" s="3">
        <v>65</v>
      </c>
      <c r="F1078" s="4">
        <f t="shared" si="192"/>
        <v>4.1999999999999998E-5</v>
      </c>
      <c r="G1078" s="4">
        <f t="shared" si="191"/>
        <v>0.99039999999999995</v>
      </c>
      <c r="H1078" s="4">
        <f t="shared" si="189"/>
        <v>0.99990400000000002</v>
      </c>
      <c r="I1078" s="4">
        <f t="shared" si="187"/>
        <v>0.99990400000000002</v>
      </c>
      <c r="J1078" s="4">
        <f t="shared" si="185"/>
        <v>0.99980800921599999</v>
      </c>
      <c r="K1078" s="4">
        <f t="shared" si="184"/>
        <v>0.99982900720000001</v>
      </c>
      <c r="L1078" s="6">
        <v>0</v>
      </c>
      <c r="M1078" s="6">
        <v>0</v>
      </c>
      <c r="N1078" s="6">
        <v>1</v>
      </c>
      <c r="P1078">
        <f t="shared" si="177"/>
        <v>0</v>
      </c>
      <c r="Q1078">
        <f t="shared" si="178"/>
        <v>0</v>
      </c>
      <c r="R1078">
        <f t="shared" si="179"/>
        <v>4.1573719106390398E-5</v>
      </c>
      <c r="BA1078" s="18"/>
      <c r="BB1078" s="19"/>
      <c r="BC1078" s="20"/>
      <c r="BD1078" s="20"/>
    </row>
    <row r="1079" spans="5:56" ht="15.6" x14ac:dyDescent="0.25">
      <c r="E1079" s="3">
        <v>66</v>
      </c>
      <c r="F1079" s="4">
        <f t="shared" si="192"/>
        <v>4.1999999999999998E-5</v>
      </c>
      <c r="G1079" s="4">
        <f t="shared" si="191"/>
        <v>0.99039999999999995</v>
      </c>
      <c r="H1079" s="4">
        <f t="shared" si="189"/>
        <v>0.99990400000000002</v>
      </c>
      <c r="I1079" s="4">
        <f t="shared" si="187"/>
        <v>0.99990400000000002</v>
      </c>
      <c r="J1079" s="4">
        <f t="shared" si="185"/>
        <v>0.99980800921599999</v>
      </c>
      <c r="K1079" s="4">
        <f t="shared" si="184"/>
        <v>1.46992944E-4</v>
      </c>
      <c r="L1079" s="6">
        <v>0</v>
      </c>
      <c r="M1079" s="6">
        <v>0</v>
      </c>
      <c r="N1079" s="6">
        <v>1</v>
      </c>
      <c r="P1079">
        <f t="shared" ref="P1079:P1142" si="193">L1079*K1079*J1079*I1079*H1079*G1079*F1079</f>
        <v>0</v>
      </c>
      <c r="Q1079">
        <f t="shared" ref="Q1079:Q1142" si="194">M1079*F1079*K1079*J1079*I1079*H1079*G1079</f>
        <v>0</v>
      </c>
      <c r="R1079">
        <f t="shared" ref="R1079:R1142" si="195">N1079*F1079*K1079*J1079*I1079*H1079*G1079</f>
        <v>6.1120884876017154E-9</v>
      </c>
      <c r="BA1079" s="18"/>
      <c r="BB1079" s="19"/>
      <c r="BC1079" s="20"/>
      <c r="BD1079" s="20"/>
    </row>
    <row r="1080" spans="5:56" ht="15.6" x14ac:dyDescent="0.25">
      <c r="E1080" s="3">
        <v>67</v>
      </c>
      <c r="F1080" s="4">
        <f t="shared" si="192"/>
        <v>4.1999999999999998E-5</v>
      </c>
      <c r="G1080" s="4">
        <f t="shared" si="191"/>
        <v>0.99039999999999995</v>
      </c>
      <c r="H1080" s="4">
        <f t="shared" si="189"/>
        <v>0.99990400000000002</v>
      </c>
      <c r="I1080" s="4">
        <f t="shared" si="187"/>
        <v>0.99990400000000002</v>
      </c>
      <c r="J1080" s="4">
        <f t="shared" si="185"/>
        <v>1.67990928E-4</v>
      </c>
      <c r="K1080" s="4">
        <f t="shared" si="184"/>
        <v>0.99982900720000001</v>
      </c>
      <c r="L1080" s="6">
        <v>0</v>
      </c>
      <c r="M1080" s="6">
        <v>0</v>
      </c>
      <c r="N1080" s="6">
        <v>1</v>
      </c>
      <c r="P1080">
        <f t="shared" si="193"/>
        <v>0</v>
      </c>
      <c r="Q1080">
        <f t="shared" si="194"/>
        <v>0</v>
      </c>
      <c r="R1080">
        <f t="shared" si="195"/>
        <v>6.9853487756818087E-9</v>
      </c>
      <c r="BA1080" s="18"/>
      <c r="BB1080" s="19"/>
      <c r="BC1080" s="20"/>
      <c r="BD1080" s="20"/>
    </row>
    <row r="1081" spans="5:56" ht="15.6" x14ac:dyDescent="0.25">
      <c r="E1081" s="3">
        <v>68</v>
      </c>
      <c r="F1081" s="4">
        <f t="shared" si="192"/>
        <v>4.1999999999999998E-5</v>
      </c>
      <c r="G1081" s="4">
        <f t="shared" si="191"/>
        <v>0.99039999999999995</v>
      </c>
      <c r="H1081" s="4">
        <f t="shared" si="189"/>
        <v>0.99990400000000002</v>
      </c>
      <c r="I1081" s="4">
        <f t="shared" si="187"/>
        <v>0.99990400000000002</v>
      </c>
      <c r="J1081" s="4">
        <f t="shared" si="185"/>
        <v>1.67990928E-4</v>
      </c>
      <c r="K1081" s="4">
        <f t="shared" si="184"/>
        <v>1.46992944E-4</v>
      </c>
      <c r="L1081" s="6">
        <v>0</v>
      </c>
      <c r="M1081" s="6">
        <v>0</v>
      </c>
      <c r="N1081" s="6">
        <v>1</v>
      </c>
      <c r="P1081">
        <f t="shared" si="193"/>
        <v>0</v>
      </c>
      <c r="Q1081">
        <f t="shared" si="194"/>
        <v>0</v>
      </c>
      <c r="R1081">
        <f t="shared" si="195"/>
        <v>1.0269725863223233E-12</v>
      </c>
      <c r="BA1081" s="18"/>
      <c r="BB1081" s="19"/>
      <c r="BC1081" s="20"/>
      <c r="BD1081" s="20"/>
    </row>
    <row r="1082" spans="5:56" ht="15.6" x14ac:dyDescent="0.25">
      <c r="E1082" s="3">
        <v>69</v>
      </c>
      <c r="F1082" s="4">
        <f t="shared" si="192"/>
        <v>4.1999999999999998E-5</v>
      </c>
      <c r="G1082" s="4">
        <f t="shared" si="191"/>
        <v>0.99039999999999995</v>
      </c>
      <c r="H1082" s="4">
        <f t="shared" si="189"/>
        <v>0.99990400000000002</v>
      </c>
      <c r="I1082" s="4">
        <f t="shared" si="187"/>
        <v>8.3999999999999995E-5</v>
      </c>
      <c r="J1082" s="4">
        <f t="shared" si="185"/>
        <v>0.99980800921599999</v>
      </c>
      <c r="K1082" s="4">
        <f t="shared" ref="K1082:K1109" si="196">K1080</f>
        <v>0.99982900720000001</v>
      </c>
      <c r="L1082" s="6">
        <v>0</v>
      </c>
      <c r="M1082" s="6">
        <v>0</v>
      </c>
      <c r="N1082" s="6">
        <v>1</v>
      </c>
      <c r="P1082">
        <f t="shared" si="193"/>
        <v>0</v>
      </c>
      <c r="Q1082">
        <f t="shared" si="194"/>
        <v>0</v>
      </c>
      <c r="R1082">
        <f t="shared" si="195"/>
        <v>3.492527687594802E-9</v>
      </c>
      <c r="BA1082" s="18"/>
      <c r="BB1082" s="19"/>
      <c r="BC1082" s="20"/>
      <c r="BD1082" s="20"/>
    </row>
    <row r="1083" spans="5:56" ht="15.6" x14ac:dyDescent="0.25">
      <c r="E1083" s="3">
        <v>70</v>
      </c>
      <c r="F1083" s="4">
        <f t="shared" si="192"/>
        <v>4.1999999999999998E-5</v>
      </c>
      <c r="G1083" s="4">
        <f t="shared" si="191"/>
        <v>0.99039999999999995</v>
      </c>
      <c r="H1083" s="4">
        <f t="shared" si="189"/>
        <v>0.99990400000000002</v>
      </c>
      <c r="I1083" s="4">
        <f t="shared" si="187"/>
        <v>8.3999999999999995E-5</v>
      </c>
      <c r="J1083" s="4">
        <f t="shared" ref="J1083:J1109" si="197">J1079</f>
        <v>0.99980800921599999</v>
      </c>
      <c r="K1083" s="4">
        <f t="shared" si="196"/>
        <v>1.46992944E-4</v>
      </c>
      <c r="L1083" s="6">
        <v>0</v>
      </c>
      <c r="M1083" s="6">
        <v>0</v>
      </c>
      <c r="N1083" s="6">
        <v>1</v>
      </c>
      <c r="P1083">
        <f t="shared" si="193"/>
        <v>0</v>
      </c>
      <c r="Q1083">
        <f t="shared" si="194"/>
        <v>0</v>
      </c>
      <c r="R1083">
        <f t="shared" si="195"/>
        <v>5.1346472557219897E-13</v>
      </c>
      <c r="BA1083" s="18"/>
      <c r="BB1083" s="19"/>
      <c r="BC1083" s="20"/>
      <c r="BD1083" s="20"/>
    </row>
    <row r="1084" spans="5:56" ht="15.6" x14ac:dyDescent="0.25">
      <c r="E1084" s="3">
        <v>71</v>
      </c>
      <c r="F1084" s="4">
        <f t="shared" si="192"/>
        <v>4.1999999999999998E-5</v>
      </c>
      <c r="G1084" s="4">
        <f t="shared" si="191"/>
        <v>0.99039999999999995</v>
      </c>
      <c r="H1084" s="4">
        <f t="shared" si="189"/>
        <v>0.99990400000000002</v>
      </c>
      <c r="I1084" s="4">
        <f t="shared" si="187"/>
        <v>8.3999999999999995E-5</v>
      </c>
      <c r="J1084" s="4">
        <f t="shared" si="197"/>
        <v>1.67990928E-4</v>
      </c>
      <c r="K1084" s="4">
        <f t="shared" si="196"/>
        <v>0.99982900720000001</v>
      </c>
      <c r="L1084" s="6">
        <v>0</v>
      </c>
      <c r="M1084" s="6">
        <v>0</v>
      </c>
      <c r="N1084" s="6">
        <v>1</v>
      </c>
      <c r="P1084">
        <f t="shared" si="193"/>
        <v>0</v>
      </c>
      <c r="Q1084">
        <f t="shared" si="194"/>
        <v>0</v>
      </c>
      <c r="R1084">
        <f t="shared" si="195"/>
        <v>5.8682563241798401E-13</v>
      </c>
      <c r="BA1084" s="18"/>
      <c r="BB1084" s="19"/>
      <c r="BC1084" s="20"/>
      <c r="BD1084" s="20"/>
    </row>
    <row r="1085" spans="5:56" ht="15.6" x14ac:dyDescent="0.25">
      <c r="E1085" s="3">
        <v>72</v>
      </c>
      <c r="F1085" s="4">
        <f t="shared" si="192"/>
        <v>4.1999999999999998E-5</v>
      </c>
      <c r="G1085" s="4">
        <f t="shared" si="191"/>
        <v>0.99039999999999995</v>
      </c>
      <c r="H1085" s="4">
        <f t="shared" si="189"/>
        <v>0.99990400000000002</v>
      </c>
      <c r="I1085" s="4">
        <f t="shared" si="187"/>
        <v>8.3999999999999995E-5</v>
      </c>
      <c r="J1085" s="4">
        <f t="shared" si="197"/>
        <v>1.67990928E-4</v>
      </c>
      <c r="K1085" s="4">
        <f t="shared" si="196"/>
        <v>1.46992944E-4</v>
      </c>
      <c r="L1085" s="6">
        <v>0</v>
      </c>
      <c r="M1085" s="6">
        <v>0</v>
      </c>
      <c r="N1085" s="6">
        <v>1</v>
      </c>
      <c r="P1085">
        <f t="shared" si="193"/>
        <v>0</v>
      </c>
      <c r="Q1085">
        <f t="shared" si="194"/>
        <v>0</v>
      </c>
      <c r="R1085">
        <f t="shared" si="195"/>
        <v>8.6273979553112238E-17</v>
      </c>
      <c r="BA1085" s="18"/>
      <c r="BB1085" s="19"/>
      <c r="BC1085" s="20"/>
      <c r="BD1085" s="20"/>
    </row>
    <row r="1086" spans="5:56" ht="15.6" x14ac:dyDescent="0.25">
      <c r="E1086" s="3">
        <v>73</v>
      </c>
      <c r="F1086" s="4">
        <f t="shared" si="192"/>
        <v>4.1999999999999998E-5</v>
      </c>
      <c r="G1086" s="4">
        <f t="shared" si="191"/>
        <v>0.99039999999999995</v>
      </c>
      <c r="H1086" s="4">
        <f t="shared" si="189"/>
        <v>8.3999999999999995E-5</v>
      </c>
      <c r="I1086" s="4">
        <f t="shared" si="187"/>
        <v>0.99990400000000002</v>
      </c>
      <c r="J1086" s="4">
        <f t="shared" si="197"/>
        <v>0.99980800921599999</v>
      </c>
      <c r="K1086" s="4">
        <f t="shared" si="196"/>
        <v>0.99982900720000001</v>
      </c>
      <c r="L1086" s="6">
        <v>0</v>
      </c>
      <c r="M1086" s="6">
        <v>0</v>
      </c>
      <c r="N1086" s="6">
        <v>1</v>
      </c>
      <c r="P1086">
        <f t="shared" si="193"/>
        <v>0</v>
      </c>
      <c r="Q1086">
        <f t="shared" si="194"/>
        <v>0</v>
      </c>
      <c r="R1086">
        <f t="shared" si="195"/>
        <v>3.492527687594802E-9</v>
      </c>
      <c r="BA1086" s="18"/>
      <c r="BB1086" s="19"/>
      <c r="BC1086" s="20"/>
      <c r="BD1086" s="20"/>
    </row>
    <row r="1087" spans="5:56" ht="15.6" x14ac:dyDescent="0.25">
      <c r="E1087" s="3">
        <v>74</v>
      </c>
      <c r="F1087" s="4">
        <f t="shared" si="192"/>
        <v>4.1999999999999998E-5</v>
      </c>
      <c r="G1087" s="4">
        <f t="shared" si="191"/>
        <v>0.99039999999999995</v>
      </c>
      <c r="H1087" s="4">
        <f t="shared" si="189"/>
        <v>8.3999999999999995E-5</v>
      </c>
      <c r="I1087" s="4">
        <f t="shared" ref="I1087:I1109" si="198">I1079</f>
        <v>0.99990400000000002</v>
      </c>
      <c r="J1087" s="4">
        <f t="shared" si="197"/>
        <v>0.99980800921599999</v>
      </c>
      <c r="K1087" s="4">
        <f t="shared" si="196"/>
        <v>1.46992944E-4</v>
      </c>
      <c r="L1087" s="6">
        <v>0</v>
      </c>
      <c r="M1087" s="6">
        <v>0</v>
      </c>
      <c r="N1087" s="6">
        <v>1</v>
      </c>
      <c r="P1087">
        <f t="shared" si="193"/>
        <v>0</v>
      </c>
      <c r="Q1087">
        <f t="shared" si="194"/>
        <v>0</v>
      </c>
      <c r="R1087">
        <f t="shared" si="195"/>
        <v>5.1346472557219897E-13</v>
      </c>
      <c r="BA1087" s="18"/>
      <c r="BB1087" s="19"/>
      <c r="BC1087" s="20"/>
      <c r="BD1087" s="20"/>
    </row>
    <row r="1088" spans="5:56" ht="15.6" x14ac:dyDescent="0.25">
      <c r="E1088" s="3">
        <v>75</v>
      </c>
      <c r="F1088" s="4">
        <f t="shared" si="192"/>
        <v>4.1999999999999998E-5</v>
      </c>
      <c r="G1088" s="4">
        <f t="shared" si="191"/>
        <v>0.99039999999999995</v>
      </c>
      <c r="H1088" s="4">
        <f t="shared" si="189"/>
        <v>8.3999999999999995E-5</v>
      </c>
      <c r="I1088" s="4">
        <f t="shared" si="198"/>
        <v>0.99990400000000002</v>
      </c>
      <c r="J1088" s="4">
        <f t="shared" si="197"/>
        <v>1.67990928E-4</v>
      </c>
      <c r="K1088" s="4">
        <f t="shared" si="196"/>
        <v>0.99982900720000001</v>
      </c>
      <c r="L1088" s="6">
        <v>0</v>
      </c>
      <c r="M1088" s="6">
        <v>0</v>
      </c>
      <c r="N1088" s="6">
        <v>1</v>
      </c>
      <c r="P1088">
        <f t="shared" si="193"/>
        <v>0</v>
      </c>
      <c r="Q1088">
        <f t="shared" si="194"/>
        <v>0</v>
      </c>
      <c r="R1088">
        <f t="shared" si="195"/>
        <v>5.8682563241798411E-13</v>
      </c>
      <c r="BA1088" s="18"/>
      <c r="BB1088" s="19"/>
      <c r="BC1088" s="20"/>
      <c r="BD1088" s="20"/>
    </row>
    <row r="1089" spans="5:56" ht="15.6" x14ac:dyDescent="0.25">
      <c r="E1089" s="3">
        <v>76</v>
      </c>
      <c r="F1089" s="4">
        <f t="shared" si="192"/>
        <v>4.1999999999999998E-5</v>
      </c>
      <c r="G1089" s="4">
        <f t="shared" si="191"/>
        <v>0.99039999999999995</v>
      </c>
      <c r="H1089" s="4">
        <f t="shared" si="189"/>
        <v>8.3999999999999995E-5</v>
      </c>
      <c r="I1089" s="4">
        <f t="shared" si="198"/>
        <v>0.99990400000000002</v>
      </c>
      <c r="J1089" s="4">
        <f t="shared" si="197"/>
        <v>1.67990928E-4</v>
      </c>
      <c r="K1089" s="4">
        <f t="shared" si="196"/>
        <v>1.46992944E-4</v>
      </c>
      <c r="L1089" s="6">
        <v>0</v>
      </c>
      <c r="M1089" s="6">
        <v>0</v>
      </c>
      <c r="N1089" s="6">
        <v>1</v>
      </c>
      <c r="P1089">
        <f t="shared" si="193"/>
        <v>0</v>
      </c>
      <c r="Q1089">
        <f t="shared" si="194"/>
        <v>0</v>
      </c>
      <c r="R1089">
        <f t="shared" si="195"/>
        <v>8.6273979553112238E-17</v>
      </c>
      <c r="BA1089" s="18"/>
      <c r="BB1089" s="19"/>
      <c r="BC1089" s="20"/>
      <c r="BD1089" s="20"/>
    </row>
    <row r="1090" spans="5:56" ht="15.6" x14ac:dyDescent="0.25">
      <c r="E1090" s="3">
        <v>77</v>
      </c>
      <c r="F1090" s="4">
        <f t="shared" si="192"/>
        <v>4.1999999999999998E-5</v>
      </c>
      <c r="G1090" s="4">
        <f t="shared" si="191"/>
        <v>0.99039999999999995</v>
      </c>
      <c r="H1090" s="4">
        <f t="shared" si="189"/>
        <v>8.3999999999999995E-5</v>
      </c>
      <c r="I1090" s="4">
        <f t="shared" si="198"/>
        <v>8.3999999999999995E-5</v>
      </c>
      <c r="J1090" s="4">
        <f t="shared" si="197"/>
        <v>0.99980800921599999</v>
      </c>
      <c r="K1090" s="4">
        <f t="shared" si="196"/>
        <v>0.99982900720000001</v>
      </c>
      <c r="L1090" s="6">
        <v>0</v>
      </c>
      <c r="M1090" s="6">
        <v>0</v>
      </c>
      <c r="N1090" s="6">
        <v>1</v>
      </c>
      <c r="P1090">
        <f t="shared" si="193"/>
        <v>0</v>
      </c>
      <c r="Q1090">
        <f t="shared" si="194"/>
        <v>0</v>
      </c>
      <c r="R1090">
        <f t="shared" si="195"/>
        <v>2.9340049220521504E-13</v>
      </c>
      <c r="BA1090" s="18"/>
      <c r="BB1090" s="19"/>
      <c r="BC1090" s="20"/>
      <c r="BD1090" s="20"/>
    </row>
    <row r="1091" spans="5:56" ht="15.6" x14ac:dyDescent="0.25">
      <c r="E1091" s="3">
        <v>78</v>
      </c>
      <c r="F1091" s="4">
        <f t="shared" si="192"/>
        <v>4.1999999999999998E-5</v>
      </c>
      <c r="G1091" s="4">
        <f t="shared" si="191"/>
        <v>0.99039999999999995</v>
      </c>
      <c r="H1091" s="4">
        <f t="shared" si="189"/>
        <v>8.3999999999999995E-5</v>
      </c>
      <c r="I1091" s="4">
        <f t="shared" si="198"/>
        <v>8.3999999999999995E-5</v>
      </c>
      <c r="J1091" s="4">
        <f t="shared" si="197"/>
        <v>0.99980800921599999</v>
      </c>
      <c r="K1091" s="4">
        <f t="shared" si="196"/>
        <v>1.46992944E-4</v>
      </c>
      <c r="L1091" s="6">
        <v>0</v>
      </c>
      <c r="M1091" s="6">
        <v>0</v>
      </c>
      <c r="N1091" s="6">
        <v>1</v>
      </c>
      <c r="P1091">
        <f t="shared" si="193"/>
        <v>0</v>
      </c>
      <c r="Q1091">
        <f t="shared" si="194"/>
        <v>0</v>
      </c>
      <c r="R1091">
        <f t="shared" si="195"/>
        <v>4.3135177925145531E-17</v>
      </c>
      <c r="BA1091" s="18"/>
      <c r="BB1091" s="19"/>
      <c r="BC1091" s="20"/>
      <c r="BD1091" s="20"/>
    </row>
    <row r="1092" spans="5:56" ht="15.6" x14ac:dyDescent="0.25">
      <c r="E1092" s="3">
        <v>79</v>
      </c>
      <c r="F1092" s="4">
        <f t="shared" si="192"/>
        <v>4.1999999999999998E-5</v>
      </c>
      <c r="G1092" s="4">
        <f t="shared" si="191"/>
        <v>0.99039999999999995</v>
      </c>
      <c r="H1092" s="4">
        <f t="shared" si="189"/>
        <v>8.3999999999999995E-5</v>
      </c>
      <c r="I1092" s="4">
        <f t="shared" si="198"/>
        <v>8.3999999999999995E-5</v>
      </c>
      <c r="J1092" s="4">
        <f t="shared" si="197"/>
        <v>1.67990928E-4</v>
      </c>
      <c r="K1092" s="4">
        <f t="shared" si="196"/>
        <v>0.99982900720000001</v>
      </c>
      <c r="L1092" s="6">
        <v>0</v>
      </c>
      <c r="M1092" s="6">
        <v>0</v>
      </c>
      <c r="N1092" s="6">
        <v>1</v>
      </c>
      <c r="P1092">
        <f t="shared" si="193"/>
        <v>0</v>
      </c>
      <c r="Q1092">
        <f t="shared" si="194"/>
        <v>0</v>
      </c>
      <c r="R1092">
        <f t="shared" si="195"/>
        <v>4.9298085739341636E-17</v>
      </c>
      <c r="BA1092" s="18"/>
      <c r="BB1092" s="19"/>
      <c r="BC1092" s="20"/>
      <c r="BD1092" s="20"/>
    </row>
    <row r="1093" spans="5:56" ht="15.6" x14ac:dyDescent="0.25">
      <c r="E1093" s="3">
        <v>80</v>
      </c>
      <c r="F1093" s="4">
        <f t="shared" si="192"/>
        <v>4.1999999999999998E-5</v>
      </c>
      <c r="G1093" s="4">
        <f t="shared" si="191"/>
        <v>0.99039999999999995</v>
      </c>
      <c r="H1093" s="4">
        <f t="shared" si="189"/>
        <v>8.3999999999999995E-5</v>
      </c>
      <c r="I1093" s="4">
        <f t="shared" si="198"/>
        <v>8.3999999999999995E-5</v>
      </c>
      <c r="J1093" s="4">
        <f t="shared" si="197"/>
        <v>1.67990928E-4</v>
      </c>
      <c r="K1093" s="4">
        <f t="shared" si="196"/>
        <v>1.46992944E-4</v>
      </c>
      <c r="L1093" s="6">
        <v>0</v>
      </c>
      <c r="M1093" s="6">
        <v>0</v>
      </c>
      <c r="N1093" s="6">
        <v>1</v>
      </c>
      <c r="P1093">
        <f t="shared" si="193"/>
        <v>0</v>
      </c>
      <c r="Q1093">
        <f t="shared" si="194"/>
        <v>0</v>
      </c>
      <c r="R1093">
        <f t="shared" si="195"/>
        <v>7.2477100626274391E-21</v>
      </c>
      <c r="BA1093" s="18"/>
      <c r="BB1093" s="19"/>
      <c r="BC1093" s="20"/>
      <c r="BD1093" s="20"/>
    </row>
    <row r="1094" spans="5:56" ht="15.6" x14ac:dyDescent="0.25">
      <c r="E1094" s="3">
        <v>81</v>
      </c>
      <c r="F1094" s="4">
        <f t="shared" si="192"/>
        <v>4.1999999999999998E-5</v>
      </c>
      <c r="G1094" s="4">
        <f t="shared" si="191"/>
        <v>8.3999999999999995E-3</v>
      </c>
      <c r="H1094" s="4">
        <f t="shared" si="189"/>
        <v>0.99990400000000002</v>
      </c>
      <c r="I1094" s="4">
        <f t="shared" si="198"/>
        <v>0.99990400000000002</v>
      </c>
      <c r="J1094" s="4">
        <f t="shared" si="197"/>
        <v>0.99980800921599999</v>
      </c>
      <c r="K1094" s="4">
        <f t="shared" si="196"/>
        <v>0.99982900720000001</v>
      </c>
      <c r="L1094" s="6">
        <v>0</v>
      </c>
      <c r="M1094" s="6">
        <v>0</v>
      </c>
      <c r="N1094" s="6">
        <v>1</v>
      </c>
      <c r="P1094">
        <f t="shared" si="193"/>
        <v>0</v>
      </c>
      <c r="Q1094">
        <f t="shared" si="194"/>
        <v>0</v>
      </c>
      <c r="R1094">
        <f t="shared" si="195"/>
        <v>3.526042412092885E-7</v>
      </c>
      <c r="BA1094" s="18"/>
      <c r="BB1094" s="19"/>
      <c r="BC1094" s="20"/>
      <c r="BD1094" s="20"/>
    </row>
    <row r="1095" spans="5:56" ht="15.6" x14ac:dyDescent="0.25">
      <c r="E1095" s="3">
        <v>82</v>
      </c>
      <c r="F1095" s="4">
        <f t="shared" si="192"/>
        <v>4.1999999999999998E-5</v>
      </c>
      <c r="G1095" s="4">
        <f t="shared" si="191"/>
        <v>8.3999999999999995E-3</v>
      </c>
      <c r="H1095" s="4">
        <f t="shared" ref="H1095:H1109" si="199">H1079</f>
        <v>0.99990400000000002</v>
      </c>
      <c r="I1095" s="4">
        <f t="shared" si="198"/>
        <v>0.99990400000000002</v>
      </c>
      <c r="J1095" s="4">
        <f t="shared" si="197"/>
        <v>0.99980800921599999</v>
      </c>
      <c r="K1095" s="4">
        <f t="shared" si="196"/>
        <v>1.46992944E-4</v>
      </c>
      <c r="L1095" s="6">
        <v>0</v>
      </c>
      <c r="M1095" s="6">
        <v>0</v>
      </c>
      <c r="N1095" s="6">
        <v>1</v>
      </c>
      <c r="P1095">
        <f t="shared" si="193"/>
        <v>0</v>
      </c>
      <c r="Q1095">
        <f t="shared" si="194"/>
        <v>0</v>
      </c>
      <c r="R1095">
        <f t="shared" si="195"/>
        <v>5.1839199612130864E-11</v>
      </c>
      <c r="BA1095" s="18"/>
      <c r="BB1095" s="19"/>
      <c r="BC1095" s="20"/>
      <c r="BD1095" s="20"/>
    </row>
    <row r="1096" spans="5:56" ht="15.6" x14ac:dyDescent="0.25">
      <c r="E1096" s="3">
        <v>83</v>
      </c>
      <c r="F1096" s="4">
        <f t="shared" si="192"/>
        <v>4.1999999999999998E-5</v>
      </c>
      <c r="G1096" s="4">
        <f t="shared" si="191"/>
        <v>8.3999999999999995E-3</v>
      </c>
      <c r="H1096" s="4">
        <f t="shared" si="199"/>
        <v>0.99990400000000002</v>
      </c>
      <c r="I1096" s="4">
        <f t="shared" si="198"/>
        <v>0.99990400000000002</v>
      </c>
      <c r="J1096" s="4">
        <f t="shared" si="197"/>
        <v>1.67990928E-4</v>
      </c>
      <c r="K1096" s="4">
        <f t="shared" si="196"/>
        <v>0.99982900720000001</v>
      </c>
      <c r="L1096" s="6">
        <v>0</v>
      </c>
      <c r="M1096" s="6">
        <v>0</v>
      </c>
      <c r="N1096" s="6">
        <v>1</v>
      </c>
      <c r="P1096">
        <f t="shared" si="193"/>
        <v>0</v>
      </c>
      <c r="Q1096">
        <f t="shared" si="194"/>
        <v>0</v>
      </c>
      <c r="R1096">
        <f t="shared" si="195"/>
        <v>5.9245688323634086E-11</v>
      </c>
      <c r="BA1096" s="18"/>
      <c r="BB1096" s="19"/>
      <c r="BC1096" s="20"/>
      <c r="BD1096" s="20"/>
    </row>
    <row r="1097" spans="5:56" ht="15.6" x14ac:dyDescent="0.25">
      <c r="E1097" s="3">
        <v>84</v>
      </c>
      <c r="F1097" s="4">
        <f t="shared" si="192"/>
        <v>4.1999999999999998E-5</v>
      </c>
      <c r="G1097" s="4">
        <f t="shared" si="191"/>
        <v>8.3999999999999995E-3</v>
      </c>
      <c r="H1097" s="4">
        <f t="shared" si="199"/>
        <v>0.99990400000000002</v>
      </c>
      <c r="I1097" s="4">
        <f t="shared" si="198"/>
        <v>0.99990400000000002</v>
      </c>
      <c r="J1097" s="4">
        <f t="shared" si="197"/>
        <v>1.67990928E-4</v>
      </c>
      <c r="K1097" s="4">
        <f t="shared" si="196"/>
        <v>1.46992944E-4</v>
      </c>
      <c r="L1097" s="6">
        <v>0</v>
      </c>
      <c r="M1097" s="6">
        <v>0</v>
      </c>
      <c r="N1097" s="6">
        <v>1</v>
      </c>
      <c r="P1097">
        <f t="shared" si="193"/>
        <v>0</v>
      </c>
      <c r="Q1097">
        <f t="shared" si="194"/>
        <v>0</v>
      </c>
      <c r="R1097">
        <f t="shared" si="195"/>
        <v>8.7101875253508838E-15</v>
      </c>
      <c r="BA1097" s="18"/>
      <c r="BB1097" s="19"/>
      <c r="BC1097" s="20"/>
      <c r="BD1097" s="20"/>
    </row>
    <row r="1098" spans="5:56" ht="15.6" x14ac:dyDescent="0.25">
      <c r="E1098" s="3">
        <v>85</v>
      </c>
      <c r="F1098" s="4">
        <f t="shared" si="192"/>
        <v>4.1999999999999998E-5</v>
      </c>
      <c r="G1098" s="4">
        <f t="shared" si="191"/>
        <v>8.3999999999999995E-3</v>
      </c>
      <c r="H1098" s="4">
        <f t="shared" si="199"/>
        <v>0.99990400000000002</v>
      </c>
      <c r="I1098" s="4">
        <f t="shared" si="198"/>
        <v>8.3999999999999995E-5</v>
      </c>
      <c r="J1098" s="4">
        <f t="shared" si="197"/>
        <v>0.99980800921599999</v>
      </c>
      <c r="K1098" s="4">
        <f t="shared" si="196"/>
        <v>0.99982900720000001</v>
      </c>
      <c r="L1098" s="6">
        <v>0</v>
      </c>
      <c r="M1098" s="6">
        <v>0</v>
      </c>
      <c r="N1098" s="6">
        <v>1</v>
      </c>
      <c r="P1098">
        <f t="shared" si="193"/>
        <v>0</v>
      </c>
      <c r="Q1098">
        <f t="shared" si="194"/>
        <v>0</v>
      </c>
      <c r="R1098">
        <f t="shared" si="195"/>
        <v>2.9621599935174007E-11</v>
      </c>
      <c r="BA1098" s="18"/>
      <c r="BB1098" s="19"/>
      <c r="BC1098" s="20"/>
      <c r="BD1098" s="20"/>
    </row>
    <row r="1099" spans="5:56" ht="15.6" x14ac:dyDescent="0.25">
      <c r="E1099" s="3">
        <v>86</v>
      </c>
      <c r="F1099" s="4">
        <f t="shared" si="192"/>
        <v>4.1999999999999998E-5</v>
      </c>
      <c r="G1099" s="4">
        <f t="shared" si="191"/>
        <v>8.3999999999999995E-3</v>
      </c>
      <c r="H1099" s="4">
        <f t="shared" si="199"/>
        <v>0.99990400000000002</v>
      </c>
      <c r="I1099" s="4">
        <f t="shared" si="198"/>
        <v>8.3999999999999995E-5</v>
      </c>
      <c r="J1099" s="4">
        <f t="shared" si="197"/>
        <v>0.99980800921599999</v>
      </c>
      <c r="K1099" s="4">
        <f t="shared" si="196"/>
        <v>1.46992944E-4</v>
      </c>
      <c r="L1099" s="6">
        <v>0</v>
      </c>
      <c r="M1099" s="6">
        <v>0</v>
      </c>
      <c r="N1099" s="6">
        <v>1</v>
      </c>
      <c r="P1099">
        <f t="shared" si="193"/>
        <v>0</v>
      </c>
      <c r="Q1099">
        <f t="shared" si="194"/>
        <v>0</v>
      </c>
      <c r="R1099">
        <f t="shared" si="195"/>
        <v>4.3549108388595227E-15</v>
      </c>
      <c r="BA1099" s="18"/>
      <c r="BB1099" s="19"/>
      <c r="BC1099" s="20"/>
      <c r="BD1099" s="20"/>
    </row>
    <row r="1100" spans="5:56" ht="15.6" x14ac:dyDescent="0.25">
      <c r="E1100" s="3">
        <v>87</v>
      </c>
      <c r="F1100" s="4">
        <f t="shared" si="192"/>
        <v>4.1999999999999998E-5</v>
      </c>
      <c r="G1100" s="4">
        <f t="shared" si="191"/>
        <v>8.3999999999999995E-3</v>
      </c>
      <c r="H1100" s="4">
        <f t="shared" si="199"/>
        <v>0.99990400000000002</v>
      </c>
      <c r="I1100" s="4">
        <f t="shared" si="198"/>
        <v>8.3999999999999995E-5</v>
      </c>
      <c r="J1100" s="4">
        <f t="shared" si="197"/>
        <v>1.67990928E-4</v>
      </c>
      <c r="K1100" s="4">
        <f t="shared" si="196"/>
        <v>0.99982900720000001</v>
      </c>
      <c r="L1100" s="6">
        <v>0</v>
      </c>
      <c r="M1100" s="6">
        <v>0</v>
      </c>
      <c r="N1100" s="6">
        <v>1</v>
      </c>
      <c r="P1100">
        <f t="shared" si="193"/>
        <v>0</v>
      </c>
      <c r="Q1100">
        <f t="shared" si="194"/>
        <v>0</v>
      </c>
      <c r="R1100">
        <f t="shared" si="195"/>
        <v>4.9771156222850018E-15</v>
      </c>
      <c r="BA1100" s="18"/>
      <c r="BB1100" s="19"/>
      <c r="BC1100" s="20"/>
      <c r="BD1100" s="20"/>
    </row>
    <row r="1101" spans="5:56" ht="15.6" x14ac:dyDescent="0.25">
      <c r="E1101" s="3">
        <v>88</v>
      </c>
      <c r="F1101" s="4">
        <f t="shared" si="192"/>
        <v>4.1999999999999998E-5</v>
      </c>
      <c r="G1101" s="4">
        <f t="shared" si="191"/>
        <v>8.3999999999999995E-3</v>
      </c>
      <c r="H1101" s="4">
        <f t="shared" si="199"/>
        <v>0.99990400000000002</v>
      </c>
      <c r="I1101" s="4">
        <f t="shared" si="198"/>
        <v>8.3999999999999995E-5</v>
      </c>
      <c r="J1101" s="4">
        <f t="shared" si="197"/>
        <v>1.67990928E-4</v>
      </c>
      <c r="K1101" s="4">
        <f t="shared" si="196"/>
        <v>1.46992944E-4</v>
      </c>
      <c r="L1101" s="6">
        <v>0</v>
      </c>
      <c r="M1101" s="6">
        <v>0</v>
      </c>
      <c r="N1101" s="6">
        <v>1</v>
      </c>
      <c r="P1101">
        <f t="shared" si="193"/>
        <v>0</v>
      </c>
      <c r="Q1101">
        <f t="shared" si="194"/>
        <v>0</v>
      </c>
      <c r="R1101">
        <f t="shared" si="195"/>
        <v>7.3172599782526537E-19</v>
      </c>
      <c r="BA1101" s="18"/>
      <c r="BB1101" s="19"/>
      <c r="BC1101" s="20"/>
      <c r="BD1101" s="20"/>
    </row>
    <row r="1102" spans="5:56" ht="15.6" x14ac:dyDescent="0.25">
      <c r="E1102" s="3">
        <v>89</v>
      </c>
      <c r="F1102" s="4">
        <f t="shared" si="192"/>
        <v>4.1999999999999998E-5</v>
      </c>
      <c r="G1102" s="4">
        <f t="shared" si="191"/>
        <v>8.3999999999999995E-3</v>
      </c>
      <c r="H1102" s="4">
        <f t="shared" si="199"/>
        <v>8.3999999999999995E-5</v>
      </c>
      <c r="I1102" s="4">
        <f t="shared" si="198"/>
        <v>0.99990400000000002</v>
      </c>
      <c r="J1102" s="4">
        <f t="shared" si="197"/>
        <v>0.99980800921599999</v>
      </c>
      <c r="K1102" s="4">
        <f t="shared" si="196"/>
        <v>0.99982900720000001</v>
      </c>
      <c r="L1102" s="6">
        <v>0</v>
      </c>
      <c r="M1102" s="6">
        <v>0</v>
      </c>
      <c r="N1102" s="6">
        <v>1</v>
      </c>
      <c r="P1102">
        <f t="shared" si="193"/>
        <v>0</v>
      </c>
      <c r="Q1102">
        <f t="shared" si="194"/>
        <v>0</v>
      </c>
      <c r="R1102">
        <f t="shared" si="195"/>
        <v>2.9621599935174007E-11</v>
      </c>
      <c r="BA1102" s="18"/>
      <c r="BB1102" s="19"/>
      <c r="BC1102" s="20"/>
      <c r="BD1102" s="20"/>
    </row>
    <row r="1103" spans="5:56" ht="15.6" x14ac:dyDescent="0.25">
      <c r="E1103" s="3">
        <v>90</v>
      </c>
      <c r="F1103" s="4">
        <f t="shared" si="192"/>
        <v>4.1999999999999998E-5</v>
      </c>
      <c r="G1103" s="4">
        <f t="shared" si="191"/>
        <v>8.3999999999999995E-3</v>
      </c>
      <c r="H1103" s="4">
        <f t="shared" si="199"/>
        <v>8.3999999999999995E-5</v>
      </c>
      <c r="I1103" s="4">
        <f t="shared" si="198"/>
        <v>0.99990400000000002</v>
      </c>
      <c r="J1103" s="4">
        <f t="shared" si="197"/>
        <v>0.99980800921599999</v>
      </c>
      <c r="K1103" s="4">
        <f t="shared" si="196"/>
        <v>1.46992944E-4</v>
      </c>
      <c r="L1103" s="6">
        <v>0</v>
      </c>
      <c r="M1103" s="6">
        <v>0</v>
      </c>
      <c r="N1103" s="6">
        <v>1</v>
      </c>
      <c r="P1103">
        <f t="shared" si="193"/>
        <v>0</v>
      </c>
      <c r="Q1103">
        <f t="shared" si="194"/>
        <v>0</v>
      </c>
      <c r="R1103">
        <f t="shared" si="195"/>
        <v>4.3549108388595227E-15</v>
      </c>
      <c r="BA1103" s="18"/>
      <c r="BB1103" s="19"/>
      <c r="BC1103" s="20"/>
      <c r="BD1103" s="20"/>
    </row>
    <row r="1104" spans="5:56" ht="15.6" x14ac:dyDescent="0.25">
      <c r="E1104" s="3">
        <v>91</v>
      </c>
      <c r="F1104" s="4">
        <f t="shared" si="192"/>
        <v>4.1999999999999998E-5</v>
      </c>
      <c r="G1104" s="4">
        <f t="shared" si="191"/>
        <v>8.3999999999999995E-3</v>
      </c>
      <c r="H1104" s="4">
        <f t="shared" si="199"/>
        <v>8.3999999999999995E-5</v>
      </c>
      <c r="I1104" s="4">
        <f t="shared" si="198"/>
        <v>0.99990400000000002</v>
      </c>
      <c r="J1104" s="4">
        <f t="shared" si="197"/>
        <v>1.67990928E-4</v>
      </c>
      <c r="K1104" s="4">
        <f t="shared" si="196"/>
        <v>0.99982900720000001</v>
      </c>
      <c r="L1104" s="6">
        <v>0</v>
      </c>
      <c r="M1104" s="6">
        <v>0</v>
      </c>
      <c r="N1104" s="6">
        <v>1</v>
      </c>
      <c r="P1104">
        <f t="shared" si="193"/>
        <v>0</v>
      </c>
      <c r="Q1104">
        <f t="shared" si="194"/>
        <v>0</v>
      </c>
      <c r="R1104">
        <f t="shared" si="195"/>
        <v>4.9771156222850026E-15</v>
      </c>
      <c r="BA1104" s="18"/>
      <c r="BB1104" s="19"/>
      <c r="BC1104" s="20"/>
      <c r="BD1104" s="20"/>
    </row>
    <row r="1105" spans="5:56" ht="15.6" x14ac:dyDescent="0.25">
      <c r="E1105" s="3">
        <v>92</v>
      </c>
      <c r="F1105" s="4">
        <f t="shared" si="192"/>
        <v>4.1999999999999998E-5</v>
      </c>
      <c r="G1105" s="4">
        <f t="shared" si="191"/>
        <v>8.3999999999999995E-3</v>
      </c>
      <c r="H1105" s="4">
        <f t="shared" si="199"/>
        <v>8.3999999999999995E-5</v>
      </c>
      <c r="I1105" s="4">
        <f t="shared" si="198"/>
        <v>0.99990400000000002</v>
      </c>
      <c r="J1105" s="4">
        <f t="shared" si="197"/>
        <v>1.67990928E-4</v>
      </c>
      <c r="K1105" s="4">
        <f t="shared" si="196"/>
        <v>1.46992944E-4</v>
      </c>
      <c r="L1105" s="6">
        <v>0</v>
      </c>
      <c r="M1105" s="6">
        <v>0</v>
      </c>
      <c r="N1105" s="6">
        <v>1</v>
      </c>
      <c r="P1105">
        <f t="shared" si="193"/>
        <v>0</v>
      </c>
      <c r="Q1105">
        <f t="shared" si="194"/>
        <v>0</v>
      </c>
      <c r="R1105">
        <f t="shared" si="195"/>
        <v>7.3172599782526537E-19</v>
      </c>
      <c r="BA1105" s="18"/>
      <c r="BB1105" s="19"/>
      <c r="BC1105" s="20"/>
      <c r="BD1105" s="20"/>
    </row>
    <row r="1106" spans="5:56" ht="15.6" x14ac:dyDescent="0.25">
      <c r="E1106" s="3">
        <v>93</v>
      </c>
      <c r="F1106" s="4">
        <f t="shared" si="192"/>
        <v>4.1999999999999998E-5</v>
      </c>
      <c r="G1106" s="4">
        <f t="shared" si="191"/>
        <v>8.3999999999999995E-3</v>
      </c>
      <c r="H1106" s="4">
        <f t="shared" si="199"/>
        <v>8.3999999999999995E-5</v>
      </c>
      <c r="I1106" s="4">
        <f t="shared" si="198"/>
        <v>8.3999999999999995E-5</v>
      </c>
      <c r="J1106" s="4">
        <f t="shared" si="197"/>
        <v>0.99980800921599999</v>
      </c>
      <c r="K1106" s="4">
        <f t="shared" si="196"/>
        <v>0.99982900720000001</v>
      </c>
      <c r="L1106" s="6">
        <v>0</v>
      </c>
      <c r="M1106" s="6">
        <v>0</v>
      </c>
      <c r="N1106" s="6">
        <v>1</v>
      </c>
      <c r="P1106">
        <f t="shared" si="193"/>
        <v>0</v>
      </c>
      <c r="Q1106">
        <f t="shared" si="194"/>
        <v>0</v>
      </c>
      <c r="R1106">
        <f t="shared" si="195"/>
        <v>2.488453286070079E-15</v>
      </c>
      <c r="BA1106" s="18"/>
      <c r="BB1106" s="19"/>
      <c r="BC1106" s="20"/>
      <c r="BD1106" s="20"/>
    </row>
    <row r="1107" spans="5:56" ht="15.6" x14ac:dyDescent="0.25">
      <c r="E1107" s="3">
        <v>94</v>
      </c>
      <c r="F1107" s="4">
        <f t="shared" si="192"/>
        <v>4.1999999999999998E-5</v>
      </c>
      <c r="G1107" s="4">
        <f t="shared" si="191"/>
        <v>8.3999999999999995E-3</v>
      </c>
      <c r="H1107" s="4">
        <f t="shared" si="199"/>
        <v>8.3999999999999995E-5</v>
      </c>
      <c r="I1107" s="4">
        <f t="shared" si="198"/>
        <v>8.3999999999999995E-5</v>
      </c>
      <c r="J1107" s="4">
        <f t="shared" si="197"/>
        <v>0.99980800921599999</v>
      </c>
      <c r="K1107" s="4">
        <f t="shared" si="196"/>
        <v>1.46992944E-4</v>
      </c>
      <c r="L1107" s="6">
        <v>0</v>
      </c>
      <c r="M1107" s="6">
        <v>0</v>
      </c>
      <c r="N1107" s="6">
        <v>1</v>
      </c>
      <c r="P1107">
        <f t="shared" si="193"/>
        <v>0</v>
      </c>
      <c r="Q1107">
        <f t="shared" si="194"/>
        <v>0</v>
      </c>
      <c r="R1107">
        <f t="shared" si="195"/>
        <v>3.6584763183685627E-19</v>
      </c>
      <c r="BA1107" s="18"/>
      <c r="BB1107" s="19"/>
      <c r="BC1107" s="20"/>
      <c r="BD1107" s="20"/>
    </row>
    <row r="1108" spans="5:56" ht="15.6" x14ac:dyDescent="0.25">
      <c r="E1108" s="3">
        <v>95</v>
      </c>
      <c r="F1108" s="4">
        <f t="shared" si="192"/>
        <v>4.1999999999999998E-5</v>
      </c>
      <c r="G1108" s="4">
        <f t="shared" si="191"/>
        <v>8.3999999999999995E-3</v>
      </c>
      <c r="H1108" s="4">
        <f t="shared" si="199"/>
        <v>8.3999999999999995E-5</v>
      </c>
      <c r="I1108" s="4">
        <f t="shared" si="198"/>
        <v>8.3999999999999995E-5</v>
      </c>
      <c r="J1108" s="4">
        <f t="shared" si="197"/>
        <v>1.67990928E-4</v>
      </c>
      <c r="K1108" s="4">
        <f t="shared" si="196"/>
        <v>0.99982900720000001</v>
      </c>
      <c r="L1108" s="6">
        <v>0</v>
      </c>
      <c r="M1108" s="6">
        <v>0</v>
      </c>
      <c r="N1108" s="6">
        <v>1</v>
      </c>
      <c r="P1108">
        <f t="shared" si="193"/>
        <v>0</v>
      </c>
      <c r="Q1108">
        <f t="shared" si="194"/>
        <v>0</v>
      </c>
      <c r="R1108">
        <f t="shared" si="195"/>
        <v>4.1811785158569236E-19</v>
      </c>
      <c r="BA1108" s="18"/>
      <c r="BB1108" s="19"/>
      <c r="BC1108" s="20"/>
      <c r="BD1108" s="20"/>
    </row>
    <row r="1109" spans="5:56" ht="15.6" x14ac:dyDescent="0.25">
      <c r="E1109" s="3">
        <v>96</v>
      </c>
      <c r="F1109" s="4">
        <f t="shared" si="192"/>
        <v>4.1999999999999998E-5</v>
      </c>
      <c r="G1109" s="4">
        <f t="shared" si="191"/>
        <v>8.3999999999999995E-3</v>
      </c>
      <c r="H1109" s="4">
        <f t="shared" si="199"/>
        <v>8.3999999999999995E-5</v>
      </c>
      <c r="I1109" s="4">
        <f t="shared" si="198"/>
        <v>8.3999999999999995E-5</v>
      </c>
      <c r="J1109" s="4">
        <f t="shared" si="197"/>
        <v>1.67990928E-4</v>
      </c>
      <c r="K1109" s="4">
        <f t="shared" si="196"/>
        <v>1.46992944E-4</v>
      </c>
      <c r="L1109" s="6">
        <v>0</v>
      </c>
      <c r="M1109" s="6">
        <v>0</v>
      </c>
      <c r="N1109" s="6">
        <v>1</v>
      </c>
      <c r="P1109">
        <f t="shared" si="193"/>
        <v>0</v>
      </c>
      <c r="Q1109">
        <f t="shared" si="194"/>
        <v>0</v>
      </c>
      <c r="R1109">
        <f t="shared" si="195"/>
        <v>6.1470885022284421E-23</v>
      </c>
      <c r="BA1109" s="18"/>
      <c r="BB1109" s="19"/>
      <c r="BC1109" s="20"/>
      <c r="BD1109" s="20"/>
    </row>
    <row r="1110" spans="5:56" ht="14.4" x14ac:dyDescent="0.25">
      <c r="P1110">
        <f>SUM(P1014:P1109)</f>
        <v>0.98976374401420653</v>
      </c>
      <c r="Q1110">
        <f t="shared" ref="Q1110:R1110" si="200">SUM(Q1014:Q1109)</f>
        <v>1.2472115731917117E-5</v>
      </c>
      <c r="R1110">
        <f t="shared" si="200"/>
        <v>8.9398876903723293E-3</v>
      </c>
      <c r="BA1110" s="18"/>
      <c r="BB1110" s="19"/>
      <c r="BC1110" s="20"/>
      <c r="BD1110" s="20"/>
    </row>
    <row r="1111" spans="5:56" ht="14.4" x14ac:dyDescent="0.25">
      <c r="BA1111" s="18"/>
      <c r="BB1111" s="19"/>
      <c r="BC1111" s="20"/>
      <c r="BD1111" s="20"/>
    </row>
    <row r="1112" spans="5:56" ht="14.4" x14ac:dyDescent="0.25">
      <c r="BA1112" s="18"/>
      <c r="BB1112" s="19"/>
      <c r="BC1112" s="20"/>
      <c r="BD1112" s="20"/>
    </row>
    <row r="1113" spans="5:56" ht="14.4" x14ac:dyDescent="0.25">
      <c r="BA1113" s="18"/>
      <c r="BB1113" s="19"/>
      <c r="BC1113" s="20"/>
      <c r="BD1113" s="20"/>
    </row>
    <row r="1114" spans="5:56" ht="14.4" x14ac:dyDescent="0.25">
      <c r="BA1114" s="18"/>
      <c r="BB1114" s="19"/>
      <c r="BC1114" s="20"/>
      <c r="BD1114" s="20"/>
    </row>
    <row r="1115" spans="5:56" ht="15.6" x14ac:dyDescent="0.25">
      <c r="E1115" s="52" t="s">
        <v>106</v>
      </c>
      <c r="F1115" s="49" t="s">
        <v>26</v>
      </c>
      <c r="G1115" s="49" t="s">
        <v>27</v>
      </c>
      <c r="H1115" s="49" t="s">
        <v>28</v>
      </c>
      <c r="I1115" s="49" t="s">
        <v>29</v>
      </c>
      <c r="J1115" s="49" t="s">
        <v>103</v>
      </c>
      <c r="K1115" s="49" t="s">
        <v>105</v>
      </c>
      <c r="L1115" s="39" t="s">
        <v>107</v>
      </c>
      <c r="M1115" s="40"/>
      <c r="N1115" s="41"/>
      <c r="BA1115" s="18"/>
      <c r="BB1115" s="19"/>
      <c r="BC1115" s="20"/>
      <c r="BD1115" s="20"/>
    </row>
    <row r="1116" spans="5:56" ht="15.6" x14ac:dyDescent="0.25">
      <c r="E1116" s="53"/>
      <c r="F1116" s="50"/>
      <c r="G1116" s="50"/>
      <c r="H1116" s="50"/>
      <c r="I1116" s="50"/>
      <c r="J1116" s="50"/>
      <c r="K1116" s="50"/>
      <c r="L1116" s="4">
        <v>0</v>
      </c>
      <c r="M1116" s="4">
        <v>0.5</v>
      </c>
      <c r="N1116" s="4">
        <v>1</v>
      </c>
      <c r="BA1116" s="18"/>
      <c r="BB1116" s="19"/>
      <c r="BC1116" s="20"/>
      <c r="BD1116" s="20"/>
    </row>
    <row r="1117" spans="5:56" ht="15.6" x14ac:dyDescent="0.25">
      <c r="E1117" s="3">
        <v>1</v>
      </c>
      <c r="F1117" s="4">
        <f>AM78</f>
        <v>0.99990999999999997</v>
      </c>
      <c r="G1117" s="4">
        <f>AN78</f>
        <v>0.99099999999999999</v>
      </c>
      <c r="H1117" s="4">
        <f>AO78</f>
        <v>0.99990999999999997</v>
      </c>
      <c r="I1117" s="4">
        <f>AP78</f>
        <v>0.99990999999999997</v>
      </c>
      <c r="J1117" s="4">
        <f>K959</f>
        <v>0.99982000809999994</v>
      </c>
      <c r="K1117" s="4">
        <f>K994</f>
        <v>0.99984250607499991</v>
      </c>
      <c r="L1117" s="6">
        <v>1</v>
      </c>
      <c r="M1117" s="6">
        <v>0</v>
      </c>
      <c r="N1117" s="6">
        <v>0</v>
      </c>
      <c r="P1117">
        <f t="shared" si="193"/>
        <v>0.99039812400587546</v>
      </c>
      <c r="Q1117">
        <f t="shared" si="194"/>
        <v>0</v>
      </c>
      <c r="R1117">
        <f t="shared" si="195"/>
        <v>0</v>
      </c>
      <c r="BA1117" s="18"/>
      <c r="BB1117" s="19"/>
      <c r="BC1117" s="20"/>
      <c r="BD1117" s="20"/>
    </row>
    <row r="1118" spans="5:56" ht="15.6" x14ac:dyDescent="0.25">
      <c r="E1118" s="3">
        <v>2</v>
      </c>
      <c r="F1118" s="4">
        <f>F1117</f>
        <v>0.99990999999999997</v>
      </c>
      <c r="G1118" s="4">
        <f>G1117</f>
        <v>0.99099999999999999</v>
      </c>
      <c r="H1118" s="4">
        <f>H1117</f>
        <v>0.99990999999999997</v>
      </c>
      <c r="I1118" s="4">
        <f>I1117</f>
        <v>0.99990999999999997</v>
      </c>
      <c r="J1118" s="4">
        <f>J1117</f>
        <v>0.99982000809999994</v>
      </c>
      <c r="K1118" s="4">
        <f>L994</f>
        <v>1.5749392500000002E-4</v>
      </c>
      <c r="L1118" s="6">
        <v>0</v>
      </c>
      <c r="M1118" s="6">
        <v>0</v>
      </c>
      <c r="N1118" s="6">
        <v>1</v>
      </c>
      <c r="P1118">
        <f t="shared" si="193"/>
        <v>0</v>
      </c>
      <c r="Q1118">
        <f t="shared" si="194"/>
        <v>0</v>
      </c>
      <c r="R1118">
        <f t="shared" si="195"/>
        <v>1.5600625790020335E-4</v>
      </c>
      <c r="BA1118" s="18"/>
      <c r="BB1118" s="19"/>
      <c r="BC1118" s="20"/>
      <c r="BD1118" s="20"/>
    </row>
    <row r="1119" spans="5:56" ht="15.6" x14ac:dyDescent="0.25">
      <c r="E1119" s="3">
        <v>3</v>
      </c>
      <c r="F1119" s="4">
        <f t="shared" ref="F1119:F1148" si="201">F1118</f>
        <v>0.99990999999999997</v>
      </c>
      <c r="G1119" s="4">
        <f t="shared" ref="G1119:G1132" si="202">G1118</f>
        <v>0.99099999999999999</v>
      </c>
      <c r="H1119" s="4">
        <f t="shared" ref="H1119:H1124" si="203">H1118</f>
        <v>0.99990999999999997</v>
      </c>
      <c r="I1119" s="4">
        <f t="shared" ref="I1119:I1120" si="204">I1118</f>
        <v>0.99990999999999997</v>
      </c>
      <c r="J1119" s="4">
        <f>L959</f>
        <v>1.7999190000000001E-4</v>
      </c>
      <c r="K1119" s="4">
        <f>K1117</f>
        <v>0.99984250607499991</v>
      </c>
      <c r="L1119" s="6">
        <v>0</v>
      </c>
      <c r="M1119" s="6">
        <v>0</v>
      </c>
      <c r="N1119" s="6">
        <v>1</v>
      </c>
      <c r="P1119">
        <f t="shared" si="193"/>
        <v>0</v>
      </c>
      <c r="Q1119">
        <f t="shared" si="194"/>
        <v>0</v>
      </c>
      <c r="R1119">
        <f t="shared" si="195"/>
        <v>1.7829573188379681E-4</v>
      </c>
      <c r="BA1119" s="18"/>
      <c r="BB1119" s="19"/>
      <c r="BC1119" s="20"/>
      <c r="BD1119" s="20"/>
    </row>
    <row r="1120" spans="5:56" ht="15.6" x14ac:dyDescent="0.25">
      <c r="E1120" s="3">
        <v>4</v>
      </c>
      <c r="F1120" s="4">
        <f t="shared" si="201"/>
        <v>0.99990999999999997</v>
      </c>
      <c r="G1120" s="4">
        <f t="shared" si="202"/>
        <v>0.99099999999999999</v>
      </c>
      <c r="H1120" s="4">
        <f t="shared" si="203"/>
        <v>0.99990999999999997</v>
      </c>
      <c r="I1120" s="4">
        <f t="shared" si="204"/>
        <v>0.99990999999999997</v>
      </c>
      <c r="J1120" s="4">
        <f>J1119</f>
        <v>1.7999190000000001E-4</v>
      </c>
      <c r="K1120" s="4">
        <f t="shared" ref="K1120:K1183" si="205">K1118</f>
        <v>1.5749392500000002E-4</v>
      </c>
      <c r="L1120" s="6">
        <v>0</v>
      </c>
      <c r="M1120" s="6">
        <v>0</v>
      </c>
      <c r="N1120" s="6">
        <v>1</v>
      </c>
      <c r="P1120">
        <f t="shared" si="193"/>
        <v>0</v>
      </c>
      <c r="Q1120">
        <f t="shared" si="194"/>
        <v>0</v>
      </c>
      <c r="R1120">
        <f t="shared" si="195"/>
        <v>2.8084917829069016E-8</v>
      </c>
      <c r="BA1120" s="18"/>
      <c r="BB1120" s="19"/>
      <c r="BC1120" s="20"/>
      <c r="BD1120" s="20"/>
    </row>
    <row r="1121" spans="5:56" ht="15.6" x14ac:dyDescent="0.25">
      <c r="E1121" s="3">
        <v>5</v>
      </c>
      <c r="F1121" s="4">
        <f t="shared" si="201"/>
        <v>0.99990999999999997</v>
      </c>
      <c r="G1121" s="4">
        <f t="shared" si="202"/>
        <v>0.99099999999999999</v>
      </c>
      <c r="H1121" s="4">
        <f t="shared" si="203"/>
        <v>0.99990999999999997</v>
      </c>
      <c r="I1121" s="4">
        <f>AP80</f>
        <v>9.0000000000000006E-5</v>
      </c>
      <c r="J1121" s="4">
        <f>J1117</f>
        <v>0.99982000809999994</v>
      </c>
      <c r="K1121" s="4">
        <f t="shared" si="205"/>
        <v>0.99984250607499991</v>
      </c>
      <c r="L1121" s="6">
        <v>0</v>
      </c>
      <c r="M1121" s="6">
        <v>0</v>
      </c>
      <c r="N1121" s="6">
        <v>1</v>
      </c>
      <c r="P1121">
        <f t="shared" si="193"/>
        <v>0</v>
      </c>
      <c r="Q1121">
        <f t="shared" si="194"/>
        <v>0</v>
      </c>
      <c r="R1121">
        <f t="shared" si="195"/>
        <v>8.9143854107398478E-5</v>
      </c>
      <c r="BA1121" s="18"/>
      <c r="BB1121" s="19"/>
      <c r="BC1121" s="20"/>
      <c r="BD1121" s="20"/>
    </row>
    <row r="1122" spans="5:56" ht="15.6" x14ac:dyDescent="0.25">
      <c r="E1122" s="3">
        <v>6</v>
      </c>
      <c r="F1122" s="4">
        <f t="shared" si="201"/>
        <v>0.99990999999999997</v>
      </c>
      <c r="G1122" s="4">
        <f t="shared" si="202"/>
        <v>0.99099999999999999</v>
      </c>
      <c r="H1122" s="4">
        <f t="shared" si="203"/>
        <v>0.99990999999999997</v>
      </c>
      <c r="I1122" s="4">
        <f>I1121</f>
        <v>9.0000000000000006E-5</v>
      </c>
      <c r="J1122" s="4">
        <f t="shared" ref="J1122:J1185" si="206">J1118</f>
        <v>0.99982000809999994</v>
      </c>
      <c r="K1122" s="4">
        <f t="shared" si="205"/>
        <v>1.5749392500000002E-4</v>
      </c>
      <c r="L1122" s="6">
        <v>0</v>
      </c>
      <c r="M1122" s="6">
        <v>0</v>
      </c>
      <c r="N1122" s="6">
        <v>1</v>
      </c>
      <c r="P1122">
        <f t="shared" si="193"/>
        <v>0</v>
      </c>
      <c r="Q1122">
        <f t="shared" si="194"/>
        <v>0</v>
      </c>
      <c r="R1122">
        <f t="shared" si="195"/>
        <v>1.4041826975446095E-8</v>
      </c>
      <c r="BA1122" s="18"/>
      <c r="BB1122" s="19"/>
      <c r="BC1122" s="20"/>
      <c r="BD1122" s="20"/>
    </row>
    <row r="1123" spans="5:56" ht="15.6" x14ac:dyDescent="0.25">
      <c r="E1123" s="3">
        <v>7</v>
      </c>
      <c r="F1123" s="4">
        <f t="shared" si="201"/>
        <v>0.99990999999999997</v>
      </c>
      <c r="G1123" s="4">
        <f t="shared" si="202"/>
        <v>0.99099999999999999</v>
      </c>
      <c r="H1123" s="4">
        <f t="shared" si="203"/>
        <v>0.99990999999999997</v>
      </c>
      <c r="I1123" s="4">
        <f t="shared" ref="I1123:I1124" si="207">I1122</f>
        <v>9.0000000000000006E-5</v>
      </c>
      <c r="J1123" s="4">
        <f t="shared" si="206"/>
        <v>1.7999190000000001E-4</v>
      </c>
      <c r="K1123" s="4">
        <f t="shared" si="205"/>
        <v>0.99984250607499991</v>
      </c>
      <c r="L1123" s="6">
        <v>0</v>
      </c>
      <c r="M1123" s="6">
        <v>0</v>
      </c>
      <c r="N1123" s="6">
        <v>1</v>
      </c>
      <c r="P1123">
        <f t="shared" si="193"/>
        <v>0</v>
      </c>
      <c r="Q1123">
        <f t="shared" si="194"/>
        <v>0</v>
      </c>
      <c r="R1123">
        <f t="shared" si="195"/>
        <v>1.6048060194959259E-8</v>
      </c>
      <c r="BA1123" s="18"/>
      <c r="BB1123" s="19"/>
      <c r="BC1123" s="20"/>
      <c r="BD1123" s="20"/>
    </row>
    <row r="1124" spans="5:56" ht="15.6" x14ac:dyDescent="0.25">
      <c r="E1124" s="3">
        <v>8</v>
      </c>
      <c r="F1124" s="4">
        <f t="shared" si="201"/>
        <v>0.99990999999999997</v>
      </c>
      <c r="G1124" s="4">
        <f t="shared" si="202"/>
        <v>0.99099999999999999</v>
      </c>
      <c r="H1124" s="4">
        <f t="shared" si="203"/>
        <v>0.99990999999999997</v>
      </c>
      <c r="I1124" s="4">
        <f t="shared" si="207"/>
        <v>9.0000000000000006E-5</v>
      </c>
      <c r="J1124" s="4">
        <f t="shared" si="206"/>
        <v>1.7999190000000001E-4</v>
      </c>
      <c r="K1124" s="4">
        <f t="shared" si="205"/>
        <v>1.5749392500000002E-4</v>
      </c>
      <c r="L1124" s="6">
        <v>0</v>
      </c>
      <c r="M1124" s="6">
        <v>0</v>
      </c>
      <c r="N1124" s="6">
        <v>1</v>
      </c>
      <c r="P1124">
        <f t="shared" si="193"/>
        <v>0</v>
      </c>
      <c r="Q1124">
        <f t="shared" si="194"/>
        <v>0</v>
      </c>
      <c r="R1124">
        <f t="shared" si="195"/>
        <v>2.5278701129263751E-12</v>
      </c>
      <c r="BA1124" s="18"/>
      <c r="BB1124" s="19"/>
      <c r="BC1124" s="20"/>
      <c r="BD1124" s="20"/>
    </row>
    <row r="1125" spans="5:56" ht="15.6" x14ac:dyDescent="0.25">
      <c r="E1125" s="3">
        <v>9</v>
      </c>
      <c r="F1125" s="4">
        <f t="shared" si="201"/>
        <v>0.99990999999999997</v>
      </c>
      <c r="G1125" s="4">
        <f t="shared" si="202"/>
        <v>0.99099999999999999</v>
      </c>
      <c r="H1125" s="4">
        <f>AO80</f>
        <v>9.0000000000000006E-5</v>
      </c>
      <c r="I1125" s="4">
        <f>I1117</f>
        <v>0.99990999999999997</v>
      </c>
      <c r="J1125" s="4">
        <f t="shared" si="206"/>
        <v>0.99982000809999994</v>
      </c>
      <c r="K1125" s="4">
        <f t="shared" si="205"/>
        <v>0.99984250607499991</v>
      </c>
      <c r="L1125" s="6">
        <v>0</v>
      </c>
      <c r="M1125" s="6">
        <v>0</v>
      </c>
      <c r="N1125" s="6">
        <v>1</v>
      </c>
      <c r="P1125">
        <f t="shared" si="193"/>
        <v>0</v>
      </c>
      <c r="Q1125">
        <f t="shared" si="194"/>
        <v>0</v>
      </c>
      <c r="R1125">
        <f t="shared" si="195"/>
        <v>8.9143854107398465E-5</v>
      </c>
      <c r="BA1125" s="18"/>
      <c r="BB1125" s="19"/>
      <c r="BC1125" s="20"/>
      <c r="BD1125" s="20"/>
    </row>
    <row r="1126" spans="5:56" ht="15.6" x14ac:dyDescent="0.25">
      <c r="E1126" s="3">
        <v>10</v>
      </c>
      <c r="F1126" s="4">
        <f t="shared" si="201"/>
        <v>0.99990999999999997</v>
      </c>
      <c r="G1126" s="4">
        <f t="shared" si="202"/>
        <v>0.99099999999999999</v>
      </c>
      <c r="H1126" s="4">
        <f>H1125</f>
        <v>9.0000000000000006E-5</v>
      </c>
      <c r="I1126" s="4">
        <f t="shared" ref="I1126:I1189" si="208">I1118</f>
        <v>0.99990999999999997</v>
      </c>
      <c r="J1126" s="4">
        <f t="shared" si="206"/>
        <v>0.99982000809999994</v>
      </c>
      <c r="K1126" s="4">
        <f t="shared" si="205"/>
        <v>1.5749392500000002E-4</v>
      </c>
      <c r="L1126" s="6">
        <v>0</v>
      </c>
      <c r="M1126" s="6">
        <v>0</v>
      </c>
      <c r="N1126" s="6">
        <v>1</v>
      </c>
      <c r="P1126">
        <f t="shared" si="193"/>
        <v>0</v>
      </c>
      <c r="Q1126">
        <f t="shared" si="194"/>
        <v>0</v>
      </c>
      <c r="R1126">
        <f t="shared" si="195"/>
        <v>1.4041826975446095E-8</v>
      </c>
      <c r="BA1126" s="18"/>
      <c r="BB1126" s="19"/>
      <c r="BC1126" s="20"/>
      <c r="BD1126" s="20"/>
    </row>
    <row r="1127" spans="5:56" ht="15.6" x14ac:dyDescent="0.25">
      <c r="E1127" s="3">
        <v>11</v>
      </c>
      <c r="F1127" s="4">
        <f t="shared" si="201"/>
        <v>0.99990999999999997</v>
      </c>
      <c r="G1127" s="4">
        <f t="shared" si="202"/>
        <v>0.99099999999999999</v>
      </c>
      <c r="H1127" s="4">
        <f t="shared" ref="H1127:H1132" si="209">H1126</f>
        <v>9.0000000000000006E-5</v>
      </c>
      <c r="I1127" s="4">
        <f t="shared" si="208"/>
        <v>0.99990999999999997</v>
      </c>
      <c r="J1127" s="4">
        <f t="shared" si="206"/>
        <v>1.7999190000000001E-4</v>
      </c>
      <c r="K1127" s="4">
        <f t="shared" si="205"/>
        <v>0.99984250607499991</v>
      </c>
      <c r="L1127" s="6">
        <v>0</v>
      </c>
      <c r="M1127" s="6">
        <v>0</v>
      </c>
      <c r="N1127" s="6">
        <v>1</v>
      </c>
      <c r="P1127">
        <f t="shared" si="193"/>
        <v>0</v>
      </c>
      <c r="Q1127">
        <f t="shared" si="194"/>
        <v>0</v>
      </c>
      <c r="R1127">
        <f t="shared" si="195"/>
        <v>1.6048060194959262E-8</v>
      </c>
      <c r="BA1127" s="18"/>
      <c r="BB1127" s="19"/>
      <c r="BC1127" s="20"/>
      <c r="BD1127" s="20"/>
    </row>
    <row r="1128" spans="5:56" ht="15.6" x14ac:dyDescent="0.25">
      <c r="E1128" s="3">
        <v>12</v>
      </c>
      <c r="F1128" s="4">
        <f t="shared" si="201"/>
        <v>0.99990999999999997</v>
      </c>
      <c r="G1128" s="4">
        <f t="shared" si="202"/>
        <v>0.99099999999999999</v>
      </c>
      <c r="H1128" s="4">
        <f t="shared" si="209"/>
        <v>9.0000000000000006E-5</v>
      </c>
      <c r="I1128" s="4">
        <f t="shared" si="208"/>
        <v>0.99990999999999997</v>
      </c>
      <c r="J1128" s="4">
        <f t="shared" si="206"/>
        <v>1.7999190000000001E-4</v>
      </c>
      <c r="K1128" s="4">
        <f t="shared" si="205"/>
        <v>1.5749392500000002E-4</v>
      </c>
      <c r="L1128" s="6">
        <v>0</v>
      </c>
      <c r="M1128" s="6">
        <v>0</v>
      </c>
      <c r="N1128" s="6">
        <v>1</v>
      </c>
      <c r="P1128">
        <f t="shared" si="193"/>
        <v>0</v>
      </c>
      <c r="Q1128">
        <f t="shared" si="194"/>
        <v>0</v>
      </c>
      <c r="R1128">
        <f t="shared" si="195"/>
        <v>2.5278701129263747E-12</v>
      </c>
      <c r="BA1128" s="18"/>
      <c r="BB1128" s="19"/>
      <c r="BC1128" s="20"/>
      <c r="BD1128" s="20"/>
    </row>
    <row r="1129" spans="5:56" ht="15.6" x14ac:dyDescent="0.25">
      <c r="E1129" s="3">
        <v>13</v>
      </c>
      <c r="F1129" s="4">
        <f t="shared" si="201"/>
        <v>0.99990999999999997</v>
      </c>
      <c r="G1129" s="4">
        <f t="shared" si="202"/>
        <v>0.99099999999999999</v>
      </c>
      <c r="H1129" s="4">
        <f t="shared" si="209"/>
        <v>9.0000000000000006E-5</v>
      </c>
      <c r="I1129" s="4">
        <f t="shared" si="208"/>
        <v>9.0000000000000006E-5</v>
      </c>
      <c r="J1129" s="4">
        <f t="shared" si="206"/>
        <v>0.99982000809999994</v>
      </c>
      <c r="K1129" s="4">
        <f t="shared" si="205"/>
        <v>0.99984250607499991</v>
      </c>
      <c r="L1129" s="6">
        <v>0</v>
      </c>
      <c r="M1129" s="6">
        <v>0</v>
      </c>
      <c r="N1129" s="6">
        <v>1</v>
      </c>
      <c r="P1129">
        <f t="shared" si="193"/>
        <v>0</v>
      </c>
      <c r="Q1129">
        <f t="shared" si="194"/>
        <v>0</v>
      </c>
      <c r="R1129">
        <f t="shared" si="195"/>
        <v>8.0236689998758517E-9</v>
      </c>
      <c r="BA1129" s="18"/>
      <c r="BB1129" s="19"/>
      <c r="BC1129" s="20"/>
      <c r="BD1129" s="20"/>
    </row>
    <row r="1130" spans="5:56" ht="15.6" x14ac:dyDescent="0.25">
      <c r="E1130" s="3">
        <v>14</v>
      </c>
      <c r="F1130" s="4">
        <f t="shared" si="201"/>
        <v>0.99990999999999997</v>
      </c>
      <c r="G1130" s="4">
        <f t="shared" si="202"/>
        <v>0.99099999999999999</v>
      </c>
      <c r="H1130" s="4">
        <f t="shared" si="209"/>
        <v>9.0000000000000006E-5</v>
      </c>
      <c r="I1130" s="4">
        <f t="shared" si="208"/>
        <v>9.0000000000000006E-5</v>
      </c>
      <c r="J1130" s="4">
        <f t="shared" si="206"/>
        <v>0.99982000809999994</v>
      </c>
      <c r="K1130" s="4">
        <f t="shared" si="205"/>
        <v>1.5749392500000002E-4</v>
      </c>
      <c r="L1130" s="6">
        <v>0</v>
      </c>
      <c r="M1130" s="6">
        <v>0</v>
      </c>
      <c r="N1130" s="6">
        <v>1</v>
      </c>
      <c r="P1130">
        <f t="shared" si="193"/>
        <v>0</v>
      </c>
      <c r="Q1130">
        <f t="shared" si="194"/>
        <v>0</v>
      </c>
      <c r="R1130">
        <f t="shared" si="195"/>
        <v>1.263878176826063E-12</v>
      </c>
      <c r="BA1130" s="18"/>
      <c r="BB1130" s="19"/>
      <c r="BC1130" s="20"/>
      <c r="BD1130" s="20"/>
    </row>
    <row r="1131" spans="5:56" ht="15.6" x14ac:dyDescent="0.25">
      <c r="E1131" s="3">
        <v>15</v>
      </c>
      <c r="F1131" s="4">
        <f t="shared" si="201"/>
        <v>0.99990999999999997</v>
      </c>
      <c r="G1131" s="4">
        <f t="shared" si="202"/>
        <v>0.99099999999999999</v>
      </c>
      <c r="H1131" s="4">
        <f t="shared" si="209"/>
        <v>9.0000000000000006E-5</v>
      </c>
      <c r="I1131" s="4">
        <f t="shared" si="208"/>
        <v>9.0000000000000006E-5</v>
      </c>
      <c r="J1131" s="4">
        <f t="shared" si="206"/>
        <v>1.7999190000000001E-4</v>
      </c>
      <c r="K1131" s="4">
        <f t="shared" si="205"/>
        <v>0.99984250607499991</v>
      </c>
      <c r="L1131" s="6">
        <v>0</v>
      </c>
      <c r="M1131" s="6">
        <v>0</v>
      </c>
      <c r="N1131" s="6">
        <v>1</v>
      </c>
      <c r="P1131">
        <f t="shared" si="193"/>
        <v>0</v>
      </c>
      <c r="Q1131">
        <f t="shared" si="194"/>
        <v>0</v>
      </c>
      <c r="R1131">
        <f t="shared" si="195"/>
        <v>1.4444554185340017E-12</v>
      </c>
      <c r="BA1131" s="18"/>
      <c r="BB1131" s="19"/>
      <c r="BC1131" s="20"/>
      <c r="BD1131" s="20"/>
    </row>
    <row r="1132" spans="5:56" ht="15.6" x14ac:dyDescent="0.25">
      <c r="E1132" s="3">
        <v>16</v>
      </c>
      <c r="F1132" s="4">
        <f t="shared" si="201"/>
        <v>0.99990999999999997</v>
      </c>
      <c r="G1132" s="4">
        <f t="shared" si="202"/>
        <v>0.99099999999999999</v>
      </c>
      <c r="H1132" s="4">
        <f t="shared" si="209"/>
        <v>9.0000000000000006E-5</v>
      </c>
      <c r="I1132" s="4">
        <f t="shared" si="208"/>
        <v>9.0000000000000006E-5</v>
      </c>
      <c r="J1132" s="4">
        <f t="shared" si="206"/>
        <v>1.7999190000000001E-4</v>
      </c>
      <c r="K1132" s="4">
        <f t="shared" si="205"/>
        <v>1.5749392500000002E-4</v>
      </c>
      <c r="L1132" s="6">
        <v>0</v>
      </c>
      <c r="M1132" s="6">
        <v>0</v>
      </c>
      <c r="N1132" s="6">
        <v>1</v>
      </c>
      <c r="P1132">
        <f t="shared" si="193"/>
        <v>0</v>
      </c>
      <c r="Q1132">
        <f t="shared" si="194"/>
        <v>0</v>
      </c>
      <c r="R1132">
        <f t="shared" si="195"/>
        <v>2.2752878775427165E-16</v>
      </c>
      <c r="BA1132" s="18"/>
      <c r="BB1132" s="19"/>
      <c r="BC1132" s="20"/>
      <c r="BD1132" s="20"/>
    </row>
    <row r="1133" spans="5:56" ht="15.6" x14ac:dyDescent="0.25">
      <c r="E1133" s="3">
        <v>17</v>
      </c>
      <c r="F1133" s="4">
        <f t="shared" si="201"/>
        <v>0.99990999999999997</v>
      </c>
      <c r="G1133" s="4">
        <f>AN80</f>
        <v>8.9999999999999993E-3</v>
      </c>
      <c r="H1133" s="4">
        <f>H1117</f>
        <v>0.99990999999999997</v>
      </c>
      <c r="I1133" s="4">
        <f t="shared" si="208"/>
        <v>0.99990999999999997</v>
      </c>
      <c r="J1133" s="4">
        <f t="shared" si="206"/>
        <v>0.99982000809999994</v>
      </c>
      <c r="K1133" s="4">
        <f t="shared" si="205"/>
        <v>0.99984250607499991</v>
      </c>
      <c r="L1133" s="6">
        <v>0</v>
      </c>
      <c r="M1133" s="6">
        <v>0</v>
      </c>
      <c r="N1133" s="6">
        <v>1</v>
      </c>
      <c r="P1133">
        <f t="shared" si="193"/>
        <v>0</v>
      </c>
      <c r="Q1133">
        <f t="shared" si="194"/>
        <v>0</v>
      </c>
      <c r="R1133">
        <f t="shared" si="195"/>
        <v>8.9945339213449837E-3</v>
      </c>
      <c r="BA1133" s="18"/>
      <c r="BB1133" s="19"/>
      <c r="BC1133" s="20"/>
      <c r="BD1133" s="20"/>
    </row>
    <row r="1134" spans="5:56" ht="15.6" x14ac:dyDescent="0.25">
      <c r="E1134" s="3">
        <v>18</v>
      </c>
      <c r="F1134" s="4">
        <f t="shared" si="201"/>
        <v>0.99990999999999997</v>
      </c>
      <c r="G1134" s="4">
        <f>G1133</f>
        <v>8.9999999999999993E-3</v>
      </c>
      <c r="H1134" s="4">
        <f t="shared" ref="H1134:H1197" si="210">H1118</f>
        <v>0.99990999999999997</v>
      </c>
      <c r="I1134" s="4">
        <f t="shared" si="208"/>
        <v>0.99990999999999997</v>
      </c>
      <c r="J1134" s="4">
        <f t="shared" si="206"/>
        <v>0.99982000809999994</v>
      </c>
      <c r="K1134" s="4">
        <f t="shared" si="205"/>
        <v>1.5749392500000002E-4</v>
      </c>
      <c r="L1134" s="6">
        <v>0</v>
      </c>
      <c r="M1134" s="6">
        <v>0</v>
      </c>
      <c r="N1134" s="6">
        <v>1</v>
      </c>
      <c r="P1134">
        <f t="shared" si="193"/>
        <v>0</v>
      </c>
      <c r="Q1134">
        <f t="shared" si="194"/>
        <v>0</v>
      </c>
      <c r="R1134">
        <f t="shared" si="195"/>
        <v>1.4168075894064884E-6</v>
      </c>
      <c r="BA1134" s="18"/>
      <c r="BB1134" s="19"/>
      <c r="BC1134" s="20"/>
      <c r="BD1134" s="20"/>
    </row>
    <row r="1135" spans="5:56" ht="15.6" x14ac:dyDescent="0.25">
      <c r="E1135" s="3">
        <v>19</v>
      </c>
      <c r="F1135" s="4">
        <f t="shared" si="201"/>
        <v>0.99990999999999997</v>
      </c>
      <c r="G1135" s="4">
        <f t="shared" ref="G1135:G1148" si="211">G1134</f>
        <v>8.9999999999999993E-3</v>
      </c>
      <c r="H1135" s="4">
        <f t="shared" si="210"/>
        <v>0.99990999999999997</v>
      </c>
      <c r="I1135" s="4">
        <f t="shared" si="208"/>
        <v>0.99990999999999997</v>
      </c>
      <c r="J1135" s="4">
        <f t="shared" si="206"/>
        <v>1.7999190000000001E-4</v>
      </c>
      <c r="K1135" s="4">
        <f t="shared" si="205"/>
        <v>0.99984250607499991</v>
      </c>
      <c r="L1135" s="6">
        <v>0</v>
      </c>
      <c r="M1135" s="6">
        <v>0</v>
      </c>
      <c r="N1135" s="6">
        <v>1</v>
      </c>
      <c r="P1135">
        <f t="shared" si="193"/>
        <v>0</v>
      </c>
      <c r="Q1135">
        <f t="shared" si="194"/>
        <v>0</v>
      </c>
      <c r="R1135">
        <f t="shared" si="195"/>
        <v>1.6192346992473979E-6</v>
      </c>
      <c r="BA1135" s="18"/>
      <c r="BB1135" s="19"/>
      <c r="BC1135" s="20"/>
      <c r="BD1135" s="20"/>
    </row>
    <row r="1136" spans="5:56" ht="15.6" x14ac:dyDescent="0.25">
      <c r="E1136" s="3">
        <v>20</v>
      </c>
      <c r="F1136" s="4">
        <f t="shared" si="201"/>
        <v>0.99990999999999997</v>
      </c>
      <c r="G1136" s="4">
        <f t="shared" si="211"/>
        <v>8.9999999999999993E-3</v>
      </c>
      <c r="H1136" s="4">
        <f t="shared" si="210"/>
        <v>0.99990999999999997</v>
      </c>
      <c r="I1136" s="4">
        <f t="shared" si="208"/>
        <v>0.99990999999999997</v>
      </c>
      <c r="J1136" s="4">
        <f t="shared" si="206"/>
        <v>1.7999190000000001E-4</v>
      </c>
      <c r="K1136" s="4">
        <f t="shared" si="205"/>
        <v>1.5749392500000002E-4</v>
      </c>
      <c r="L1136" s="6">
        <v>0</v>
      </c>
      <c r="M1136" s="6">
        <v>0</v>
      </c>
      <c r="N1136" s="6">
        <v>1</v>
      </c>
      <c r="P1136">
        <f t="shared" si="193"/>
        <v>0</v>
      </c>
      <c r="Q1136">
        <f t="shared" si="194"/>
        <v>0</v>
      </c>
      <c r="R1136">
        <f t="shared" si="195"/>
        <v>2.5505979864946633E-10</v>
      </c>
      <c r="BA1136" s="18"/>
      <c r="BB1136" s="19"/>
      <c r="BC1136" s="20"/>
      <c r="BD1136" s="20"/>
    </row>
    <row r="1137" spans="5:56" ht="15.6" x14ac:dyDescent="0.25">
      <c r="E1137" s="3">
        <v>21</v>
      </c>
      <c r="F1137" s="4">
        <f t="shared" si="201"/>
        <v>0.99990999999999997</v>
      </c>
      <c r="G1137" s="4">
        <f t="shared" si="211"/>
        <v>8.9999999999999993E-3</v>
      </c>
      <c r="H1137" s="4">
        <f t="shared" si="210"/>
        <v>0.99990999999999997</v>
      </c>
      <c r="I1137" s="4">
        <f t="shared" si="208"/>
        <v>9.0000000000000006E-5</v>
      </c>
      <c r="J1137" s="4">
        <f t="shared" si="206"/>
        <v>0.99982000809999994</v>
      </c>
      <c r="K1137" s="4">
        <f t="shared" si="205"/>
        <v>0.99984250607499991</v>
      </c>
      <c r="L1137" s="6">
        <v>0</v>
      </c>
      <c r="M1137" s="6">
        <v>0</v>
      </c>
      <c r="N1137" s="6">
        <v>1</v>
      </c>
      <c r="P1137">
        <f t="shared" si="193"/>
        <v>0</v>
      </c>
      <c r="Q1137">
        <f t="shared" si="194"/>
        <v>0</v>
      </c>
      <c r="R1137">
        <f t="shared" si="195"/>
        <v>8.0958091520341704E-7</v>
      </c>
      <c r="BA1137" s="18"/>
      <c r="BB1137" s="19"/>
      <c r="BC1137" s="20"/>
      <c r="BD1137" s="20"/>
    </row>
    <row r="1138" spans="5:56" ht="15.6" x14ac:dyDescent="0.25">
      <c r="E1138" s="3">
        <v>22</v>
      </c>
      <c r="F1138" s="4">
        <f t="shared" si="201"/>
        <v>0.99990999999999997</v>
      </c>
      <c r="G1138" s="4">
        <f t="shared" si="211"/>
        <v>8.9999999999999993E-3</v>
      </c>
      <c r="H1138" s="4">
        <f t="shared" si="210"/>
        <v>0.99990999999999997</v>
      </c>
      <c r="I1138" s="4">
        <f t="shared" si="208"/>
        <v>9.0000000000000006E-5</v>
      </c>
      <c r="J1138" s="4">
        <f t="shared" si="206"/>
        <v>0.99982000809999994</v>
      </c>
      <c r="K1138" s="4">
        <f t="shared" si="205"/>
        <v>1.5749392500000002E-4</v>
      </c>
      <c r="L1138" s="6">
        <v>0</v>
      </c>
      <c r="M1138" s="6">
        <v>0</v>
      </c>
      <c r="N1138" s="6">
        <v>1</v>
      </c>
      <c r="P1138">
        <f t="shared" si="193"/>
        <v>0</v>
      </c>
      <c r="Q1138">
        <f t="shared" si="194"/>
        <v>0</v>
      </c>
      <c r="R1138">
        <f t="shared" si="195"/>
        <v>1.2752416022100388E-10</v>
      </c>
      <c r="BA1138" s="18"/>
      <c r="BB1138" s="19"/>
      <c r="BC1138" s="20"/>
      <c r="BD1138" s="20"/>
    </row>
    <row r="1139" spans="5:56" ht="15.6" x14ac:dyDescent="0.25">
      <c r="E1139" s="3">
        <v>23</v>
      </c>
      <c r="F1139" s="4">
        <f t="shared" si="201"/>
        <v>0.99990999999999997</v>
      </c>
      <c r="G1139" s="4">
        <f t="shared" si="211"/>
        <v>8.9999999999999993E-3</v>
      </c>
      <c r="H1139" s="4">
        <f t="shared" si="210"/>
        <v>0.99990999999999997</v>
      </c>
      <c r="I1139" s="4">
        <f t="shared" si="208"/>
        <v>9.0000000000000006E-5</v>
      </c>
      <c r="J1139" s="4">
        <f t="shared" si="206"/>
        <v>1.7999190000000001E-4</v>
      </c>
      <c r="K1139" s="4">
        <f t="shared" si="205"/>
        <v>0.99984250607499991</v>
      </c>
      <c r="L1139" s="6">
        <v>0</v>
      </c>
      <c r="M1139" s="6">
        <v>0</v>
      </c>
      <c r="N1139" s="6">
        <v>1</v>
      </c>
      <c r="P1139">
        <f t="shared" si="193"/>
        <v>0</v>
      </c>
      <c r="Q1139">
        <f t="shared" si="194"/>
        <v>0</v>
      </c>
      <c r="R1139">
        <f t="shared" si="195"/>
        <v>1.4574423991385805E-10</v>
      </c>
      <c r="BA1139" s="18"/>
      <c r="BB1139" s="19"/>
      <c r="BC1139" s="20"/>
      <c r="BD1139" s="20"/>
    </row>
    <row r="1140" spans="5:56" ht="15.6" x14ac:dyDescent="0.25">
      <c r="E1140" s="3">
        <v>24</v>
      </c>
      <c r="F1140" s="4">
        <f t="shared" si="201"/>
        <v>0.99990999999999997</v>
      </c>
      <c r="G1140" s="4">
        <f t="shared" si="211"/>
        <v>8.9999999999999993E-3</v>
      </c>
      <c r="H1140" s="4">
        <f t="shared" si="210"/>
        <v>0.99990999999999997</v>
      </c>
      <c r="I1140" s="4">
        <f t="shared" si="208"/>
        <v>9.0000000000000006E-5</v>
      </c>
      <c r="J1140" s="4">
        <f t="shared" si="206"/>
        <v>1.7999190000000001E-4</v>
      </c>
      <c r="K1140" s="4">
        <f t="shared" si="205"/>
        <v>1.5749392500000002E-4</v>
      </c>
      <c r="L1140" s="6">
        <v>0</v>
      </c>
      <c r="M1140" s="6">
        <v>0</v>
      </c>
      <c r="N1140" s="6">
        <v>1</v>
      </c>
      <c r="P1140">
        <f t="shared" si="193"/>
        <v>0</v>
      </c>
      <c r="Q1140">
        <f t="shared" si="194"/>
        <v>0</v>
      </c>
      <c r="R1140">
        <f t="shared" si="195"/>
        <v>2.2957448048776364E-14</v>
      </c>
      <c r="BA1140" s="18"/>
      <c r="BB1140" s="19"/>
      <c r="BC1140" s="20"/>
      <c r="BD1140" s="20"/>
    </row>
    <row r="1141" spans="5:56" ht="15.6" x14ac:dyDescent="0.25">
      <c r="E1141" s="3">
        <v>25</v>
      </c>
      <c r="F1141" s="4">
        <f t="shared" si="201"/>
        <v>0.99990999999999997</v>
      </c>
      <c r="G1141" s="4">
        <f t="shared" si="211"/>
        <v>8.9999999999999993E-3</v>
      </c>
      <c r="H1141" s="4">
        <f t="shared" si="210"/>
        <v>9.0000000000000006E-5</v>
      </c>
      <c r="I1141" s="4">
        <f t="shared" si="208"/>
        <v>0.99990999999999997</v>
      </c>
      <c r="J1141" s="4">
        <f t="shared" si="206"/>
        <v>0.99982000809999994</v>
      </c>
      <c r="K1141" s="4">
        <f t="shared" si="205"/>
        <v>0.99984250607499991</v>
      </c>
      <c r="L1141" s="6">
        <v>0</v>
      </c>
      <c r="M1141" s="6">
        <v>0</v>
      </c>
      <c r="N1141" s="6">
        <v>1</v>
      </c>
      <c r="P1141">
        <f t="shared" si="193"/>
        <v>0</v>
      </c>
      <c r="Q1141">
        <f t="shared" si="194"/>
        <v>0</v>
      </c>
      <c r="R1141">
        <f t="shared" si="195"/>
        <v>8.0958091520341693E-7</v>
      </c>
      <c r="BA1141" s="18"/>
      <c r="BB1141" s="19"/>
      <c r="BC1141" s="20"/>
      <c r="BD1141" s="20"/>
    </row>
    <row r="1142" spans="5:56" ht="15.6" x14ac:dyDescent="0.25">
      <c r="E1142" s="3">
        <v>26</v>
      </c>
      <c r="F1142" s="4">
        <f t="shared" si="201"/>
        <v>0.99990999999999997</v>
      </c>
      <c r="G1142" s="4">
        <f t="shared" si="211"/>
        <v>8.9999999999999993E-3</v>
      </c>
      <c r="H1142" s="4">
        <f t="shared" si="210"/>
        <v>9.0000000000000006E-5</v>
      </c>
      <c r="I1142" s="4">
        <f t="shared" si="208"/>
        <v>0.99990999999999997</v>
      </c>
      <c r="J1142" s="4">
        <f t="shared" si="206"/>
        <v>0.99982000809999994</v>
      </c>
      <c r="K1142" s="4">
        <f t="shared" si="205"/>
        <v>1.5749392500000002E-4</v>
      </c>
      <c r="L1142" s="6">
        <v>0</v>
      </c>
      <c r="M1142" s="6">
        <v>0</v>
      </c>
      <c r="N1142" s="6">
        <v>1</v>
      </c>
      <c r="P1142">
        <f t="shared" si="193"/>
        <v>0</v>
      </c>
      <c r="Q1142">
        <f t="shared" si="194"/>
        <v>0</v>
      </c>
      <c r="R1142">
        <f t="shared" si="195"/>
        <v>1.2752416022100388E-10</v>
      </c>
      <c r="BA1142" s="18"/>
      <c r="BB1142" s="19"/>
      <c r="BC1142" s="20"/>
      <c r="BD1142" s="20"/>
    </row>
    <row r="1143" spans="5:56" ht="15.6" x14ac:dyDescent="0.25">
      <c r="E1143" s="3">
        <v>27</v>
      </c>
      <c r="F1143" s="4">
        <f t="shared" si="201"/>
        <v>0.99990999999999997</v>
      </c>
      <c r="G1143" s="4">
        <f t="shared" si="211"/>
        <v>8.9999999999999993E-3</v>
      </c>
      <c r="H1143" s="4">
        <f t="shared" si="210"/>
        <v>9.0000000000000006E-5</v>
      </c>
      <c r="I1143" s="4">
        <f t="shared" si="208"/>
        <v>0.99990999999999997</v>
      </c>
      <c r="J1143" s="4">
        <f t="shared" si="206"/>
        <v>1.7999190000000001E-4</v>
      </c>
      <c r="K1143" s="4">
        <f t="shared" si="205"/>
        <v>0.99984250607499991</v>
      </c>
      <c r="L1143" s="6">
        <v>0</v>
      </c>
      <c r="M1143" s="6">
        <v>0</v>
      </c>
      <c r="N1143" s="6">
        <v>1</v>
      </c>
      <c r="P1143">
        <f t="shared" ref="P1143:P1206" si="212">L1143*K1143*J1143*I1143*H1143*G1143*F1143</f>
        <v>0</v>
      </c>
      <c r="Q1143">
        <f t="shared" ref="Q1143:Q1206" si="213">M1143*F1143*K1143*J1143*I1143*H1143*G1143</f>
        <v>0</v>
      </c>
      <c r="R1143">
        <f t="shared" ref="R1143:R1206" si="214">N1143*F1143*K1143*J1143*I1143*H1143*G1143</f>
        <v>1.4574423991385808E-10</v>
      </c>
      <c r="BA1143" s="18"/>
      <c r="BB1143" s="19"/>
      <c r="BC1143" s="20"/>
      <c r="BD1143" s="20"/>
    </row>
    <row r="1144" spans="5:56" ht="15.6" x14ac:dyDescent="0.25">
      <c r="E1144" s="3">
        <v>28</v>
      </c>
      <c r="F1144" s="4">
        <f t="shared" si="201"/>
        <v>0.99990999999999997</v>
      </c>
      <c r="G1144" s="4">
        <f t="shared" si="211"/>
        <v>8.9999999999999993E-3</v>
      </c>
      <c r="H1144" s="4">
        <f t="shared" si="210"/>
        <v>9.0000000000000006E-5</v>
      </c>
      <c r="I1144" s="4">
        <f t="shared" si="208"/>
        <v>0.99990999999999997</v>
      </c>
      <c r="J1144" s="4">
        <f t="shared" si="206"/>
        <v>1.7999190000000001E-4</v>
      </c>
      <c r="K1144" s="4">
        <f t="shared" si="205"/>
        <v>1.5749392500000002E-4</v>
      </c>
      <c r="L1144" s="6">
        <v>0</v>
      </c>
      <c r="M1144" s="6">
        <v>0</v>
      </c>
      <c r="N1144" s="6">
        <v>1</v>
      </c>
      <c r="P1144">
        <f t="shared" si="212"/>
        <v>0</v>
      </c>
      <c r="Q1144">
        <f t="shared" si="213"/>
        <v>0</v>
      </c>
      <c r="R1144">
        <f t="shared" si="214"/>
        <v>2.2957448048776361E-14</v>
      </c>
      <c r="BA1144" s="18"/>
      <c r="BB1144" s="19"/>
      <c r="BC1144" s="20"/>
      <c r="BD1144" s="20"/>
    </row>
    <row r="1145" spans="5:56" ht="15.6" x14ac:dyDescent="0.25">
      <c r="E1145" s="3">
        <v>29</v>
      </c>
      <c r="F1145" s="4">
        <f t="shared" si="201"/>
        <v>0.99990999999999997</v>
      </c>
      <c r="G1145" s="4">
        <f t="shared" si="211"/>
        <v>8.9999999999999993E-3</v>
      </c>
      <c r="H1145" s="4">
        <f t="shared" si="210"/>
        <v>9.0000000000000006E-5</v>
      </c>
      <c r="I1145" s="4">
        <f t="shared" si="208"/>
        <v>9.0000000000000006E-5</v>
      </c>
      <c r="J1145" s="4">
        <f t="shared" si="206"/>
        <v>0.99982000809999994</v>
      </c>
      <c r="K1145" s="4">
        <f t="shared" si="205"/>
        <v>0.99984250607499991</v>
      </c>
      <c r="L1145" s="6">
        <v>0</v>
      </c>
      <c r="M1145" s="6">
        <v>0</v>
      </c>
      <c r="N1145" s="6">
        <v>1</v>
      </c>
      <c r="P1145">
        <f t="shared" si="212"/>
        <v>0</v>
      </c>
      <c r="Q1145">
        <f t="shared" si="213"/>
        <v>0</v>
      </c>
      <c r="R1145">
        <f t="shared" si="214"/>
        <v>7.2868840563958292E-11</v>
      </c>
      <c r="BA1145" s="18"/>
      <c r="BB1145" s="19"/>
      <c r="BC1145" s="20"/>
      <c r="BD1145" s="20"/>
    </row>
    <row r="1146" spans="5:56" ht="15.6" x14ac:dyDescent="0.25">
      <c r="E1146" s="3">
        <v>30</v>
      </c>
      <c r="F1146" s="4">
        <f t="shared" si="201"/>
        <v>0.99990999999999997</v>
      </c>
      <c r="G1146" s="4">
        <f t="shared" si="211"/>
        <v>8.9999999999999993E-3</v>
      </c>
      <c r="H1146" s="4">
        <f t="shared" si="210"/>
        <v>9.0000000000000006E-5</v>
      </c>
      <c r="I1146" s="4">
        <f t="shared" si="208"/>
        <v>9.0000000000000006E-5</v>
      </c>
      <c r="J1146" s="4">
        <f t="shared" si="206"/>
        <v>0.99982000809999994</v>
      </c>
      <c r="K1146" s="4">
        <f t="shared" si="205"/>
        <v>1.5749392500000002E-4</v>
      </c>
      <c r="L1146" s="6">
        <v>0</v>
      </c>
      <c r="M1146" s="6">
        <v>0</v>
      </c>
      <c r="N1146" s="6">
        <v>1</v>
      </c>
      <c r="P1146">
        <f t="shared" si="212"/>
        <v>0</v>
      </c>
      <c r="Q1146">
        <f t="shared" si="213"/>
        <v>0</v>
      </c>
      <c r="R1146">
        <f t="shared" si="214"/>
        <v>1.1478207458561621E-14</v>
      </c>
      <c r="BA1146" s="18"/>
      <c r="BB1146" s="19"/>
      <c r="BC1146" s="20"/>
      <c r="BD1146" s="20"/>
    </row>
    <row r="1147" spans="5:56" ht="15.6" x14ac:dyDescent="0.25">
      <c r="E1147" s="3">
        <v>31</v>
      </c>
      <c r="F1147" s="4">
        <f t="shared" si="201"/>
        <v>0.99990999999999997</v>
      </c>
      <c r="G1147" s="4">
        <f t="shared" si="211"/>
        <v>8.9999999999999993E-3</v>
      </c>
      <c r="H1147" s="4">
        <f t="shared" si="210"/>
        <v>9.0000000000000006E-5</v>
      </c>
      <c r="I1147" s="4">
        <f t="shared" si="208"/>
        <v>9.0000000000000006E-5</v>
      </c>
      <c r="J1147" s="4">
        <f t="shared" si="206"/>
        <v>1.7999190000000001E-4</v>
      </c>
      <c r="K1147" s="4">
        <f t="shared" si="205"/>
        <v>0.99984250607499991</v>
      </c>
      <c r="L1147" s="6">
        <v>0</v>
      </c>
      <c r="M1147" s="6">
        <v>0</v>
      </c>
      <c r="N1147" s="6">
        <v>1</v>
      </c>
      <c r="P1147">
        <f t="shared" si="212"/>
        <v>0</v>
      </c>
      <c r="Q1147">
        <f t="shared" si="213"/>
        <v>0</v>
      </c>
      <c r="R1147">
        <f t="shared" si="214"/>
        <v>1.3118162226847644E-14</v>
      </c>
      <c r="BA1147" s="18"/>
      <c r="BB1147" s="19"/>
      <c r="BC1147" s="20"/>
      <c r="BD1147" s="20"/>
    </row>
    <row r="1148" spans="5:56" ht="15.6" x14ac:dyDescent="0.25">
      <c r="E1148" s="3">
        <v>32</v>
      </c>
      <c r="F1148" s="4">
        <f t="shared" si="201"/>
        <v>0.99990999999999997</v>
      </c>
      <c r="G1148" s="4">
        <f t="shared" si="211"/>
        <v>8.9999999999999993E-3</v>
      </c>
      <c r="H1148" s="4">
        <f t="shared" si="210"/>
        <v>9.0000000000000006E-5</v>
      </c>
      <c r="I1148" s="4">
        <f t="shared" si="208"/>
        <v>9.0000000000000006E-5</v>
      </c>
      <c r="J1148" s="4">
        <f t="shared" si="206"/>
        <v>1.7999190000000001E-4</v>
      </c>
      <c r="K1148" s="4">
        <f t="shared" si="205"/>
        <v>1.5749392500000002E-4</v>
      </c>
      <c r="L1148" s="6">
        <v>0</v>
      </c>
      <c r="M1148" s="6">
        <v>0</v>
      </c>
      <c r="N1148" s="6">
        <v>1</v>
      </c>
      <c r="P1148">
        <f t="shared" si="212"/>
        <v>0</v>
      </c>
      <c r="Q1148">
        <f t="shared" si="213"/>
        <v>0</v>
      </c>
      <c r="R1148">
        <f t="shared" si="214"/>
        <v>2.0663562964565539E-18</v>
      </c>
      <c r="BA1148" s="18"/>
      <c r="BB1148" s="19"/>
      <c r="BC1148" s="20"/>
      <c r="BD1148" s="20"/>
    </row>
    <row r="1149" spans="5:56" ht="15.6" x14ac:dyDescent="0.25">
      <c r="E1149" s="3">
        <v>33</v>
      </c>
      <c r="F1149" s="4">
        <f>AM79</f>
        <v>4.5000000000000003E-5</v>
      </c>
      <c r="G1149" s="4">
        <f>G1117</f>
        <v>0.99099999999999999</v>
      </c>
      <c r="H1149" s="4">
        <f t="shared" si="210"/>
        <v>0.99990999999999997</v>
      </c>
      <c r="I1149" s="4">
        <f t="shared" si="208"/>
        <v>0.99990999999999997</v>
      </c>
      <c r="J1149" s="4">
        <f t="shared" si="206"/>
        <v>0.99982000809999994</v>
      </c>
      <c r="K1149" s="4">
        <f t="shared" si="205"/>
        <v>0.99984250607499991</v>
      </c>
      <c r="L1149" s="6">
        <v>0.2</v>
      </c>
      <c r="M1149" s="6">
        <v>0.3</v>
      </c>
      <c r="N1149" s="6">
        <v>0.5</v>
      </c>
      <c r="P1149">
        <f t="shared" si="212"/>
        <v>8.9143854107398468E-6</v>
      </c>
      <c r="Q1149">
        <f t="shared" si="213"/>
        <v>1.3371578116109769E-5</v>
      </c>
      <c r="R1149">
        <f t="shared" si="214"/>
        <v>2.2285963526849613E-5</v>
      </c>
      <c r="BA1149" s="18"/>
      <c r="BB1149" s="19"/>
      <c r="BC1149" s="20"/>
      <c r="BD1149" s="20"/>
    </row>
    <row r="1150" spans="5:56" ht="15.6" x14ac:dyDescent="0.25">
      <c r="E1150" s="3">
        <v>34</v>
      </c>
      <c r="F1150" s="4">
        <f>F1149</f>
        <v>4.5000000000000003E-5</v>
      </c>
      <c r="G1150" s="4">
        <f t="shared" ref="G1150:G1212" si="215">G1118</f>
        <v>0.99099999999999999</v>
      </c>
      <c r="H1150" s="4">
        <f t="shared" si="210"/>
        <v>0.99990999999999997</v>
      </c>
      <c r="I1150" s="4">
        <f t="shared" si="208"/>
        <v>0.99990999999999997</v>
      </c>
      <c r="J1150" s="4">
        <f t="shared" si="206"/>
        <v>0.99982000809999994</v>
      </c>
      <c r="K1150" s="4">
        <f t="shared" si="205"/>
        <v>1.5749392500000002E-4</v>
      </c>
      <c r="L1150" s="6">
        <v>0</v>
      </c>
      <c r="M1150" s="6">
        <v>0</v>
      </c>
      <c r="N1150" s="6">
        <v>1</v>
      </c>
      <c r="P1150">
        <f t="shared" si="212"/>
        <v>0</v>
      </c>
      <c r="Q1150">
        <f t="shared" si="213"/>
        <v>0</v>
      </c>
      <c r="R1150">
        <f t="shared" si="214"/>
        <v>7.0209134877230476E-9</v>
      </c>
      <c r="BA1150" s="18"/>
      <c r="BB1150" s="19"/>
      <c r="BC1150" s="20"/>
      <c r="BD1150" s="20"/>
    </row>
    <row r="1151" spans="5:56" ht="15.6" x14ac:dyDescent="0.25">
      <c r="E1151" s="3">
        <v>35</v>
      </c>
      <c r="F1151" s="4">
        <f t="shared" ref="F1151:F1212" si="216">F1150</f>
        <v>4.5000000000000003E-5</v>
      </c>
      <c r="G1151" s="4">
        <f t="shared" si="215"/>
        <v>0.99099999999999999</v>
      </c>
      <c r="H1151" s="4">
        <f t="shared" si="210"/>
        <v>0.99990999999999997</v>
      </c>
      <c r="I1151" s="4">
        <f t="shared" si="208"/>
        <v>0.99990999999999997</v>
      </c>
      <c r="J1151" s="4">
        <f t="shared" si="206"/>
        <v>1.7999190000000001E-4</v>
      </c>
      <c r="K1151" s="4">
        <f t="shared" si="205"/>
        <v>0.99984250607499991</v>
      </c>
      <c r="L1151" s="6">
        <v>0</v>
      </c>
      <c r="M1151" s="6">
        <v>0</v>
      </c>
      <c r="N1151" s="6">
        <v>1</v>
      </c>
      <c r="P1151">
        <f t="shared" si="212"/>
        <v>0</v>
      </c>
      <c r="Q1151">
        <f t="shared" si="213"/>
        <v>0</v>
      </c>
      <c r="R1151">
        <f t="shared" si="214"/>
        <v>8.0240300974796296E-9</v>
      </c>
      <c r="BA1151" s="18"/>
      <c r="BB1151" s="19"/>
      <c r="BC1151" s="20"/>
      <c r="BD1151" s="20"/>
    </row>
    <row r="1152" spans="5:56" ht="15.6" x14ac:dyDescent="0.25">
      <c r="E1152" s="3">
        <v>36</v>
      </c>
      <c r="F1152" s="4">
        <f t="shared" si="216"/>
        <v>4.5000000000000003E-5</v>
      </c>
      <c r="G1152" s="4">
        <f t="shared" si="215"/>
        <v>0.99099999999999999</v>
      </c>
      <c r="H1152" s="4">
        <f t="shared" si="210"/>
        <v>0.99990999999999997</v>
      </c>
      <c r="I1152" s="4">
        <f t="shared" si="208"/>
        <v>0.99990999999999997</v>
      </c>
      <c r="J1152" s="4">
        <f t="shared" si="206"/>
        <v>1.7999190000000001E-4</v>
      </c>
      <c r="K1152" s="4">
        <f t="shared" si="205"/>
        <v>1.5749392500000002E-4</v>
      </c>
      <c r="L1152" s="6">
        <v>0</v>
      </c>
      <c r="M1152" s="6">
        <v>0</v>
      </c>
      <c r="N1152" s="6">
        <v>1</v>
      </c>
      <c r="P1152">
        <f t="shared" si="212"/>
        <v>0</v>
      </c>
      <c r="Q1152">
        <f t="shared" si="213"/>
        <v>0</v>
      </c>
      <c r="R1152">
        <f t="shared" si="214"/>
        <v>1.2639350564631874E-12</v>
      </c>
      <c r="BA1152" s="18"/>
      <c r="BB1152" s="19"/>
      <c r="BC1152" s="20"/>
      <c r="BD1152" s="20"/>
    </row>
    <row r="1153" spans="5:56" ht="15.6" x14ac:dyDescent="0.25">
      <c r="E1153" s="3">
        <v>37</v>
      </c>
      <c r="F1153" s="4">
        <f t="shared" si="216"/>
        <v>4.5000000000000003E-5</v>
      </c>
      <c r="G1153" s="4">
        <f t="shared" si="215"/>
        <v>0.99099999999999999</v>
      </c>
      <c r="H1153" s="4">
        <f t="shared" si="210"/>
        <v>0.99990999999999997</v>
      </c>
      <c r="I1153" s="4">
        <f t="shared" si="208"/>
        <v>9.0000000000000006E-5</v>
      </c>
      <c r="J1153" s="4">
        <f t="shared" si="206"/>
        <v>0.99982000809999994</v>
      </c>
      <c r="K1153" s="4">
        <f t="shared" si="205"/>
        <v>0.99984250607499991</v>
      </c>
      <c r="L1153" s="6">
        <v>0</v>
      </c>
      <c r="M1153" s="6">
        <v>0</v>
      </c>
      <c r="N1153" s="6">
        <v>1</v>
      </c>
      <c r="P1153">
        <f t="shared" si="212"/>
        <v>0</v>
      </c>
      <c r="Q1153">
        <f t="shared" si="213"/>
        <v>0</v>
      </c>
      <c r="R1153">
        <f t="shared" si="214"/>
        <v>4.011834499937925E-9</v>
      </c>
      <c r="BA1153" s="18"/>
      <c r="BB1153" s="19"/>
      <c r="BC1153" s="20"/>
      <c r="BD1153" s="20"/>
    </row>
    <row r="1154" spans="5:56" ht="15.6" x14ac:dyDescent="0.25">
      <c r="E1154" s="3">
        <v>38</v>
      </c>
      <c r="F1154" s="4">
        <f t="shared" si="216"/>
        <v>4.5000000000000003E-5</v>
      </c>
      <c r="G1154" s="4">
        <f t="shared" si="215"/>
        <v>0.99099999999999999</v>
      </c>
      <c r="H1154" s="4">
        <f t="shared" si="210"/>
        <v>0.99990999999999997</v>
      </c>
      <c r="I1154" s="4">
        <f t="shared" si="208"/>
        <v>9.0000000000000006E-5</v>
      </c>
      <c r="J1154" s="4">
        <f t="shared" si="206"/>
        <v>0.99982000809999994</v>
      </c>
      <c r="K1154" s="4">
        <f t="shared" si="205"/>
        <v>1.5749392500000002E-4</v>
      </c>
      <c r="L1154" s="6">
        <v>0</v>
      </c>
      <c r="M1154" s="6">
        <v>0</v>
      </c>
      <c r="N1154" s="6">
        <v>1</v>
      </c>
      <c r="P1154">
        <f t="shared" si="212"/>
        <v>0</v>
      </c>
      <c r="Q1154">
        <f t="shared" si="213"/>
        <v>0</v>
      </c>
      <c r="R1154">
        <f t="shared" si="214"/>
        <v>6.3193908841303151E-13</v>
      </c>
      <c r="BA1154" s="18"/>
      <c r="BB1154" s="19"/>
      <c r="BC1154" s="20"/>
      <c r="BD1154" s="20"/>
    </row>
    <row r="1155" spans="5:56" ht="15.6" x14ac:dyDescent="0.25">
      <c r="E1155" s="3">
        <v>39</v>
      </c>
      <c r="F1155" s="4">
        <f t="shared" si="216"/>
        <v>4.5000000000000003E-5</v>
      </c>
      <c r="G1155" s="4">
        <f t="shared" si="215"/>
        <v>0.99099999999999999</v>
      </c>
      <c r="H1155" s="4">
        <f t="shared" si="210"/>
        <v>0.99990999999999997</v>
      </c>
      <c r="I1155" s="4">
        <f t="shared" si="208"/>
        <v>9.0000000000000006E-5</v>
      </c>
      <c r="J1155" s="4">
        <f t="shared" si="206"/>
        <v>1.7999190000000001E-4</v>
      </c>
      <c r="K1155" s="4">
        <f t="shared" si="205"/>
        <v>0.99984250607499991</v>
      </c>
      <c r="L1155" s="6">
        <v>0</v>
      </c>
      <c r="M1155" s="6">
        <v>0</v>
      </c>
      <c r="N1155" s="6">
        <v>1</v>
      </c>
      <c r="P1155">
        <f t="shared" si="212"/>
        <v>0</v>
      </c>
      <c r="Q1155">
        <f t="shared" si="213"/>
        <v>0</v>
      </c>
      <c r="R1155">
        <f t="shared" si="214"/>
        <v>7.2222770926700086E-13</v>
      </c>
      <c r="BA1155" s="18"/>
      <c r="BB1155" s="19"/>
      <c r="BC1155" s="20"/>
      <c r="BD1155" s="20"/>
    </row>
    <row r="1156" spans="5:56" ht="15.6" x14ac:dyDescent="0.25">
      <c r="E1156" s="3">
        <v>40</v>
      </c>
      <c r="F1156" s="4">
        <f t="shared" si="216"/>
        <v>4.5000000000000003E-5</v>
      </c>
      <c r="G1156" s="4">
        <f t="shared" si="215"/>
        <v>0.99099999999999999</v>
      </c>
      <c r="H1156" s="4">
        <f t="shared" si="210"/>
        <v>0.99990999999999997</v>
      </c>
      <c r="I1156" s="4">
        <f t="shared" si="208"/>
        <v>9.0000000000000006E-5</v>
      </c>
      <c r="J1156" s="4">
        <f t="shared" si="206"/>
        <v>1.7999190000000001E-4</v>
      </c>
      <c r="K1156" s="4">
        <f t="shared" si="205"/>
        <v>1.5749392500000002E-4</v>
      </c>
      <c r="L1156" s="6">
        <v>0</v>
      </c>
      <c r="M1156" s="6">
        <v>0</v>
      </c>
      <c r="N1156" s="6">
        <v>1</v>
      </c>
      <c r="P1156">
        <f t="shared" si="212"/>
        <v>0</v>
      </c>
      <c r="Q1156">
        <f t="shared" si="213"/>
        <v>0</v>
      </c>
      <c r="R1156">
        <f t="shared" si="214"/>
        <v>1.137643938771358E-16</v>
      </c>
      <c r="BA1156" s="18"/>
      <c r="BB1156" s="19"/>
      <c r="BC1156" s="20"/>
      <c r="BD1156" s="20"/>
    </row>
    <row r="1157" spans="5:56" ht="15.6" x14ac:dyDescent="0.25">
      <c r="E1157" s="3">
        <v>41</v>
      </c>
      <c r="F1157" s="4">
        <f t="shared" si="216"/>
        <v>4.5000000000000003E-5</v>
      </c>
      <c r="G1157" s="4">
        <f t="shared" si="215"/>
        <v>0.99099999999999999</v>
      </c>
      <c r="H1157" s="4">
        <f t="shared" si="210"/>
        <v>9.0000000000000006E-5</v>
      </c>
      <c r="I1157" s="4">
        <f t="shared" si="208"/>
        <v>0.99990999999999997</v>
      </c>
      <c r="J1157" s="4">
        <f t="shared" si="206"/>
        <v>0.99982000809999994</v>
      </c>
      <c r="K1157" s="4">
        <f t="shared" si="205"/>
        <v>0.99984250607499991</v>
      </c>
      <c r="L1157" s="6">
        <v>0</v>
      </c>
      <c r="M1157" s="6">
        <v>0</v>
      </c>
      <c r="N1157" s="6">
        <v>1</v>
      </c>
      <c r="P1157">
        <f t="shared" si="212"/>
        <v>0</v>
      </c>
      <c r="Q1157">
        <f t="shared" si="213"/>
        <v>0</v>
      </c>
      <c r="R1157">
        <f t="shared" si="214"/>
        <v>4.011834499937925E-9</v>
      </c>
      <c r="BA1157" s="18"/>
      <c r="BB1157" s="19"/>
      <c r="BC1157" s="20"/>
      <c r="BD1157" s="20"/>
    </row>
    <row r="1158" spans="5:56" ht="15.6" x14ac:dyDescent="0.25">
      <c r="E1158" s="3">
        <v>42</v>
      </c>
      <c r="F1158" s="4">
        <f t="shared" si="216"/>
        <v>4.5000000000000003E-5</v>
      </c>
      <c r="G1158" s="4">
        <f t="shared" si="215"/>
        <v>0.99099999999999999</v>
      </c>
      <c r="H1158" s="4">
        <f t="shared" si="210"/>
        <v>9.0000000000000006E-5</v>
      </c>
      <c r="I1158" s="4">
        <f t="shared" si="208"/>
        <v>0.99990999999999997</v>
      </c>
      <c r="J1158" s="4">
        <f t="shared" si="206"/>
        <v>0.99982000809999994</v>
      </c>
      <c r="K1158" s="4">
        <f t="shared" si="205"/>
        <v>1.5749392500000002E-4</v>
      </c>
      <c r="L1158" s="6">
        <v>0</v>
      </c>
      <c r="M1158" s="6">
        <v>0</v>
      </c>
      <c r="N1158" s="6">
        <v>1</v>
      </c>
      <c r="P1158">
        <f t="shared" si="212"/>
        <v>0</v>
      </c>
      <c r="Q1158">
        <f t="shared" si="213"/>
        <v>0</v>
      </c>
      <c r="R1158">
        <f t="shared" si="214"/>
        <v>6.3193908841303151E-13</v>
      </c>
      <c r="BA1158" s="18"/>
      <c r="BB1158" s="19"/>
      <c r="BC1158" s="20"/>
      <c r="BD1158" s="20"/>
    </row>
    <row r="1159" spans="5:56" ht="15.6" x14ac:dyDescent="0.25">
      <c r="E1159" s="3">
        <v>43</v>
      </c>
      <c r="F1159" s="4">
        <f t="shared" si="216"/>
        <v>4.5000000000000003E-5</v>
      </c>
      <c r="G1159" s="4">
        <f t="shared" si="215"/>
        <v>0.99099999999999999</v>
      </c>
      <c r="H1159" s="4">
        <f t="shared" si="210"/>
        <v>9.0000000000000006E-5</v>
      </c>
      <c r="I1159" s="4">
        <f t="shared" si="208"/>
        <v>0.99990999999999997</v>
      </c>
      <c r="J1159" s="4">
        <f t="shared" si="206"/>
        <v>1.7999190000000001E-4</v>
      </c>
      <c r="K1159" s="4">
        <f t="shared" si="205"/>
        <v>0.99984250607499991</v>
      </c>
      <c r="L1159" s="6">
        <v>0</v>
      </c>
      <c r="M1159" s="6">
        <v>0</v>
      </c>
      <c r="N1159" s="6">
        <v>1</v>
      </c>
      <c r="P1159">
        <f t="shared" si="212"/>
        <v>0</v>
      </c>
      <c r="Q1159">
        <f t="shared" si="213"/>
        <v>0</v>
      </c>
      <c r="R1159">
        <f t="shared" si="214"/>
        <v>7.2222770926700086E-13</v>
      </c>
      <c r="BA1159" s="18"/>
      <c r="BB1159" s="19"/>
      <c r="BC1159" s="20"/>
      <c r="BD1159" s="20"/>
    </row>
    <row r="1160" spans="5:56" ht="15.6" x14ac:dyDescent="0.25">
      <c r="E1160" s="3">
        <v>44</v>
      </c>
      <c r="F1160" s="4">
        <f t="shared" si="216"/>
        <v>4.5000000000000003E-5</v>
      </c>
      <c r="G1160" s="4">
        <f t="shared" si="215"/>
        <v>0.99099999999999999</v>
      </c>
      <c r="H1160" s="4">
        <f t="shared" si="210"/>
        <v>9.0000000000000006E-5</v>
      </c>
      <c r="I1160" s="4">
        <f t="shared" si="208"/>
        <v>0.99990999999999997</v>
      </c>
      <c r="J1160" s="4">
        <f t="shared" si="206"/>
        <v>1.7999190000000001E-4</v>
      </c>
      <c r="K1160" s="4">
        <f t="shared" si="205"/>
        <v>1.5749392500000002E-4</v>
      </c>
      <c r="L1160" s="6">
        <v>0</v>
      </c>
      <c r="M1160" s="6">
        <v>0</v>
      </c>
      <c r="N1160" s="6">
        <v>1</v>
      </c>
      <c r="P1160">
        <f t="shared" si="212"/>
        <v>0</v>
      </c>
      <c r="Q1160">
        <f t="shared" si="213"/>
        <v>0</v>
      </c>
      <c r="R1160">
        <f t="shared" si="214"/>
        <v>1.137643938771358E-16</v>
      </c>
      <c r="BA1160" s="18"/>
      <c r="BB1160" s="19"/>
      <c r="BC1160" s="20"/>
      <c r="BD1160" s="20"/>
    </row>
    <row r="1161" spans="5:56" ht="15.6" x14ac:dyDescent="0.25">
      <c r="E1161" s="3">
        <v>45</v>
      </c>
      <c r="F1161" s="4">
        <f t="shared" si="216"/>
        <v>4.5000000000000003E-5</v>
      </c>
      <c r="G1161" s="4">
        <f t="shared" si="215"/>
        <v>0.99099999999999999</v>
      </c>
      <c r="H1161" s="4">
        <f t="shared" si="210"/>
        <v>9.0000000000000006E-5</v>
      </c>
      <c r="I1161" s="4">
        <f t="shared" si="208"/>
        <v>9.0000000000000006E-5</v>
      </c>
      <c r="J1161" s="4">
        <f t="shared" si="206"/>
        <v>0.99982000809999994</v>
      </c>
      <c r="K1161" s="4">
        <f t="shared" si="205"/>
        <v>0.99984250607499991</v>
      </c>
      <c r="L1161" s="6">
        <v>0</v>
      </c>
      <c r="M1161" s="6">
        <v>0</v>
      </c>
      <c r="N1161" s="6">
        <v>1</v>
      </c>
      <c r="P1161">
        <f t="shared" si="212"/>
        <v>0</v>
      </c>
      <c r="Q1161">
        <f t="shared" si="213"/>
        <v>0</v>
      </c>
      <c r="R1161">
        <f t="shared" si="214"/>
        <v>3.6109760377875337E-13</v>
      </c>
      <c r="BA1161" s="18"/>
      <c r="BB1161" s="19"/>
      <c r="BC1161" s="20"/>
      <c r="BD1161" s="20"/>
    </row>
    <row r="1162" spans="5:56" ht="15.6" x14ac:dyDescent="0.25">
      <c r="E1162" s="3">
        <v>46</v>
      </c>
      <c r="F1162" s="4">
        <f t="shared" si="216"/>
        <v>4.5000000000000003E-5</v>
      </c>
      <c r="G1162" s="4">
        <f t="shared" si="215"/>
        <v>0.99099999999999999</v>
      </c>
      <c r="H1162" s="4">
        <f t="shared" si="210"/>
        <v>9.0000000000000006E-5</v>
      </c>
      <c r="I1162" s="4">
        <f t="shared" si="208"/>
        <v>9.0000000000000006E-5</v>
      </c>
      <c r="J1162" s="4">
        <f t="shared" si="206"/>
        <v>0.99982000809999994</v>
      </c>
      <c r="K1162" s="4">
        <f t="shared" si="205"/>
        <v>1.5749392500000002E-4</v>
      </c>
      <c r="L1162" s="6">
        <v>0</v>
      </c>
      <c r="M1162" s="6">
        <v>0</v>
      </c>
      <c r="N1162" s="6">
        <v>1</v>
      </c>
      <c r="P1162">
        <f t="shared" si="212"/>
        <v>0</v>
      </c>
      <c r="Q1162">
        <f t="shared" si="213"/>
        <v>0</v>
      </c>
      <c r="R1162">
        <f t="shared" si="214"/>
        <v>5.6879637124514045E-17</v>
      </c>
      <c r="BA1162" s="18"/>
      <c r="BB1162" s="19"/>
      <c r="BC1162" s="20"/>
      <c r="BD1162" s="20"/>
    </row>
    <row r="1163" spans="5:56" ht="15.6" x14ac:dyDescent="0.25">
      <c r="E1163" s="3">
        <v>47</v>
      </c>
      <c r="F1163" s="4">
        <f t="shared" si="216"/>
        <v>4.5000000000000003E-5</v>
      </c>
      <c r="G1163" s="4">
        <f t="shared" si="215"/>
        <v>0.99099999999999999</v>
      </c>
      <c r="H1163" s="4">
        <f t="shared" si="210"/>
        <v>9.0000000000000006E-5</v>
      </c>
      <c r="I1163" s="4">
        <f t="shared" si="208"/>
        <v>9.0000000000000006E-5</v>
      </c>
      <c r="J1163" s="4">
        <f t="shared" si="206"/>
        <v>1.7999190000000001E-4</v>
      </c>
      <c r="K1163" s="4">
        <f t="shared" si="205"/>
        <v>0.99984250607499991</v>
      </c>
      <c r="L1163" s="6">
        <v>0</v>
      </c>
      <c r="M1163" s="6">
        <v>0</v>
      </c>
      <c r="N1163" s="6">
        <v>1</v>
      </c>
      <c r="P1163">
        <f t="shared" si="212"/>
        <v>0</v>
      </c>
      <c r="Q1163">
        <f t="shared" si="213"/>
        <v>0</v>
      </c>
      <c r="R1163">
        <f t="shared" si="214"/>
        <v>6.5006344405026536E-17</v>
      </c>
      <c r="BA1163" s="18"/>
      <c r="BB1163" s="19"/>
      <c r="BC1163" s="20"/>
      <c r="BD1163" s="20"/>
    </row>
    <row r="1164" spans="5:56" ht="15.6" x14ac:dyDescent="0.25">
      <c r="E1164" s="3">
        <v>48</v>
      </c>
      <c r="F1164" s="4">
        <f t="shared" si="216"/>
        <v>4.5000000000000003E-5</v>
      </c>
      <c r="G1164" s="4">
        <f t="shared" si="215"/>
        <v>0.99099999999999999</v>
      </c>
      <c r="H1164" s="4">
        <f t="shared" si="210"/>
        <v>9.0000000000000006E-5</v>
      </c>
      <c r="I1164" s="4">
        <f t="shared" si="208"/>
        <v>9.0000000000000006E-5</v>
      </c>
      <c r="J1164" s="4">
        <f t="shared" si="206"/>
        <v>1.7999190000000001E-4</v>
      </c>
      <c r="K1164" s="4">
        <f t="shared" si="205"/>
        <v>1.5749392500000002E-4</v>
      </c>
      <c r="L1164" s="6">
        <v>0</v>
      </c>
      <c r="M1164" s="6">
        <v>0</v>
      </c>
      <c r="N1164" s="6">
        <v>1</v>
      </c>
      <c r="P1164">
        <f t="shared" si="212"/>
        <v>0</v>
      </c>
      <c r="Q1164">
        <f t="shared" si="213"/>
        <v>0</v>
      </c>
      <c r="R1164">
        <f t="shared" si="214"/>
        <v>1.0239717023474338E-20</v>
      </c>
      <c r="BA1164" s="18"/>
      <c r="BB1164" s="19"/>
      <c r="BC1164" s="20"/>
      <c r="BD1164" s="20"/>
    </row>
    <row r="1165" spans="5:56" ht="15.6" x14ac:dyDescent="0.25">
      <c r="E1165" s="3">
        <v>49</v>
      </c>
      <c r="F1165" s="4">
        <f t="shared" si="216"/>
        <v>4.5000000000000003E-5</v>
      </c>
      <c r="G1165" s="4">
        <f t="shared" si="215"/>
        <v>8.9999999999999993E-3</v>
      </c>
      <c r="H1165" s="4">
        <f t="shared" si="210"/>
        <v>0.99990999999999997</v>
      </c>
      <c r="I1165" s="4">
        <f t="shared" si="208"/>
        <v>0.99990999999999997</v>
      </c>
      <c r="J1165" s="4">
        <f t="shared" si="206"/>
        <v>0.99982000809999994</v>
      </c>
      <c r="K1165" s="4">
        <f t="shared" si="205"/>
        <v>0.99984250607499991</v>
      </c>
      <c r="L1165" s="6">
        <v>0</v>
      </c>
      <c r="M1165" s="6">
        <v>0</v>
      </c>
      <c r="N1165" s="6">
        <v>1</v>
      </c>
      <c r="P1165">
        <f t="shared" si="212"/>
        <v>0</v>
      </c>
      <c r="Q1165">
        <f t="shared" si="213"/>
        <v>0</v>
      </c>
      <c r="R1165">
        <f t="shared" si="214"/>
        <v>4.0479045760170836E-7</v>
      </c>
      <c r="BA1165" s="18"/>
      <c r="BB1165" s="19"/>
      <c r="BC1165" s="20"/>
      <c r="BD1165" s="20"/>
    </row>
    <row r="1166" spans="5:56" ht="15.6" x14ac:dyDescent="0.25">
      <c r="E1166" s="3">
        <v>50</v>
      </c>
      <c r="F1166" s="4">
        <f t="shared" si="216"/>
        <v>4.5000000000000003E-5</v>
      </c>
      <c r="G1166" s="4">
        <f t="shared" si="215"/>
        <v>8.9999999999999993E-3</v>
      </c>
      <c r="H1166" s="4">
        <f t="shared" si="210"/>
        <v>0.99990999999999997</v>
      </c>
      <c r="I1166" s="4">
        <f t="shared" si="208"/>
        <v>0.99990999999999997</v>
      </c>
      <c r="J1166" s="4">
        <f t="shared" si="206"/>
        <v>0.99982000809999994</v>
      </c>
      <c r="K1166" s="4">
        <f t="shared" si="205"/>
        <v>1.5749392500000002E-4</v>
      </c>
      <c r="L1166" s="6">
        <v>0</v>
      </c>
      <c r="M1166" s="6">
        <v>0</v>
      </c>
      <c r="N1166" s="6">
        <v>1</v>
      </c>
      <c r="P1166">
        <f t="shared" si="212"/>
        <v>0</v>
      </c>
      <c r="Q1166">
        <f t="shared" si="213"/>
        <v>0</v>
      </c>
      <c r="R1166">
        <f t="shared" si="214"/>
        <v>6.376208011050194E-11</v>
      </c>
      <c r="BA1166" s="18"/>
      <c r="BB1166" s="19"/>
      <c r="BC1166" s="20"/>
      <c r="BD1166" s="20"/>
    </row>
    <row r="1167" spans="5:56" ht="15.6" x14ac:dyDescent="0.25">
      <c r="E1167" s="3">
        <v>51</v>
      </c>
      <c r="F1167" s="4">
        <f t="shared" si="216"/>
        <v>4.5000000000000003E-5</v>
      </c>
      <c r="G1167" s="4">
        <f t="shared" si="215"/>
        <v>8.9999999999999993E-3</v>
      </c>
      <c r="H1167" s="4">
        <f t="shared" si="210"/>
        <v>0.99990999999999997</v>
      </c>
      <c r="I1167" s="4">
        <f t="shared" si="208"/>
        <v>0.99990999999999997</v>
      </c>
      <c r="J1167" s="4">
        <f t="shared" si="206"/>
        <v>1.7999190000000001E-4</v>
      </c>
      <c r="K1167" s="4">
        <f t="shared" si="205"/>
        <v>0.99984250607499991</v>
      </c>
      <c r="L1167" s="6">
        <v>0</v>
      </c>
      <c r="M1167" s="6">
        <v>0</v>
      </c>
      <c r="N1167" s="6">
        <v>1</v>
      </c>
      <c r="P1167">
        <f t="shared" si="212"/>
        <v>0</v>
      </c>
      <c r="Q1167">
        <f t="shared" si="213"/>
        <v>0</v>
      </c>
      <c r="R1167">
        <f t="shared" si="214"/>
        <v>7.2872119956929027E-11</v>
      </c>
      <c r="BA1167" s="18"/>
      <c r="BB1167" s="19"/>
      <c r="BC1167" s="20"/>
      <c r="BD1167" s="20"/>
    </row>
    <row r="1168" spans="5:56" ht="15.6" x14ac:dyDescent="0.25">
      <c r="E1168" s="3">
        <v>52</v>
      </c>
      <c r="F1168" s="4">
        <f t="shared" si="216"/>
        <v>4.5000000000000003E-5</v>
      </c>
      <c r="G1168" s="4">
        <f t="shared" si="215"/>
        <v>8.9999999999999993E-3</v>
      </c>
      <c r="H1168" s="4">
        <f t="shared" si="210"/>
        <v>0.99990999999999997</v>
      </c>
      <c r="I1168" s="4">
        <f t="shared" si="208"/>
        <v>0.99990999999999997</v>
      </c>
      <c r="J1168" s="4">
        <f t="shared" si="206"/>
        <v>1.7999190000000001E-4</v>
      </c>
      <c r="K1168" s="4">
        <f t="shared" si="205"/>
        <v>1.5749392500000002E-4</v>
      </c>
      <c r="L1168" s="6">
        <v>0</v>
      </c>
      <c r="M1168" s="6">
        <v>0</v>
      </c>
      <c r="N1168" s="6">
        <v>1</v>
      </c>
      <c r="P1168">
        <f t="shared" si="212"/>
        <v>0</v>
      </c>
      <c r="Q1168">
        <f t="shared" si="213"/>
        <v>0</v>
      </c>
      <c r="R1168">
        <f t="shared" si="214"/>
        <v>1.1478724024388181E-14</v>
      </c>
      <c r="BA1168" s="18"/>
      <c r="BB1168" s="19"/>
      <c r="BC1168" s="20"/>
      <c r="BD1168" s="20"/>
    </row>
    <row r="1169" spans="5:56" ht="15.6" x14ac:dyDescent="0.25">
      <c r="E1169" s="3">
        <v>53</v>
      </c>
      <c r="F1169" s="4">
        <f t="shared" si="216"/>
        <v>4.5000000000000003E-5</v>
      </c>
      <c r="G1169" s="4">
        <f t="shared" si="215"/>
        <v>8.9999999999999993E-3</v>
      </c>
      <c r="H1169" s="4">
        <f t="shared" si="210"/>
        <v>0.99990999999999997</v>
      </c>
      <c r="I1169" s="4">
        <f t="shared" si="208"/>
        <v>9.0000000000000006E-5</v>
      </c>
      <c r="J1169" s="4">
        <f t="shared" si="206"/>
        <v>0.99982000809999994</v>
      </c>
      <c r="K1169" s="4">
        <f t="shared" si="205"/>
        <v>0.99984250607499991</v>
      </c>
      <c r="L1169" s="6">
        <v>0</v>
      </c>
      <c r="M1169" s="6">
        <v>0</v>
      </c>
      <c r="N1169" s="6">
        <v>1</v>
      </c>
      <c r="P1169">
        <f t="shared" si="212"/>
        <v>0</v>
      </c>
      <c r="Q1169">
        <f t="shared" si="213"/>
        <v>0</v>
      </c>
      <c r="R1169">
        <f t="shared" si="214"/>
        <v>3.643442028197914E-11</v>
      </c>
      <c r="BA1169" s="18"/>
      <c r="BB1169" s="19"/>
      <c r="BC1169" s="20"/>
      <c r="BD1169" s="20"/>
    </row>
    <row r="1170" spans="5:56" ht="15.6" x14ac:dyDescent="0.25">
      <c r="E1170" s="3">
        <v>54</v>
      </c>
      <c r="F1170" s="4">
        <f t="shared" si="216"/>
        <v>4.5000000000000003E-5</v>
      </c>
      <c r="G1170" s="4">
        <f t="shared" si="215"/>
        <v>8.9999999999999993E-3</v>
      </c>
      <c r="H1170" s="4">
        <f t="shared" si="210"/>
        <v>0.99990999999999997</v>
      </c>
      <c r="I1170" s="4">
        <f t="shared" si="208"/>
        <v>9.0000000000000006E-5</v>
      </c>
      <c r="J1170" s="4">
        <f t="shared" si="206"/>
        <v>0.99982000809999994</v>
      </c>
      <c r="K1170" s="4">
        <f t="shared" si="205"/>
        <v>1.5749392500000002E-4</v>
      </c>
      <c r="L1170" s="6">
        <v>0</v>
      </c>
      <c r="M1170" s="6">
        <v>0</v>
      </c>
      <c r="N1170" s="6">
        <v>1</v>
      </c>
      <c r="P1170">
        <f t="shared" si="212"/>
        <v>0</v>
      </c>
      <c r="Q1170">
        <f t="shared" si="213"/>
        <v>0</v>
      </c>
      <c r="R1170">
        <f t="shared" si="214"/>
        <v>5.7391037292808103E-15</v>
      </c>
      <c r="BA1170" s="18"/>
      <c r="BB1170" s="19"/>
      <c r="BC1170" s="20"/>
      <c r="BD1170" s="20"/>
    </row>
    <row r="1171" spans="5:56" ht="15.6" x14ac:dyDescent="0.25">
      <c r="E1171" s="3">
        <v>55</v>
      </c>
      <c r="F1171" s="4">
        <f t="shared" si="216"/>
        <v>4.5000000000000003E-5</v>
      </c>
      <c r="G1171" s="4">
        <f t="shared" si="215"/>
        <v>8.9999999999999993E-3</v>
      </c>
      <c r="H1171" s="4">
        <f t="shared" si="210"/>
        <v>0.99990999999999997</v>
      </c>
      <c r="I1171" s="4">
        <f t="shared" si="208"/>
        <v>9.0000000000000006E-5</v>
      </c>
      <c r="J1171" s="4">
        <f t="shared" si="206"/>
        <v>1.7999190000000001E-4</v>
      </c>
      <c r="K1171" s="4">
        <f t="shared" si="205"/>
        <v>0.99984250607499991</v>
      </c>
      <c r="L1171" s="6">
        <v>0</v>
      </c>
      <c r="M1171" s="6">
        <v>0</v>
      </c>
      <c r="N1171" s="6">
        <v>1</v>
      </c>
      <c r="P1171">
        <f t="shared" si="212"/>
        <v>0</v>
      </c>
      <c r="Q1171">
        <f t="shared" si="213"/>
        <v>0</v>
      </c>
      <c r="R1171">
        <f t="shared" si="214"/>
        <v>6.5590811134238219E-15</v>
      </c>
      <c r="BA1171" s="18"/>
      <c r="BB1171" s="19"/>
      <c r="BC1171" s="20"/>
      <c r="BD1171" s="20"/>
    </row>
    <row r="1172" spans="5:56" ht="15.6" x14ac:dyDescent="0.25">
      <c r="E1172" s="3">
        <v>56</v>
      </c>
      <c r="F1172" s="4">
        <f t="shared" si="216"/>
        <v>4.5000000000000003E-5</v>
      </c>
      <c r="G1172" s="4">
        <f t="shared" si="215"/>
        <v>8.9999999999999993E-3</v>
      </c>
      <c r="H1172" s="4">
        <f t="shared" si="210"/>
        <v>0.99990999999999997</v>
      </c>
      <c r="I1172" s="4">
        <f t="shared" si="208"/>
        <v>9.0000000000000006E-5</v>
      </c>
      <c r="J1172" s="4">
        <f t="shared" si="206"/>
        <v>1.7999190000000001E-4</v>
      </c>
      <c r="K1172" s="4">
        <f t="shared" si="205"/>
        <v>1.5749392500000002E-4</v>
      </c>
      <c r="L1172" s="6">
        <v>0</v>
      </c>
      <c r="M1172" s="6">
        <v>0</v>
      </c>
      <c r="N1172" s="6">
        <v>1</v>
      </c>
      <c r="P1172">
        <f t="shared" si="212"/>
        <v>0</v>
      </c>
      <c r="Q1172">
        <f t="shared" si="213"/>
        <v>0</v>
      </c>
      <c r="R1172">
        <f t="shared" si="214"/>
        <v>1.0331781482282768E-18</v>
      </c>
      <c r="BA1172" s="18"/>
      <c r="BB1172" s="19"/>
      <c r="BC1172" s="20"/>
      <c r="BD1172" s="20"/>
    </row>
    <row r="1173" spans="5:56" ht="15.6" x14ac:dyDescent="0.25">
      <c r="E1173" s="3">
        <v>57</v>
      </c>
      <c r="F1173" s="4">
        <f t="shared" si="216"/>
        <v>4.5000000000000003E-5</v>
      </c>
      <c r="G1173" s="4">
        <f t="shared" si="215"/>
        <v>8.9999999999999993E-3</v>
      </c>
      <c r="H1173" s="4">
        <f t="shared" si="210"/>
        <v>9.0000000000000006E-5</v>
      </c>
      <c r="I1173" s="4">
        <f t="shared" si="208"/>
        <v>0.99990999999999997</v>
      </c>
      <c r="J1173" s="4">
        <f t="shared" si="206"/>
        <v>0.99982000809999994</v>
      </c>
      <c r="K1173" s="4">
        <f t="shared" si="205"/>
        <v>0.99984250607499991</v>
      </c>
      <c r="L1173" s="6">
        <v>0</v>
      </c>
      <c r="M1173" s="6">
        <v>0</v>
      </c>
      <c r="N1173" s="6">
        <v>1</v>
      </c>
      <c r="P1173">
        <f t="shared" si="212"/>
        <v>0</v>
      </c>
      <c r="Q1173">
        <f t="shared" si="213"/>
        <v>0</v>
      </c>
      <c r="R1173">
        <f t="shared" si="214"/>
        <v>3.643442028197914E-11</v>
      </c>
      <c r="BA1173" s="18"/>
      <c r="BB1173" s="19"/>
      <c r="BC1173" s="20"/>
      <c r="BD1173" s="20"/>
    </row>
    <row r="1174" spans="5:56" ht="15.6" x14ac:dyDescent="0.25">
      <c r="E1174" s="3">
        <v>58</v>
      </c>
      <c r="F1174" s="4">
        <f t="shared" si="216"/>
        <v>4.5000000000000003E-5</v>
      </c>
      <c r="G1174" s="4">
        <f t="shared" si="215"/>
        <v>8.9999999999999993E-3</v>
      </c>
      <c r="H1174" s="4">
        <f t="shared" si="210"/>
        <v>9.0000000000000006E-5</v>
      </c>
      <c r="I1174" s="4">
        <f t="shared" si="208"/>
        <v>0.99990999999999997</v>
      </c>
      <c r="J1174" s="4">
        <f t="shared" si="206"/>
        <v>0.99982000809999994</v>
      </c>
      <c r="K1174" s="4">
        <f t="shared" si="205"/>
        <v>1.5749392500000002E-4</v>
      </c>
      <c r="L1174" s="6">
        <v>0</v>
      </c>
      <c r="M1174" s="6">
        <v>0</v>
      </c>
      <c r="N1174" s="6">
        <v>1</v>
      </c>
      <c r="P1174">
        <f t="shared" si="212"/>
        <v>0</v>
      </c>
      <c r="Q1174">
        <f t="shared" si="213"/>
        <v>0</v>
      </c>
      <c r="R1174">
        <f t="shared" si="214"/>
        <v>5.7391037292808103E-15</v>
      </c>
      <c r="BA1174" s="18"/>
      <c r="BB1174" s="19"/>
      <c r="BC1174" s="20"/>
      <c r="BD1174" s="20"/>
    </row>
    <row r="1175" spans="5:56" ht="15.6" x14ac:dyDescent="0.25">
      <c r="E1175" s="3">
        <v>59</v>
      </c>
      <c r="F1175" s="4">
        <f t="shared" si="216"/>
        <v>4.5000000000000003E-5</v>
      </c>
      <c r="G1175" s="4">
        <f t="shared" si="215"/>
        <v>8.9999999999999993E-3</v>
      </c>
      <c r="H1175" s="4">
        <f t="shared" si="210"/>
        <v>9.0000000000000006E-5</v>
      </c>
      <c r="I1175" s="4">
        <f t="shared" si="208"/>
        <v>0.99990999999999997</v>
      </c>
      <c r="J1175" s="4">
        <f t="shared" si="206"/>
        <v>1.7999190000000001E-4</v>
      </c>
      <c r="K1175" s="4">
        <f t="shared" si="205"/>
        <v>0.99984250607499991</v>
      </c>
      <c r="L1175" s="6">
        <v>0</v>
      </c>
      <c r="M1175" s="6">
        <v>0</v>
      </c>
      <c r="N1175" s="6">
        <v>1</v>
      </c>
      <c r="P1175">
        <f t="shared" si="212"/>
        <v>0</v>
      </c>
      <c r="Q1175">
        <f t="shared" si="213"/>
        <v>0</v>
      </c>
      <c r="R1175">
        <f t="shared" si="214"/>
        <v>6.5590811134238219E-15</v>
      </c>
      <c r="BA1175" s="18"/>
      <c r="BB1175" s="19"/>
      <c r="BC1175" s="20"/>
      <c r="BD1175" s="20"/>
    </row>
    <row r="1176" spans="5:56" ht="15.6" x14ac:dyDescent="0.25">
      <c r="E1176" s="3">
        <v>60</v>
      </c>
      <c r="F1176" s="4">
        <f t="shared" si="216"/>
        <v>4.5000000000000003E-5</v>
      </c>
      <c r="G1176" s="4">
        <f t="shared" si="215"/>
        <v>8.9999999999999993E-3</v>
      </c>
      <c r="H1176" s="4">
        <f t="shared" si="210"/>
        <v>9.0000000000000006E-5</v>
      </c>
      <c r="I1176" s="4">
        <f t="shared" si="208"/>
        <v>0.99990999999999997</v>
      </c>
      <c r="J1176" s="4">
        <f t="shared" si="206"/>
        <v>1.7999190000000001E-4</v>
      </c>
      <c r="K1176" s="4">
        <f t="shared" si="205"/>
        <v>1.5749392500000002E-4</v>
      </c>
      <c r="L1176" s="6">
        <v>0</v>
      </c>
      <c r="M1176" s="6">
        <v>0</v>
      </c>
      <c r="N1176" s="6">
        <v>1</v>
      </c>
      <c r="P1176">
        <f t="shared" si="212"/>
        <v>0</v>
      </c>
      <c r="Q1176">
        <f t="shared" si="213"/>
        <v>0</v>
      </c>
      <c r="R1176">
        <f t="shared" si="214"/>
        <v>1.0331781482282768E-18</v>
      </c>
      <c r="BA1176" s="18"/>
      <c r="BB1176" s="19"/>
      <c r="BC1176" s="20"/>
      <c r="BD1176" s="20"/>
    </row>
    <row r="1177" spans="5:56" ht="15.6" x14ac:dyDescent="0.25">
      <c r="E1177" s="3">
        <v>61</v>
      </c>
      <c r="F1177" s="4">
        <f t="shared" si="216"/>
        <v>4.5000000000000003E-5</v>
      </c>
      <c r="G1177" s="4">
        <f t="shared" si="215"/>
        <v>8.9999999999999993E-3</v>
      </c>
      <c r="H1177" s="4">
        <f t="shared" si="210"/>
        <v>9.0000000000000006E-5</v>
      </c>
      <c r="I1177" s="4">
        <f t="shared" si="208"/>
        <v>9.0000000000000006E-5</v>
      </c>
      <c r="J1177" s="4">
        <f t="shared" si="206"/>
        <v>0.99982000809999994</v>
      </c>
      <c r="K1177" s="4">
        <f t="shared" si="205"/>
        <v>0.99984250607499991</v>
      </c>
      <c r="L1177" s="6">
        <v>0</v>
      </c>
      <c r="M1177" s="6">
        <v>0</v>
      </c>
      <c r="N1177" s="6">
        <v>1</v>
      </c>
      <c r="P1177">
        <f t="shared" si="212"/>
        <v>0</v>
      </c>
      <c r="Q1177">
        <f t="shared" si="213"/>
        <v>0</v>
      </c>
      <c r="R1177">
        <f t="shared" si="214"/>
        <v>3.2793929707454894E-15</v>
      </c>
      <c r="BA1177" s="18"/>
      <c r="BB1177" s="19"/>
      <c r="BC1177" s="20"/>
      <c r="BD1177" s="20"/>
    </row>
    <row r="1178" spans="5:56" ht="15.6" x14ac:dyDescent="0.25">
      <c r="E1178" s="3">
        <v>62</v>
      </c>
      <c r="F1178" s="4">
        <f t="shared" si="216"/>
        <v>4.5000000000000003E-5</v>
      </c>
      <c r="G1178" s="4">
        <f t="shared" si="215"/>
        <v>8.9999999999999993E-3</v>
      </c>
      <c r="H1178" s="4">
        <f t="shared" si="210"/>
        <v>9.0000000000000006E-5</v>
      </c>
      <c r="I1178" s="4">
        <f t="shared" si="208"/>
        <v>9.0000000000000006E-5</v>
      </c>
      <c r="J1178" s="4">
        <f t="shared" si="206"/>
        <v>0.99982000809999994</v>
      </c>
      <c r="K1178" s="4">
        <f t="shared" si="205"/>
        <v>1.5749392500000002E-4</v>
      </c>
      <c r="L1178" s="6">
        <v>0</v>
      </c>
      <c r="M1178" s="6">
        <v>0</v>
      </c>
      <c r="N1178" s="6">
        <v>1</v>
      </c>
      <c r="P1178">
        <f t="shared" si="212"/>
        <v>0</v>
      </c>
      <c r="Q1178">
        <f t="shared" si="213"/>
        <v>0</v>
      </c>
      <c r="R1178">
        <f t="shared" si="214"/>
        <v>5.1656582655966332E-19</v>
      </c>
      <c r="BA1178" s="18"/>
      <c r="BB1178" s="19"/>
      <c r="BC1178" s="20"/>
      <c r="BD1178" s="20"/>
    </row>
    <row r="1179" spans="5:56" ht="15.6" x14ac:dyDescent="0.25">
      <c r="E1179" s="3">
        <v>63</v>
      </c>
      <c r="F1179" s="4">
        <f t="shared" si="216"/>
        <v>4.5000000000000003E-5</v>
      </c>
      <c r="G1179" s="4">
        <f t="shared" si="215"/>
        <v>8.9999999999999993E-3</v>
      </c>
      <c r="H1179" s="4">
        <f t="shared" si="210"/>
        <v>9.0000000000000006E-5</v>
      </c>
      <c r="I1179" s="4">
        <f t="shared" si="208"/>
        <v>9.0000000000000006E-5</v>
      </c>
      <c r="J1179" s="4">
        <f t="shared" si="206"/>
        <v>1.7999190000000001E-4</v>
      </c>
      <c r="K1179" s="4">
        <f t="shared" si="205"/>
        <v>0.99984250607499991</v>
      </c>
      <c r="L1179" s="6">
        <v>0</v>
      </c>
      <c r="M1179" s="6">
        <v>0</v>
      </c>
      <c r="N1179" s="6">
        <v>1</v>
      </c>
      <c r="P1179">
        <f t="shared" si="212"/>
        <v>0</v>
      </c>
      <c r="Q1179">
        <f t="shared" si="213"/>
        <v>0</v>
      </c>
      <c r="R1179">
        <f t="shared" si="214"/>
        <v>5.9037043354716326E-19</v>
      </c>
      <c r="BA1179" s="18"/>
      <c r="BB1179" s="19"/>
      <c r="BC1179" s="20"/>
      <c r="BD1179" s="20"/>
    </row>
    <row r="1180" spans="5:56" ht="15.6" x14ac:dyDescent="0.25">
      <c r="E1180" s="3">
        <v>64</v>
      </c>
      <c r="F1180" s="4">
        <f t="shared" si="216"/>
        <v>4.5000000000000003E-5</v>
      </c>
      <c r="G1180" s="4">
        <f t="shared" si="215"/>
        <v>8.9999999999999993E-3</v>
      </c>
      <c r="H1180" s="4">
        <f t="shared" si="210"/>
        <v>9.0000000000000006E-5</v>
      </c>
      <c r="I1180" s="4">
        <f t="shared" si="208"/>
        <v>9.0000000000000006E-5</v>
      </c>
      <c r="J1180" s="4">
        <f t="shared" si="206"/>
        <v>1.7999190000000001E-4</v>
      </c>
      <c r="K1180" s="4">
        <f t="shared" si="205"/>
        <v>1.5749392500000002E-4</v>
      </c>
      <c r="L1180" s="6">
        <v>0</v>
      </c>
      <c r="M1180" s="6">
        <v>0</v>
      </c>
      <c r="N1180" s="6">
        <v>1</v>
      </c>
      <c r="P1180">
        <f t="shared" si="212"/>
        <v>0</v>
      </c>
      <c r="Q1180">
        <f t="shared" si="213"/>
        <v>0</v>
      </c>
      <c r="R1180">
        <f t="shared" si="214"/>
        <v>9.299440283680024E-23</v>
      </c>
      <c r="BA1180" s="18"/>
      <c r="BB1180" s="19"/>
      <c r="BC1180" s="20"/>
      <c r="BD1180" s="20"/>
    </row>
    <row r="1181" spans="5:56" ht="15.6" x14ac:dyDescent="0.25">
      <c r="E1181" s="3">
        <v>65</v>
      </c>
      <c r="F1181" s="4">
        <f t="shared" si="216"/>
        <v>4.5000000000000003E-5</v>
      </c>
      <c r="G1181" s="4">
        <f t="shared" si="215"/>
        <v>0.99099999999999999</v>
      </c>
      <c r="H1181" s="4">
        <f t="shared" si="210"/>
        <v>0.99990999999999997</v>
      </c>
      <c r="I1181" s="4">
        <f t="shared" si="208"/>
        <v>0.99990999999999997</v>
      </c>
      <c r="J1181" s="4">
        <f t="shared" si="206"/>
        <v>0.99982000809999994</v>
      </c>
      <c r="K1181" s="4">
        <f t="shared" si="205"/>
        <v>0.99984250607499991</v>
      </c>
      <c r="L1181" s="6">
        <v>0</v>
      </c>
      <c r="M1181" s="6">
        <v>0</v>
      </c>
      <c r="N1181" s="6">
        <v>1</v>
      </c>
      <c r="P1181">
        <f t="shared" si="212"/>
        <v>0</v>
      </c>
      <c r="Q1181">
        <f t="shared" si="213"/>
        <v>0</v>
      </c>
      <c r="R1181">
        <f t="shared" si="214"/>
        <v>4.4571927053699226E-5</v>
      </c>
      <c r="BA1181" s="18"/>
      <c r="BB1181" s="19"/>
      <c r="BC1181" s="20"/>
      <c r="BD1181" s="20"/>
    </row>
    <row r="1182" spans="5:56" ht="15.6" x14ac:dyDescent="0.25">
      <c r="E1182" s="3">
        <v>66</v>
      </c>
      <c r="F1182" s="4">
        <f t="shared" si="216"/>
        <v>4.5000000000000003E-5</v>
      </c>
      <c r="G1182" s="4">
        <f t="shared" si="215"/>
        <v>0.99099999999999999</v>
      </c>
      <c r="H1182" s="4">
        <f t="shared" si="210"/>
        <v>0.99990999999999997</v>
      </c>
      <c r="I1182" s="4">
        <f t="shared" si="208"/>
        <v>0.99990999999999997</v>
      </c>
      <c r="J1182" s="4">
        <f t="shared" si="206"/>
        <v>0.99982000809999994</v>
      </c>
      <c r="K1182" s="4">
        <f t="shared" si="205"/>
        <v>1.5749392500000002E-4</v>
      </c>
      <c r="L1182" s="6">
        <v>0</v>
      </c>
      <c r="M1182" s="6">
        <v>0</v>
      </c>
      <c r="N1182" s="6">
        <v>1</v>
      </c>
      <c r="P1182">
        <f t="shared" si="212"/>
        <v>0</v>
      </c>
      <c r="Q1182">
        <f t="shared" si="213"/>
        <v>0</v>
      </c>
      <c r="R1182">
        <f t="shared" si="214"/>
        <v>7.0209134877230476E-9</v>
      </c>
      <c r="BA1182" s="18"/>
      <c r="BB1182" s="19"/>
      <c r="BC1182" s="20"/>
      <c r="BD1182" s="20"/>
    </row>
    <row r="1183" spans="5:56" ht="15.6" x14ac:dyDescent="0.25">
      <c r="E1183" s="3">
        <v>67</v>
      </c>
      <c r="F1183" s="4">
        <f t="shared" si="216"/>
        <v>4.5000000000000003E-5</v>
      </c>
      <c r="G1183" s="4">
        <f t="shared" si="215"/>
        <v>0.99099999999999999</v>
      </c>
      <c r="H1183" s="4">
        <f t="shared" si="210"/>
        <v>0.99990999999999997</v>
      </c>
      <c r="I1183" s="4">
        <f t="shared" si="208"/>
        <v>0.99990999999999997</v>
      </c>
      <c r="J1183" s="4">
        <f t="shared" si="206"/>
        <v>1.7999190000000001E-4</v>
      </c>
      <c r="K1183" s="4">
        <f t="shared" si="205"/>
        <v>0.99984250607499991</v>
      </c>
      <c r="L1183" s="6">
        <v>0</v>
      </c>
      <c r="M1183" s="6">
        <v>0</v>
      </c>
      <c r="N1183" s="6">
        <v>1</v>
      </c>
      <c r="P1183">
        <f t="shared" si="212"/>
        <v>0</v>
      </c>
      <c r="Q1183">
        <f t="shared" si="213"/>
        <v>0</v>
      </c>
      <c r="R1183">
        <f t="shared" si="214"/>
        <v>8.0240300974796296E-9</v>
      </c>
      <c r="BA1183" s="18"/>
      <c r="BB1183" s="19"/>
      <c r="BC1183" s="20"/>
      <c r="BD1183" s="20"/>
    </row>
    <row r="1184" spans="5:56" ht="15.6" x14ac:dyDescent="0.25">
      <c r="E1184" s="3">
        <v>68</v>
      </c>
      <c r="F1184" s="4">
        <f t="shared" si="216"/>
        <v>4.5000000000000003E-5</v>
      </c>
      <c r="G1184" s="4">
        <f t="shared" si="215"/>
        <v>0.99099999999999999</v>
      </c>
      <c r="H1184" s="4">
        <f t="shared" si="210"/>
        <v>0.99990999999999997</v>
      </c>
      <c r="I1184" s="4">
        <f t="shared" si="208"/>
        <v>0.99990999999999997</v>
      </c>
      <c r="J1184" s="4">
        <f t="shared" si="206"/>
        <v>1.7999190000000001E-4</v>
      </c>
      <c r="K1184" s="4">
        <f t="shared" ref="K1184:K1212" si="217">K1182</f>
        <v>1.5749392500000002E-4</v>
      </c>
      <c r="L1184" s="6">
        <v>0</v>
      </c>
      <c r="M1184" s="6">
        <v>0</v>
      </c>
      <c r="N1184" s="6">
        <v>1</v>
      </c>
      <c r="P1184">
        <f t="shared" si="212"/>
        <v>0</v>
      </c>
      <c r="Q1184">
        <f t="shared" si="213"/>
        <v>0</v>
      </c>
      <c r="R1184">
        <f t="shared" si="214"/>
        <v>1.2639350564631874E-12</v>
      </c>
      <c r="BA1184" s="18"/>
      <c r="BB1184" s="19"/>
      <c r="BC1184" s="20"/>
      <c r="BD1184" s="20"/>
    </row>
    <row r="1185" spans="5:56" ht="15.6" x14ac:dyDescent="0.25">
      <c r="E1185" s="3">
        <v>69</v>
      </c>
      <c r="F1185" s="4">
        <f t="shared" si="216"/>
        <v>4.5000000000000003E-5</v>
      </c>
      <c r="G1185" s="4">
        <f t="shared" si="215"/>
        <v>0.99099999999999999</v>
      </c>
      <c r="H1185" s="4">
        <f t="shared" si="210"/>
        <v>0.99990999999999997</v>
      </c>
      <c r="I1185" s="4">
        <f t="shared" si="208"/>
        <v>9.0000000000000006E-5</v>
      </c>
      <c r="J1185" s="4">
        <f t="shared" si="206"/>
        <v>0.99982000809999994</v>
      </c>
      <c r="K1185" s="4">
        <f t="shared" si="217"/>
        <v>0.99984250607499991</v>
      </c>
      <c r="L1185" s="6">
        <v>0</v>
      </c>
      <c r="M1185" s="6">
        <v>0</v>
      </c>
      <c r="N1185" s="6">
        <v>1</v>
      </c>
      <c r="P1185">
        <f t="shared" si="212"/>
        <v>0</v>
      </c>
      <c r="Q1185">
        <f t="shared" si="213"/>
        <v>0</v>
      </c>
      <c r="R1185">
        <f t="shared" si="214"/>
        <v>4.011834499937925E-9</v>
      </c>
      <c r="BA1185" s="18"/>
      <c r="BB1185" s="19"/>
      <c r="BC1185" s="20"/>
      <c r="BD1185" s="20"/>
    </row>
    <row r="1186" spans="5:56" ht="15.6" x14ac:dyDescent="0.25">
      <c r="E1186" s="3">
        <v>70</v>
      </c>
      <c r="F1186" s="4">
        <f t="shared" si="216"/>
        <v>4.5000000000000003E-5</v>
      </c>
      <c r="G1186" s="4">
        <f t="shared" si="215"/>
        <v>0.99099999999999999</v>
      </c>
      <c r="H1186" s="4">
        <f t="shared" si="210"/>
        <v>0.99990999999999997</v>
      </c>
      <c r="I1186" s="4">
        <f t="shared" si="208"/>
        <v>9.0000000000000006E-5</v>
      </c>
      <c r="J1186" s="4">
        <f t="shared" ref="J1186:J1212" si="218">J1182</f>
        <v>0.99982000809999994</v>
      </c>
      <c r="K1186" s="4">
        <f t="shared" si="217"/>
        <v>1.5749392500000002E-4</v>
      </c>
      <c r="L1186" s="6">
        <v>0</v>
      </c>
      <c r="M1186" s="6">
        <v>0</v>
      </c>
      <c r="N1186" s="6">
        <v>1</v>
      </c>
      <c r="P1186">
        <f t="shared" si="212"/>
        <v>0</v>
      </c>
      <c r="Q1186">
        <f t="shared" si="213"/>
        <v>0</v>
      </c>
      <c r="R1186">
        <f t="shared" si="214"/>
        <v>6.3193908841303151E-13</v>
      </c>
      <c r="BA1186" s="18"/>
      <c r="BB1186" s="19"/>
      <c r="BC1186" s="20"/>
      <c r="BD1186" s="20"/>
    </row>
    <row r="1187" spans="5:56" ht="15.6" x14ac:dyDescent="0.25">
      <c r="E1187" s="3">
        <v>71</v>
      </c>
      <c r="F1187" s="4">
        <f t="shared" si="216"/>
        <v>4.5000000000000003E-5</v>
      </c>
      <c r="G1187" s="4">
        <f t="shared" si="215"/>
        <v>0.99099999999999999</v>
      </c>
      <c r="H1187" s="4">
        <f t="shared" si="210"/>
        <v>0.99990999999999997</v>
      </c>
      <c r="I1187" s="4">
        <f t="shared" si="208"/>
        <v>9.0000000000000006E-5</v>
      </c>
      <c r="J1187" s="4">
        <f t="shared" si="218"/>
        <v>1.7999190000000001E-4</v>
      </c>
      <c r="K1187" s="4">
        <f t="shared" si="217"/>
        <v>0.99984250607499991</v>
      </c>
      <c r="L1187" s="6">
        <v>0</v>
      </c>
      <c r="M1187" s="6">
        <v>0</v>
      </c>
      <c r="N1187" s="6">
        <v>1</v>
      </c>
      <c r="P1187">
        <f t="shared" si="212"/>
        <v>0</v>
      </c>
      <c r="Q1187">
        <f t="shared" si="213"/>
        <v>0</v>
      </c>
      <c r="R1187">
        <f t="shared" si="214"/>
        <v>7.2222770926700086E-13</v>
      </c>
      <c r="BA1187" s="18"/>
      <c r="BB1187" s="19"/>
      <c r="BC1187" s="20"/>
      <c r="BD1187" s="20"/>
    </row>
    <row r="1188" spans="5:56" ht="15.6" x14ac:dyDescent="0.25">
      <c r="E1188" s="3">
        <v>72</v>
      </c>
      <c r="F1188" s="4">
        <f t="shared" si="216"/>
        <v>4.5000000000000003E-5</v>
      </c>
      <c r="G1188" s="4">
        <f t="shared" si="215"/>
        <v>0.99099999999999999</v>
      </c>
      <c r="H1188" s="4">
        <f t="shared" si="210"/>
        <v>0.99990999999999997</v>
      </c>
      <c r="I1188" s="4">
        <f t="shared" si="208"/>
        <v>9.0000000000000006E-5</v>
      </c>
      <c r="J1188" s="4">
        <f t="shared" si="218"/>
        <v>1.7999190000000001E-4</v>
      </c>
      <c r="K1188" s="4">
        <f t="shared" si="217"/>
        <v>1.5749392500000002E-4</v>
      </c>
      <c r="L1188" s="6">
        <v>0</v>
      </c>
      <c r="M1188" s="6">
        <v>0</v>
      </c>
      <c r="N1188" s="6">
        <v>1</v>
      </c>
      <c r="P1188">
        <f t="shared" si="212"/>
        <v>0</v>
      </c>
      <c r="Q1188">
        <f t="shared" si="213"/>
        <v>0</v>
      </c>
      <c r="R1188">
        <f t="shared" si="214"/>
        <v>1.137643938771358E-16</v>
      </c>
      <c r="BA1188" s="18"/>
      <c r="BB1188" s="19"/>
      <c r="BC1188" s="20"/>
      <c r="BD1188" s="20"/>
    </row>
    <row r="1189" spans="5:56" ht="15.6" x14ac:dyDescent="0.25">
      <c r="E1189" s="3">
        <v>73</v>
      </c>
      <c r="F1189" s="4">
        <f t="shared" si="216"/>
        <v>4.5000000000000003E-5</v>
      </c>
      <c r="G1189" s="4">
        <f t="shared" si="215"/>
        <v>0.99099999999999999</v>
      </c>
      <c r="H1189" s="4">
        <f t="shared" si="210"/>
        <v>9.0000000000000006E-5</v>
      </c>
      <c r="I1189" s="4">
        <f t="shared" si="208"/>
        <v>0.99990999999999997</v>
      </c>
      <c r="J1189" s="4">
        <f t="shared" si="218"/>
        <v>0.99982000809999994</v>
      </c>
      <c r="K1189" s="4">
        <f t="shared" si="217"/>
        <v>0.99984250607499991</v>
      </c>
      <c r="L1189" s="6">
        <v>0</v>
      </c>
      <c r="M1189" s="6">
        <v>0</v>
      </c>
      <c r="N1189" s="6">
        <v>1</v>
      </c>
      <c r="P1189">
        <f t="shared" si="212"/>
        <v>0</v>
      </c>
      <c r="Q1189">
        <f t="shared" si="213"/>
        <v>0</v>
      </c>
      <c r="R1189">
        <f t="shared" si="214"/>
        <v>4.011834499937925E-9</v>
      </c>
      <c r="BA1189" s="18"/>
      <c r="BB1189" s="19"/>
      <c r="BC1189" s="20"/>
      <c r="BD1189" s="20"/>
    </row>
    <row r="1190" spans="5:56" ht="15.6" x14ac:dyDescent="0.25">
      <c r="E1190" s="3">
        <v>74</v>
      </c>
      <c r="F1190" s="4">
        <f t="shared" si="216"/>
        <v>4.5000000000000003E-5</v>
      </c>
      <c r="G1190" s="4">
        <f t="shared" si="215"/>
        <v>0.99099999999999999</v>
      </c>
      <c r="H1190" s="4">
        <f t="shared" si="210"/>
        <v>9.0000000000000006E-5</v>
      </c>
      <c r="I1190" s="4">
        <f t="shared" ref="I1190:I1212" si="219">I1182</f>
        <v>0.99990999999999997</v>
      </c>
      <c r="J1190" s="4">
        <f t="shared" si="218"/>
        <v>0.99982000809999994</v>
      </c>
      <c r="K1190" s="4">
        <f t="shared" si="217"/>
        <v>1.5749392500000002E-4</v>
      </c>
      <c r="L1190" s="6">
        <v>0</v>
      </c>
      <c r="M1190" s="6">
        <v>0</v>
      </c>
      <c r="N1190" s="6">
        <v>1</v>
      </c>
      <c r="P1190">
        <f t="shared" si="212"/>
        <v>0</v>
      </c>
      <c r="Q1190">
        <f t="shared" si="213"/>
        <v>0</v>
      </c>
      <c r="R1190">
        <f t="shared" si="214"/>
        <v>6.3193908841303151E-13</v>
      </c>
      <c r="BA1190" s="18"/>
      <c r="BB1190" s="19"/>
      <c r="BC1190" s="20"/>
      <c r="BD1190" s="20"/>
    </row>
    <row r="1191" spans="5:56" ht="15.6" x14ac:dyDescent="0.25">
      <c r="E1191" s="3">
        <v>75</v>
      </c>
      <c r="F1191" s="4">
        <f t="shared" si="216"/>
        <v>4.5000000000000003E-5</v>
      </c>
      <c r="G1191" s="4">
        <f t="shared" si="215"/>
        <v>0.99099999999999999</v>
      </c>
      <c r="H1191" s="4">
        <f t="shared" si="210"/>
        <v>9.0000000000000006E-5</v>
      </c>
      <c r="I1191" s="4">
        <f t="shared" si="219"/>
        <v>0.99990999999999997</v>
      </c>
      <c r="J1191" s="4">
        <f t="shared" si="218"/>
        <v>1.7999190000000001E-4</v>
      </c>
      <c r="K1191" s="4">
        <f t="shared" si="217"/>
        <v>0.99984250607499991</v>
      </c>
      <c r="L1191" s="6">
        <v>0</v>
      </c>
      <c r="M1191" s="6">
        <v>0</v>
      </c>
      <c r="N1191" s="6">
        <v>1</v>
      </c>
      <c r="P1191">
        <f t="shared" si="212"/>
        <v>0</v>
      </c>
      <c r="Q1191">
        <f t="shared" si="213"/>
        <v>0</v>
      </c>
      <c r="R1191">
        <f t="shared" si="214"/>
        <v>7.2222770926700086E-13</v>
      </c>
      <c r="BA1191" s="18"/>
      <c r="BB1191" s="19"/>
      <c r="BC1191" s="20"/>
      <c r="BD1191" s="20"/>
    </row>
    <row r="1192" spans="5:56" ht="15.6" x14ac:dyDescent="0.25">
      <c r="E1192" s="3">
        <v>76</v>
      </c>
      <c r="F1192" s="4">
        <f t="shared" si="216"/>
        <v>4.5000000000000003E-5</v>
      </c>
      <c r="G1192" s="4">
        <f t="shared" si="215"/>
        <v>0.99099999999999999</v>
      </c>
      <c r="H1192" s="4">
        <f t="shared" si="210"/>
        <v>9.0000000000000006E-5</v>
      </c>
      <c r="I1192" s="4">
        <f t="shared" si="219"/>
        <v>0.99990999999999997</v>
      </c>
      <c r="J1192" s="4">
        <f t="shared" si="218"/>
        <v>1.7999190000000001E-4</v>
      </c>
      <c r="K1192" s="4">
        <f t="shared" si="217"/>
        <v>1.5749392500000002E-4</v>
      </c>
      <c r="L1192" s="6">
        <v>0</v>
      </c>
      <c r="M1192" s="6">
        <v>0</v>
      </c>
      <c r="N1192" s="6">
        <v>1</v>
      </c>
      <c r="P1192">
        <f t="shared" si="212"/>
        <v>0</v>
      </c>
      <c r="Q1192">
        <f t="shared" si="213"/>
        <v>0</v>
      </c>
      <c r="R1192">
        <f t="shared" si="214"/>
        <v>1.137643938771358E-16</v>
      </c>
      <c r="BA1192" s="18"/>
      <c r="BB1192" s="19"/>
      <c r="BC1192" s="20"/>
      <c r="BD1192" s="20"/>
    </row>
    <row r="1193" spans="5:56" ht="15.6" x14ac:dyDescent="0.25">
      <c r="E1193" s="3">
        <v>77</v>
      </c>
      <c r="F1193" s="4">
        <f t="shared" si="216"/>
        <v>4.5000000000000003E-5</v>
      </c>
      <c r="G1193" s="4">
        <f t="shared" si="215"/>
        <v>0.99099999999999999</v>
      </c>
      <c r="H1193" s="4">
        <f t="shared" si="210"/>
        <v>9.0000000000000006E-5</v>
      </c>
      <c r="I1193" s="4">
        <f t="shared" si="219"/>
        <v>9.0000000000000006E-5</v>
      </c>
      <c r="J1193" s="4">
        <f t="shared" si="218"/>
        <v>0.99982000809999994</v>
      </c>
      <c r="K1193" s="4">
        <f t="shared" si="217"/>
        <v>0.99984250607499991</v>
      </c>
      <c r="L1193" s="6">
        <v>0</v>
      </c>
      <c r="M1193" s="6">
        <v>0</v>
      </c>
      <c r="N1193" s="6">
        <v>1</v>
      </c>
      <c r="P1193">
        <f t="shared" si="212"/>
        <v>0</v>
      </c>
      <c r="Q1193">
        <f t="shared" si="213"/>
        <v>0</v>
      </c>
      <c r="R1193">
        <f t="shared" si="214"/>
        <v>3.6109760377875337E-13</v>
      </c>
      <c r="BA1193" s="18"/>
      <c r="BB1193" s="19"/>
      <c r="BC1193" s="20"/>
      <c r="BD1193" s="20"/>
    </row>
    <row r="1194" spans="5:56" ht="15.6" x14ac:dyDescent="0.25">
      <c r="E1194" s="3">
        <v>78</v>
      </c>
      <c r="F1194" s="4">
        <f t="shared" si="216"/>
        <v>4.5000000000000003E-5</v>
      </c>
      <c r="G1194" s="4">
        <f t="shared" si="215"/>
        <v>0.99099999999999999</v>
      </c>
      <c r="H1194" s="4">
        <f t="shared" si="210"/>
        <v>9.0000000000000006E-5</v>
      </c>
      <c r="I1194" s="4">
        <f t="shared" si="219"/>
        <v>9.0000000000000006E-5</v>
      </c>
      <c r="J1194" s="4">
        <f t="shared" si="218"/>
        <v>0.99982000809999994</v>
      </c>
      <c r="K1194" s="4">
        <f t="shared" si="217"/>
        <v>1.5749392500000002E-4</v>
      </c>
      <c r="L1194" s="6">
        <v>0</v>
      </c>
      <c r="M1194" s="6">
        <v>0</v>
      </c>
      <c r="N1194" s="6">
        <v>1</v>
      </c>
      <c r="P1194">
        <f t="shared" si="212"/>
        <v>0</v>
      </c>
      <c r="Q1194">
        <f t="shared" si="213"/>
        <v>0</v>
      </c>
      <c r="R1194">
        <f t="shared" si="214"/>
        <v>5.6879637124514045E-17</v>
      </c>
      <c r="BA1194" s="18"/>
      <c r="BB1194" s="19"/>
      <c r="BC1194" s="20"/>
      <c r="BD1194" s="20"/>
    </row>
    <row r="1195" spans="5:56" ht="15.6" x14ac:dyDescent="0.25">
      <c r="E1195" s="3">
        <v>79</v>
      </c>
      <c r="F1195" s="4">
        <f t="shared" si="216"/>
        <v>4.5000000000000003E-5</v>
      </c>
      <c r="G1195" s="4">
        <f t="shared" si="215"/>
        <v>0.99099999999999999</v>
      </c>
      <c r="H1195" s="4">
        <f t="shared" si="210"/>
        <v>9.0000000000000006E-5</v>
      </c>
      <c r="I1195" s="4">
        <f t="shared" si="219"/>
        <v>9.0000000000000006E-5</v>
      </c>
      <c r="J1195" s="4">
        <f t="shared" si="218"/>
        <v>1.7999190000000001E-4</v>
      </c>
      <c r="K1195" s="4">
        <f t="shared" si="217"/>
        <v>0.99984250607499991</v>
      </c>
      <c r="L1195" s="6">
        <v>0</v>
      </c>
      <c r="M1195" s="6">
        <v>0</v>
      </c>
      <c r="N1195" s="6">
        <v>1</v>
      </c>
      <c r="P1195">
        <f t="shared" si="212"/>
        <v>0</v>
      </c>
      <c r="Q1195">
        <f t="shared" si="213"/>
        <v>0</v>
      </c>
      <c r="R1195">
        <f t="shared" si="214"/>
        <v>6.5006344405026536E-17</v>
      </c>
      <c r="BA1195" s="18"/>
      <c r="BB1195" s="19"/>
      <c r="BC1195" s="20"/>
      <c r="BD1195" s="20"/>
    </row>
    <row r="1196" spans="5:56" ht="15.6" x14ac:dyDescent="0.25">
      <c r="E1196" s="3">
        <v>80</v>
      </c>
      <c r="F1196" s="4">
        <f t="shared" si="216"/>
        <v>4.5000000000000003E-5</v>
      </c>
      <c r="G1196" s="4">
        <f t="shared" si="215"/>
        <v>0.99099999999999999</v>
      </c>
      <c r="H1196" s="4">
        <f t="shared" si="210"/>
        <v>9.0000000000000006E-5</v>
      </c>
      <c r="I1196" s="4">
        <f t="shared" si="219"/>
        <v>9.0000000000000006E-5</v>
      </c>
      <c r="J1196" s="4">
        <f t="shared" si="218"/>
        <v>1.7999190000000001E-4</v>
      </c>
      <c r="K1196" s="4">
        <f t="shared" si="217"/>
        <v>1.5749392500000002E-4</v>
      </c>
      <c r="L1196" s="6">
        <v>0</v>
      </c>
      <c r="M1196" s="6">
        <v>0</v>
      </c>
      <c r="N1196" s="6">
        <v>1</v>
      </c>
      <c r="P1196">
        <f t="shared" si="212"/>
        <v>0</v>
      </c>
      <c r="Q1196">
        <f t="shared" si="213"/>
        <v>0</v>
      </c>
      <c r="R1196">
        <f t="shared" si="214"/>
        <v>1.0239717023474338E-20</v>
      </c>
      <c r="BA1196" s="18"/>
      <c r="BB1196" s="19"/>
      <c r="BC1196" s="20"/>
      <c r="BD1196" s="20"/>
    </row>
    <row r="1197" spans="5:56" ht="15.6" x14ac:dyDescent="0.25">
      <c r="E1197" s="3">
        <v>81</v>
      </c>
      <c r="F1197" s="4">
        <f t="shared" si="216"/>
        <v>4.5000000000000003E-5</v>
      </c>
      <c r="G1197" s="4">
        <f t="shared" si="215"/>
        <v>8.9999999999999993E-3</v>
      </c>
      <c r="H1197" s="4">
        <f t="shared" si="210"/>
        <v>0.99990999999999997</v>
      </c>
      <c r="I1197" s="4">
        <f t="shared" si="219"/>
        <v>0.99990999999999997</v>
      </c>
      <c r="J1197" s="4">
        <f t="shared" si="218"/>
        <v>0.99982000809999994</v>
      </c>
      <c r="K1197" s="4">
        <f t="shared" si="217"/>
        <v>0.99984250607499991</v>
      </c>
      <c r="L1197" s="6">
        <v>0</v>
      </c>
      <c r="M1197" s="6">
        <v>0</v>
      </c>
      <c r="N1197" s="6">
        <v>1</v>
      </c>
      <c r="P1197">
        <f t="shared" si="212"/>
        <v>0</v>
      </c>
      <c r="Q1197">
        <f t="shared" si="213"/>
        <v>0</v>
      </c>
      <c r="R1197">
        <f t="shared" si="214"/>
        <v>4.0479045760170836E-7</v>
      </c>
      <c r="BA1197" s="18"/>
      <c r="BB1197" s="19"/>
      <c r="BC1197" s="20"/>
      <c r="BD1197" s="20"/>
    </row>
    <row r="1198" spans="5:56" ht="15.6" x14ac:dyDescent="0.25">
      <c r="E1198" s="3">
        <v>82</v>
      </c>
      <c r="F1198" s="4">
        <f t="shared" si="216"/>
        <v>4.5000000000000003E-5</v>
      </c>
      <c r="G1198" s="4">
        <f t="shared" si="215"/>
        <v>8.9999999999999993E-3</v>
      </c>
      <c r="H1198" s="4">
        <f t="shared" ref="H1198:H1212" si="220">H1182</f>
        <v>0.99990999999999997</v>
      </c>
      <c r="I1198" s="4">
        <f t="shared" si="219"/>
        <v>0.99990999999999997</v>
      </c>
      <c r="J1198" s="4">
        <f t="shared" si="218"/>
        <v>0.99982000809999994</v>
      </c>
      <c r="K1198" s="4">
        <f t="shared" si="217"/>
        <v>1.5749392500000002E-4</v>
      </c>
      <c r="L1198" s="6">
        <v>0</v>
      </c>
      <c r="M1198" s="6">
        <v>0</v>
      </c>
      <c r="N1198" s="6">
        <v>1</v>
      </c>
      <c r="P1198">
        <f t="shared" si="212"/>
        <v>0</v>
      </c>
      <c r="Q1198">
        <f t="shared" si="213"/>
        <v>0</v>
      </c>
      <c r="R1198">
        <f t="shared" si="214"/>
        <v>6.376208011050194E-11</v>
      </c>
      <c r="BA1198" s="18"/>
      <c r="BB1198" s="19"/>
      <c r="BC1198" s="20"/>
      <c r="BD1198" s="20"/>
    </row>
    <row r="1199" spans="5:56" ht="15.6" x14ac:dyDescent="0.25">
      <c r="E1199" s="3">
        <v>83</v>
      </c>
      <c r="F1199" s="4">
        <f t="shared" si="216"/>
        <v>4.5000000000000003E-5</v>
      </c>
      <c r="G1199" s="4">
        <f t="shared" si="215"/>
        <v>8.9999999999999993E-3</v>
      </c>
      <c r="H1199" s="4">
        <f t="shared" si="220"/>
        <v>0.99990999999999997</v>
      </c>
      <c r="I1199" s="4">
        <f t="shared" si="219"/>
        <v>0.99990999999999997</v>
      </c>
      <c r="J1199" s="4">
        <f t="shared" si="218"/>
        <v>1.7999190000000001E-4</v>
      </c>
      <c r="K1199" s="4">
        <f t="shared" si="217"/>
        <v>0.99984250607499991</v>
      </c>
      <c r="L1199" s="6">
        <v>0</v>
      </c>
      <c r="M1199" s="6">
        <v>0</v>
      </c>
      <c r="N1199" s="6">
        <v>1</v>
      </c>
      <c r="P1199">
        <f t="shared" si="212"/>
        <v>0</v>
      </c>
      <c r="Q1199">
        <f t="shared" si="213"/>
        <v>0</v>
      </c>
      <c r="R1199">
        <f t="shared" si="214"/>
        <v>7.2872119956929027E-11</v>
      </c>
      <c r="BA1199" s="18"/>
      <c r="BB1199" s="19"/>
      <c r="BC1199" s="20"/>
      <c r="BD1199" s="20"/>
    </row>
    <row r="1200" spans="5:56" ht="15.6" x14ac:dyDescent="0.25">
      <c r="E1200" s="3">
        <v>84</v>
      </c>
      <c r="F1200" s="4">
        <f t="shared" si="216"/>
        <v>4.5000000000000003E-5</v>
      </c>
      <c r="G1200" s="4">
        <f t="shared" si="215"/>
        <v>8.9999999999999993E-3</v>
      </c>
      <c r="H1200" s="4">
        <f t="shared" si="220"/>
        <v>0.99990999999999997</v>
      </c>
      <c r="I1200" s="4">
        <f t="shared" si="219"/>
        <v>0.99990999999999997</v>
      </c>
      <c r="J1200" s="4">
        <f t="shared" si="218"/>
        <v>1.7999190000000001E-4</v>
      </c>
      <c r="K1200" s="4">
        <f t="shared" si="217"/>
        <v>1.5749392500000002E-4</v>
      </c>
      <c r="L1200" s="6">
        <v>0</v>
      </c>
      <c r="M1200" s="6">
        <v>0</v>
      </c>
      <c r="N1200" s="6">
        <v>1</v>
      </c>
      <c r="P1200">
        <f t="shared" si="212"/>
        <v>0</v>
      </c>
      <c r="Q1200">
        <f t="shared" si="213"/>
        <v>0</v>
      </c>
      <c r="R1200">
        <f t="shared" si="214"/>
        <v>1.1478724024388181E-14</v>
      </c>
      <c r="BA1200" s="18"/>
      <c r="BB1200" s="19"/>
      <c r="BC1200" s="20"/>
      <c r="BD1200" s="20"/>
    </row>
    <row r="1201" spans="5:56" ht="15.6" x14ac:dyDescent="0.25">
      <c r="E1201" s="3">
        <v>85</v>
      </c>
      <c r="F1201" s="4">
        <f t="shared" si="216"/>
        <v>4.5000000000000003E-5</v>
      </c>
      <c r="G1201" s="4">
        <f t="shared" si="215"/>
        <v>8.9999999999999993E-3</v>
      </c>
      <c r="H1201" s="4">
        <f t="shared" si="220"/>
        <v>0.99990999999999997</v>
      </c>
      <c r="I1201" s="4">
        <f t="shared" si="219"/>
        <v>9.0000000000000006E-5</v>
      </c>
      <c r="J1201" s="4">
        <f t="shared" si="218"/>
        <v>0.99982000809999994</v>
      </c>
      <c r="K1201" s="4">
        <f t="shared" si="217"/>
        <v>0.99984250607499991</v>
      </c>
      <c r="L1201" s="6">
        <v>0</v>
      </c>
      <c r="M1201" s="6">
        <v>0</v>
      </c>
      <c r="N1201" s="6">
        <v>1</v>
      </c>
      <c r="P1201">
        <f t="shared" si="212"/>
        <v>0</v>
      </c>
      <c r="Q1201">
        <f t="shared" si="213"/>
        <v>0</v>
      </c>
      <c r="R1201">
        <f t="shared" si="214"/>
        <v>3.643442028197914E-11</v>
      </c>
      <c r="BA1201" s="18"/>
      <c r="BB1201" s="19"/>
      <c r="BC1201" s="20"/>
      <c r="BD1201" s="20"/>
    </row>
    <row r="1202" spans="5:56" ht="15.6" x14ac:dyDescent="0.25">
      <c r="E1202" s="3">
        <v>86</v>
      </c>
      <c r="F1202" s="4">
        <f t="shared" si="216"/>
        <v>4.5000000000000003E-5</v>
      </c>
      <c r="G1202" s="4">
        <f t="shared" si="215"/>
        <v>8.9999999999999993E-3</v>
      </c>
      <c r="H1202" s="4">
        <f t="shared" si="220"/>
        <v>0.99990999999999997</v>
      </c>
      <c r="I1202" s="4">
        <f t="shared" si="219"/>
        <v>9.0000000000000006E-5</v>
      </c>
      <c r="J1202" s="4">
        <f t="shared" si="218"/>
        <v>0.99982000809999994</v>
      </c>
      <c r="K1202" s="4">
        <f t="shared" si="217"/>
        <v>1.5749392500000002E-4</v>
      </c>
      <c r="L1202" s="6">
        <v>0</v>
      </c>
      <c r="M1202" s="6">
        <v>0</v>
      </c>
      <c r="N1202" s="6">
        <v>1</v>
      </c>
      <c r="P1202">
        <f t="shared" si="212"/>
        <v>0</v>
      </c>
      <c r="Q1202">
        <f t="shared" si="213"/>
        <v>0</v>
      </c>
      <c r="R1202">
        <f t="shared" si="214"/>
        <v>5.7391037292808103E-15</v>
      </c>
      <c r="BA1202" s="18"/>
      <c r="BB1202" s="19"/>
      <c r="BC1202" s="20"/>
      <c r="BD1202" s="20"/>
    </row>
    <row r="1203" spans="5:56" ht="15.6" x14ac:dyDescent="0.25">
      <c r="E1203" s="3">
        <v>87</v>
      </c>
      <c r="F1203" s="4">
        <f t="shared" si="216"/>
        <v>4.5000000000000003E-5</v>
      </c>
      <c r="G1203" s="4">
        <f t="shared" si="215"/>
        <v>8.9999999999999993E-3</v>
      </c>
      <c r="H1203" s="4">
        <f t="shared" si="220"/>
        <v>0.99990999999999997</v>
      </c>
      <c r="I1203" s="4">
        <f t="shared" si="219"/>
        <v>9.0000000000000006E-5</v>
      </c>
      <c r="J1203" s="4">
        <f t="shared" si="218"/>
        <v>1.7999190000000001E-4</v>
      </c>
      <c r="K1203" s="4">
        <f t="shared" si="217"/>
        <v>0.99984250607499991</v>
      </c>
      <c r="L1203" s="6">
        <v>0</v>
      </c>
      <c r="M1203" s="6">
        <v>0</v>
      </c>
      <c r="N1203" s="6">
        <v>1</v>
      </c>
      <c r="P1203">
        <f t="shared" si="212"/>
        <v>0</v>
      </c>
      <c r="Q1203">
        <f t="shared" si="213"/>
        <v>0</v>
      </c>
      <c r="R1203">
        <f t="shared" si="214"/>
        <v>6.5590811134238219E-15</v>
      </c>
      <c r="BA1203" s="18"/>
      <c r="BB1203" s="19"/>
      <c r="BC1203" s="20"/>
      <c r="BD1203" s="20"/>
    </row>
    <row r="1204" spans="5:56" ht="15.6" x14ac:dyDescent="0.25">
      <c r="E1204" s="3">
        <v>88</v>
      </c>
      <c r="F1204" s="4">
        <f t="shared" si="216"/>
        <v>4.5000000000000003E-5</v>
      </c>
      <c r="G1204" s="4">
        <f t="shared" si="215"/>
        <v>8.9999999999999993E-3</v>
      </c>
      <c r="H1204" s="4">
        <f t="shared" si="220"/>
        <v>0.99990999999999997</v>
      </c>
      <c r="I1204" s="4">
        <f t="shared" si="219"/>
        <v>9.0000000000000006E-5</v>
      </c>
      <c r="J1204" s="4">
        <f t="shared" si="218"/>
        <v>1.7999190000000001E-4</v>
      </c>
      <c r="K1204" s="4">
        <f t="shared" si="217"/>
        <v>1.5749392500000002E-4</v>
      </c>
      <c r="L1204" s="6">
        <v>0</v>
      </c>
      <c r="M1204" s="6">
        <v>0</v>
      </c>
      <c r="N1204" s="6">
        <v>1</v>
      </c>
      <c r="P1204">
        <f t="shared" si="212"/>
        <v>0</v>
      </c>
      <c r="Q1204">
        <f t="shared" si="213"/>
        <v>0</v>
      </c>
      <c r="R1204">
        <f t="shared" si="214"/>
        <v>1.0331781482282768E-18</v>
      </c>
      <c r="BA1204" s="18"/>
      <c r="BB1204" s="19"/>
      <c r="BC1204" s="20"/>
      <c r="BD1204" s="20"/>
    </row>
    <row r="1205" spans="5:56" ht="15.6" x14ac:dyDescent="0.25">
      <c r="E1205" s="3">
        <v>89</v>
      </c>
      <c r="F1205" s="4">
        <f t="shared" si="216"/>
        <v>4.5000000000000003E-5</v>
      </c>
      <c r="G1205" s="4">
        <f t="shared" si="215"/>
        <v>8.9999999999999993E-3</v>
      </c>
      <c r="H1205" s="4">
        <f t="shared" si="220"/>
        <v>9.0000000000000006E-5</v>
      </c>
      <c r="I1205" s="4">
        <f t="shared" si="219"/>
        <v>0.99990999999999997</v>
      </c>
      <c r="J1205" s="4">
        <f t="shared" si="218"/>
        <v>0.99982000809999994</v>
      </c>
      <c r="K1205" s="4">
        <f t="shared" si="217"/>
        <v>0.99984250607499991</v>
      </c>
      <c r="L1205" s="6">
        <v>0</v>
      </c>
      <c r="M1205" s="6">
        <v>0</v>
      </c>
      <c r="N1205" s="6">
        <v>1</v>
      </c>
      <c r="P1205">
        <f t="shared" si="212"/>
        <v>0</v>
      </c>
      <c r="Q1205">
        <f t="shared" si="213"/>
        <v>0</v>
      </c>
      <c r="R1205">
        <f t="shared" si="214"/>
        <v>3.643442028197914E-11</v>
      </c>
      <c r="BA1205" s="18"/>
      <c r="BB1205" s="19"/>
      <c r="BC1205" s="20"/>
      <c r="BD1205" s="20"/>
    </row>
    <row r="1206" spans="5:56" ht="15.6" x14ac:dyDescent="0.25">
      <c r="E1206" s="3">
        <v>90</v>
      </c>
      <c r="F1206" s="4">
        <f t="shared" si="216"/>
        <v>4.5000000000000003E-5</v>
      </c>
      <c r="G1206" s="4">
        <f t="shared" si="215"/>
        <v>8.9999999999999993E-3</v>
      </c>
      <c r="H1206" s="4">
        <f t="shared" si="220"/>
        <v>9.0000000000000006E-5</v>
      </c>
      <c r="I1206" s="4">
        <f t="shared" si="219"/>
        <v>0.99990999999999997</v>
      </c>
      <c r="J1206" s="4">
        <f t="shared" si="218"/>
        <v>0.99982000809999994</v>
      </c>
      <c r="K1206" s="4">
        <f t="shared" si="217"/>
        <v>1.5749392500000002E-4</v>
      </c>
      <c r="L1206" s="6">
        <v>0</v>
      </c>
      <c r="M1206" s="6">
        <v>0</v>
      </c>
      <c r="N1206" s="6">
        <v>1</v>
      </c>
      <c r="P1206">
        <f t="shared" si="212"/>
        <v>0</v>
      </c>
      <c r="Q1206">
        <f t="shared" si="213"/>
        <v>0</v>
      </c>
      <c r="R1206">
        <f t="shared" si="214"/>
        <v>5.7391037292808103E-15</v>
      </c>
      <c r="BA1206" s="18"/>
      <c r="BB1206" s="19"/>
      <c r="BC1206" s="20"/>
      <c r="BD1206" s="20"/>
    </row>
    <row r="1207" spans="5:56" ht="15.6" x14ac:dyDescent="0.25">
      <c r="E1207" s="3">
        <v>91</v>
      </c>
      <c r="F1207" s="4">
        <f t="shared" si="216"/>
        <v>4.5000000000000003E-5</v>
      </c>
      <c r="G1207" s="4">
        <f t="shared" si="215"/>
        <v>8.9999999999999993E-3</v>
      </c>
      <c r="H1207" s="4">
        <f t="shared" si="220"/>
        <v>9.0000000000000006E-5</v>
      </c>
      <c r="I1207" s="4">
        <f t="shared" si="219"/>
        <v>0.99990999999999997</v>
      </c>
      <c r="J1207" s="4">
        <f t="shared" si="218"/>
        <v>1.7999190000000001E-4</v>
      </c>
      <c r="K1207" s="4">
        <f t="shared" si="217"/>
        <v>0.99984250607499991</v>
      </c>
      <c r="L1207" s="6">
        <v>0</v>
      </c>
      <c r="M1207" s="6">
        <v>0</v>
      </c>
      <c r="N1207" s="6">
        <v>1</v>
      </c>
      <c r="P1207">
        <f t="shared" ref="P1207:P1270" si="221">L1207*K1207*J1207*I1207*H1207*G1207*F1207</f>
        <v>0</v>
      </c>
      <c r="Q1207">
        <f t="shared" ref="Q1207:Q1270" si="222">M1207*F1207*K1207*J1207*I1207*H1207*G1207</f>
        <v>0</v>
      </c>
      <c r="R1207">
        <f t="shared" ref="R1207:R1270" si="223">N1207*F1207*K1207*J1207*I1207*H1207*G1207</f>
        <v>6.5590811134238219E-15</v>
      </c>
      <c r="BA1207" s="18"/>
      <c r="BB1207" s="19"/>
      <c r="BC1207" s="20"/>
      <c r="BD1207" s="20"/>
    </row>
    <row r="1208" spans="5:56" ht="15.6" x14ac:dyDescent="0.25">
      <c r="E1208" s="3">
        <v>92</v>
      </c>
      <c r="F1208" s="4">
        <f t="shared" si="216"/>
        <v>4.5000000000000003E-5</v>
      </c>
      <c r="G1208" s="4">
        <f t="shared" si="215"/>
        <v>8.9999999999999993E-3</v>
      </c>
      <c r="H1208" s="4">
        <f t="shared" si="220"/>
        <v>9.0000000000000006E-5</v>
      </c>
      <c r="I1208" s="4">
        <f t="shared" si="219"/>
        <v>0.99990999999999997</v>
      </c>
      <c r="J1208" s="4">
        <f t="shared" si="218"/>
        <v>1.7999190000000001E-4</v>
      </c>
      <c r="K1208" s="4">
        <f t="shared" si="217"/>
        <v>1.5749392500000002E-4</v>
      </c>
      <c r="L1208" s="6">
        <v>0</v>
      </c>
      <c r="M1208" s="6">
        <v>0</v>
      </c>
      <c r="N1208" s="6">
        <v>1</v>
      </c>
      <c r="P1208">
        <f t="shared" si="221"/>
        <v>0</v>
      </c>
      <c r="Q1208">
        <f t="shared" si="222"/>
        <v>0</v>
      </c>
      <c r="R1208">
        <f t="shared" si="223"/>
        <v>1.0331781482282768E-18</v>
      </c>
      <c r="BA1208" s="18"/>
      <c r="BB1208" s="19"/>
      <c r="BC1208" s="20"/>
      <c r="BD1208" s="20"/>
    </row>
    <row r="1209" spans="5:56" ht="15.6" x14ac:dyDescent="0.25">
      <c r="E1209" s="3">
        <v>93</v>
      </c>
      <c r="F1209" s="4">
        <f t="shared" si="216"/>
        <v>4.5000000000000003E-5</v>
      </c>
      <c r="G1209" s="4">
        <f t="shared" si="215"/>
        <v>8.9999999999999993E-3</v>
      </c>
      <c r="H1209" s="4">
        <f t="shared" si="220"/>
        <v>9.0000000000000006E-5</v>
      </c>
      <c r="I1209" s="4">
        <f t="shared" si="219"/>
        <v>9.0000000000000006E-5</v>
      </c>
      <c r="J1209" s="4">
        <f t="shared" si="218"/>
        <v>0.99982000809999994</v>
      </c>
      <c r="K1209" s="4">
        <f t="shared" si="217"/>
        <v>0.99984250607499991</v>
      </c>
      <c r="L1209" s="6">
        <v>0</v>
      </c>
      <c r="M1209" s="6">
        <v>0</v>
      </c>
      <c r="N1209" s="6">
        <v>1</v>
      </c>
      <c r="P1209">
        <f t="shared" si="221"/>
        <v>0</v>
      </c>
      <c r="Q1209">
        <f t="shared" si="222"/>
        <v>0</v>
      </c>
      <c r="R1209">
        <f t="shared" si="223"/>
        <v>3.2793929707454894E-15</v>
      </c>
      <c r="BA1209" s="18"/>
      <c r="BB1209" s="19"/>
      <c r="BC1209" s="20"/>
      <c r="BD1209" s="20"/>
    </row>
    <row r="1210" spans="5:56" ht="15.6" x14ac:dyDescent="0.25">
      <c r="E1210" s="3">
        <v>94</v>
      </c>
      <c r="F1210" s="4">
        <f t="shared" si="216"/>
        <v>4.5000000000000003E-5</v>
      </c>
      <c r="G1210" s="4">
        <f t="shared" si="215"/>
        <v>8.9999999999999993E-3</v>
      </c>
      <c r="H1210" s="4">
        <f t="shared" si="220"/>
        <v>9.0000000000000006E-5</v>
      </c>
      <c r="I1210" s="4">
        <f t="shared" si="219"/>
        <v>9.0000000000000006E-5</v>
      </c>
      <c r="J1210" s="4">
        <f t="shared" si="218"/>
        <v>0.99982000809999994</v>
      </c>
      <c r="K1210" s="4">
        <f t="shared" si="217"/>
        <v>1.5749392500000002E-4</v>
      </c>
      <c r="L1210" s="6">
        <v>0</v>
      </c>
      <c r="M1210" s="6">
        <v>0</v>
      </c>
      <c r="N1210" s="6">
        <v>1</v>
      </c>
      <c r="P1210">
        <f t="shared" si="221"/>
        <v>0</v>
      </c>
      <c r="Q1210">
        <f t="shared" si="222"/>
        <v>0</v>
      </c>
      <c r="R1210">
        <f t="shared" si="223"/>
        <v>5.1656582655966332E-19</v>
      </c>
      <c r="BA1210" s="18"/>
      <c r="BB1210" s="19"/>
      <c r="BC1210" s="20"/>
      <c r="BD1210" s="20"/>
    </row>
    <row r="1211" spans="5:56" ht="15.6" x14ac:dyDescent="0.25">
      <c r="E1211" s="3">
        <v>95</v>
      </c>
      <c r="F1211" s="4">
        <f t="shared" si="216"/>
        <v>4.5000000000000003E-5</v>
      </c>
      <c r="G1211" s="4">
        <f t="shared" si="215"/>
        <v>8.9999999999999993E-3</v>
      </c>
      <c r="H1211" s="4">
        <f t="shared" si="220"/>
        <v>9.0000000000000006E-5</v>
      </c>
      <c r="I1211" s="4">
        <f t="shared" si="219"/>
        <v>9.0000000000000006E-5</v>
      </c>
      <c r="J1211" s="4">
        <f t="shared" si="218"/>
        <v>1.7999190000000001E-4</v>
      </c>
      <c r="K1211" s="4">
        <f t="shared" si="217"/>
        <v>0.99984250607499991</v>
      </c>
      <c r="L1211" s="6">
        <v>0</v>
      </c>
      <c r="M1211" s="6">
        <v>0</v>
      </c>
      <c r="N1211" s="6">
        <v>1</v>
      </c>
      <c r="P1211">
        <f t="shared" si="221"/>
        <v>0</v>
      </c>
      <c r="Q1211">
        <f t="shared" si="222"/>
        <v>0</v>
      </c>
      <c r="R1211">
        <f t="shared" si="223"/>
        <v>5.9037043354716326E-19</v>
      </c>
      <c r="BA1211" s="18"/>
      <c r="BB1211" s="19"/>
      <c r="BC1211" s="20"/>
      <c r="BD1211" s="20"/>
    </row>
    <row r="1212" spans="5:56" ht="15.6" x14ac:dyDescent="0.25">
      <c r="E1212" s="3">
        <v>96</v>
      </c>
      <c r="F1212" s="4">
        <f t="shared" si="216"/>
        <v>4.5000000000000003E-5</v>
      </c>
      <c r="G1212" s="4">
        <f t="shared" si="215"/>
        <v>8.9999999999999993E-3</v>
      </c>
      <c r="H1212" s="4">
        <f t="shared" si="220"/>
        <v>9.0000000000000006E-5</v>
      </c>
      <c r="I1212" s="4">
        <f t="shared" si="219"/>
        <v>9.0000000000000006E-5</v>
      </c>
      <c r="J1212" s="4">
        <f t="shared" si="218"/>
        <v>1.7999190000000001E-4</v>
      </c>
      <c r="K1212" s="4">
        <f t="shared" si="217"/>
        <v>1.5749392500000002E-4</v>
      </c>
      <c r="L1212" s="6">
        <v>0</v>
      </c>
      <c r="M1212" s="6">
        <v>0</v>
      </c>
      <c r="N1212" s="6">
        <v>1</v>
      </c>
      <c r="P1212">
        <f t="shared" si="221"/>
        <v>0</v>
      </c>
      <c r="Q1212">
        <f t="shared" si="222"/>
        <v>0</v>
      </c>
      <c r="R1212">
        <f t="shared" si="223"/>
        <v>9.299440283680024E-23</v>
      </c>
      <c r="BA1212" s="18"/>
      <c r="BB1212" s="19"/>
      <c r="BC1212" s="20"/>
      <c r="BD1212" s="20"/>
    </row>
    <row r="1213" spans="5:56" ht="14.4" x14ac:dyDescent="0.25">
      <c r="P1213">
        <f>SUM(P1117:P1212)</f>
        <v>0.99040703839128619</v>
      </c>
      <c r="Q1213">
        <f t="shared" ref="Q1213:R1213" si="224">SUM(Q1117:Q1212)</f>
        <v>1.3371578116109769E-5</v>
      </c>
      <c r="R1213">
        <f t="shared" si="224"/>
        <v>9.579590030597409E-3</v>
      </c>
      <c r="BA1213" s="18"/>
      <c r="BB1213" s="19"/>
      <c r="BC1213" s="20"/>
      <c r="BD1213" s="20"/>
    </row>
    <row r="1214" spans="5:56" ht="14.4" x14ac:dyDescent="0.25">
      <c r="BA1214" s="18"/>
      <c r="BB1214" s="19"/>
      <c r="BC1214" s="20"/>
      <c r="BD1214" s="20"/>
    </row>
    <row r="1215" spans="5:56" ht="14.4" x14ac:dyDescent="0.25">
      <c r="BA1215" s="18"/>
      <c r="BB1215" s="19"/>
      <c r="BC1215" s="20"/>
      <c r="BD1215" s="20"/>
    </row>
    <row r="1216" spans="5:56" ht="14.4" x14ac:dyDescent="0.25">
      <c r="BA1216" s="18"/>
      <c r="BB1216" s="19"/>
      <c r="BC1216" s="20"/>
      <c r="BD1216" s="20"/>
    </row>
    <row r="1217" spans="5:56" ht="14.4" x14ac:dyDescent="0.25">
      <c r="BA1217" s="18"/>
      <c r="BB1217" s="19"/>
      <c r="BC1217" s="20"/>
      <c r="BD1217" s="20"/>
    </row>
    <row r="1218" spans="5:56" ht="14.4" x14ac:dyDescent="0.25">
      <c r="BA1218" s="18"/>
      <c r="BB1218" s="19"/>
      <c r="BC1218" s="20"/>
      <c r="BD1218" s="20"/>
    </row>
    <row r="1219" spans="5:56" ht="14.4" x14ac:dyDescent="0.25">
      <c r="BA1219" s="18"/>
      <c r="BB1219" s="19"/>
      <c r="BC1219" s="20"/>
      <c r="BD1219" s="20"/>
    </row>
    <row r="1220" spans="5:56" ht="15.6" x14ac:dyDescent="0.25">
      <c r="E1220" s="52" t="s">
        <v>106</v>
      </c>
      <c r="F1220" s="49" t="s">
        <v>26</v>
      </c>
      <c r="G1220" s="49" t="s">
        <v>27</v>
      </c>
      <c r="H1220" s="49" t="s">
        <v>28</v>
      </c>
      <c r="I1220" s="49" t="s">
        <v>29</v>
      </c>
      <c r="J1220" s="49" t="s">
        <v>103</v>
      </c>
      <c r="K1220" s="49" t="s">
        <v>105</v>
      </c>
      <c r="L1220" s="39" t="s">
        <v>107</v>
      </c>
      <c r="M1220" s="40"/>
      <c r="N1220" s="41"/>
      <c r="BA1220" s="18"/>
      <c r="BB1220" s="19"/>
      <c r="BC1220" s="20"/>
      <c r="BD1220" s="20"/>
    </row>
    <row r="1221" spans="5:56" ht="15.6" x14ac:dyDescent="0.25">
      <c r="E1221" s="53"/>
      <c r="F1221" s="50"/>
      <c r="G1221" s="50"/>
      <c r="H1221" s="50"/>
      <c r="I1221" s="50"/>
      <c r="J1221" s="50"/>
      <c r="K1221" s="50"/>
      <c r="L1221" s="4">
        <v>0</v>
      </c>
      <c r="M1221" s="4">
        <v>0.5</v>
      </c>
      <c r="N1221" s="4">
        <v>1</v>
      </c>
      <c r="BA1221" s="18"/>
      <c r="BB1221" s="19"/>
      <c r="BC1221" s="20"/>
      <c r="BD1221" s="20"/>
    </row>
    <row r="1222" spans="5:56" ht="15.6" x14ac:dyDescent="0.25">
      <c r="E1222" s="3">
        <v>1</v>
      </c>
      <c r="F1222" s="4">
        <f>AM82</f>
        <v>0.99991600000000003</v>
      </c>
      <c r="G1222" s="4">
        <f>AN82</f>
        <v>0.99160000000000004</v>
      </c>
      <c r="H1222" s="4">
        <f>AO82</f>
        <v>0.99991600000000003</v>
      </c>
      <c r="I1222" s="4">
        <f>AP82</f>
        <v>0.99991600000000003</v>
      </c>
      <c r="J1222" s="4">
        <f>K968</f>
        <v>0.99983200705600006</v>
      </c>
      <c r="K1222" s="4">
        <f>K1004</f>
        <v>0.99985600504000005</v>
      </c>
      <c r="L1222" s="6">
        <v>1</v>
      </c>
      <c r="M1222" s="6">
        <v>0</v>
      </c>
      <c r="N1222" s="6">
        <v>0</v>
      </c>
      <c r="P1222">
        <f t="shared" si="221"/>
        <v>0.99104087251887818</v>
      </c>
      <c r="Q1222">
        <f t="shared" si="222"/>
        <v>0</v>
      </c>
      <c r="R1222">
        <f t="shared" si="223"/>
        <v>0</v>
      </c>
      <c r="BA1222" s="18"/>
      <c r="BB1222" s="19"/>
      <c r="BC1222" s="20"/>
      <c r="BD1222" s="20"/>
    </row>
    <row r="1223" spans="5:56" ht="15.6" x14ac:dyDescent="0.25">
      <c r="E1223" s="3">
        <v>2</v>
      </c>
      <c r="F1223" s="4">
        <f>F1222</f>
        <v>0.99991600000000003</v>
      </c>
      <c r="G1223" s="4">
        <f>G1222</f>
        <v>0.99160000000000004</v>
      </c>
      <c r="H1223" s="4">
        <f>H1222</f>
        <v>0.99991600000000003</v>
      </c>
      <c r="I1223" s="4">
        <f>I1222</f>
        <v>0.99991600000000003</v>
      </c>
      <c r="J1223" s="4">
        <f>J1222</f>
        <v>0.99983200705600006</v>
      </c>
      <c r="K1223" s="4">
        <f>L1004</f>
        <v>1.6799510400000001E-4</v>
      </c>
      <c r="L1223" s="6">
        <v>0</v>
      </c>
      <c r="M1223" s="6">
        <v>0</v>
      </c>
      <c r="N1223" s="6">
        <v>1</v>
      </c>
      <c r="P1223">
        <f t="shared" si="221"/>
        <v>0</v>
      </c>
      <c r="Q1223">
        <f t="shared" si="222"/>
        <v>0</v>
      </c>
      <c r="R1223">
        <f t="shared" si="223"/>
        <v>1.665139916226228E-4</v>
      </c>
      <c r="BA1223" s="18"/>
      <c r="BB1223" s="19"/>
      <c r="BC1223" s="20"/>
      <c r="BD1223" s="20"/>
    </row>
    <row r="1224" spans="5:56" ht="15.6" x14ac:dyDescent="0.25">
      <c r="E1224" s="3">
        <v>3</v>
      </c>
      <c r="F1224" s="4">
        <f t="shared" ref="F1224:F1253" si="225">F1223</f>
        <v>0.99991600000000003</v>
      </c>
      <c r="G1224" s="4">
        <f t="shared" ref="G1224:G1237" si="226">G1223</f>
        <v>0.99160000000000004</v>
      </c>
      <c r="H1224" s="4">
        <f t="shared" ref="H1224:H1229" si="227">H1223</f>
        <v>0.99991600000000003</v>
      </c>
      <c r="I1224" s="4">
        <f t="shared" ref="I1224:I1225" si="228">I1223</f>
        <v>0.99991600000000003</v>
      </c>
      <c r="J1224" s="4">
        <f>L968</f>
        <v>1.9199308800000003E-4</v>
      </c>
      <c r="K1224" s="4">
        <f>K1222</f>
        <v>0.99985600504000005</v>
      </c>
      <c r="L1224" s="6">
        <v>0</v>
      </c>
      <c r="M1224" s="6">
        <v>0</v>
      </c>
      <c r="N1224" s="6">
        <v>1</v>
      </c>
      <c r="P1224">
        <f t="shared" si="221"/>
        <v>0</v>
      </c>
      <c r="Q1224">
        <f t="shared" si="222"/>
        <v>0</v>
      </c>
      <c r="R1224">
        <f t="shared" si="223"/>
        <v>1.903049673408352E-4</v>
      </c>
      <c r="BA1224" s="18"/>
      <c r="BB1224" s="19"/>
      <c r="BC1224" s="20"/>
      <c r="BD1224" s="20"/>
    </row>
    <row r="1225" spans="5:56" ht="15.6" x14ac:dyDescent="0.25">
      <c r="E1225" s="3">
        <v>4</v>
      </c>
      <c r="F1225" s="4">
        <f t="shared" si="225"/>
        <v>0.99991600000000003</v>
      </c>
      <c r="G1225" s="4">
        <f t="shared" si="226"/>
        <v>0.99160000000000004</v>
      </c>
      <c r="H1225" s="4">
        <f t="shared" si="227"/>
        <v>0.99991600000000003</v>
      </c>
      <c r="I1225" s="4">
        <f t="shared" si="228"/>
        <v>0.99991600000000003</v>
      </c>
      <c r="J1225" s="4">
        <f>J1224</f>
        <v>1.9199308800000003E-4</v>
      </c>
      <c r="K1225" s="4">
        <f t="shared" ref="K1225:K1288" si="229">K1223</f>
        <v>1.6799510400000001E-4</v>
      </c>
      <c r="L1225" s="6">
        <v>0</v>
      </c>
      <c r="M1225" s="6">
        <v>0</v>
      </c>
      <c r="N1225" s="6">
        <v>1</v>
      </c>
      <c r="P1225">
        <f t="shared" si="221"/>
        <v>0</v>
      </c>
      <c r="Q1225">
        <f t="shared" si="222"/>
        <v>0</v>
      </c>
      <c r="R1225">
        <f t="shared" si="223"/>
        <v>3.197490700559548E-8</v>
      </c>
      <c r="BA1225" s="18"/>
      <c r="BB1225" s="19"/>
      <c r="BC1225" s="20"/>
      <c r="BD1225" s="20"/>
    </row>
    <row r="1226" spans="5:56" ht="15.6" x14ac:dyDescent="0.25">
      <c r="E1226" s="3">
        <v>5</v>
      </c>
      <c r="F1226" s="4">
        <f t="shared" si="225"/>
        <v>0.99991600000000003</v>
      </c>
      <c r="G1226" s="4">
        <f t="shared" si="226"/>
        <v>0.99160000000000004</v>
      </c>
      <c r="H1226" s="4">
        <f t="shared" si="227"/>
        <v>0.99991600000000003</v>
      </c>
      <c r="I1226" s="4">
        <f>AP84</f>
        <v>9.6000000000000002E-5</v>
      </c>
      <c r="J1226" s="4">
        <f>J1222</f>
        <v>0.99983200705600006</v>
      </c>
      <c r="K1226" s="4">
        <f t="shared" si="229"/>
        <v>0.99985600504000005</v>
      </c>
      <c r="L1226" s="6">
        <v>0</v>
      </c>
      <c r="M1226" s="6">
        <v>0</v>
      </c>
      <c r="N1226" s="6">
        <v>1</v>
      </c>
      <c r="P1226">
        <f t="shared" si="221"/>
        <v>0</v>
      </c>
      <c r="Q1226">
        <f t="shared" si="222"/>
        <v>0</v>
      </c>
      <c r="R1226">
        <f t="shared" si="223"/>
        <v>9.5147916186771986E-5</v>
      </c>
      <c r="BA1226" s="18"/>
      <c r="BB1226" s="19"/>
      <c r="BC1226" s="20"/>
      <c r="BD1226" s="20"/>
    </row>
    <row r="1227" spans="5:56" ht="15.6" x14ac:dyDescent="0.25">
      <c r="E1227" s="3">
        <v>6</v>
      </c>
      <c r="F1227" s="4">
        <f t="shared" si="225"/>
        <v>0.99991600000000003</v>
      </c>
      <c r="G1227" s="4">
        <f t="shared" si="226"/>
        <v>0.99160000000000004</v>
      </c>
      <c r="H1227" s="4">
        <f t="shared" si="227"/>
        <v>0.99991600000000003</v>
      </c>
      <c r="I1227" s="4">
        <f>I1226</f>
        <v>9.6000000000000002E-5</v>
      </c>
      <c r="J1227" s="4">
        <f t="shared" ref="J1227:J1290" si="230">J1223</f>
        <v>0.99983200705600006</v>
      </c>
      <c r="K1227" s="4">
        <f t="shared" si="229"/>
        <v>1.6799510400000001E-4</v>
      </c>
      <c r="L1227" s="6">
        <v>0</v>
      </c>
      <c r="M1227" s="6">
        <v>0</v>
      </c>
      <c r="N1227" s="6">
        <v>1</v>
      </c>
      <c r="P1227">
        <f t="shared" si="221"/>
        <v>0</v>
      </c>
      <c r="Q1227">
        <f t="shared" si="222"/>
        <v>0</v>
      </c>
      <c r="R1227">
        <f t="shared" si="223"/>
        <v>1.598668607740229E-8</v>
      </c>
      <c r="BA1227" s="18"/>
      <c r="BB1227" s="19"/>
      <c r="BC1227" s="20"/>
      <c r="BD1227" s="20"/>
    </row>
    <row r="1228" spans="5:56" ht="15.6" x14ac:dyDescent="0.25">
      <c r="E1228" s="3">
        <v>7</v>
      </c>
      <c r="F1228" s="4">
        <f t="shared" si="225"/>
        <v>0.99991600000000003</v>
      </c>
      <c r="G1228" s="4">
        <f t="shared" si="226"/>
        <v>0.99160000000000004</v>
      </c>
      <c r="H1228" s="4">
        <f t="shared" si="227"/>
        <v>0.99991600000000003</v>
      </c>
      <c r="I1228" s="4">
        <f t="shared" ref="I1228:I1229" si="231">I1227</f>
        <v>9.6000000000000002E-5</v>
      </c>
      <c r="J1228" s="4">
        <f t="shared" si="230"/>
        <v>1.9199308800000003E-4</v>
      </c>
      <c r="K1228" s="4">
        <f t="shared" si="229"/>
        <v>0.99985600504000005</v>
      </c>
      <c r="L1228" s="6">
        <v>0</v>
      </c>
      <c r="M1228" s="6">
        <v>0</v>
      </c>
      <c r="N1228" s="6">
        <v>1</v>
      </c>
      <c r="P1228">
        <f t="shared" si="221"/>
        <v>0</v>
      </c>
      <c r="Q1228">
        <f t="shared" si="222"/>
        <v>0</v>
      </c>
      <c r="R1228">
        <f t="shared" si="223"/>
        <v>1.8270811612895664E-8</v>
      </c>
      <c r="BA1228" s="18"/>
      <c r="BB1228" s="19"/>
      <c r="BC1228" s="20"/>
      <c r="BD1228" s="20"/>
    </row>
    <row r="1229" spans="5:56" ht="15.6" x14ac:dyDescent="0.25">
      <c r="E1229" s="3">
        <v>8</v>
      </c>
      <c r="F1229" s="4">
        <f t="shared" si="225"/>
        <v>0.99991600000000003</v>
      </c>
      <c r="G1229" s="4">
        <f t="shared" si="226"/>
        <v>0.99160000000000004</v>
      </c>
      <c r="H1229" s="4">
        <f t="shared" si="227"/>
        <v>0.99991600000000003</v>
      </c>
      <c r="I1229" s="4">
        <f t="shared" si="231"/>
        <v>9.6000000000000002E-5</v>
      </c>
      <c r="J1229" s="4">
        <f t="shared" si="230"/>
        <v>1.9199308800000003E-4</v>
      </c>
      <c r="K1229" s="4">
        <f t="shared" si="229"/>
        <v>1.6799510400000001E-4</v>
      </c>
      <c r="L1229" s="6">
        <v>0</v>
      </c>
      <c r="M1229" s="6">
        <v>0</v>
      </c>
      <c r="N1229" s="6">
        <v>1</v>
      </c>
      <c r="P1229">
        <f t="shared" si="221"/>
        <v>0</v>
      </c>
      <c r="Q1229">
        <f t="shared" si="222"/>
        <v>0</v>
      </c>
      <c r="R1229">
        <f t="shared" si="223"/>
        <v>3.0698489398481134E-12</v>
      </c>
      <c r="BA1229" s="18"/>
      <c r="BB1229" s="19"/>
      <c r="BC1229" s="20"/>
      <c r="BD1229" s="20"/>
    </row>
    <row r="1230" spans="5:56" ht="15.6" x14ac:dyDescent="0.25">
      <c r="E1230" s="3">
        <v>9</v>
      </c>
      <c r="F1230" s="4">
        <f t="shared" si="225"/>
        <v>0.99991600000000003</v>
      </c>
      <c r="G1230" s="4">
        <f t="shared" si="226"/>
        <v>0.99160000000000004</v>
      </c>
      <c r="H1230" s="4">
        <f>AO84</f>
        <v>9.6000000000000002E-5</v>
      </c>
      <c r="I1230" s="4">
        <f>I1222</f>
        <v>0.99991600000000003</v>
      </c>
      <c r="J1230" s="4">
        <f t="shared" si="230"/>
        <v>0.99983200705600006</v>
      </c>
      <c r="K1230" s="4">
        <f t="shared" si="229"/>
        <v>0.99985600504000005</v>
      </c>
      <c r="L1230" s="6">
        <v>0</v>
      </c>
      <c r="M1230" s="6">
        <v>0</v>
      </c>
      <c r="N1230" s="6">
        <v>1</v>
      </c>
      <c r="P1230">
        <f t="shared" si="221"/>
        <v>0</v>
      </c>
      <c r="Q1230">
        <f t="shared" si="222"/>
        <v>0</v>
      </c>
      <c r="R1230">
        <f t="shared" si="223"/>
        <v>9.5147916186771999E-5</v>
      </c>
      <c r="BA1230" s="18"/>
      <c r="BB1230" s="19"/>
      <c r="BC1230" s="20"/>
      <c r="BD1230" s="20"/>
    </row>
    <row r="1231" spans="5:56" ht="15.6" x14ac:dyDescent="0.25">
      <c r="E1231" s="3">
        <v>10</v>
      </c>
      <c r="F1231" s="4">
        <f t="shared" si="225"/>
        <v>0.99991600000000003</v>
      </c>
      <c r="G1231" s="4">
        <f t="shared" si="226"/>
        <v>0.99160000000000004</v>
      </c>
      <c r="H1231" s="4">
        <f>H1230</f>
        <v>9.6000000000000002E-5</v>
      </c>
      <c r="I1231" s="4">
        <f t="shared" ref="I1231:I1294" si="232">I1223</f>
        <v>0.99991600000000003</v>
      </c>
      <c r="J1231" s="4">
        <f t="shared" si="230"/>
        <v>0.99983200705600006</v>
      </c>
      <c r="K1231" s="4">
        <f t="shared" si="229"/>
        <v>1.6799510400000001E-4</v>
      </c>
      <c r="L1231" s="6">
        <v>0</v>
      </c>
      <c r="M1231" s="6">
        <v>0</v>
      </c>
      <c r="N1231" s="6">
        <v>1</v>
      </c>
      <c r="P1231">
        <f t="shared" si="221"/>
        <v>0</v>
      </c>
      <c r="Q1231">
        <f t="shared" si="222"/>
        <v>0</v>
      </c>
      <c r="R1231">
        <f t="shared" si="223"/>
        <v>1.598668607740229E-8</v>
      </c>
      <c r="BA1231" s="18"/>
      <c r="BB1231" s="19"/>
      <c r="BC1231" s="20"/>
      <c r="BD1231" s="20"/>
    </row>
    <row r="1232" spans="5:56" ht="15.6" x14ac:dyDescent="0.25">
      <c r="E1232" s="3">
        <v>11</v>
      </c>
      <c r="F1232" s="4">
        <f t="shared" si="225"/>
        <v>0.99991600000000003</v>
      </c>
      <c r="G1232" s="4">
        <f t="shared" si="226"/>
        <v>0.99160000000000004</v>
      </c>
      <c r="H1232" s="4">
        <f t="shared" ref="H1232:H1237" si="233">H1231</f>
        <v>9.6000000000000002E-5</v>
      </c>
      <c r="I1232" s="4">
        <f t="shared" si="232"/>
        <v>0.99991600000000003</v>
      </c>
      <c r="J1232" s="4">
        <f t="shared" si="230"/>
        <v>1.9199308800000003E-4</v>
      </c>
      <c r="K1232" s="4">
        <f t="shared" si="229"/>
        <v>0.99985600504000005</v>
      </c>
      <c r="L1232" s="6">
        <v>0</v>
      </c>
      <c r="M1232" s="6">
        <v>0</v>
      </c>
      <c r="N1232" s="6">
        <v>1</v>
      </c>
      <c r="P1232">
        <f t="shared" si="221"/>
        <v>0</v>
      </c>
      <c r="Q1232">
        <f t="shared" si="222"/>
        <v>0</v>
      </c>
      <c r="R1232">
        <f t="shared" si="223"/>
        <v>1.8270811612895661E-8</v>
      </c>
      <c r="BA1232" s="18"/>
      <c r="BB1232" s="19"/>
      <c r="BC1232" s="20"/>
      <c r="BD1232" s="20"/>
    </row>
    <row r="1233" spans="5:56" ht="15.6" x14ac:dyDescent="0.25">
      <c r="E1233" s="3">
        <v>12</v>
      </c>
      <c r="F1233" s="4">
        <f t="shared" si="225"/>
        <v>0.99991600000000003</v>
      </c>
      <c r="G1233" s="4">
        <f t="shared" si="226"/>
        <v>0.99160000000000004</v>
      </c>
      <c r="H1233" s="4">
        <f t="shared" si="233"/>
        <v>9.6000000000000002E-5</v>
      </c>
      <c r="I1233" s="4">
        <f t="shared" si="232"/>
        <v>0.99991600000000003</v>
      </c>
      <c r="J1233" s="4">
        <f t="shared" si="230"/>
        <v>1.9199308800000003E-4</v>
      </c>
      <c r="K1233" s="4">
        <f t="shared" si="229"/>
        <v>1.6799510400000001E-4</v>
      </c>
      <c r="L1233" s="6">
        <v>0</v>
      </c>
      <c r="M1233" s="6">
        <v>0</v>
      </c>
      <c r="N1233" s="6">
        <v>1</v>
      </c>
      <c r="P1233">
        <f t="shared" si="221"/>
        <v>0</v>
      </c>
      <c r="Q1233">
        <f t="shared" si="222"/>
        <v>0</v>
      </c>
      <c r="R1233">
        <f t="shared" si="223"/>
        <v>3.0698489398481134E-12</v>
      </c>
      <c r="BA1233" s="18"/>
      <c r="BB1233" s="19"/>
      <c r="BC1233" s="20"/>
      <c r="BD1233" s="20"/>
    </row>
    <row r="1234" spans="5:56" ht="15.6" x14ac:dyDescent="0.25">
      <c r="E1234" s="3">
        <v>13</v>
      </c>
      <c r="F1234" s="4">
        <f t="shared" si="225"/>
        <v>0.99991600000000003</v>
      </c>
      <c r="G1234" s="4">
        <f t="shared" si="226"/>
        <v>0.99160000000000004</v>
      </c>
      <c r="H1234" s="4">
        <f t="shared" si="233"/>
        <v>9.6000000000000002E-5</v>
      </c>
      <c r="I1234" s="4">
        <f t="shared" si="232"/>
        <v>9.6000000000000002E-5</v>
      </c>
      <c r="J1234" s="4">
        <f t="shared" si="230"/>
        <v>0.99983200705600006</v>
      </c>
      <c r="K1234" s="4">
        <f t="shared" si="229"/>
        <v>0.99985600504000005</v>
      </c>
      <c r="L1234" s="6">
        <v>0</v>
      </c>
      <c r="M1234" s="6">
        <v>0</v>
      </c>
      <c r="N1234" s="6">
        <v>1</v>
      </c>
      <c r="P1234">
        <f t="shared" si="221"/>
        <v>0</v>
      </c>
      <c r="Q1234">
        <f t="shared" si="222"/>
        <v>0</v>
      </c>
      <c r="R1234">
        <f t="shared" si="223"/>
        <v>9.1349672911825706E-9</v>
      </c>
      <c r="BA1234" s="18"/>
      <c r="BB1234" s="19"/>
      <c r="BC1234" s="20"/>
      <c r="BD1234" s="20"/>
    </row>
    <row r="1235" spans="5:56" ht="15.6" x14ac:dyDescent="0.25">
      <c r="E1235" s="3">
        <v>14</v>
      </c>
      <c r="F1235" s="4">
        <f t="shared" si="225"/>
        <v>0.99991600000000003</v>
      </c>
      <c r="G1235" s="4">
        <f t="shared" si="226"/>
        <v>0.99160000000000004</v>
      </c>
      <c r="H1235" s="4">
        <f t="shared" si="233"/>
        <v>9.6000000000000002E-5</v>
      </c>
      <c r="I1235" s="4">
        <f t="shared" si="232"/>
        <v>9.6000000000000002E-5</v>
      </c>
      <c r="J1235" s="4">
        <f t="shared" si="230"/>
        <v>0.99983200705600006</v>
      </c>
      <c r="K1235" s="4">
        <f t="shared" si="229"/>
        <v>1.6799510400000001E-4</v>
      </c>
      <c r="L1235" s="6">
        <v>0</v>
      </c>
      <c r="M1235" s="6">
        <v>0</v>
      </c>
      <c r="N1235" s="6">
        <v>1</v>
      </c>
      <c r="P1235">
        <f t="shared" si="221"/>
        <v>0</v>
      </c>
      <c r="Q1235">
        <f t="shared" si="222"/>
        <v>0</v>
      </c>
      <c r="R1235">
        <f t="shared" si="223"/>
        <v>1.5348507908970552E-12</v>
      </c>
      <c r="BA1235" s="18"/>
      <c r="BB1235" s="19"/>
      <c r="BC1235" s="20"/>
      <c r="BD1235" s="20"/>
    </row>
    <row r="1236" spans="5:56" ht="15.6" x14ac:dyDescent="0.25">
      <c r="E1236" s="3">
        <v>15</v>
      </c>
      <c r="F1236" s="4">
        <f t="shared" si="225"/>
        <v>0.99991600000000003</v>
      </c>
      <c r="G1236" s="4">
        <f t="shared" si="226"/>
        <v>0.99160000000000004</v>
      </c>
      <c r="H1236" s="4">
        <f t="shared" si="233"/>
        <v>9.6000000000000002E-5</v>
      </c>
      <c r="I1236" s="4">
        <f t="shared" si="232"/>
        <v>9.6000000000000002E-5</v>
      </c>
      <c r="J1236" s="4">
        <f t="shared" si="230"/>
        <v>1.9199308800000003E-4</v>
      </c>
      <c r="K1236" s="4">
        <f t="shared" si="229"/>
        <v>0.99985600504000005</v>
      </c>
      <c r="L1236" s="6">
        <v>0</v>
      </c>
      <c r="M1236" s="6">
        <v>0</v>
      </c>
      <c r="N1236" s="6">
        <v>1</v>
      </c>
      <c r="P1236">
        <f t="shared" si="221"/>
        <v>0</v>
      </c>
      <c r="Q1236">
        <f t="shared" si="222"/>
        <v>0</v>
      </c>
      <c r="R1236">
        <f t="shared" si="223"/>
        <v>1.7541452630400789E-12</v>
      </c>
      <c r="BA1236" s="18"/>
      <c r="BB1236" s="19"/>
      <c r="BC1236" s="20"/>
      <c r="BD1236" s="20"/>
    </row>
    <row r="1237" spans="5:56" ht="15.6" x14ac:dyDescent="0.25">
      <c r="E1237" s="3">
        <v>16</v>
      </c>
      <c r="F1237" s="4">
        <f t="shared" si="225"/>
        <v>0.99991600000000003</v>
      </c>
      <c r="G1237" s="4">
        <f t="shared" si="226"/>
        <v>0.99160000000000004</v>
      </c>
      <c r="H1237" s="4">
        <f t="shared" si="233"/>
        <v>9.6000000000000002E-5</v>
      </c>
      <c r="I1237" s="4">
        <f t="shared" si="232"/>
        <v>9.6000000000000002E-5</v>
      </c>
      <c r="J1237" s="4">
        <f t="shared" si="230"/>
        <v>1.9199308800000003E-4</v>
      </c>
      <c r="K1237" s="4">
        <f t="shared" si="229"/>
        <v>1.6799510400000001E-4</v>
      </c>
      <c r="L1237" s="6">
        <v>0</v>
      </c>
      <c r="M1237" s="6">
        <v>0</v>
      </c>
      <c r="N1237" s="6">
        <v>1</v>
      </c>
      <c r="P1237">
        <f t="shared" si="221"/>
        <v>0</v>
      </c>
      <c r="Q1237">
        <f t="shared" si="222"/>
        <v>0</v>
      </c>
      <c r="R1237">
        <f t="shared" si="223"/>
        <v>2.947302555668865E-16</v>
      </c>
      <c r="BA1237" s="18"/>
      <c r="BB1237" s="19"/>
      <c r="BC1237" s="20"/>
      <c r="BD1237" s="20"/>
    </row>
    <row r="1238" spans="5:56" ht="15.6" x14ac:dyDescent="0.25">
      <c r="E1238" s="3">
        <v>17</v>
      </c>
      <c r="F1238" s="4">
        <f t="shared" si="225"/>
        <v>0.99991600000000003</v>
      </c>
      <c r="G1238" s="4">
        <f>AN84</f>
        <v>9.5999999999999992E-3</v>
      </c>
      <c r="H1238" s="4">
        <f>H1222</f>
        <v>0.99991600000000003</v>
      </c>
      <c r="I1238" s="4">
        <f t="shared" si="232"/>
        <v>0.99991600000000003</v>
      </c>
      <c r="J1238" s="4">
        <f t="shared" si="230"/>
        <v>0.99983200705600006</v>
      </c>
      <c r="K1238" s="4">
        <f t="shared" si="229"/>
        <v>0.99985600504000005</v>
      </c>
      <c r="L1238" s="6">
        <v>0</v>
      </c>
      <c r="M1238" s="6">
        <v>0</v>
      </c>
      <c r="N1238" s="6">
        <v>1</v>
      </c>
      <c r="P1238">
        <f t="shared" si="221"/>
        <v>0</v>
      </c>
      <c r="Q1238">
        <f t="shared" si="222"/>
        <v>0</v>
      </c>
      <c r="R1238">
        <f t="shared" si="223"/>
        <v>9.5945869061932511E-3</v>
      </c>
      <c r="BA1238" s="18"/>
      <c r="BB1238" s="19"/>
      <c r="BC1238" s="20"/>
      <c r="BD1238" s="20"/>
    </row>
    <row r="1239" spans="5:56" ht="15.6" x14ac:dyDescent="0.25">
      <c r="E1239" s="3">
        <v>18</v>
      </c>
      <c r="F1239" s="4">
        <f t="shared" si="225"/>
        <v>0.99991600000000003</v>
      </c>
      <c r="G1239" s="4">
        <f>G1238</f>
        <v>9.5999999999999992E-3</v>
      </c>
      <c r="H1239" s="4">
        <f t="shared" ref="H1239:H1302" si="234">H1223</f>
        <v>0.99991600000000003</v>
      </c>
      <c r="I1239" s="4">
        <f t="shared" si="232"/>
        <v>0.99991600000000003</v>
      </c>
      <c r="J1239" s="4">
        <f t="shared" si="230"/>
        <v>0.99983200705600006</v>
      </c>
      <c r="K1239" s="4">
        <f t="shared" si="229"/>
        <v>1.6799510400000001E-4</v>
      </c>
      <c r="L1239" s="6">
        <v>0</v>
      </c>
      <c r="M1239" s="6">
        <v>0</v>
      </c>
      <c r="N1239" s="6">
        <v>1</v>
      </c>
      <c r="P1239">
        <f t="shared" si="221"/>
        <v>0</v>
      </c>
      <c r="Q1239">
        <f t="shared" si="222"/>
        <v>0</v>
      </c>
      <c r="R1239">
        <f t="shared" si="223"/>
        <v>1.6120757559269651E-6</v>
      </c>
      <c r="BA1239" s="18"/>
      <c r="BB1239" s="19"/>
      <c r="BC1239" s="20"/>
      <c r="BD1239" s="20"/>
    </row>
    <row r="1240" spans="5:56" ht="15.6" x14ac:dyDescent="0.25">
      <c r="E1240" s="3">
        <v>19</v>
      </c>
      <c r="F1240" s="4">
        <f t="shared" si="225"/>
        <v>0.99991600000000003</v>
      </c>
      <c r="G1240" s="4">
        <f t="shared" ref="G1240:G1253" si="235">G1239</f>
        <v>9.5999999999999992E-3</v>
      </c>
      <c r="H1240" s="4">
        <f t="shared" si="234"/>
        <v>0.99991600000000003</v>
      </c>
      <c r="I1240" s="4">
        <f t="shared" si="232"/>
        <v>0.99991600000000003</v>
      </c>
      <c r="J1240" s="4">
        <f t="shared" si="230"/>
        <v>1.9199308800000003E-4</v>
      </c>
      <c r="K1240" s="4">
        <f t="shared" si="229"/>
        <v>0.99985600504000005</v>
      </c>
      <c r="L1240" s="6">
        <v>0</v>
      </c>
      <c r="M1240" s="6">
        <v>0</v>
      </c>
      <c r="N1240" s="6">
        <v>1</v>
      </c>
      <c r="P1240">
        <f t="shared" si="221"/>
        <v>0</v>
      </c>
      <c r="Q1240">
        <f t="shared" si="222"/>
        <v>0</v>
      </c>
      <c r="R1240">
        <f t="shared" si="223"/>
        <v>1.8424038790560887E-6</v>
      </c>
      <c r="BA1240" s="18"/>
      <c r="BB1240" s="19"/>
      <c r="BC1240" s="20"/>
      <c r="BD1240" s="20"/>
    </row>
    <row r="1241" spans="5:56" ht="15.6" x14ac:dyDescent="0.25">
      <c r="E1241" s="3">
        <v>20</v>
      </c>
      <c r="F1241" s="4">
        <f t="shared" si="225"/>
        <v>0.99991600000000003</v>
      </c>
      <c r="G1241" s="4">
        <f t="shared" si="235"/>
        <v>9.5999999999999992E-3</v>
      </c>
      <c r="H1241" s="4">
        <f t="shared" si="234"/>
        <v>0.99991600000000003</v>
      </c>
      <c r="I1241" s="4">
        <f t="shared" si="232"/>
        <v>0.99991600000000003</v>
      </c>
      <c r="J1241" s="4">
        <f t="shared" si="230"/>
        <v>1.9199308800000003E-4</v>
      </c>
      <c r="K1241" s="4">
        <f t="shared" si="229"/>
        <v>1.6799510400000001E-4</v>
      </c>
      <c r="L1241" s="6">
        <v>0</v>
      </c>
      <c r="M1241" s="6">
        <v>0</v>
      </c>
      <c r="N1241" s="6">
        <v>1</v>
      </c>
      <c r="P1241">
        <f t="shared" si="221"/>
        <v>0</v>
      </c>
      <c r="Q1241">
        <f t="shared" si="222"/>
        <v>0</v>
      </c>
      <c r="R1241">
        <f t="shared" si="223"/>
        <v>3.0955940626635396E-10</v>
      </c>
      <c r="BA1241" s="18"/>
      <c r="BB1241" s="19"/>
      <c r="BC1241" s="20"/>
      <c r="BD1241" s="20"/>
    </row>
    <row r="1242" spans="5:56" ht="15.6" x14ac:dyDescent="0.25">
      <c r="E1242" s="3">
        <v>21</v>
      </c>
      <c r="F1242" s="4">
        <f t="shared" si="225"/>
        <v>0.99991600000000003</v>
      </c>
      <c r="G1242" s="4">
        <f t="shared" si="235"/>
        <v>9.5999999999999992E-3</v>
      </c>
      <c r="H1242" s="4">
        <f t="shared" si="234"/>
        <v>0.99991600000000003</v>
      </c>
      <c r="I1242" s="4">
        <f t="shared" si="232"/>
        <v>9.6000000000000002E-5</v>
      </c>
      <c r="J1242" s="4">
        <f t="shared" si="230"/>
        <v>0.99983200705600006</v>
      </c>
      <c r="K1242" s="4">
        <f t="shared" si="229"/>
        <v>0.99985600504000005</v>
      </c>
      <c r="L1242" s="6">
        <v>0</v>
      </c>
      <c r="M1242" s="6">
        <v>0</v>
      </c>
      <c r="N1242" s="6">
        <v>1</v>
      </c>
      <c r="P1242">
        <f t="shared" si="221"/>
        <v>0</v>
      </c>
      <c r="Q1242">
        <f t="shared" si="222"/>
        <v>0</v>
      </c>
      <c r="R1242">
        <f t="shared" si="223"/>
        <v>9.2115772024305252E-7</v>
      </c>
      <c r="BA1242" s="18"/>
      <c r="BB1242" s="19"/>
      <c r="BC1242" s="20"/>
      <c r="BD1242" s="20"/>
    </row>
    <row r="1243" spans="5:56" ht="15.6" x14ac:dyDescent="0.25">
      <c r="E1243" s="3">
        <v>22</v>
      </c>
      <c r="F1243" s="4">
        <f t="shared" si="225"/>
        <v>0.99991600000000003</v>
      </c>
      <c r="G1243" s="4">
        <f t="shared" si="235"/>
        <v>9.5999999999999992E-3</v>
      </c>
      <c r="H1243" s="4">
        <f t="shared" si="234"/>
        <v>0.99991600000000003</v>
      </c>
      <c r="I1243" s="4">
        <f t="shared" si="232"/>
        <v>9.6000000000000002E-5</v>
      </c>
      <c r="J1243" s="4">
        <f t="shared" si="230"/>
        <v>0.99983200705600006</v>
      </c>
      <c r="K1243" s="4">
        <f t="shared" si="229"/>
        <v>1.6799510400000001E-4</v>
      </c>
      <c r="L1243" s="6">
        <v>0</v>
      </c>
      <c r="M1243" s="6">
        <v>0</v>
      </c>
      <c r="N1243" s="6">
        <v>1</v>
      </c>
      <c r="P1243">
        <f t="shared" si="221"/>
        <v>0</v>
      </c>
      <c r="Q1243">
        <f t="shared" si="222"/>
        <v>0</v>
      </c>
      <c r="R1243">
        <f t="shared" si="223"/>
        <v>1.5477227343995761E-10</v>
      </c>
      <c r="BA1243" s="18"/>
      <c r="BB1243" s="19"/>
      <c r="BC1243" s="20"/>
      <c r="BD1243" s="20"/>
    </row>
    <row r="1244" spans="5:56" ht="15.6" x14ac:dyDescent="0.25">
      <c r="E1244" s="3">
        <v>23</v>
      </c>
      <c r="F1244" s="4">
        <f t="shared" si="225"/>
        <v>0.99991600000000003</v>
      </c>
      <c r="G1244" s="4">
        <f t="shared" si="235"/>
        <v>9.5999999999999992E-3</v>
      </c>
      <c r="H1244" s="4">
        <f t="shared" si="234"/>
        <v>0.99991600000000003</v>
      </c>
      <c r="I1244" s="4">
        <f t="shared" si="232"/>
        <v>9.6000000000000002E-5</v>
      </c>
      <c r="J1244" s="4">
        <f t="shared" si="230"/>
        <v>1.9199308800000003E-4</v>
      </c>
      <c r="K1244" s="4">
        <f t="shared" si="229"/>
        <v>0.99985600504000005</v>
      </c>
      <c r="L1244" s="6">
        <v>0</v>
      </c>
      <c r="M1244" s="6">
        <v>0</v>
      </c>
      <c r="N1244" s="6">
        <v>1</v>
      </c>
      <c r="P1244">
        <f t="shared" si="221"/>
        <v>0</v>
      </c>
      <c r="Q1244">
        <f t="shared" si="222"/>
        <v>0</v>
      </c>
      <c r="R1244">
        <f t="shared" si="223"/>
        <v>1.7688563078237027E-10</v>
      </c>
      <c r="BA1244" s="18"/>
      <c r="BB1244" s="19"/>
      <c r="BC1244" s="20"/>
      <c r="BD1244" s="20"/>
    </row>
    <row r="1245" spans="5:56" ht="15.6" x14ac:dyDescent="0.25">
      <c r="E1245" s="3">
        <v>24</v>
      </c>
      <c r="F1245" s="4">
        <f t="shared" si="225"/>
        <v>0.99991600000000003</v>
      </c>
      <c r="G1245" s="4">
        <f t="shared" si="235"/>
        <v>9.5999999999999992E-3</v>
      </c>
      <c r="H1245" s="4">
        <f t="shared" si="234"/>
        <v>0.99991600000000003</v>
      </c>
      <c r="I1245" s="4">
        <f t="shared" si="232"/>
        <v>9.6000000000000002E-5</v>
      </c>
      <c r="J1245" s="4">
        <f t="shared" si="230"/>
        <v>1.9199308800000003E-4</v>
      </c>
      <c r="K1245" s="4">
        <f t="shared" si="229"/>
        <v>1.6799510400000001E-4</v>
      </c>
      <c r="L1245" s="6">
        <v>0</v>
      </c>
      <c r="M1245" s="6">
        <v>0</v>
      </c>
      <c r="N1245" s="6">
        <v>1</v>
      </c>
      <c r="P1245">
        <f t="shared" si="221"/>
        <v>0</v>
      </c>
      <c r="Q1245">
        <f t="shared" si="222"/>
        <v>0</v>
      </c>
      <c r="R1245">
        <f t="shared" si="223"/>
        <v>2.9720199498327839E-14</v>
      </c>
      <c r="BA1245" s="18"/>
      <c r="BB1245" s="19"/>
      <c r="BC1245" s="20"/>
      <c r="BD1245" s="20"/>
    </row>
    <row r="1246" spans="5:56" ht="15.6" x14ac:dyDescent="0.25">
      <c r="E1246" s="3">
        <v>25</v>
      </c>
      <c r="F1246" s="4">
        <f t="shared" si="225"/>
        <v>0.99991600000000003</v>
      </c>
      <c r="G1246" s="4">
        <f t="shared" si="235"/>
        <v>9.5999999999999992E-3</v>
      </c>
      <c r="H1246" s="4">
        <f t="shared" si="234"/>
        <v>9.6000000000000002E-5</v>
      </c>
      <c r="I1246" s="4">
        <f t="shared" si="232"/>
        <v>0.99991600000000003</v>
      </c>
      <c r="J1246" s="4">
        <f t="shared" si="230"/>
        <v>0.99983200705600006</v>
      </c>
      <c r="K1246" s="4">
        <f t="shared" si="229"/>
        <v>0.99985600504000005</v>
      </c>
      <c r="L1246" s="6">
        <v>0</v>
      </c>
      <c r="M1246" s="6">
        <v>0</v>
      </c>
      <c r="N1246" s="6">
        <v>1</v>
      </c>
      <c r="P1246">
        <f t="shared" si="221"/>
        <v>0</v>
      </c>
      <c r="Q1246">
        <f t="shared" si="222"/>
        <v>0</v>
      </c>
      <c r="R1246">
        <f t="shared" si="223"/>
        <v>9.2115772024305262E-7</v>
      </c>
      <c r="BA1246" s="18"/>
      <c r="BB1246" s="19"/>
      <c r="BC1246" s="20"/>
      <c r="BD1246" s="20"/>
    </row>
    <row r="1247" spans="5:56" ht="15.6" x14ac:dyDescent="0.25">
      <c r="E1247" s="3">
        <v>26</v>
      </c>
      <c r="F1247" s="4">
        <f t="shared" si="225"/>
        <v>0.99991600000000003</v>
      </c>
      <c r="G1247" s="4">
        <f t="shared" si="235"/>
        <v>9.5999999999999992E-3</v>
      </c>
      <c r="H1247" s="4">
        <f t="shared" si="234"/>
        <v>9.6000000000000002E-5</v>
      </c>
      <c r="I1247" s="4">
        <f t="shared" si="232"/>
        <v>0.99991600000000003</v>
      </c>
      <c r="J1247" s="4">
        <f t="shared" si="230"/>
        <v>0.99983200705600006</v>
      </c>
      <c r="K1247" s="4">
        <f t="shared" si="229"/>
        <v>1.6799510400000001E-4</v>
      </c>
      <c r="L1247" s="6">
        <v>0</v>
      </c>
      <c r="M1247" s="6">
        <v>0</v>
      </c>
      <c r="N1247" s="6">
        <v>1</v>
      </c>
      <c r="P1247">
        <f t="shared" si="221"/>
        <v>0</v>
      </c>
      <c r="Q1247">
        <f t="shared" si="222"/>
        <v>0</v>
      </c>
      <c r="R1247">
        <f t="shared" si="223"/>
        <v>1.5477227343995761E-10</v>
      </c>
      <c r="BA1247" s="18"/>
      <c r="BB1247" s="19"/>
      <c r="BC1247" s="20"/>
      <c r="BD1247" s="20"/>
    </row>
    <row r="1248" spans="5:56" ht="15.6" x14ac:dyDescent="0.25">
      <c r="E1248" s="3">
        <v>27</v>
      </c>
      <c r="F1248" s="4">
        <f t="shared" si="225"/>
        <v>0.99991600000000003</v>
      </c>
      <c r="G1248" s="4">
        <f t="shared" si="235"/>
        <v>9.5999999999999992E-3</v>
      </c>
      <c r="H1248" s="4">
        <f t="shared" si="234"/>
        <v>9.6000000000000002E-5</v>
      </c>
      <c r="I1248" s="4">
        <f t="shared" si="232"/>
        <v>0.99991600000000003</v>
      </c>
      <c r="J1248" s="4">
        <f t="shared" si="230"/>
        <v>1.9199308800000003E-4</v>
      </c>
      <c r="K1248" s="4">
        <f t="shared" si="229"/>
        <v>0.99985600504000005</v>
      </c>
      <c r="L1248" s="6">
        <v>0</v>
      </c>
      <c r="M1248" s="6">
        <v>0</v>
      </c>
      <c r="N1248" s="6">
        <v>1</v>
      </c>
      <c r="P1248">
        <f t="shared" si="221"/>
        <v>0</v>
      </c>
      <c r="Q1248">
        <f t="shared" si="222"/>
        <v>0</v>
      </c>
      <c r="R1248">
        <f t="shared" si="223"/>
        <v>1.7688563078237022E-10</v>
      </c>
      <c r="BA1248" s="18"/>
      <c r="BB1248" s="19"/>
      <c r="BC1248" s="20"/>
      <c r="BD1248" s="20"/>
    </row>
    <row r="1249" spans="5:56" ht="15.6" x14ac:dyDescent="0.25">
      <c r="E1249" s="3">
        <v>28</v>
      </c>
      <c r="F1249" s="4">
        <f t="shared" si="225"/>
        <v>0.99991600000000003</v>
      </c>
      <c r="G1249" s="4">
        <f t="shared" si="235"/>
        <v>9.5999999999999992E-3</v>
      </c>
      <c r="H1249" s="4">
        <f t="shared" si="234"/>
        <v>9.6000000000000002E-5</v>
      </c>
      <c r="I1249" s="4">
        <f t="shared" si="232"/>
        <v>0.99991600000000003</v>
      </c>
      <c r="J1249" s="4">
        <f t="shared" si="230"/>
        <v>1.9199308800000003E-4</v>
      </c>
      <c r="K1249" s="4">
        <f t="shared" si="229"/>
        <v>1.6799510400000001E-4</v>
      </c>
      <c r="L1249" s="6">
        <v>0</v>
      </c>
      <c r="M1249" s="6">
        <v>0</v>
      </c>
      <c r="N1249" s="6">
        <v>1</v>
      </c>
      <c r="P1249">
        <f t="shared" si="221"/>
        <v>0</v>
      </c>
      <c r="Q1249">
        <f t="shared" si="222"/>
        <v>0</v>
      </c>
      <c r="R1249">
        <f t="shared" si="223"/>
        <v>2.9720199498327839E-14</v>
      </c>
      <c r="BA1249" s="18"/>
      <c r="BB1249" s="19"/>
      <c r="BC1249" s="20"/>
      <c r="BD1249" s="20"/>
    </row>
    <row r="1250" spans="5:56" ht="15.6" x14ac:dyDescent="0.25">
      <c r="E1250" s="3">
        <v>29</v>
      </c>
      <c r="F1250" s="4">
        <f t="shared" si="225"/>
        <v>0.99991600000000003</v>
      </c>
      <c r="G1250" s="4">
        <f t="shared" si="235"/>
        <v>9.5999999999999992E-3</v>
      </c>
      <c r="H1250" s="4">
        <f t="shared" si="234"/>
        <v>9.6000000000000002E-5</v>
      </c>
      <c r="I1250" s="4">
        <f t="shared" si="232"/>
        <v>9.6000000000000002E-5</v>
      </c>
      <c r="J1250" s="4">
        <f t="shared" si="230"/>
        <v>0.99983200705600006</v>
      </c>
      <c r="K1250" s="4">
        <f t="shared" si="229"/>
        <v>0.99985600504000005</v>
      </c>
      <c r="L1250" s="6">
        <v>0</v>
      </c>
      <c r="M1250" s="6">
        <v>0</v>
      </c>
      <c r="N1250" s="6">
        <v>1</v>
      </c>
      <c r="P1250">
        <f t="shared" si="221"/>
        <v>0</v>
      </c>
      <c r="Q1250">
        <f t="shared" si="222"/>
        <v>0</v>
      </c>
      <c r="R1250">
        <f t="shared" si="223"/>
        <v>8.8438569983211641E-11</v>
      </c>
      <c r="BA1250" s="18"/>
      <c r="BB1250" s="19"/>
      <c r="BC1250" s="20"/>
      <c r="BD1250" s="20"/>
    </row>
    <row r="1251" spans="5:56" ht="15.6" x14ac:dyDescent="0.25">
      <c r="E1251" s="3">
        <v>30</v>
      </c>
      <c r="F1251" s="4">
        <f t="shared" si="225"/>
        <v>0.99991600000000003</v>
      </c>
      <c r="G1251" s="4">
        <f t="shared" si="235"/>
        <v>9.5999999999999992E-3</v>
      </c>
      <c r="H1251" s="4">
        <f t="shared" si="234"/>
        <v>9.6000000000000002E-5</v>
      </c>
      <c r="I1251" s="4">
        <f t="shared" si="232"/>
        <v>9.6000000000000002E-5</v>
      </c>
      <c r="J1251" s="4">
        <f t="shared" si="230"/>
        <v>0.99983200705600006</v>
      </c>
      <c r="K1251" s="4">
        <f t="shared" si="229"/>
        <v>1.6799510400000001E-4</v>
      </c>
      <c r="L1251" s="6">
        <v>0</v>
      </c>
      <c r="M1251" s="6">
        <v>0</v>
      </c>
      <c r="N1251" s="6">
        <v>1</v>
      </c>
      <c r="P1251">
        <f t="shared" si="221"/>
        <v>0</v>
      </c>
      <c r="Q1251">
        <f t="shared" si="222"/>
        <v>0</v>
      </c>
      <c r="R1251">
        <f t="shared" si="223"/>
        <v>1.4859386438696782E-14</v>
      </c>
      <c r="BA1251" s="18"/>
      <c r="BB1251" s="19"/>
      <c r="BC1251" s="20"/>
      <c r="BD1251" s="20"/>
    </row>
    <row r="1252" spans="5:56" ht="15.6" x14ac:dyDescent="0.25">
      <c r="E1252" s="3">
        <v>31</v>
      </c>
      <c r="F1252" s="4">
        <f t="shared" si="225"/>
        <v>0.99991600000000003</v>
      </c>
      <c r="G1252" s="4">
        <f t="shared" si="235"/>
        <v>9.5999999999999992E-3</v>
      </c>
      <c r="H1252" s="4">
        <f t="shared" si="234"/>
        <v>9.6000000000000002E-5</v>
      </c>
      <c r="I1252" s="4">
        <f t="shared" si="232"/>
        <v>9.6000000000000002E-5</v>
      </c>
      <c r="J1252" s="4">
        <f t="shared" si="230"/>
        <v>1.9199308800000003E-4</v>
      </c>
      <c r="K1252" s="4">
        <f t="shared" si="229"/>
        <v>0.99985600504000005</v>
      </c>
      <c r="L1252" s="6">
        <v>0</v>
      </c>
      <c r="M1252" s="6">
        <v>0</v>
      </c>
      <c r="N1252" s="6">
        <v>1</v>
      </c>
      <c r="P1252">
        <f t="shared" si="221"/>
        <v>0</v>
      </c>
      <c r="Q1252">
        <f t="shared" si="222"/>
        <v>0</v>
      </c>
      <c r="R1252">
        <f t="shared" si="223"/>
        <v>1.698244708066232E-14</v>
      </c>
      <c r="BA1252" s="18"/>
      <c r="BB1252" s="19"/>
      <c r="BC1252" s="20"/>
      <c r="BD1252" s="20"/>
    </row>
    <row r="1253" spans="5:56" ht="15.6" x14ac:dyDescent="0.25">
      <c r="E1253" s="3">
        <v>32</v>
      </c>
      <c r="F1253" s="4">
        <f t="shared" si="225"/>
        <v>0.99991600000000003</v>
      </c>
      <c r="G1253" s="4">
        <f t="shared" si="235"/>
        <v>9.5999999999999992E-3</v>
      </c>
      <c r="H1253" s="4">
        <f t="shared" si="234"/>
        <v>9.6000000000000002E-5</v>
      </c>
      <c r="I1253" s="4">
        <f t="shared" si="232"/>
        <v>9.6000000000000002E-5</v>
      </c>
      <c r="J1253" s="4">
        <f t="shared" si="230"/>
        <v>1.9199308800000003E-4</v>
      </c>
      <c r="K1253" s="4">
        <f t="shared" si="229"/>
        <v>1.6799510400000001E-4</v>
      </c>
      <c r="L1253" s="6">
        <v>0</v>
      </c>
      <c r="M1253" s="6">
        <v>0</v>
      </c>
      <c r="N1253" s="6">
        <v>1</v>
      </c>
      <c r="P1253">
        <f t="shared" si="221"/>
        <v>0</v>
      </c>
      <c r="Q1253">
        <f t="shared" si="222"/>
        <v>0</v>
      </c>
      <c r="R1253">
        <f t="shared" si="223"/>
        <v>2.8533788356616678E-18</v>
      </c>
      <c r="BA1253" s="18"/>
      <c r="BB1253" s="19"/>
      <c r="BC1253" s="20"/>
      <c r="BD1253" s="20"/>
    </row>
    <row r="1254" spans="5:56" ht="15.6" x14ac:dyDescent="0.25">
      <c r="E1254" s="3">
        <v>33</v>
      </c>
      <c r="F1254" s="4">
        <f>F1255</f>
        <v>4.8000000000000001E-5</v>
      </c>
      <c r="G1254" s="4">
        <f>G1222</f>
        <v>0.99160000000000004</v>
      </c>
      <c r="H1254" s="4">
        <f t="shared" si="234"/>
        <v>0.99991600000000003</v>
      </c>
      <c r="I1254" s="4">
        <f t="shared" si="232"/>
        <v>0.99991600000000003</v>
      </c>
      <c r="J1254" s="4">
        <f t="shared" si="230"/>
        <v>0.99983200705600006</v>
      </c>
      <c r="K1254" s="4">
        <f t="shared" si="229"/>
        <v>0.99985600504000005</v>
      </c>
      <c r="L1254" s="6">
        <v>0.2</v>
      </c>
      <c r="M1254" s="6">
        <v>0.3</v>
      </c>
      <c r="N1254" s="6">
        <v>0.5</v>
      </c>
      <c r="P1254">
        <f t="shared" si="221"/>
        <v>9.514791618677201E-6</v>
      </c>
      <c r="Q1254">
        <f t="shared" si="222"/>
        <v>1.4272187428015797E-5</v>
      </c>
      <c r="R1254">
        <f t="shared" si="223"/>
        <v>2.3786979046692996E-5</v>
      </c>
      <c r="BA1254" s="18"/>
      <c r="BB1254" s="19"/>
      <c r="BC1254" s="20"/>
      <c r="BD1254" s="20"/>
    </row>
    <row r="1255" spans="5:56" ht="15.6" x14ac:dyDescent="0.25">
      <c r="E1255" s="3">
        <v>34</v>
      </c>
      <c r="F1255" s="4">
        <f>AM83</f>
        <v>4.8000000000000001E-5</v>
      </c>
      <c r="G1255" s="4">
        <f t="shared" ref="G1255:G1317" si="236">G1223</f>
        <v>0.99160000000000004</v>
      </c>
      <c r="H1255" s="4">
        <f t="shared" si="234"/>
        <v>0.99991600000000003</v>
      </c>
      <c r="I1255" s="4">
        <f t="shared" si="232"/>
        <v>0.99991600000000003</v>
      </c>
      <c r="J1255" s="4">
        <f t="shared" si="230"/>
        <v>0.99983200705600006</v>
      </c>
      <c r="K1255" s="4">
        <f t="shared" si="229"/>
        <v>1.6799510400000001E-4</v>
      </c>
      <c r="L1255" s="6">
        <v>0</v>
      </c>
      <c r="M1255" s="6">
        <v>0</v>
      </c>
      <c r="N1255" s="6">
        <v>1</v>
      </c>
      <c r="P1255">
        <f t="shared" si="221"/>
        <v>0</v>
      </c>
      <c r="Q1255">
        <f t="shared" si="222"/>
        <v>0</v>
      </c>
      <c r="R1255">
        <f t="shared" si="223"/>
        <v>7.9933430387011448E-9</v>
      </c>
      <c r="BA1255" s="18"/>
      <c r="BB1255" s="19"/>
      <c r="BC1255" s="20"/>
      <c r="BD1255" s="20"/>
    </row>
    <row r="1256" spans="5:56" ht="15.6" x14ac:dyDescent="0.25">
      <c r="E1256" s="3">
        <v>35</v>
      </c>
      <c r="F1256" s="4">
        <f>F1255</f>
        <v>4.8000000000000001E-5</v>
      </c>
      <c r="G1256" s="4">
        <f t="shared" si="236"/>
        <v>0.99160000000000004</v>
      </c>
      <c r="H1256" s="4">
        <f t="shared" si="234"/>
        <v>0.99991600000000003</v>
      </c>
      <c r="I1256" s="4">
        <f t="shared" si="232"/>
        <v>0.99991600000000003</v>
      </c>
      <c r="J1256" s="4">
        <f t="shared" si="230"/>
        <v>1.9199308800000003E-4</v>
      </c>
      <c r="K1256" s="4">
        <f t="shared" si="229"/>
        <v>0.99985600504000005</v>
      </c>
      <c r="L1256" s="6">
        <v>0</v>
      </c>
      <c r="M1256" s="6">
        <v>0</v>
      </c>
      <c r="N1256" s="6">
        <v>1</v>
      </c>
      <c r="P1256">
        <f t="shared" si="221"/>
        <v>0</v>
      </c>
      <c r="Q1256">
        <f t="shared" si="222"/>
        <v>0</v>
      </c>
      <c r="R1256">
        <f t="shared" si="223"/>
        <v>9.1354058064478306E-9</v>
      </c>
      <c r="BA1256" s="18"/>
      <c r="BB1256" s="19"/>
      <c r="BC1256" s="20"/>
      <c r="BD1256" s="20"/>
    </row>
    <row r="1257" spans="5:56" ht="15.6" x14ac:dyDescent="0.25">
      <c r="E1257" s="3">
        <v>36</v>
      </c>
      <c r="F1257" s="4">
        <f t="shared" ref="F1257:F1317" si="237">F1256</f>
        <v>4.8000000000000001E-5</v>
      </c>
      <c r="G1257" s="4">
        <f t="shared" si="236"/>
        <v>0.99160000000000004</v>
      </c>
      <c r="H1257" s="4">
        <f t="shared" si="234"/>
        <v>0.99991600000000003</v>
      </c>
      <c r="I1257" s="4">
        <f t="shared" si="232"/>
        <v>0.99991600000000003</v>
      </c>
      <c r="J1257" s="4">
        <f t="shared" si="230"/>
        <v>1.9199308800000003E-4</v>
      </c>
      <c r="K1257" s="4">
        <f t="shared" si="229"/>
        <v>1.6799510400000001E-4</v>
      </c>
      <c r="L1257" s="6">
        <v>0</v>
      </c>
      <c r="M1257" s="6">
        <v>0</v>
      </c>
      <c r="N1257" s="6">
        <v>1</v>
      </c>
      <c r="P1257">
        <f t="shared" si="221"/>
        <v>0</v>
      </c>
      <c r="Q1257">
        <f t="shared" si="222"/>
        <v>0</v>
      </c>
      <c r="R1257">
        <f t="shared" si="223"/>
        <v>1.5349244699240567E-12</v>
      </c>
      <c r="BA1257" s="18"/>
      <c r="BB1257" s="19"/>
      <c r="BC1257" s="20"/>
      <c r="BD1257" s="20"/>
    </row>
    <row r="1258" spans="5:56" ht="15.6" x14ac:dyDescent="0.25">
      <c r="E1258" s="3">
        <v>37</v>
      </c>
      <c r="F1258" s="4">
        <f t="shared" si="237"/>
        <v>4.8000000000000001E-5</v>
      </c>
      <c r="G1258" s="4">
        <f t="shared" si="236"/>
        <v>0.99160000000000004</v>
      </c>
      <c r="H1258" s="4">
        <f t="shared" si="234"/>
        <v>0.99991600000000003</v>
      </c>
      <c r="I1258" s="4">
        <f t="shared" si="232"/>
        <v>9.6000000000000002E-5</v>
      </c>
      <c r="J1258" s="4">
        <f t="shared" si="230"/>
        <v>0.99983200705600006</v>
      </c>
      <c r="K1258" s="4">
        <f t="shared" si="229"/>
        <v>0.99985600504000005</v>
      </c>
      <c r="L1258" s="6">
        <v>0</v>
      </c>
      <c r="M1258" s="6">
        <v>0</v>
      </c>
      <c r="N1258" s="6">
        <v>1</v>
      </c>
      <c r="P1258">
        <f t="shared" si="221"/>
        <v>0</v>
      </c>
      <c r="Q1258">
        <f t="shared" si="222"/>
        <v>0</v>
      </c>
      <c r="R1258">
        <f t="shared" si="223"/>
        <v>4.5674836455912853E-9</v>
      </c>
      <c r="BA1258" s="18"/>
      <c r="BB1258" s="19"/>
      <c r="BC1258" s="20"/>
      <c r="BD1258" s="20"/>
    </row>
    <row r="1259" spans="5:56" ht="15.6" x14ac:dyDescent="0.25">
      <c r="E1259" s="3">
        <v>38</v>
      </c>
      <c r="F1259" s="4">
        <f t="shared" si="237"/>
        <v>4.8000000000000001E-5</v>
      </c>
      <c r="G1259" s="4">
        <f t="shared" si="236"/>
        <v>0.99160000000000004</v>
      </c>
      <c r="H1259" s="4">
        <f t="shared" si="234"/>
        <v>0.99991600000000003</v>
      </c>
      <c r="I1259" s="4">
        <f t="shared" si="232"/>
        <v>9.6000000000000002E-5</v>
      </c>
      <c r="J1259" s="4">
        <f t="shared" si="230"/>
        <v>0.99983200705600006</v>
      </c>
      <c r="K1259" s="4">
        <f t="shared" si="229"/>
        <v>1.6799510400000001E-4</v>
      </c>
      <c r="L1259" s="6">
        <v>0</v>
      </c>
      <c r="M1259" s="6">
        <v>0</v>
      </c>
      <c r="N1259" s="6">
        <v>1</v>
      </c>
      <c r="P1259">
        <f t="shared" si="221"/>
        <v>0</v>
      </c>
      <c r="Q1259">
        <f t="shared" si="222"/>
        <v>0</v>
      </c>
      <c r="R1259">
        <f t="shared" si="223"/>
        <v>7.674253954485277E-13</v>
      </c>
      <c r="BA1259" s="18"/>
      <c r="BB1259" s="19"/>
      <c r="BC1259" s="20"/>
      <c r="BD1259" s="20"/>
    </row>
    <row r="1260" spans="5:56" ht="15.6" x14ac:dyDescent="0.25">
      <c r="E1260" s="3">
        <v>39</v>
      </c>
      <c r="F1260" s="4">
        <f t="shared" si="237"/>
        <v>4.8000000000000001E-5</v>
      </c>
      <c r="G1260" s="4">
        <f t="shared" si="236"/>
        <v>0.99160000000000004</v>
      </c>
      <c r="H1260" s="4">
        <f t="shared" si="234"/>
        <v>0.99991600000000003</v>
      </c>
      <c r="I1260" s="4">
        <f t="shared" si="232"/>
        <v>9.6000000000000002E-5</v>
      </c>
      <c r="J1260" s="4">
        <f t="shared" si="230"/>
        <v>1.9199308800000003E-4</v>
      </c>
      <c r="K1260" s="4">
        <f t="shared" si="229"/>
        <v>0.99985600504000005</v>
      </c>
      <c r="L1260" s="6">
        <v>0</v>
      </c>
      <c r="M1260" s="6">
        <v>0</v>
      </c>
      <c r="N1260" s="6">
        <v>1</v>
      </c>
      <c r="P1260">
        <f t="shared" si="221"/>
        <v>0</v>
      </c>
      <c r="Q1260">
        <f t="shared" si="222"/>
        <v>0</v>
      </c>
      <c r="R1260">
        <f t="shared" si="223"/>
        <v>8.7707263152003935E-13</v>
      </c>
      <c r="BA1260" s="18"/>
      <c r="BB1260" s="19"/>
      <c r="BC1260" s="20"/>
      <c r="BD1260" s="20"/>
    </row>
    <row r="1261" spans="5:56" ht="15.6" x14ac:dyDescent="0.25">
      <c r="E1261" s="3">
        <v>40</v>
      </c>
      <c r="F1261" s="4">
        <f t="shared" si="237"/>
        <v>4.8000000000000001E-5</v>
      </c>
      <c r="G1261" s="4">
        <f t="shared" si="236"/>
        <v>0.99160000000000004</v>
      </c>
      <c r="H1261" s="4">
        <f t="shared" si="234"/>
        <v>0.99991600000000003</v>
      </c>
      <c r="I1261" s="4">
        <f t="shared" si="232"/>
        <v>9.6000000000000002E-5</v>
      </c>
      <c r="J1261" s="4">
        <f t="shared" si="230"/>
        <v>1.9199308800000003E-4</v>
      </c>
      <c r="K1261" s="4">
        <f t="shared" si="229"/>
        <v>1.6799510400000001E-4</v>
      </c>
      <c r="L1261" s="6">
        <v>0</v>
      </c>
      <c r="M1261" s="6">
        <v>0</v>
      </c>
      <c r="N1261" s="6">
        <v>1</v>
      </c>
      <c r="P1261">
        <f t="shared" si="221"/>
        <v>0</v>
      </c>
      <c r="Q1261">
        <f t="shared" si="222"/>
        <v>0</v>
      </c>
      <c r="R1261">
        <f t="shared" si="223"/>
        <v>1.4736512778344325E-16</v>
      </c>
      <c r="BA1261" s="18"/>
      <c r="BB1261" s="19"/>
      <c r="BC1261" s="20"/>
      <c r="BD1261" s="20"/>
    </row>
    <row r="1262" spans="5:56" ht="15.6" x14ac:dyDescent="0.25">
      <c r="E1262" s="3">
        <v>41</v>
      </c>
      <c r="F1262" s="4">
        <f t="shared" si="237"/>
        <v>4.8000000000000001E-5</v>
      </c>
      <c r="G1262" s="4">
        <f t="shared" si="236"/>
        <v>0.99160000000000004</v>
      </c>
      <c r="H1262" s="4">
        <f t="shared" si="234"/>
        <v>9.6000000000000002E-5</v>
      </c>
      <c r="I1262" s="4">
        <f t="shared" si="232"/>
        <v>0.99991600000000003</v>
      </c>
      <c r="J1262" s="4">
        <f t="shared" si="230"/>
        <v>0.99983200705600006</v>
      </c>
      <c r="K1262" s="4">
        <f t="shared" si="229"/>
        <v>0.99985600504000005</v>
      </c>
      <c r="L1262" s="6">
        <v>0</v>
      </c>
      <c r="M1262" s="6">
        <v>0</v>
      </c>
      <c r="N1262" s="6">
        <v>1</v>
      </c>
      <c r="P1262">
        <f t="shared" si="221"/>
        <v>0</v>
      </c>
      <c r="Q1262">
        <f t="shared" si="222"/>
        <v>0</v>
      </c>
      <c r="R1262">
        <f t="shared" si="223"/>
        <v>4.5674836455912853E-9</v>
      </c>
      <c r="BA1262" s="18"/>
      <c r="BB1262" s="19"/>
      <c r="BC1262" s="20"/>
      <c r="BD1262" s="20"/>
    </row>
    <row r="1263" spans="5:56" ht="15.6" x14ac:dyDescent="0.25">
      <c r="E1263" s="3">
        <v>42</v>
      </c>
      <c r="F1263" s="4">
        <f t="shared" si="237"/>
        <v>4.8000000000000001E-5</v>
      </c>
      <c r="G1263" s="4">
        <f t="shared" si="236"/>
        <v>0.99160000000000004</v>
      </c>
      <c r="H1263" s="4">
        <f t="shared" si="234"/>
        <v>9.6000000000000002E-5</v>
      </c>
      <c r="I1263" s="4">
        <f t="shared" si="232"/>
        <v>0.99991600000000003</v>
      </c>
      <c r="J1263" s="4">
        <f t="shared" si="230"/>
        <v>0.99983200705600006</v>
      </c>
      <c r="K1263" s="4">
        <f t="shared" si="229"/>
        <v>1.6799510400000001E-4</v>
      </c>
      <c r="L1263" s="6">
        <v>0</v>
      </c>
      <c r="M1263" s="6">
        <v>0</v>
      </c>
      <c r="N1263" s="6">
        <v>1</v>
      </c>
      <c r="P1263">
        <f t="shared" si="221"/>
        <v>0</v>
      </c>
      <c r="Q1263">
        <f t="shared" si="222"/>
        <v>0</v>
      </c>
      <c r="R1263">
        <f t="shared" si="223"/>
        <v>7.674253954485276E-13</v>
      </c>
      <c r="BA1263" s="18"/>
      <c r="BB1263" s="19"/>
      <c r="BC1263" s="20"/>
      <c r="BD1263" s="20"/>
    </row>
    <row r="1264" spans="5:56" ht="15.6" x14ac:dyDescent="0.25">
      <c r="E1264" s="3">
        <v>43</v>
      </c>
      <c r="F1264" s="4">
        <f t="shared" si="237"/>
        <v>4.8000000000000001E-5</v>
      </c>
      <c r="G1264" s="4">
        <f t="shared" si="236"/>
        <v>0.99160000000000004</v>
      </c>
      <c r="H1264" s="4">
        <f t="shared" si="234"/>
        <v>9.6000000000000002E-5</v>
      </c>
      <c r="I1264" s="4">
        <f t="shared" si="232"/>
        <v>0.99991600000000003</v>
      </c>
      <c r="J1264" s="4">
        <f t="shared" si="230"/>
        <v>1.9199308800000003E-4</v>
      </c>
      <c r="K1264" s="4">
        <f t="shared" si="229"/>
        <v>0.99985600504000005</v>
      </c>
      <c r="L1264" s="6">
        <v>0</v>
      </c>
      <c r="M1264" s="6">
        <v>0</v>
      </c>
      <c r="N1264" s="6">
        <v>1</v>
      </c>
      <c r="P1264">
        <f t="shared" si="221"/>
        <v>0</v>
      </c>
      <c r="Q1264">
        <f t="shared" si="222"/>
        <v>0</v>
      </c>
      <c r="R1264">
        <f t="shared" si="223"/>
        <v>8.7707263152003935E-13</v>
      </c>
      <c r="BA1264" s="18"/>
      <c r="BB1264" s="19"/>
      <c r="BC1264" s="20"/>
      <c r="BD1264" s="20"/>
    </row>
    <row r="1265" spans="5:56" ht="15.6" x14ac:dyDescent="0.25">
      <c r="E1265" s="3">
        <v>44</v>
      </c>
      <c r="F1265" s="4">
        <f t="shared" si="237"/>
        <v>4.8000000000000001E-5</v>
      </c>
      <c r="G1265" s="4">
        <f t="shared" si="236"/>
        <v>0.99160000000000004</v>
      </c>
      <c r="H1265" s="4">
        <f t="shared" si="234"/>
        <v>9.6000000000000002E-5</v>
      </c>
      <c r="I1265" s="4">
        <f t="shared" si="232"/>
        <v>0.99991600000000003</v>
      </c>
      <c r="J1265" s="4">
        <f t="shared" si="230"/>
        <v>1.9199308800000003E-4</v>
      </c>
      <c r="K1265" s="4">
        <f t="shared" si="229"/>
        <v>1.6799510400000001E-4</v>
      </c>
      <c r="L1265" s="6">
        <v>0</v>
      </c>
      <c r="M1265" s="6">
        <v>0</v>
      </c>
      <c r="N1265" s="6">
        <v>1</v>
      </c>
      <c r="P1265">
        <f t="shared" si="221"/>
        <v>0</v>
      </c>
      <c r="Q1265">
        <f t="shared" si="222"/>
        <v>0</v>
      </c>
      <c r="R1265">
        <f t="shared" si="223"/>
        <v>1.4736512778344325E-16</v>
      </c>
      <c r="BA1265" s="18"/>
      <c r="BB1265" s="19"/>
      <c r="BC1265" s="20"/>
      <c r="BD1265" s="20"/>
    </row>
    <row r="1266" spans="5:56" ht="15.6" x14ac:dyDescent="0.25">
      <c r="E1266" s="3">
        <v>45</v>
      </c>
      <c r="F1266" s="4">
        <f t="shared" si="237"/>
        <v>4.8000000000000001E-5</v>
      </c>
      <c r="G1266" s="4">
        <f t="shared" si="236"/>
        <v>0.99160000000000004</v>
      </c>
      <c r="H1266" s="4">
        <f t="shared" si="234"/>
        <v>9.6000000000000002E-5</v>
      </c>
      <c r="I1266" s="4">
        <f t="shared" si="232"/>
        <v>9.6000000000000002E-5</v>
      </c>
      <c r="J1266" s="4">
        <f t="shared" si="230"/>
        <v>0.99983200705600006</v>
      </c>
      <c r="K1266" s="4">
        <f t="shared" si="229"/>
        <v>0.99985600504000005</v>
      </c>
      <c r="L1266" s="6">
        <v>0</v>
      </c>
      <c r="M1266" s="6">
        <v>0</v>
      </c>
      <c r="N1266" s="6">
        <v>1</v>
      </c>
      <c r="P1266">
        <f t="shared" si="221"/>
        <v>0</v>
      </c>
      <c r="Q1266">
        <f t="shared" si="222"/>
        <v>0</v>
      </c>
      <c r="R1266">
        <f t="shared" si="223"/>
        <v>4.3851526525904511E-13</v>
      </c>
      <c r="BA1266" s="18"/>
      <c r="BB1266" s="19"/>
      <c r="BC1266" s="20"/>
      <c r="BD1266" s="20"/>
    </row>
    <row r="1267" spans="5:56" ht="15.6" x14ac:dyDescent="0.25">
      <c r="E1267" s="3">
        <v>46</v>
      </c>
      <c r="F1267" s="4">
        <f t="shared" si="237"/>
        <v>4.8000000000000001E-5</v>
      </c>
      <c r="G1267" s="4">
        <f t="shared" si="236"/>
        <v>0.99160000000000004</v>
      </c>
      <c r="H1267" s="4">
        <f t="shared" si="234"/>
        <v>9.6000000000000002E-5</v>
      </c>
      <c r="I1267" s="4">
        <f t="shared" si="232"/>
        <v>9.6000000000000002E-5</v>
      </c>
      <c r="J1267" s="4">
        <f t="shared" si="230"/>
        <v>0.99983200705600006</v>
      </c>
      <c r="K1267" s="4">
        <f t="shared" si="229"/>
        <v>1.6799510400000001E-4</v>
      </c>
      <c r="L1267" s="6">
        <v>0</v>
      </c>
      <c r="M1267" s="6">
        <v>0</v>
      </c>
      <c r="N1267" s="6">
        <v>1</v>
      </c>
      <c r="P1267">
        <f t="shared" si="221"/>
        <v>0</v>
      </c>
      <c r="Q1267">
        <f t="shared" si="222"/>
        <v>0</v>
      </c>
      <c r="R1267">
        <f t="shared" si="223"/>
        <v>7.3679027001326767E-17</v>
      </c>
      <c r="BA1267" s="18"/>
      <c r="BB1267" s="19"/>
      <c r="BC1267" s="20"/>
      <c r="BD1267" s="20"/>
    </row>
    <row r="1268" spans="5:56" ht="15.6" x14ac:dyDescent="0.25">
      <c r="E1268" s="3">
        <v>47</v>
      </c>
      <c r="F1268" s="4">
        <f t="shared" si="237"/>
        <v>4.8000000000000001E-5</v>
      </c>
      <c r="G1268" s="4">
        <f t="shared" si="236"/>
        <v>0.99160000000000004</v>
      </c>
      <c r="H1268" s="4">
        <f t="shared" si="234"/>
        <v>9.6000000000000002E-5</v>
      </c>
      <c r="I1268" s="4">
        <f t="shared" si="232"/>
        <v>9.6000000000000002E-5</v>
      </c>
      <c r="J1268" s="4">
        <f t="shared" si="230"/>
        <v>1.9199308800000003E-4</v>
      </c>
      <c r="K1268" s="4">
        <f t="shared" si="229"/>
        <v>0.99985600504000005</v>
      </c>
      <c r="L1268" s="6">
        <v>0</v>
      </c>
      <c r="M1268" s="6">
        <v>0</v>
      </c>
      <c r="N1268" s="6">
        <v>1</v>
      </c>
      <c r="P1268">
        <f t="shared" si="221"/>
        <v>0</v>
      </c>
      <c r="Q1268">
        <f t="shared" si="222"/>
        <v>0</v>
      </c>
      <c r="R1268">
        <f t="shared" si="223"/>
        <v>8.4206045933782223E-17</v>
      </c>
      <c r="BA1268" s="18"/>
      <c r="BB1268" s="19"/>
      <c r="BC1268" s="20"/>
      <c r="BD1268" s="20"/>
    </row>
    <row r="1269" spans="5:56" ht="15.6" x14ac:dyDescent="0.25">
      <c r="E1269" s="3">
        <v>48</v>
      </c>
      <c r="F1269" s="4">
        <f t="shared" si="237"/>
        <v>4.8000000000000001E-5</v>
      </c>
      <c r="G1269" s="4">
        <f t="shared" si="236"/>
        <v>0.99160000000000004</v>
      </c>
      <c r="H1269" s="4">
        <f t="shared" si="234"/>
        <v>9.6000000000000002E-5</v>
      </c>
      <c r="I1269" s="4">
        <f t="shared" si="232"/>
        <v>9.6000000000000002E-5</v>
      </c>
      <c r="J1269" s="4">
        <f t="shared" si="230"/>
        <v>1.9199308800000003E-4</v>
      </c>
      <c r="K1269" s="4">
        <f t="shared" si="229"/>
        <v>1.6799510400000001E-4</v>
      </c>
      <c r="L1269" s="6">
        <v>0</v>
      </c>
      <c r="M1269" s="6">
        <v>0</v>
      </c>
      <c r="N1269" s="6">
        <v>1</v>
      </c>
      <c r="P1269">
        <f t="shared" si="221"/>
        <v>0</v>
      </c>
      <c r="Q1269">
        <f t="shared" si="222"/>
        <v>0</v>
      </c>
      <c r="R1269">
        <f t="shared" si="223"/>
        <v>1.4148240719430985E-20</v>
      </c>
      <c r="BA1269" s="18"/>
      <c r="BB1269" s="19"/>
      <c r="BC1269" s="20"/>
      <c r="BD1269" s="20"/>
    </row>
    <row r="1270" spans="5:56" ht="15.6" x14ac:dyDescent="0.25">
      <c r="E1270" s="3">
        <v>49</v>
      </c>
      <c r="F1270" s="4">
        <f t="shared" si="237"/>
        <v>4.8000000000000001E-5</v>
      </c>
      <c r="G1270" s="4">
        <f t="shared" si="236"/>
        <v>9.5999999999999992E-3</v>
      </c>
      <c r="H1270" s="4">
        <f t="shared" si="234"/>
        <v>0.99991600000000003</v>
      </c>
      <c r="I1270" s="4">
        <f t="shared" si="232"/>
        <v>0.99991600000000003</v>
      </c>
      <c r="J1270" s="4">
        <f t="shared" si="230"/>
        <v>0.99983200705600006</v>
      </c>
      <c r="K1270" s="4">
        <f t="shared" si="229"/>
        <v>0.99985600504000005</v>
      </c>
      <c r="L1270" s="6">
        <v>0</v>
      </c>
      <c r="M1270" s="6">
        <v>0</v>
      </c>
      <c r="N1270" s="6">
        <v>1</v>
      </c>
      <c r="P1270">
        <f t="shared" si="221"/>
        <v>0</v>
      </c>
      <c r="Q1270">
        <f t="shared" si="222"/>
        <v>0</v>
      </c>
      <c r="R1270">
        <f t="shared" si="223"/>
        <v>4.6057886012152626E-7</v>
      </c>
      <c r="BA1270" s="18"/>
      <c r="BB1270" s="19"/>
      <c r="BC1270" s="20"/>
      <c r="BD1270" s="20"/>
    </row>
    <row r="1271" spans="5:56" ht="15.6" x14ac:dyDescent="0.25">
      <c r="E1271" s="3">
        <v>50</v>
      </c>
      <c r="F1271" s="4">
        <f t="shared" si="237"/>
        <v>4.8000000000000001E-5</v>
      </c>
      <c r="G1271" s="4">
        <f t="shared" si="236"/>
        <v>9.5999999999999992E-3</v>
      </c>
      <c r="H1271" s="4">
        <f t="shared" si="234"/>
        <v>0.99991600000000003</v>
      </c>
      <c r="I1271" s="4">
        <f t="shared" si="232"/>
        <v>0.99991600000000003</v>
      </c>
      <c r="J1271" s="4">
        <f t="shared" si="230"/>
        <v>0.99983200705600006</v>
      </c>
      <c r="K1271" s="4">
        <f t="shared" si="229"/>
        <v>1.6799510400000001E-4</v>
      </c>
      <c r="L1271" s="6">
        <v>0</v>
      </c>
      <c r="M1271" s="6">
        <v>0</v>
      </c>
      <c r="N1271" s="6">
        <v>1</v>
      </c>
      <c r="P1271">
        <f t="shared" ref="P1271:P1317" si="238">L1271*K1271*J1271*I1271*H1271*G1271*F1271</f>
        <v>0</v>
      </c>
      <c r="Q1271">
        <f t="shared" ref="Q1271:Q1317" si="239">M1271*F1271*K1271*J1271*I1271*H1271*G1271</f>
        <v>0</v>
      </c>
      <c r="R1271">
        <f t="shared" ref="R1271:R1317" si="240">N1271*F1271*K1271*J1271*I1271*H1271*G1271</f>
        <v>7.7386136719978803E-11</v>
      </c>
      <c r="BA1271" s="18"/>
      <c r="BB1271" s="19"/>
      <c r="BC1271" s="20"/>
      <c r="BD1271" s="20"/>
    </row>
    <row r="1272" spans="5:56" ht="15.6" x14ac:dyDescent="0.25">
      <c r="E1272" s="3">
        <v>51</v>
      </c>
      <c r="F1272" s="4">
        <f t="shared" si="237"/>
        <v>4.8000000000000001E-5</v>
      </c>
      <c r="G1272" s="4">
        <f t="shared" si="236"/>
        <v>9.5999999999999992E-3</v>
      </c>
      <c r="H1272" s="4">
        <f t="shared" si="234"/>
        <v>0.99991600000000003</v>
      </c>
      <c r="I1272" s="4">
        <f t="shared" si="232"/>
        <v>0.99991600000000003</v>
      </c>
      <c r="J1272" s="4">
        <f t="shared" si="230"/>
        <v>1.9199308800000003E-4</v>
      </c>
      <c r="K1272" s="4">
        <f t="shared" si="229"/>
        <v>0.99985600504000005</v>
      </c>
      <c r="L1272" s="6">
        <v>0</v>
      </c>
      <c r="M1272" s="6">
        <v>0</v>
      </c>
      <c r="N1272" s="6">
        <v>1</v>
      </c>
      <c r="P1272">
        <f t="shared" si="238"/>
        <v>0</v>
      </c>
      <c r="Q1272">
        <f t="shared" si="239"/>
        <v>0</v>
      </c>
      <c r="R1272">
        <f t="shared" si="240"/>
        <v>8.8442815391185108E-11</v>
      </c>
      <c r="BA1272" s="18"/>
      <c r="BB1272" s="19"/>
      <c r="BC1272" s="20"/>
      <c r="BD1272" s="20"/>
    </row>
    <row r="1273" spans="5:56" ht="15.6" x14ac:dyDescent="0.25">
      <c r="E1273" s="3">
        <v>52</v>
      </c>
      <c r="F1273" s="4">
        <f t="shared" si="237"/>
        <v>4.8000000000000001E-5</v>
      </c>
      <c r="G1273" s="4">
        <f t="shared" si="236"/>
        <v>9.5999999999999992E-3</v>
      </c>
      <c r="H1273" s="4">
        <f t="shared" si="234"/>
        <v>0.99991600000000003</v>
      </c>
      <c r="I1273" s="4">
        <f t="shared" si="232"/>
        <v>0.99991600000000003</v>
      </c>
      <c r="J1273" s="4">
        <f t="shared" si="230"/>
        <v>1.9199308800000003E-4</v>
      </c>
      <c r="K1273" s="4">
        <f t="shared" si="229"/>
        <v>1.6799510400000001E-4</v>
      </c>
      <c r="L1273" s="6">
        <v>0</v>
      </c>
      <c r="M1273" s="6">
        <v>0</v>
      </c>
      <c r="N1273" s="6">
        <v>1</v>
      </c>
      <c r="P1273">
        <f t="shared" si="238"/>
        <v>0</v>
      </c>
      <c r="Q1273">
        <f t="shared" si="239"/>
        <v>0</v>
      </c>
      <c r="R1273">
        <f t="shared" si="240"/>
        <v>1.486009974916392E-14</v>
      </c>
      <c r="BA1273" s="18"/>
      <c r="BB1273" s="19"/>
      <c r="BC1273" s="20"/>
      <c r="BD1273" s="20"/>
    </row>
    <row r="1274" spans="5:56" ht="15.6" x14ac:dyDescent="0.25">
      <c r="E1274" s="3">
        <v>53</v>
      </c>
      <c r="F1274" s="4">
        <f t="shared" si="237"/>
        <v>4.8000000000000001E-5</v>
      </c>
      <c r="G1274" s="4">
        <f t="shared" si="236"/>
        <v>9.5999999999999992E-3</v>
      </c>
      <c r="H1274" s="4">
        <f t="shared" si="234"/>
        <v>0.99991600000000003</v>
      </c>
      <c r="I1274" s="4">
        <f t="shared" si="232"/>
        <v>9.6000000000000002E-5</v>
      </c>
      <c r="J1274" s="4">
        <f t="shared" si="230"/>
        <v>0.99983200705600006</v>
      </c>
      <c r="K1274" s="4">
        <f t="shared" si="229"/>
        <v>0.99985600504000005</v>
      </c>
      <c r="L1274" s="6">
        <v>0</v>
      </c>
      <c r="M1274" s="6">
        <v>0</v>
      </c>
      <c r="N1274" s="6">
        <v>1</v>
      </c>
      <c r="P1274">
        <f t="shared" si="238"/>
        <v>0</v>
      </c>
      <c r="Q1274">
        <f t="shared" si="239"/>
        <v>0</v>
      </c>
      <c r="R1274">
        <f t="shared" si="240"/>
        <v>4.4219284991605821E-11</v>
      </c>
      <c r="BA1274" s="18"/>
      <c r="BB1274" s="19"/>
      <c r="BC1274" s="20"/>
      <c r="BD1274" s="20"/>
    </row>
    <row r="1275" spans="5:56" ht="15.6" x14ac:dyDescent="0.25">
      <c r="E1275" s="3">
        <v>54</v>
      </c>
      <c r="F1275" s="4">
        <f t="shared" si="237"/>
        <v>4.8000000000000001E-5</v>
      </c>
      <c r="G1275" s="4">
        <f t="shared" si="236"/>
        <v>9.5999999999999992E-3</v>
      </c>
      <c r="H1275" s="4">
        <f t="shared" si="234"/>
        <v>0.99991600000000003</v>
      </c>
      <c r="I1275" s="4">
        <f t="shared" si="232"/>
        <v>9.6000000000000002E-5</v>
      </c>
      <c r="J1275" s="4">
        <f t="shared" si="230"/>
        <v>0.99983200705600006</v>
      </c>
      <c r="K1275" s="4">
        <f t="shared" si="229"/>
        <v>1.6799510400000001E-4</v>
      </c>
      <c r="L1275" s="6">
        <v>0</v>
      </c>
      <c r="M1275" s="6">
        <v>0</v>
      </c>
      <c r="N1275" s="6">
        <v>1</v>
      </c>
      <c r="P1275">
        <f t="shared" si="238"/>
        <v>0</v>
      </c>
      <c r="Q1275">
        <f t="shared" si="239"/>
        <v>0</v>
      </c>
      <c r="R1275">
        <f t="shared" si="240"/>
        <v>7.4296932193483911E-15</v>
      </c>
      <c r="BA1275" s="18"/>
      <c r="BB1275" s="19"/>
      <c r="BC1275" s="20"/>
      <c r="BD1275" s="20"/>
    </row>
    <row r="1276" spans="5:56" ht="15.6" x14ac:dyDescent="0.25">
      <c r="E1276" s="3">
        <v>55</v>
      </c>
      <c r="F1276" s="4">
        <f t="shared" si="237"/>
        <v>4.8000000000000001E-5</v>
      </c>
      <c r="G1276" s="4">
        <f t="shared" si="236"/>
        <v>9.5999999999999992E-3</v>
      </c>
      <c r="H1276" s="4">
        <f t="shared" si="234"/>
        <v>0.99991600000000003</v>
      </c>
      <c r="I1276" s="4">
        <f t="shared" si="232"/>
        <v>9.6000000000000002E-5</v>
      </c>
      <c r="J1276" s="4">
        <f t="shared" si="230"/>
        <v>1.9199308800000003E-4</v>
      </c>
      <c r="K1276" s="4">
        <f t="shared" si="229"/>
        <v>0.99985600504000005</v>
      </c>
      <c r="L1276" s="6">
        <v>0</v>
      </c>
      <c r="M1276" s="6">
        <v>0</v>
      </c>
      <c r="N1276" s="6">
        <v>1</v>
      </c>
      <c r="P1276">
        <f t="shared" si="238"/>
        <v>0</v>
      </c>
      <c r="Q1276">
        <f t="shared" si="239"/>
        <v>0</v>
      </c>
      <c r="R1276">
        <f t="shared" si="240"/>
        <v>8.4912235403311584E-15</v>
      </c>
      <c r="BA1276" s="18"/>
      <c r="BB1276" s="19"/>
      <c r="BC1276" s="20"/>
      <c r="BD1276" s="20"/>
    </row>
    <row r="1277" spans="5:56" ht="15.6" x14ac:dyDescent="0.25">
      <c r="E1277" s="3">
        <v>56</v>
      </c>
      <c r="F1277" s="4">
        <f t="shared" si="237"/>
        <v>4.8000000000000001E-5</v>
      </c>
      <c r="G1277" s="4">
        <f t="shared" si="236"/>
        <v>9.5999999999999992E-3</v>
      </c>
      <c r="H1277" s="4">
        <f t="shared" si="234"/>
        <v>0.99991600000000003</v>
      </c>
      <c r="I1277" s="4">
        <f t="shared" si="232"/>
        <v>9.6000000000000002E-5</v>
      </c>
      <c r="J1277" s="4">
        <f t="shared" si="230"/>
        <v>1.9199308800000003E-4</v>
      </c>
      <c r="K1277" s="4">
        <f t="shared" si="229"/>
        <v>1.6799510400000001E-4</v>
      </c>
      <c r="L1277" s="6">
        <v>0</v>
      </c>
      <c r="M1277" s="6">
        <v>0</v>
      </c>
      <c r="N1277" s="6">
        <v>1</v>
      </c>
      <c r="P1277">
        <f t="shared" si="238"/>
        <v>0</v>
      </c>
      <c r="Q1277">
        <f t="shared" si="239"/>
        <v>0</v>
      </c>
      <c r="R1277">
        <f t="shared" si="240"/>
        <v>1.4266894178308339E-18</v>
      </c>
      <c r="BA1277" s="18"/>
      <c r="BB1277" s="19"/>
      <c r="BC1277" s="20"/>
      <c r="BD1277" s="20"/>
    </row>
    <row r="1278" spans="5:56" ht="15.6" x14ac:dyDescent="0.25">
      <c r="E1278" s="3">
        <v>57</v>
      </c>
      <c r="F1278" s="4">
        <f t="shared" si="237"/>
        <v>4.8000000000000001E-5</v>
      </c>
      <c r="G1278" s="4">
        <f t="shared" si="236"/>
        <v>9.5999999999999992E-3</v>
      </c>
      <c r="H1278" s="4">
        <f t="shared" si="234"/>
        <v>9.6000000000000002E-5</v>
      </c>
      <c r="I1278" s="4">
        <f t="shared" si="232"/>
        <v>0.99991600000000003</v>
      </c>
      <c r="J1278" s="4">
        <f t="shared" si="230"/>
        <v>0.99983200705600006</v>
      </c>
      <c r="K1278" s="4">
        <f t="shared" si="229"/>
        <v>0.99985600504000005</v>
      </c>
      <c r="L1278" s="6">
        <v>0</v>
      </c>
      <c r="M1278" s="6">
        <v>0</v>
      </c>
      <c r="N1278" s="6">
        <v>1</v>
      </c>
      <c r="P1278">
        <f t="shared" si="238"/>
        <v>0</v>
      </c>
      <c r="Q1278">
        <f t="shared" si="239"/>
        <v>0</v>
      </c>
      <c r="R1278">
        <f t="shared" si="240"/>
        <v>4.4219284991605821E-11</v>
      </c>
      <c r="BA1278" s="18"/>
      <c r="BB1278" s="19"/>
      <c r="BC1278" s="20"/>
      <c r="BD1278" s="20"/>
    </row>
    <row r="1279" spans="5:56" ht="15.6" x14ac:dyDescent="0.25">
      <c r="E1279" s="3">
        <v>58</v>
      </c>
      <c r="F1279" s="4">
        <f t="shared" si="237"/>
        <v>4.8000000000000001E-5</v>
      </c>
      <c r="G1279" s="4">
        <f t="shared" si="236"/>
        <v>9.5999999999999992E-3</v>
      </c>
      <c r="H1279" s="4">
        <f t="shared" si="234"/>
        <v>9.6000000000000002E-5</v>
      </c>
      <c r="I1279" s="4">
        <f t="shared" si="232"/>
        <v>0.99991600000000003</v>
      </c>
      <c r="J1279" s="4">
        <f t="shared" si="230"/>
        <v>0.99983200705600006</v>
      </c>
      <c r="K1279" s="4">
        <f t="shared" si="229"/>
        <v>1.6799510400000001E-4</v>
      </c>
      <c r="L1279" s="6">
        <v>0</v>
      </c>
      <c r="M1279" s="6">
        <v>0</v>
      </c>
      <c r="N1279" s="6">
        <v>1</v>
      </c>
      <c r="P1279">
        <f t="shared" si="238"/>
        <v>0</v>
      </c>
      <c r="Q1279">
        <f t="shared" si="239"/>
        <v>0</v>
      </c>
      <c r="R1279">
        <f t="shared" si="240"/>
        <v>7.4296932193483911E-15</v>
      </c>
      <c r="BA1279" s="18"/>
      <c r="BB1279" s="19"/>
      <c r="BC1279" s="20"/>
      <c r="BD1279" s="20"/>
    </row>
    <row r="1280" spans="5:56" ht="15.6" x14ac:dyDescent="0.25">
      <c r="E1280" s="3">
        <v>59</v>
      </c>
      <c r="F1280" s="4">
        <f t="shared" si="237"/>
        <v>4.8000000000000001E-5</v>
      </c>
      <c r="G1280" s="4">
        <f t="shared" si="236"/>
        <v>9.5999999999999992E-3</v>
      </c>
      <c r="H1280" s="4">
        <f t="shared" si="234"/>
        <v>9.6000000000000002E-5</v>
      </c>
      <c r="I1280" s="4">
        <f t="shared" si="232"/>
        <v>0.99991600000000003</v>
      </c>
      <c r="J1280" s="4">
        <f t="shared" si="230"/>
        <v>1.9199308800000003E-4</v>
      </c>
      <c r="K1280" s="4">
        <f t="shared" si="229"/>
        <v>0.99985600504000005</v>
      </c>
      <c r="L1280" s="6">
        <v>0</v>
      </c>
      <c r="M1280" s="6">
        <v>0</v>
      </c>
      <c r="N1280" s="6">
        <v>1</v>
      </c>
      <c r="P1280">
        <f t="shared" si="238"/>
        <v>0</v>
      </c>
      <c r="Q1280">
        <f t="shared" si="239"/>
        <v>0</v>
      </c>
      <c r="R1280">
        <f t="shared" si="240"/>
        <v>8.4912235403311584E-15</v>
      </c>
      <c r="BA1280" s="18"/>
      <c r="BB1280" s="19"/>
      <c r="BC1280" s="20"/>
      <c r="BD1280" s="20"/>
    </row>
    <row r="1281" spans="5:56" ht="15.6" x14ac:dyDescent="0.25">
      <c r="E1281" s="3">
        <v>60</v>
      </c>
      <c r="F1281" s="4">
        <f t="shared" si="237"/>
        <v>4.8000000000000001E-5</v>
      </c>
      <c r="G1281" s="4">
        <f t="shared" si="236"/>
        <v>9.5999999999999992E-3</v>
      </c>
      <c r="H1281" s="4">
        <f t="shared" si="234"/>
        <v>9.6000000000000002E-5</v>
      </c>
      <c r="I1281" s="4">
        <f t="shared" si="232"/>
        <v>0.99991600000000003</v>
      </c>
      <c r="J1281" s="4">
        <f t="shared" si="230"/>
        <v>1.9199308800000003E-4</v>
      </c>
      <c r="K1281" s="4">
        <f t="shared" si="229"/>
        <v>1.6799510400000001E-4</v>
      </c>
      <c r="L1281" s="6">
        <v>0</v>
      </c>
      <c r="M1281" s="6">
        <v>0</v>
      </c>
      <c r="N1281" s="6">
        <v>1</v>
      </c>
      <c r="P1281">
        <f t="shared" si="238"/>
        <v>0</v>
      </c>
      <c r="Q1281">
        <f t="shared" si="239"/>
        <v>0</v>
      </c>
      <c r="R1281">
        <f t="shared" si="240"/>
        <v>1.4266894178308339E-18</v>
      </c>
      <c r="BA1281" s="18"/>
      <c r="BB1281" s="19"/>
      <c r="BC1281" s="20"/>
      <c r="BD1281" s="20"/>
    </row>
    <row r="1282" spans="5:56" ht="15.6" x14ac:dyDescent="0.25">
      <c r="E1282" s="3">
        <v>61</v>
      </c>
      <c r="F1282" s="4">
        <f t="shared" si="237"/>
        <v>4.8000000000000001E-5</v>
      </c>
      <c r="G1282" s="4">
        <f t="shared" si="236"/>
        <v>9.5999999999999992E-3</v>
      </c>
      <c r="H1282" s="4">
        <f t="shared" si="234"/>
        <v>9.6000000000000002E-5</v>
      </c>
      <c r="I1282" s="4">
        <f t="shared" si="232"/>
        <v>9.6000000000000002E-5</v>
      </c>
      <c r="J1282" s="4">
        <f t="shared" si="230"/>
        <v>0.99983200705600006</v>
      </c>
      <c r="K1282" s="4">
        <f t="shared" si="229"/>
        <v>0.99985600504000005</v>
      </c>
      <c r="L1282" s="6">
        <v>0</v>
      </c>
      <c r="M1282" s="6">
        <v>0</v>
      </c>
      <c r="N1282" s="6">
        <v>1</v>
      </c>
      <c r="P1282">
        <f t="shared" si="238"/>
        <v>0</v>
      </c>
      <c r="Q1282">
        <f t="shared" si="239"/>
        <v>0</v>
      </c>
      <c r="R1282">
        <f t="shared" si="240"/>
        <v>4.2454079734639293E-15</v>
      </c>
      <c r="BA1282" s="18"/>
      <c r="BB1282" s="19"/>
      <c r="BC1282" s="20"/>
      <c r="BD1282" s="20"/>
    </row>
    <row r="1283" spans="5:56" ht="15.6" x14ac:dyDescent="0.25">
      <c r="E1283" s="3">
        <v>62</v>
      </c>
      <c r="F1283" s="4">
        <f t="shared" si="237"/>
        <v>4.8000000000000001E-5</v>
      </c>
      <c r="G1283" s="4">
        <f t="shared" si="236"/>
        <v>9.5999999999999992E-3</v>
      </c>
      <c r="H1283" s="4">
        <f t="shared" si="234"/>
        <v>9.6000000000000002E-5</v>
      </c>
      <c r="I1283" s="4">
        <f t="shared" si="232"/>
        <v>9.6000000000000002E-5</v>
      </c>
      <c r="J1283" s="4">
        <f t="shared" si="230"/>
        <v>0.99983200705600006</v>
      </c>
      <c r="K1283" s="4">
        <f t="shared" si="229"/>
        <v>1.6799510400000001E-4</v>
      </c>
      <c r="L1283" s="6">
        <v>0</v>
      </c>
      <c r="M1283" s="6">
        <v>0</v>
      </c>
      <c r="N1283" s="6">
        <v>1</v>
      </c>
      <c r="P1283">
        <f t="shared" si="238"/>
        <v>0</v>
      </c>
      <c r="Q1283">
        <f t="shared" si="239"/>
        <v>0</v>
      </c>
      <c r="R1283">
        <f t="shared" si="240"/>
        <v>7.1331046713668501E-19</v>
      </c>
      <c r="BA1283" s="18"/>
      <c r="BB1283" s="19"/>
      <c r="BC1283" s="20"/>
      <c r="BD1283" s="20"/>
    </row>
    <row r="1284" spans="5:56" ht="15.6" x14ac:dyDescent="0.25">
      <c r="E1284" s="3">
        <v>63</v>
      </c>
      <c r="F1284" s="4">
        <f t="shared" si="237"/>
        <v>4.8000000000000001E-5</v>
      </c>
      <c r="G1284" s="4">
        <f t="shared" si="236"/>
        <v>9.5999999999999992E-3</v>
      </c>
      <c r="H1284" s="4">
        <f t="shared" si="234"/>
        <v>9.6000000000000002E-5</v>
      </c>
      <c r="I1284" s="4">
        <f t="shared" si="232"/>
        <v>9.6000000000000002E-5</v>
      </c>
      <c r="J1284" s="4">
        <f t="shared" si="230"/>
        <v>1.9199308800000003E-4</v>
      </c>
      <c r="K1284" s="4">
        <f t="shared" si="229"/>
        <v>0.99985600504000005</v>
      </c>
      <c r="L1284" s="6">
        <v>0</v>
      </c>
      <c r="M1284" s="6">
        <v>0</v>
      </c>
      <c r="N1284" s="6">
        <v>1</v>
      </c>
      <c r="P1284">
        <f t="shared" si="238"/>
        <v>0</v>
      </c>
      <c r="Q1284">
        <f t="shared" si="239"/>
        <v>0</v>
      </c>
      <c r="R1284">
        <f t="shared" si="240"/>
        <v>8.1522593885065472E-19</v>
      </c>
      <c r="BA1284" s="18"/>
      <c r="BB1284" s="19"/>
      <c r="BC1284" s="20"/>
      <c r="BD1284" s="20"/>
    </row>
    <row r="1285" spans="5:56" ht="15.6" x14ac:dyDescent="0.25">
      <c r="E1285" s="3">
        <v>64</v>
      </c>
      <c r="F1285" s="4">
        <f t="shared" si="237"/>
        <v>4.8000000000000001E-5</v>
      </c>
      <c r="G1285" s="4">
        <f t="shared" si="236"/>
        <v>9.5999999999999992E-3</v>
      </c>
      <c r="H1285" s="4">
        <f t="shared" si="234"/>
        <v>9.6000000000000002E-5</v>
      </c>
      <c r="I1285" s="4">
        <f t="shared" si="232"/>
        <v>9.6000000000000002E-5</v>
      </c>
      <c r="J1285" s="4">
        <f t="shared" si="230"/>
        <v>1.9199308800000003E-4</v>
      </c>
      <c r="K1285" s="4">
        <f t="shared" si="229"/>
        <v>1.6799510400000001E-4</v>
      </c>
      <c r="L1285" s="6">
        <v>0</v>
      </c>
      <c r="M1285" s="6">
        <v>0</v>
      </c>
      <c r="N1285" s="6">
        <v>1</v>
      </c>
      <c r="P1285">
        <f t="shared" si="238"/>
        <v>0</v>
      </c>
      <c r="Q1285">
        <f t="shared" si="239"/>
        <v>0</v>
      </c>
      <c r="R1285">
        <f t="shared" si="240"/>
        <v>1.3697368990171179E-22</v>
      </c>
      <c r="BA1285" s="18"/>
      <c r="BB1285" s="19"/>
      <c r="BC1285" s="20"/>
      <c r="BD1285" s="20"/>
    </row>
    <row r="1286" spans="5:56" ht="15.6" x14ac:dyDescent="0.25">
      <c r="E1286" s="3">
        <v>65</v>
      </c>
      <c r="F1286" s="4">
        <f t="shared" si="237"/>
        <v>4.8000000000000001E-5</v>
      </c>
      <c r="G1286" s="4">
        <f t="shared" si="236"/>
        <v>0.99160000000000004</v>
      </c>
      <c r="H1286" s="4">
        <f t="shared" si="234"/>
        <v>0.99991600000000003</v>
      </c>
      <c r="I1286" s="4">
        <f t="shared" si="232"/>
        <v>0.99991600000000003</v>
      </c>
      <c r="J1286" s="4">
        <f t="shared" si="230"/>
        <v>0.99983200705600006</v>
      </c>
      <c r="K1286" s="4">
        <f t="shared" si="229"/>
        <v>0.99985600504000005</v>
      </c>
      <c r="L1286" s="6">
        <v>0</v>
      </c>
      <c r="M1286" s="6">
        <v>0</v>
      </c>
      <c r="N1286" s="6">
        <v>1</v>
      </c>
      <c r="P1286">
        <f t="shared" si="238"/>
        <v>0</v>
      </c>
      <c r="Q1286">
        <f t="shared" si="239"/>
        <v>0</v>
      </c>
      <c r="R1286">
        <f t="shared" si="240"/>
        <v>4.7573958093385993E-5</v>
      </c>
      <c r="BA1286" s="18"/>
      <c r="BB1286" s="19"/>
      <c r="BC1286" s="20"/>
      <c r="BD1286" s="20"/>
    </row>
    <row r="1287" spans="5:56" ht="15.6" x14ac:dyDescent="0.25">
      <c r="E1287" s="3">
        <v>66</v>
      </c>
      <c r="F1287" s="4">
        <f t="shared" si="237"/>
        <v>4.8000000000000001E-5</v>
      </c>
      <c r="G1287" s="4">
        <f t="shared" si="236"/>
        <v>0.99160000000000004</v>
      </c>
      <c r="H1287" s="4">
        <f t="shared" si="234"/>
        <v>0.99991600000000003</v>
      </c>
      <c r="I1287" s="4">
        <f t="shared" si="232"/>
        <v>0.99991600000000003</v>
      </c>
      <c r="J1287" s="4">
        <f t="shared" si="230"/>
        <v>0.99983200705600006</v>
      </c>
      <c r="K1287" s="4">
        <f t="shared" si="229"/>
        <v>1.6799510400000001E-4</v>
      </c>
      <c r="L1287" s="6">
        <v>0</v>
      </c>
      <c r="M1287" s="6">
        <v>0</v>
      </c>
      <c r="N1287" s="6">
        <v>1</v>
      </c>
      <c r="P1287">
        <f t="shared" si="238"/>
        <v>0</v>
      </c>
      <c r="Q1287">
        <f t="shared" si="239"/>
        <v>0</v>
      </c>
      <c r="R1287">
        <f t="shared" si="240"/>
        <v>7.9933430387011448E-9</v>
      </c>
      <c r="BA1287" s="18"/>
      <c r="BB1287" s="19"/>
      <c r="BC1287" s="20"/>
      <c r="BD1287" s="20"/>
    </row>
    <row r="1288" spans="5:56" ht="15.6" x14ac:dyDescent="0.25">
      <c r="E1288" s="3">
        <v>67</v>
      </c>
      <c r="F1288" s="4">
        <f t="shared" si="237"/>
        <v>4.8000000000000001E-5</v>
      </c>
      <c r="G1288" s="4">
        <f t="shared" si="236"/>
        <v>0.99160000000000004</v>
      </c>
      <c r="H1288" s="4">
        <f t="shared" si="234"/>
        <v>0.99991600000000003</v>
      </c>
      <c r="I1288" s="4">
        <f t="shared" si="232"/>
        <v>0.99991600000000003</v>
      </c>
      <c r="J1288" s="4">
        <f t="shared" si="230"/>
        <v>1.9199308800000003E-4</v>
      </c>
      <c r="K1288" s="4">
        <f t="shared" si="229"/>
        <v>0.99985600504000005</v>
      </c>
      <c r="L1288" s="6">
        <v>0</v>
      </c>
      <c r="M1288" s="6">
        <v>0</v>
      </c>
      <c r="N1288" s="6">
        <v>1</v>
      </c>
      <c r="P1288">
        <f t="shared" si="238"/>
        <v>0</v>
      </c>
      <c r="Q1288">
        <f t="shared" si="239"/>
        <v>0</v>
      </c>
      <c r="R1288">
        <f t="shared" si="240"/>
        <v>9.1354058064478306E-9</v>
      </c>
      <c r="BA1288" s="18"/>
      <c r="BB1288" s="19"/>
      <c r="BC1288" s="20"/>
      <c r="BD1288" s="20"/>
    </row>
    <row r="1289" spans="5:56" ht="15.6" x14ac:dyDescent="0.25">
      <c r="E1289" s="3">
        <v>68</v>
      </c>
      <c r="F1289" s="4">
        <f t="shared" si="237"/>
        <v>4.8000000000000001E-5</v>
      </c>
      <c r="G1289" s="4">
        <f t="shared" si="236"/>
        <v>0.99160000000000004</v>
      </c>
      <c r="H1289" s="4">
        <f t="shared" si="234"/>
        <v>0.99991600000000003</v>
      </c>
      <c r="I1289" s="4">
        <f t="shared" si="232"/>
        <v>0.99991600000000003</v>
      </c>
      <c r="J1289" s="4">
        <f t="shared" si="230"/>
        <v>1.9199308800000003E-4</v>
      </c>
      <c r="K1289" s="4">
        <f t="shared" ref="K1289:K1317" si="241">K1287</f>
        <v>1.6799510400000001E-4</v>
      </c>
      <c r="L1289" s="6">
        <v>0</v>
      </c>
      <c r="M1289" s="6">
        <v>0</v>
      </c>
      <c r="N1289" s="6">
        <v>1</v>
      </c>
      <c r="P1289">
        <f t="shared" si="238"/>
        <v>0</v>
      </c>
      <c r="Q1289">
        <f t="shared" si="239"/>
        <v>0</v>
      </c>
      <c r="R1289">
        <f t="shared" si="240"/>
        <v>1.5349244699240567E-12</v>
      </c>
      <c r="BA1289" s="18"/>
      <c r="BB1289" s="19"/>
      <c r="BC1289" s="20"/>
      <c r="BD1289" s="20"/>
    </row>
    <row r="1290" spans="5:56" ht="15.6" x14ac:dyDescent="0.25">
      <c r="E1290" s="3">
        <v>69</v>
      </c>
      <c r="F1290" s="4">
        <f t="shared" si="237"/>
        <v>4.8000000000000001E-5</v>
      </c>
      <c r="G1290" s="4">
        <f t="shared" si="236"/>
        <v>0.99160000000000004</v>
      </c>
      <c r="H1290" s="4">
        <f t="shared" si="234"/>
        <v>0.99991600000000003</v>
      </c>
      <c r="I1290" s="4">
        <f t="shared" si="232"/>
        <v>9.6000000000000002E-5</v>
      </c>
      <c r="J1290" s="4">
        <f t="shared" si="230"/>
        <v>0.99983200705600006</v>
      </c>
      <c r="K1290" s="4">
        <f t="shared" si="241"/>
        <v>0.99985600504000005</v>
      </c>
      <c r="L1290" s="6">
        <v>0</v>
      </c>
      <c r="M1290" s="6">
        <v>0</v>
      </c>
      <c r="N1290" s="6">
        <v>1</v>
      </c>
      <c r="P1290">
        <f t="shared" si="238"/>
        <v>0</v>
      </c>
      <c r="Q1290">
        <f t="shared" si="239"/>
        <v>0</v>
      </c>
      <c r="R1290">
        <f t="shared" si="240"/>
        <v>4.5674836455912853E-9</v>
      </c>
      <c r="BA1290" s="18"/>
      <c r="BB1290" s="19"/>
      <c r="BC1290" s="20"/>
      <c r="BD1290" s="20"/>
    </row>
    <row r="1291" spans="5:56" ht="15.6" x14ac:dyDescent="0.25">
      <c r="E1291" s="3">
        <v>70</v>
      </c>
      <c r="F1291" s="4">
        <f t="shared" si="237"/>
        <v>4.8000000000000001E-5</v>
      </c>
      <c r="G1291" s="4">
        <f t="shared" si="236"/>
        <v>0.99160000000000004</v>
      </c>
      <c r="H1291" s="4">
        <f t="shared" si="234"/>
        <v>0.99991600000000003</v>
      </c>
      <c r="I1291" s="4">
        <f t="shared" si="232"/>
        <v>9.6000000000000002E-5</v>
      </c>
      <c r="J1291" s="4">
        <f t="shared" ref="J1291:J1317" si="242">J1287</f>
        <v>0.99983200705600006</v>
      </c>
      <c r="K1291" s="4">
        <f t="shared" si="241"/>
        <v>1.6799510400000001E-4</v>
      </c>
      <c r="L1291" s="6">
        <v>0</v>
      </c>
      <c r="M1291" s="6">
        <v>0</v>
      </c>
      <c r="N1291" s="6">
        <v>1</v>
      </c>
      <c r="P1291">
        <f t="shared" si="238"/>
        <v>0</v>
      </c>
      <c r="Q1291">
        <f t="shared" si="239"/>
        <v>0</v>
      </c>
      <c r="R1291">
        <f t="shared" si="240"/>
        <v>7.674253954485277E-13</v>
      </c>
      <c r="BA1291" s="18"/>
      <c r="BB1291" s="19"/>
      <c r="BC1291" s="20"/>
      <c r="BD1291" s="20"/>
    </row>
    <row r="1292" spans="5:56" ht="15.6" x14ac:dyDescent="0.25">
      <c r="E1292" s="3">
        <v>71</v>
      </c>
      <c r="F1292" s="4">
        <f t="shared" si="237"/>
        <v>4.8000000000000001E-5</v>
      </c>
      <c r="G1292" s="4">
        <f t="shared" si="236"/>
        <v>0.99160000000000004</v>
      </c>
      <c r="H1292" s="4">
        <f t="shared" si="234"/>
        <v>0.99991600000000003</v>
      </c>
      <c r="I1292" s="4">
        <f t="shared" si="232"/>
        <v>9.6000000000000002E-5</v>
      </c>
      <c r="J1292" s="4">
        <f t="shared" si="242"/>
        <v>1.9199308800000003E-4</v>
      </c>
      <c r="K1292" s="4">
        <f t="shared" si="241"/>
        <v>0.99985600504000005</v>
      </c>
      <c r="L1292" s="6">
        <v>0</v>
      </c>
      <c r="M1292" s="6">
        <v>0</v>
      </c>
      <c r="N1292" s="6">
        <v>1</v>
      </c>
      <c r="P1292">
        <f t="shared" si="238"/>
        <v>0</v>
      </c>
      <c r="Q1292">
        <f t="shared" si="239"/>
        <v>0</v>
      </c>
      <c r="R1292">
        <f t="shared" si="240"/>
        <v>8.7707263152003935E-13</v>
      </c>
      <c r="BA1292" s="18"/>
      <c r="BB1292" s="19"/>
      <c r="BC1292" s="20"/>
      <c r="BD1292" s="20"/>
    </row>
    <row r="1293" spans="5:56" ht="15.6" x14ac:dyDescent="0.25">
      <c r="E1293" s="3">
        <v>72</v>
      </c>
      <c r="F1293" s="4">
        <f t="shared" si="237"/>
        <v>4.8000000000000001E-5</v>
      </c>
      <c r="G1293" s="4">
        <f t="shared" si="236"/>
        <v>0.99160000000000004</v>
      </c>
      <c r="H1293" s="4">
        <f t="shared" si="234"/>
        <v>0.99991600000000003</v>
      </c>
      <c r="I1293" s="4">
        <f t="shared" si="232"/>
        <v>9.6000000000000002E-5</v>
      </c>
      <c r="J1293" s="4">
        <f t="shared" si="242"/>
        <v>1.9199308800000003E-4</v>
      </c>
      <c r="K1293" s="4">
        <f t="shared" si="241"/>
        <v>1.6799510400000001E-4</v>
      </c>
      <c r="L1293" s="6">
        <v>0</v>
      </c>
      <c r="M1293" s="6">
        <v>0</v>
      </c>
      <c r="N1293" s="6">
        <v>1</v>
      </c>
      <c r="P1293">
        <f t="shared" si="238"/>
        <v>0</v>
      </c>
      <c r="Q1293">
        <f t="shared" si="239"/>
        <v>0</v>
      </c>
      <c r="R1293">
        <f t="shared" si="240"/>
        <v>1.4736512778344325E-16</v>
      </c>
      <c r="BA1293" s="18"/>
      <c r="BB1293" s="19"/>
      <c r="BC1293" s="20"/>
      <c r="BD1293" s="20"/>
    </row>
    <row r="1294" spans="5:56" ht="15.6" x14ac:dyDescent="0.25">
      <c r="E1294" s="3">
        <v>73</v>
      </c>
      <c r="F1294" s="4">
        <f t="shared" si="237"/>
        <v>4.8000000000000001E-5</v>
      </c>
      <c r="G1294" s="4">
        <f t="shared" si="236"/>
        <v>0.99160000000000004</v>
      </c>
      <c r="H1294" s="4">
        <f t="shared" si="234"/>
        <v>9.6000000000000002E-5</v>
      </c>
      <c r="I1294" s="4">
        <f t="shared" si="232"/>
        <v>0.99991600000000003</v>
      </c>
      <c r="J1294" s="4">
        <f t="shared" si="242"/>
        <v>0.99983200705600006</v>
      </c>
      <c r="K1294" s="4">
        <f t="shared" si="241"/>
        <v>0.99985600504000005</v>
      </c>
      <c r="L1294" s="6">
        <v>0</v>
      </c>
      <c r="M1294" s="6">
        <v>0</v>
      </c>
      <c r="N1294" s="6">
        <v>1</v>
      </c>
      <c r="P1294">
        <f t="shared" si="238"/>
        <v>0</v>
      </c>
      <c r="Q1294">
        <f t="shared" si="239"/>
        <v>0</v>
      </c>
      <c r="R1294">
        <f t="shared" si="240"/>
        <v>4.5674836455912853E-9</v>
      </c>
      <c r="BA1294" s="18"/>
      <c r="BB1294" s="19"/>
      <c r="BC1294" s="20"/>
      <c r="BD1294" s="20"/>
    </row>
    <row r="1295" spans="5:56" ht="15.6" x14ac:dyDescent="0.25">
      <c r="E1295" s="3">
        <v>74</v>
      </c>
      <c r="F1295" s="4">
        <f t="shared" si="237"/>
        <v>4.8000000000000001E-5</v>
      </c>
      <c r="G1295" s="4">
        <f t="shared" si="236"/>
        <v>0.99160000000000004</v>
      </c>
      <c r="H1295" s="4">
        <f t="shared" si="234"/>
        <v>9.6000000000000002E-5</v>
      </c>
      <c r="I1295" s="4">
        <f t="shared" ref="I1295:I1317" si="243">I1287</f>
        <v>0.99991600000000003</v>
      </c>
      <c r="J1295" s="4">
        <f t="shared" si="242"/>
        <v>0.99983200705600006</v>
      </c>
      <c r="K1295" s="4">
        <f t="shared" si="241"/>
        <v>1.6799510400000001E-4</v>
      </c>
      <c r="L1295" s="6">
        <v>0</v>
      </c>
      <c r="M1295" s="6">
        <v>0</v>
      </c>
      <c r="N1295" s="6">
        <v>1</v>
      </c>
      <c r="P1295">
        <f t="shared" si="238"/>
        <v>0</v>
      </c>
      <c r="Q1295">
        <f t="shared" si="239"/>
        <v>0</v>
      </c>
      <c r="R1295">
        <f t="shared" si="240"/>
        <v>7.674253954485276E-13</v>
      </c>
      <c r="BA1295" s="18"/>
      <c r="BB1295" s="19"/>
      <c r="BC1295" s="20"/>
      <c r="BD1295" s="20"/>
    </row>
    <row r="1296" spans="5:56" ht="15.6" x14ac:dyDescent="0.25">
      <c r="E1296" s="3">
        <v>75</v>
      </c>
      <c r="F1296" s="4">
        <f t="shared" si="237"/>
        <v>4.8000000000000001E-5</v>
      </c>
      <c r="G1296" s="4">
        <f t="shared" si="236"/>
        <v>0.99160000000000004</v>
      </c>
      <c r="H1296" s="4">
        <f t="shared" si="234"/>
        <v>9.6000000000000002E-5</v>
      </c>
      <c r="I1296" s="4">
        <f t="shared" si="243"/>
        <v>0.99991600000000003</v>
      </c>
      <c r="J1296" s="4">
        <f t="shared" si="242"/>
        <v>1.9199308800000003E-4</v>
      </c>
      <c r="K1296" s="4">
        <f t="shared" si="241"/>
        <v>0.99985600504000005</v>
      </c>
      <c r="L1296" s="6">
        <v>0</v>
      </c>
      <c r="M1296" s="6">
        <v>0</v>
      </c>
      <c r="N1296" s="6">
        <v>1</v>
      </c>
      <c r="P1296">
        <f t="shared" si="238"/>
        <v>0</v>
      </c>
      <c r="Q1296">
        <f t="shared" si="239"/>
        <v>0</v>
      </c>
      <c r="R1296">
        <f t="shared" si="240"/>
        <v>8.7707263152003935E-13</v>
      </c>
      <c r="BA1296" s="18"/>
      <c r="BB1296" s="19"/>
      <c r="BC1296" s="20"/>
      <c r="BD1296" s="20"/>
    </row>
    <row r="1297" spans="5:56" ht="15.6" x14ac:dyDescent="0.25">
      <c r="E1297" s="3">
        <v>76</v>
      </c>
      <c r="F1297" s="4">
        <f t="shared" si="237"/>
        <v>4.8000000000000001E-5</v>
      </c>
      <c r="G1297" s="4">
        <f t="shared" si="236"/>
        <v>0.99160000000000004</v>
      </c>
      <c r="H1297" s="4">
        <f t="shared" si="234"/>
        <v>9.6000000000000002E-5</v>
      </c>
      <c r="I1297" s="4">
        <f t="shared" si="243"/>
        <v>0.99991600000000003</v>
      </c>
      <c r="J1297" s="4">
        <f t="shared" si="242"/>
        <v>1.9199308800000003E-4</v>
      </c>
      <c r="K1297" s="4">
        <f t="shared" si="241"/>
        <v>1.6799510400000001E-4</v>
      </c>
      <c r="L1297" s="6">
        <v>0</v>
      </c>
      <c r="M1297" s="6">
        <v>0</v>
      </c>
      <c r="N1297" s="6">
        <v>1</v>
      </c>
      <c r="P1297">
        <f t="shared" si="238"/>
        <v>0</v>
      </c>
      <c r="Q1297">
        <f t="shared" si="239"/>
        <v>0</v>
      </c>
      <c r="R1297">
        <f t="shared" si="240"/>
        <v>1.4736512778344325E-16</v>
      </c>
      <c r="BA1297" s="18"/>
      <c r="BB1297" s="19"/>
      <c r="BC1297" s="20"/>
      <c r="BD1297" s="20"/>
    </row>
    <row r="1298" spans="5:56" ht="15.6" x14ac:dyDescent="0.25">
      <c r="E1298" s="3">
        <v>77</v>
      </c>
      <c r="F1298" s="4">
        <f t="shared" si="237"/>
        <v>4.8000000000000001E-5</v>
      </c>
      <c r="G1298" s="4">
        <f t="shared" si="236"/>
        <v>0.99160000000000004</v>
      </c>
      <c r="H1298" s="4">
        <f t="shared" si="234"/>
        <v>9.6000000000000002E-5</v>
      </c>
      <c r="I1298" s="4">
        <f t="shared" si="243"/>
        <v>9.6000000000000002E-5</v>
      </c>
      <c r="J1298" s="4">
        <f t="shared" si="242"/>
        <v>0.99983200705600006</v>
      </c>
      <c r="K1298" s="4">
        <f t="shared" si="241"/>
        <v>0.99985600504000005</v>
      </c>
      <c r="L1298" s="6">
        <v>0</v>
      </c>
      <c r="M1298" s="6">
        <v>0</v>
      </c>
      <c r="N1298" s="6">
        <v>1</v>
      </c>
      <c r="P1298">
        <f t="shared" si="238"/>
        <v>0</v>
      </c>
      <c r="Q1298">
        <f t="shared" si="239"/>
        <v>0</v>
      </c>
      <c r="R1298">
        <f t="shared" si="240"/>
        <v>4.3851526525904511E-13</v>
      </c>
      <c r="BA1298" s="18"/>
      <c r="BB1298" s="19"/>
      <c r="BC1298" s="20"/>
      <c r="BD1298" s="20"/>
    </row>
    <row r="1299" spans="5:56" ht="15.6" x14ac:dyDescent="0.25">
      <c r="E1299" s="3">
        <v>78</v>
      </c>
      <c r="F1299" s="4">
        <f t="shared" si="237"/>
        <v>4.8000000000000001E-5</v>
      </c>
      <c r="G1299" s="4">
        <f t="shared" si="236"/>
        <v>0.99160000000000004</v>
      </c>
      <c r="H1299" s="4">
        <f t="shared" si="234"/>
        <v>9.6000000000000002E-5</v>
      </c>
      <c r="I1299" s="4">
        <f t="shared" si="243"/>
        <v>9.6000000000000002E-5</v>
      </c>
      <c r="J1299" s="4">
        <f t="shared" si="242"/>
        <v>0.99983200705600006</v>
      </c>
      <c r="K1299" s="4">
        <f t="shared" si="241"/>
        <v>1.6799510400000001E-4</v>
      </c>
      <c r="L1299" s="6">
        <v>0</v>
      </c>
      <c r="M1299" s="6">
        <v>0</v>
      </c>
      <c r="N1299" s="6">
        <v>1</v>
      </c>
      <c r="P1299">
        <f t="shared" si="238"/>
        <v>0</v>
      </c>
      <c r="Q1299">
        <f t="shared" si="239"/>
        <v>0</v>
      </c>
      <c r="R1299">
        <f t="shared" si="240"/>
        <v>7.3679027001326767E-17</v>
      </c>
      <c r="BA1299" s="18"/>
      <c r="BB1299" s="19"/>
      <c r="BC1299" s="20"/>
      <c r="BD1299" s="20"/>
    </row>
    <row r="1300" spans="5:56" ht="15.6" x14ac:dyDescent="0.25">
      <c r="E1300" s="3">
        <v>79</v>
      </c>
      <c r="F1300" s="4">
        <f t="shared" si="237"/>
        <v>4.8000000000000001E-5</v>
      </c>
      <c r="G1300" s="4">
        <f t="shared" si="236"/>
        <v>0.99160000000000004</v>
      </c>
      <c r="H1300" s="4">
        <f t="shared" si="234"/>
        <v>9.6000000000000002E-5</v>
      </c>
      <c r="I1300" s="4">
        <f t="shared" si="243"/>
        <v>9.6000000000000002E-5</v>
      </c>
      <c r="J1300" s="4">
        <f t="shared" si="242"/>
        <v>1.9199308800000003E-4</v>
      </c>
      <c r="K1300" s="4">
        <f t="shared" si="241"/>
        <v>0.99985600504000005</v>
      </c>
      <c r="L1300" s="6">
        <v>0</v>
      </c>
      <c r="M1300" s="6">
        <v>0</v>
      </c>
      <c r="N1300" s="6">
        <v>1</v>
      </c>
      <c r="P1300">
        <f t="shared" si="238"/>
        <v>0</v>
      </c>
      <c r="Q1300">
        <f t="shared" si="239"/>
        <v>0</v>
      </c>
      <c r="R1300">
        <f t="shared" si="240"/>
        <v>8.4206045933782223E-17</v>
      </c>
      <c r="BA1300" s="18"/>
      <c r="BB1300" s="19"/>
      <c r="BC1300" s="20"/>
      <c r="BD1300" s="20"/>
    </row>
    <row r="1301" spans="5:56" ht="15.6" x14ac:dyDescent="0.25">
      <c r="E1301" s="3">
        <v>80</v>
      </c>
      <c r="F1301" s="4">
        <f t="shared" si="237"/>
        <v>4.8000000000000001E-5</v>
      </c>
      <c r="G1301" s="4">
        <f t="shared" si="236"/>
        <v>0.99160000000000004</v>
      </c>
      <c r="H1301" s="4">
        <f t="shared" si="234"/>
        <v>9.6000000000000002E-5</v>
      </c>
      <c r="I1301" s="4">
        <f t="shared" si="243"/>
        <v>9.6000000000000002E-5</v>
      </c>
      <c r="J1301" s="4">
        <f t="shared" si="242"/>
        <v>1.9199308800000003E-4</v>
      </c>
      <c r="K1301" s="4">
        <f t="shared" si="241"/>
        <v>1.6799510400000001E-4</v>
      </c>
      <c r="L1301" s="6">
        <v>0</v>
      </c>
      <c r="M1301" s="6">
        <v>0</v>
      </c>
      <c r="N1301" s="6">
        <v>1</v>
      </c>
      <c r="P1301">
        <f t="shared" si="238"/>
        <v>0</v>
      </c>
      <c r="Q1301">
        <f t="shared" si="239"/>
        <v>0</v>
      </c>
      <c r="R1301">
        <f t="shared" si="240"/>
        <v>1.4148240719430985E-20</v>
      </c>
      <c r="BA1301" s="18"/>
      <c r="BB1301" s="19"/>
      <c r="BC1301" s="20"/>
      <c r="BD1301" s="20"/>
    </row>
    <row r="1302" spans="5:56" ht="15.6" x14ac:dyDescent="0.25">
      <c r="E1302" s="3">
        <v>81</v>
      </c>
      <c r="F1302" s="4">
        <f t="shared" si="237"/>
        <v>4.8000000000000001E-5</v>
      </c>
      <c r="G1302" s="4">
        <f t="shared" si="236"/>
        <v>9.5999999999999992E-3</v>
      </c>
      <c r="H1302" s="4">
        <f t="shared" si="234"/>
        <v>0.99991600000000003</v>
      </c>
      <c r="I1302" s="4">
        <f t="shared" si="243"/>
        <v>0.99991600000000003</v>
      </c>
      <c r="J1302" s="4">
        <f t="shared" si="242"/>
        <v>0.99983200705600006</v>
      </c>
      <c r="K1302" s="4">
        <f t="shared" si="241"/>
        <v>0.99985600504000005</v>
      </c>
      <c r="L1302" s="6">
        <v>0</v>
      </c>
      <c r="M1302" s="6">
        <v>0</v>
      </c>
      <c r="N1302" s="6">
        <v>1</v>
      </c>
      <c r="P1302">
        <f t="shared" si="238"/>
        <v>0</v>
      </c>
      <c r="Q1302">
        <f t="shared" si="239"/>
        <v>0</v>
      </c>
      <c r="R1302">
        <f t="shared" si="240"/>
        <v>4.6057886012152626E-7</v>
      </c>
      <c r="BA1302" s="18"/>
      <c r="BB1302" s="19"/>
      <c r="BC1302" s="20"/>
      <c r="BD1302" s="20"/>
    </row>
    <row r="1303" spans="5:56" ht="15.6" x14ac:dyDescent="0.25">
      <c r="E1303" s="3">
        <v>82</v>
      </c>
      <c r="F1303" s="4">
        <f t="shared" si="237"/>
        <v>4.8000000000000001E-5</v>
      </c>
      <c r="G1303" s="4">
        <f t="shared" si="236"/>
        <v>9.5999999999999992E-3</v>
      </c>
      <c r="H1303" s="4">
        <f t="shared" ref="H1303:H1317" si="244">H1287</f>
        <v>0.99991600000000003</v>
      </c>
      <c r="I1303" s="4">
        <f t="shared" si="243"/>
        <v>0.99991600000000003</v>
      </c>
      <c r="J1303" s="4">
        <f t="shared" si="242"/>
        <v>0.99983200705600006</v>
      </c>
      <c r="K1303" s="4">
        <f t="shared" si="241"/>
        <v>1.6799510400000001E-4</v>
      </c>
      <c r="L1303" s="6">
        <v>0</v>
      </c>
      <c r="M1303" s="6">
        <v>0</v>
      </c>
      <c r="N1303" s="6">
        <v>1</v>
      </c>
      <c r="P1303">
        <f t="shared" si="238"/>
        <v>0</v>
      </c>
      <c r="Q1303">
        <f t="shared" si="239"/>
        <v>0</v>
      </c>
      <c r="R1303">
        <f t="shared" si="240"/>
        <v>7.7386136719978803E-11</v>
      </c>
      <c r="BA1303" s="18"/>
      <c r="BB1303" s="19"/>
      <c r="BC1303" s="20"/>
      <c r="BD1303" s="20"/>
    </row>
    <row r="1304" spans="5:56" ht="15.6" x14ac:dyDescent="0.25">
      <c r="E1304" s="3">
        <v>83</v>
      </c>
      <c r="F1304" s="4">
        <f t="shared" si="237"/>
        <v>4.8000000000000001E-5</v>
      </c>
      <c r="G1304" s="4">
        <f t="shared" si="236"/>
        <v>9.5999999999999992E-3</v>
      </c>
      <c r="H1304" s="4">
        <f t="shared" si="244"/>
        <v>0.99991600000000003</v>
      </c>
      <c r="I1304" s="4">
        <f t="shared" si="243"/>
        <v>0.99991600000000003</v>
      </c>
      <c r="J1304" s="4">
        <f t="shared" si="242"/>
        <v>1.9199308800000003E-4</v>
      </c>
      <c r="K1304" s="4">
        <f t="shared" si="241"/>
        <v>0.99985600504000005</v>
      </c>
      <c r="L1304" s="6">
        <v>0</v>
      </c>
      <c r="M1304" s="6">
        <v>0</v>
      </c>
      <c r="N1304" s="6">
        <v>1</v>
      </c>
      <c r="P1304">
        <f t="shared" si="238"/>
        <v>0</v>
      </c>
      <c r="Q1304">
        <f t="shared" si="239"/>
        <v>0</v>
      </c>
      <c r="R1304">
        <f t="shared" si="240"/>
        <v>8.8442815391185108E-11</v>
      </c>
      <c r="BA1304" s="18"/>
      <c r="BB1304" s="19"/>
      <c r="BC1304" s="20"/>
      <c r="BD1304" s="20"/>
    </row>
    <row r="1305" spans="5:56" ht="15.6" x14ac:dyDescent="0.25">
      <c r="E1305" s="3">
        <v>84</v>
      </c>
      <c r="F1305" s="4">
        <f t="shared" si="237"/>
        <v>4.8000000000000001E-5</v>
      </c>
      <c r="G1305" s="4">
        <f t="shared" si="236"/>
        <v>9.5999999999999992E-3</v>
      </c>
      <c r="H1305" s="4">
        <f t="shared" si="244"/>
        <v>0.99991600000000003</v>
      </c>
      <c r="I1305" s="4">
        <f t="shared" si="243"/>
        <v>0.99991600000000003</v>
      </c>
      <c r="J1305" s="4">
        <f t="shared" si="242"/>
        <v>1.9199308800000003E-4</v>
      </c>
      <c r="K1305" s="4">
        <f t="shared" si="241"/>
        <v>1.6799510400000001E-4</v>
      </c>
      <c r="L1305" s="6">
        <v>0</v>
      </c>
      <c r="M1305" s="6">
        <v>0</v>
      </c>
      <c r="N1305" s="6">
        <v>1</v>
      </c>
      <c r="P1305">
        <f t="shared" si="238"/>
        <v>0</v>
      </c>
      <c r="Q1305">
        <f t="shared" si="239"/>
        <v>0</v>
      </c>
      <c r="R1305">
        <f t="shared" si="240"/>
        <v>1.486009974916392E-14</v>
      </c>
      <c r="BA1305" s="18"/>
      <c r="BB1305" s="19"/>
      <c r="BC1305" s="20"/>
      <c r="BD1305" s="20"/>
    </row>
    <row r="1306" spans="5:56" ht="15.6" x14ac:dyDescent="0.25">
      <c r="E1306" s="3">
        <v>85</v>
      </c>
      <c r="F1306" s="4">
        <f t="shared" si="237"/>
        <v>4.8000000000000001E-5</v>
      </c>
      <c r="G1306" s="4">
        <f t="shared" si="236"/>
        <v>9.5999999999999992E-3</v>
      </c>
      <c r="H1306" s="4">
        <f t="shared" si="244"/>
        <v>0.99991600000000003</v>
      </c>
      <c r="I1306" s="4">
        <f t="shared" si="243"/>
        <v>9.6000000000000002E-5</v>
      </c>
      <c r="J1306" s="4">
        <f t="shared" si="242"/>
        <v>0.99983200705600006</v>
      </c>
      <c r="K1306" s="4">
        <f t="shared" si="241"/>
        <v>0.99985600504000005</v>
      </c>
      <c r="L1306" s="6">
        <v>0</v>
      </c>
      <c r="M1306" s="6">
        <v>0</v>
      </c>
      <c r="N1306" s="6">
        <v>1</v>
      </c>
      <c r="P1306">
        <f t="shared" si="238"/>
        <v>0</v>
      </c>
      <c r="Q1306">
        <f t="shared" si="239"/>
        <v>0</v>
      </c>
      <c r="R1306">
        <f t="shared" si="240"/>
        <v>4.4219284991605821E-11</v>
      </c>
      <c r="BA1306" s="18"/>
      <c r="BB1306" s="19"/>
      <c r="BC1306" s="20"/>
      <c r="BD1306" s="20"/>
    </row>
    <row r="1307" spans="5:56" ht="15.6" x14ac:dyDescent="0.25">
      <c r="E1307" s="3">
        <v>86</v>
      </c>
      <c r="F1307" s="4">
        <f t="shared" si="237"/>
        <v>4.8000000000000001E-5</v>
      </c>
      <c r="G1307" s="4">
        <f t="shared" si="236"/>
        <v>9.5999999999999992E-3</v>
      </c>
      <c r="H1307" s="4">
        <f t="shared" si="244"/>
        <v>0.99991600000000003</v>
      </c>
      <c r="I1307" s="4">
        <f t="shared" si="243"/>
        <v>9.6000000000000002E-5</v>
      </c>
      <c r="J1307" s="4">
        <f t="shared" si="242"/>
        <v>0.99983200705600006</v>
      </c>
      <c r="K1307" s="4">
        <f t="shared" si="241"/>
        <v>1.6799510400000001E-4</v>
      </c>
      <c r="L1307" s="6">
        <v>0</v>
      </c>
      <c r="M1307" s="6">
        <v>0</v>
      </c>
      <c r="N1307" s="6">
        <v>1</v>
      </c>
      <c r="P1307">
        <f t="shared" si="238"/>
        <v>0</v>
      </c>
      <c r="Q1307">
        <f t="shared" si="239"/>
        <v>0</v>
      </c>
      <c r="R1307">
        <f t="shared" si="240"/>
        <v>7.4296932193483911E-15</v>
      </c>
      <c r="BA1307" s="18"/>
      <c r="BB1307" s="19"/>
      <c r="BC1307" s="20"/>
      <c r="BD1307" s="20"/>
    </row>
    <row r="1308" spans="5:56" ht="15.6" x14ac:dyDescent="0.25">
      <c r="E1308" s="3">
        <v>87</v>
      </c>
      <c r="F1308" s="4">
        <f t="shared" si="237"/>
        <v>4.8000000000000001E-5</v>
      </c>
      <c r="G1308" s="4">
        <f t="shared" si="236"/>
        <v>9.5999999999999992E-3</v>
      </c>
      <c r="H1308" s="4">
        <f t="shared" si="244"/>
        <v>0.99991600000000003</v>
      </c>
      <c r="I1308" s="4">
        <f t="shared" si="243"/>
        <v>9.6000000000000002E-5</v>
      </c>
      <c r="J1308" s="4">
        <f t="shared" si="242"/>
        <v>1.9199308800000003E-4</v>
      </c>
      <c r="K1308" s="4">
        <f t="shared" si="241"/>
        <v>0.99985600504000005</v>
      </c>
      <c r="L1308" s="6">
        <v>0</v>
      </c>
      <c r="M1308" s="6">
        <v>0</v>
      </c>
      <c r="N1308" s="6">
        <v>1</v>
      </c>
      <c r="P1308">
        <f t="shared" si="238"/>
        <v>0</v>
      </c>
      <c r="Q1308">
        <f t="shared" si="239"/>
        <v>0</v>
      </c>
      <c r="R1308">
        <f t="shared" si="240"/>
        <v>8.4912235403311584E-15</v>
      </c>
      <c r="BA1308" s="18"/>
      <c r="BB1308" s="19"/>
      <c r="BC1308" s="20"/>
      <c r="BD1308" s="20"/>
    </row>
    <row r="1309" spans="5:56" ht="15.6" x14ac:dyDescent="0.25">
      <c r="E1309" s="3">
        <v>88</v>
      </c>
      <c r="F1309" s="4">
        <f t="shared" si="237"/>
        <v>4.8000000000000001E-5</v>
      </c>
      <c r="G1309" s="4">
        <f t="shared" si="236"/>
        <v>9.5999999999999992E-3</v>
      </c>
      <c r="H1309" s="4">
        <f t="shared" si="244"/>
        <v>0.99991600000000003</v>
      </c>
      <c r="I1309" s="4">
        <f t="shared" si="243"/>
        <v>9.6000000000000002E-5</v>
      </c>
      <c r="J1309" s="4">
        <f t="shared" si="242"/>
        <v>1.9199308800000003E-4</v>
      </c>
      <c r="K1309" s="4">
        <f t="shared" si="241"/>
        <v>1.6799510400000001E-4</v>
      </c>
      <c r="L1309" s="6">
        <v>0</v>
      </c>
      <c r="M1309" s="6">
        <v>0</v>
      </c>
      <c r="N1309" s="6">
        <v>1</v>
      </c>
      <c r="P1309">
        <f t="shared" si="238"/>
        <v>0</v>
      </c>
      <c r="Q1309">
        <f t="shared" si="239"/>
        <v>0</v>
      </c>
      <c r="R1309">
        <f t="shared" si="240"/>
        <v>1.4266894178308339E-18</v>
      </c>
      <c r="BA1309" s="18"/>
      <c r="BB1309" s="19"/>
      <c r="BC1309" s="20"/>
      <c r="BD1309" s="20"/>
    </row>
    <row r="1310" spans="5:56" ht="15.6" x14ac:dyDescent="0.25">
      <c r="E1310" s="3">
        <v>89</v>
      </c>
      <c r="F1310" s="4">
        <f t="shared" si="237"/>
        <v>4.8000000000000001E-5</v>
      </c>
      <c r="G1310" s="4">
        <f t="shared" si="236"/>
        <v>9.5999999999999992E-3</v>
      </c>
      <c r="H1310" s="4">
        <f t="shared" si="244"/>
        <v>9.6000000000000002E-5</v>
      </c>
      <c r="I1310" s="4">
        <f t="shared" si="243"/>
        <v>0.99991600000000003</v>
      </c>
      <c r="J1310" s="4">
        <f t="shared" si="242"/>
        <v>0.99983200705600006</v>
      </c>
      <c r="K1310" s="4">
        <f t="shared" si="241"/>
        <v>0.99985600504000005</v>
      </c>
      <c r="L1310" s="6">
        <v>0</v>
      </c>
      <c r="M1310" s="6">
        <v>0</v>
      </c>
      <c r="N1310" s="6">
        <v>1</v>
      </c>
      <c r="P1310">
        <f t="shared" si="238"/>
        <v>0</v>
      </c>
      <c r="Q1310">
        <f t="shared" si="239"/>
        <v>0</v>
      </c>
      <c r="R1310">
        <f t="shared" si="240"/>
        <v>4.4219284991605821E-11</v>
      </c>
      <c r="BA1310" s="18"/>
      <c r="BB1310" s="19"/>
      <c r="BC1310" s="20"/>
      <c r="BD1310" s="20"/>
    </row>
    <row r="1311" spans="5:56" ht="15.6" x14ac:dyDescent="0.25">
      <c r="E1311" s="3">
        <v>90</v>
      </c>
      <c r="F1311" s="4">
        <f t="shared" si="237"/>
        <v>4.8000000000000001E-5</v>
      </c>
      <c r="G1311" s="4">
        <f t="shared" si="236"/>
        <v>9.5999999999999992E-3</v>
      </c>
      <c r="H1311" s="4">
        <f t="shared" si="244"/>
        <v>9.6000000000000002E-5</v>
      </c>
      <c r="I1311" s="4">
        <f t="shared" si="243"/>
        <v>0.99991600000000003</v>
      </c>
      <c r="J1311" s="4">
        <f t="shared" si="242"/>
        <v>0.99983200705600006</v>
      </c>
      <c r="K1311" s="4">
        <f t="shared" si="241"/>
        <v>1.6799510400000001E-4</v>
      </c>
      <c r="L1311" s="6">
        <v>0</v>
      </c>
      <c r="M1311" s="6">
        <v>0</v>
      </c>
      <c r="N1311" s="6">
        <v>1</v>
      </c>
      <c r="P1311">
        <f t="shared" si="238"/>
        <v>0</v>
      </c>
      <c r="Q1311">
        <f t="shared" si="239"/>
        <v>0</v>
      </c>
      <c r="R1311">
        <f t="shared" si="240"/>
        <v>7.4296932193483911E-15</v>
      </c>
      <c r="BA1311" s="18"/>
      <c r="BB1311" s="19"/>
      <c r="BC1311" s="20"/>
      <c r="BD1311" s="20"/>
    </row>
    <row r="1312" spans="5:56" ht="15.6" x14ac:dyDescent="0.25">
      <c r="E1312" s="3">
        <v>91</v>
      </c>
      <c r="F1312" s="4">
        <f t="shared" si="237"/>
        <v>4.8000000000000001E-5</v>
      </c>
      <c r="G1312" s="4">
        <f t="shared" si="236"/>
        <v>9.5999999999999992E-3</v>
      </c>
      <c r="H1312" s="4">
        <f t="shared" si="244"/>
        <v>9.6000000000000002E-5</v>
      </c>
      <c r="I1312" s="4">
        <f t="shared" si="243"/>
        <v>0.99991600000000003</v>
      </c>
      <c r="J1312" s="4">
        <f t="shared" si="242"/>
        <v>1.9199308800000003E-4</v>
      </c>
      <c r="K1312" s="4">
        <f t="shared" si="241"/>
        <v>0.99985600504000005</v>
      </c>
      <c r="L1312" s="6">
        <v>0</v>
      </c>
      <c r="M1312" s="6">
        <v>0</v>
      </c>
      <c r="N1312" s="6">
        <v>1</v>
      </c>
      <c r="P1312">
        <f t="shared" si="238"/>
        <v>0</v>
      </c>
      <c r="Q1312">
        <f t="shared" si="239"/>
        <v>0</v>
      </c>
      <c r="R1312">
        <f t="shared" si="240"/>
        <v>8.4912235403311584E-15</v>
      </c>
      <c r="BA1312" s="18"/>
      <c r="BB1312" s="19"/>
      <c r="BC1312" s="20"/>
      <c r="BD1312" s="20"/>
    </row>
    <row r="1313" spans="3:56" ht="15.6" x14ac:dyDescent="0.25">
      <c r="E1313" s="3">
        <v>92</v>
      </c>
      <c r="F1313" s="4">
        <f t="shared" si="237"/>
        <v>4.8000000000000001E-5</v>
      </c>
      <c r="G1313" s="4">
        <f t="shared" si="236"/>
        <v>9.5999999999999992E-3</v>
      </c>
      <c r="H1313" s="4">
        <f t="shared" si="244"/>
        <v>9.6000000000000002E-5</v>
      </c>
      <c r="I1313" s="4">
        <f t="shared" si="243"/>
        <v>0.99991600000000003</v>
      </c>
      <c r="J1313" s="4">
        <f t="shared" si="242"/>
        <v>1.9199308800000003E-4</v>
      </c>
      <c r="K1313" s="4">
        <f t="shared" si="241"/>
        <v>1.6799510400000001E-4</v>
      </c>
      <c r="L1313" s="6">
        <v>0</v>
      </c>
      <c r="M1313" s="6">
        <v>0</v>
      </c>
      <c r="N1313" s="6">
        <v>1</v>
      </c>
      <c r="P1313">
        <f t="shared" si="238"/>
        <v>0</v>
      </c>
      <c r="Q1313">
        <f t="shared" si="239"/>
        <v>0</v>
      </c>
      <c r="R1313">
        <f t="shared" si="240"/>
        <v>1.4266894178308339E-18</v>
      </c>
      <c r="BA1313" s="18"/>
      <c r="BB1313" s="19"/>
      <c r="BC1313" s="20"/>
      <c r="BD1313" s="20"/>
    </row>
    <row r="1314" spans="3:56" ht="15.6" x14ac:dyDescent="0.25">
      <c r="E1314" s="3">
        <v>93</v>
      </c>
      <c r="F1314" s="4">
        <f t="shared" si="237"/>
        <v>4.8000000000000001E-5</v>
      </c>
      <c r="G1314" s="4">
        <f t="shared" si="236"/>
        <v>9.5999999999999992E-3</v>
      </c>
      <c r="H1314" s="4">
        <f t="shared" si="244"/>
        <v>9.6000000000000002E-5</v>
      </c>
      <c r="I1314" s="4">
        <f t="shared" si="243"/>
        <v>9.6000000000000002E-5</v>
      </c>
      <c r="J1314" s="4">
        <f t="shared" si="242"/>
        <v>0.99983200705600006</v>
      </c>
      <c r="K1314" s="4">
        <f t="shared" si="241"/>
        <v>0.99985600504000005</v>
      </c>
      <c r="L1314" s="6">
        <v>0</v>
      </c>
      <c r="M1314" s="6">
        <v>0</v>
      </c>
      <c r="N1314" s="6">
        <v>1</v>
      </c>
      <c r="P1314">
        <f t="shared" si="238"/>
        <v>0</v>
      </c>
      <c r="Q1314">
        <f t="shared" si="239"/>
        <v>0</v>
      </c>
      <c r="R1314">
        <f t="shared" si="240"/>
        <v>4.2454079734639293E-15</v>
      </c>
      <c r="BA1314" s="18"/>
      <c r="BB1314" s="19"/>
      <c r="BC1314" s="20"/>
      <c r="BD1314" s="20"/>
    </row>
    <row r="1315" spans="3:56" ht="15.6" x14ac:dyDescent="0.25">
      <c r="E1315" s="3">
        <v>94</v>
      </c>
      <c r="F1315" s="4">
        <f t="shared" si="237"/>
        <v>4.8000000000000001E-5</v>
      </c>
      <c r="G1315" s="4">
        <f t="shared" si="236"/>
        <v>9.5999999999999992E-3</v>
      </c>
      <c r="H1315" s="4">
        <f t="shared" si="244"/>
        <v>9.6000000000000002E-5</v>
      </c>
      <c r="I1315" s="4">
        <f t="shared" si="243"/>
        <v>9.6000000000000002E-5</v>
      </c>
      <c r="J1315" s="4">
        <f t="shared" si="242"/>
        <v>0.99983200705600006</v>
      </c>
      <c r="K1315" s="4">
        <f t="shared" si="241"/>
        <v>1.6799510400000001E-4</v>
      </c>
      <c r="L1315" s="6">
        <v>0</v>
      </c>
      <c r="M1315" s="6">
        <v>0</v>
      </c>
      <c r="N1315" s="6">
        <v>1</v>
      </c>
      <c r="P1315">
        <f t="shared" si="238"/>
        <v>0</v>
      </c>
      <c r="Q1315">
        <f t="shared" si="239"/>
        <v>0</v>
      </c>
      <c r="R1315">
        <f t="shared" si="240"/>
        <v>7.1331046713668501E-19</v>
      </c>
      <c r="BA1315" s="18"/>
      <c r="BB1315" s="19"/>
      <c r="BC1315" s="20"/>
      <c r="BD1315" s="20"/>
    </row>
    <row r="1316" spans="3:56" ht="15.6" x14ac:dyDescent="0.25">
      <c r="E1316" s="3">
        <v>95</v>
      </c>
      <c r="F1316" s="4">
        <f t="shared" si="237"/>
        <v>4.8000000000000001E-5</v>
      </c>
      <c r="G1316" s="4">
        <f t="shared" si="236"/>
        <v>9.5999999999999992E-3</v>
      </c>
      <c r="H1316" s="4">
        <f t="shared" si="244"/>
        <v>9.6000000000000002E-5</v>
      </c>
      <c r="I1316" s="4">
        <f t="shared" si="243"/>
        <v>9.6000000000000002E-5</v>
      </c>
      <c r="J1316" s="4">
        <f t="shared" si="242"/>
        <v>1.9199308800000003E-4</v>
      </c>
      <c r="K1316" s="4">
        <f t="shared" si="241"/>
        <v>0.99985600504000005</v>
      </c>
      <c r="L1316" s="6">
        <v>0</v>
      </c>
      <c r="M1316" s="6">
        <v>0</v>
      </c>
      <c r="N1316" s="6">
        <v>1</v>
      </c>
      <c r="P1316">
        <f t="shared" si="238"/>
        <v>0</v>
      </c>
      <c r="Q1316">
        <f t="shared" si="239"/>
        <v>0</v>
      </c>
      <c r="R1316">
        <f t="shared" si="240"/>
        <v>8.1522593885065472E-19</v>
      </c>
      <c r="BA1316" s="18"/>
      <c r="BB1316" s="19"/>
      <c r="BC1316" s="20"/>
      <c r="BD1316" s="20"/>
    </row>
    <row r="1317" spans="3:56" ht="15.6" x14ac:dyDescent="0.25">
      <c r="E1317" s="3">
        <v>96</v>
      </c>
      <c r="F1317" s="4">
        <f t="shared" si="237"/>
        <v>4.8000000000000001E-5</v>
      </c>
      <c r="G1317" s="4">
        <f t="shared" si="236"/>
        <v>9.5999999999999992E-3</v>
      </c>
      <c r="H1317" s="4">
        <f t="shared" si="244"/>
        <v>9.6000000000000002E-5</v>
      </c>
      <c r="I1317" s="4">
        <f t="shared" si="243"/>
        <v>9.6000000000000002E-5</v>
      </c>
      <c r="J1317" s="4">
        <f t="shared" si="242"/>
        <v>1.9199308800000003E-4</v>
      </c>
      <c r="K1317" s="4">
        <f t="shared" si="241"/>
        <v>1.6799510400000001E-4</v>
      </c>
      <c r="L1317" s="6">
        <v>0</v>
      </c>
      <c r="M1317" s="6">
        <v>0</v>
      </c>
      <c r="N1317" s="6">
        <v>1</v>
      </c>
      <c r="P1317">
        <f t="shared" si="238"/>
        <v>0</v>
      </c>
      <c r="Q1317">
        <f t="shared" si="239"/>
        <v>0</v>
      </c>
      <c r="R1317">
        <f t="shared" si="240"/>
        <v>1.3697368990171179E-22</v>
      </c>
      <c r="BA1317" s="18"/>
      <c r="BB1317" s="19"/>
      <c r="BC1317" s="20"/>
      <c r="BD1317" s="20"/>
    </row>
    <row r="1318" spans="3:56" ht="14.4" x14ac:dyDescent="0.25">
      <c r="P1318">
        <f>SUM(P1222:P1317)</f>
        <v>0.99105038731049688</v>
      </c>
      <c r="Q1318">
        <f t="shared" ref="Q1318:R1318" si="245">SUM(Q1222:Q1317)</f>
        <v>1.4272187428015797E-5</v>
      </c>
      <c r="R1318">
        <f t="shared" si="245"/>
        <v>1.0219444329764781E-2</v>
      </c>
      <c r="BA1318" s="18"/>
      <c r="BB1318" s="19"/>
      <c r="BC1318" s="20"/>
      <c r="BD1318" s="20"/>
    </row>
    <row r="1319" spans="3:56" ht="14.4" x14ac:dyDescent="0.25">
      <c r="BA1319" s="18"/>
      <c r="BB1319" s="19"/>
      <c r="BC1319" s="20"/>
      <c r="BD1319" s="20"/>
    </row>
    <row r="1320" spans="3:56" ht="14.4" x14ac:dyDescent="0.25">
      <c r="BA1320" s="18"/>
      <c r="BB1320" s="19"/>
      <c r="BC1320" s="20"/>
      <c r="BD1320" s="20"/>
    </row>
    <row r="1321" spans="3:56" ht="14.4" x14ac:dyDescent="0.25">
      <c r="BA1321" s="18"/>
      <c r="BB1321" s="19"/>
      <c r="BC1321" s="20"/>
      <c r="BD1321" s="20"/>
    </row>
    <row r="1322" spans="3:56" ht="14.4" x14ac:dyDescent="0.25">
      <c r="C1322" s="12"/>
      <c r="D1322" s="12"/>
      <c r="E1322" s="12"/>
      <c r="F1322" s="12"/>
      <c r="G1322" s="12"/>
      <c r="H1322" s="12"/>
      <c r="I1322" s="12"/>
      <c r="J1322" s="12"/>
      <c r="K1322" s="12"/>
      <c r="L1322" s="12"/>
      <c r="M1322" s="12"/>
      <c r="N1322" s="12"/>
      <c r="O1322" s="12"/>
      <c r="P1322" s="12"/>
      <c r="Q1322" s="12"/>
      <c r="R1322" s="16"/>
      <c r="BA1322" s="18"/>
      <c r="BB1322" s="19"/>
      <c r="BC1322" s="20"/>
      <c r="BD1322" s="20"/>
    </row>
    <row r="1323" spans="3:56" ht="14.4" x14ac:dyDescent="0.25">
      <c r="BA1323" s="18"/>
      <c r="BB1323" s="19"/>
      <c r="BC1323" s="20"/>
      <c r="BD1323" s="20"/>
    </row>
    <row r="1324" spans="3:56" ht="14.4" x14ac:dyDescent="0.25">
      <c r="BA1324" s="18"/>
      <c r="BB1324" s="19"/>
      <c r="BC1324" s="20"/>
      <c r="BD1324" s="20"/>
    </row>
    <row r="1325" spans="3:56" ht="14.4" x14ac:dyDescent="0.25">
      <c r="BA1325" s="18"/>
      <c r="BB1325" s="19"/>
      <c r="BC1325" s="20"/>
      <c r="BD1325" s="20"/>
    </row>
    <row r="1326" spans="3:56" ht="14.4" x14ac:dyDescent="0.25">
      <c r="BA1326" s="18"/>
      <c r="BB1326" s="19"/>
      <c r="BC1326" s="20"/>
      <c r="BD1326" s="20"/>
    </row>
    <row r="1327" spans="3:56" ht="14.4" x14ac:dyDescent="0.25">
      <c r="BA1327" s="18"/>
      <c r="BB1327" s="19"/>
      <c r="BC1327" s="20"/>
      <c r="BD1327" s="20"/>
    </row>
    <row r="1328" spans="3:56" ht="15.6" x14ac:dyDescent="0.25">
      <c r="E1328" s="52" t="s">
        <v>108</v>
      </c>
      <c r="F1328" s="49" t="s">
        <v>34</v>
      </c>
      <c r="G1328" s="49" t="s">
        <v>35</v>
      </c>
      <c r="H1328" s="49" t="s">
        <v>36</v>
      </c>
      <c r="I1328" s="39" t="s">
        <v>109</v>
      </c>
      <c r="J1328" s="40"/>
      <c r="K1328" s="41"/>
      <c r="BA1328" s="18"/>
      <c r="BB1328" s="19"/>
      <c r="BC1328" s="20"/>
      <c r="BD1328" s="20"/>
    </row>
    <row r="1329" spans="5:56" ht="15.6" x14ac:dyDescent="0.25">
      <c r="E1329" s="53"/>
      <c r="F1329" s="50"/>
      <c r="G1329" s="50"/>
      <c r="H1329" s="50"/>
      <c r="I1329" s="4">
        <v>0</v>
      </c>
      <c r="J1329" s="4">
        <v>0.5</v>
      </c>
      <c r="K1329" s="4">
        <v>1</v>
      </c>
      <c r="M1329" s="4">
        <v>0</v>
      </c>
      <c r="N1329" s="4">
        <v>0.5</v>
      </c>
      <c r="O1329" s="4">
        <v>1</v>
      </c>
      <c r="BA1329" s="18"/>
      <c r="BB1329" s="19"/>
      <c r="BC1329" s="20"/>
      <c r="BD1329" s="20"/>
    </row>
    <row r="1330" spans="5:56" ht="15.6" x14ac:dyDescent="0.25">
      <c r="E1330" s="3">
        <v>1</v>
      </c>
      <c r="F1330" s="4">
        <f>AU74</f>
        <v>0.90400000000000003</v>
      </c>
      <c r="G1330" s="4">
        <f>AV74</f>
        <v>0.99990400000000002</v>
      </c>
      <c r="H1330" s="4">
        <f>AW74</f>
        <v>0.99990400000000002</v>
      </c>
      <c r="I1330" s="6">
        <v>1</v>
      </c>
      <c r="J1330" s="6">
        <v>0</v>
      </c>
      <c r="K1330" s="6">
        <v>0</v>
      </c>
      <c r="M1330">
        <f>I1330*H1330*G1330*F1330</f>
        <v>0.90382644033126402</v>
      </c>
      <c r="N1330">
        <f>J1330*H1330*G1330*F1330</f>
        <v>0</v>
      </c>
      <c r="O1330">
        <f>K1330*H1330*G1330*F1330</f>
        <v>0</v>
      </c>
      <c r="BA1330" s="18"/>
      <c r="BB1330" s="19"/>
      <c r="BC1330" s="20"/>
      <c r="BD1330" s="20"/>
    </row>
    <row r="1331" spans="5:56" ht="15.6" x14ac:dyDescent="0.25">
      <c r="E1331" s="3">
        <v>2</v>
      </c>
      <c r="F1331" s="4">
        <f>AU74</f>
        <v>0.90400000000000003</v>
      </c>
      <c r="G1331" s="4">
        <f>AV74</f>
        <v>0.99990400000000002</v>
      </c>
      <c r="H1331" s="4">
        <f>AW75</f>
        <v>4.1999999999999998E-5</v>
      </c>
      <c r="I1331" s="6">
        <v>0.2</v>
      </c>
      <c r="J1331" s="6">
        <v>0.3</v>
      </c>
      <c r="K1331" s="6">
        <v>0.5</v>
      </c>
      <c r="M1331">
        <f t="shared" ref="M1331:M1394" si="246">I1331*H1331*G1331*F1331</f>
        <v>7.5928710144000002E-6</v>
      </c>
      <c r="N1331">
        <f t="shared" ref="N1331:N1394" si="247">J1331*H1331*G1331*F1331</f>
        <v>1.13893065216E-5</v>
      </c>
      <c r="O1331">
        <f t="shared" ref="O1331:O1394" si="248">K1331*H1331*G1331*F1331</f>
        <v>1.8982177536000003E-5</v>
      </c>
      <c r="BA1331" s="18"/>
      <c r="BB1331" s="19"/>
      <c r="BC1331" s="20"/>
      <c r="BD1331" s="20"/>
    </row>
    <row r="1332" spans="5:56" ht="15.6" x14ac:dyDescent="0.25">
      <c r="E1332" s="3">
        <v>3</v>
      </c>
      <c r="F1332" s="4">
        <f>AU74</f>
        <v>0.90400000000000003</v>
      </c>
      <c r="G1332" s="4">
        <f>AV74</f>
        <v>0.99990400000000002</v>
      </c>
      <c r="H1332" s="4">
        <f>AW76</f>
        <v>4.1999999999999998E-5</v>
      </c>
      <c r="I1332" s="6">
        <v>0</v>
      </c>
      <c r="J1332" s="6">
        <v>0</v>
      </c>
      <c r="K1332" s="6">
        <v>1</v>
      </c>
      <c r="M1332">
        <f t="shared" si="246"/>
        <v>0</v>
      </c>
      <c r="N1332">
        <f t="shared" si="247"/>
        <v>0</v>
      </c>
      <c r="O1332">
        <f t="shared" si="248"/>
        <v>3.7964355072000005E-5</v>
      </c>
      <c r="BA1332" s="18"/>
      <c r="BB1332" s="19"/>
      <c r="BC1332" s="20"/>
      <c r="BD1332" s="20"/>
    </row>
    <row r="1333" spans="5:56" ht="15.6" x14ac:dyDescent="0.25">
      <c r="E1333" s="3">
        <v>4</v>
      </c>
      <c r="F1333" s="4">
        <f>AU74</f>
        <v>0.90400000000000003</v>
      </c>
      <c r="G1333" s="4">
        <f>AV75</f>
        <v>4.1999999999999998E-5</v>
      </c>
      <c r="H1333" s="4">
        <f>H1330</f>
        <v>0.99990400000000002</v>
      </c>
      <c r="I1333" s="6">
        <v>0.2</v>
      </c>
      <c r="J1333" s="6">
        <v>0.3</v>
      </c>
      <c r="K1333" s="6">
        <v>0.5</v>
      </c>
      <c r="M1333">
        <f t="shared" si="246"/>
        <v>7.5928710144000002E-6</v>
      </c>
      <c r="N1333">
        <f t="shared" si="247"/>
        <v>1.13893065216E-5</v>
      </c>
      <c r="O1333">
        <f t="shared" si="248"/>
        <v>1.8982177536000003E-5</v>
      </c>
      <c r="BA1333" s="18"/>
      <c r="BB1333" s="19"/>
      <c r="BC1333" s="20"/>
      <c r="BD1333" s="20"/>
    </row>
    <row r="1334" spans="5:56" ht="15.6" x14ac:dyDescent="0.25">
      <c r="E1334" s="3">
        <v>5</v>
      </c>
      <c r="F1334" s="4">
        <f>AU74</f>
        <v>0.90400000000000003</v>
      </c>
      <c r="G1334" s="4">
        <f>G1333</f>
        <v>4.1999999999999998E-5</v>
      </c>
      <c r="H1334" s="4">
        <f t="shared" ref="H1334:H1356" si="249">H1331</f>
        <v>4.1999999999999998E-5</v>
      </c>
      <c r="I1334" s="6">
        <v>0.1</v>
      </c>
      <c r="J1334" s="6">
        <v>0.2</v>
      </c>
      <c r="K1334" s="6">
        <v>0.7</v>
      </c>
      <c r="M1334">
        <f t="shared" si="246"/>
        <v>1.5946559999999999E-10</v>
      </c>
      <c r="N1334">
        <f t="shared" si="247"/>
        <v>3.1893119999999997E-10</v>
      </c>
      <c r="O1334">
        <f t="shared" si="248"/>
        <v>1.1162591999999998E-9</v>
      </c>
      <c r="BA1334" s="18"/>
      <c r="BB1334" s="19"/>
      <c r="BC1334" s="20"/>
      <c r="BD1334" s="20"/>
    </row>
    <row r="1335" spans="5:56" ht="15.6" x14ac:dyDescent="0.25">
      <c r="E1335" s="3">
        <v>6</v>
      </c>
      <c r="F1335" s="4">
        <f>AU74</f>
        <v>0.90400000000000003</v>
      </c>
      <c r="G1335" s="4">
        <f t="shared" ref="G1335:G1338" si="250">G1334</f>
        <v>4.1999999999999998E-5</v>
      </c>
      <c r="H1335" s="4">
        <f t="shared" si="249"/>
        <v>4.1999999999999998E-5</v>
      </c>
      <c r="I1335" s="6">
        <v>0</v>
      </c>
      <c r="J1335" s="6">
        <v>0</v>
      </c>
      <c r="K1335" s="6">
        <v>1</v>
      </c>
      <c r="M1335">
        <f t="shared" si="246"/>
        <v>0</v>
      </c>
      <c r="N1335">
        <f t="shared" si="247"/>
        <v>0</v>
      </c>
      <c r="O1335">
        <f t="shared" si="248"/>
        <v>1.5946559999999999E-9</v>
      </c>
      <c r="BA1335" s="18"/>
      <c r="BB1335" s="19"/>
      <c r="BC1335" s="20"/>
      <c r="BD1335" s="20"/>
    </row>
    <row r="1336" spans="5:56" ht="15.6" x14ac:dyDescent="0.25">
      <c r="E1336" s="3">
        <v>7</v>
      </c>
      <c r="F1336" s="4">
        <f>AU74</f>
        <v>0.90400000000000003</v>
      </c>
      <c r="G1336" s="4">
        <f t="shared" si="250"/>
        <v>4.1999999999999998E-5</v>
      </c>
      <c r="H1336" s="4">
        <f t="shared" si="249"/>
        <v>0.99990400000000002</v>
      </c>
      <c r="I1336" s="6">
        <v>0</v>
      </c>
      <c r="J1336" s="6">
        <v>0</v>
      </c>
      <c r="K1336" s="6">
        <v>1</v>
      </c>
      <c r="M1336">
        <f t="shared" si="246"/>
        <v>0</v>
      </c>
      <c r="N1336">
        <f t="shared" si="247"/>
        <v>0</v>
      </c>
      <c r="O1336">
        <f t="shared" si="248"/>
        <v>3.7964355072000005E-5</v>
      </c>
      <c r="BA1336" s="18"/>
      <c r="BB1336" s="19"/>
      <c r="BC1336" s="20"/>
      <c r="BD1336" s="20"/>
    </row>
    <row r="1337" spans="5:56" ht="15.6" x14ac:dyDescent="0.25">
      <c r="E1337" s="3">
        <v>8</v>
      </c>
      <c r="F1337" s="4">
        <f>AU74</f>
        <v>0.90400000000000003</v>
      </c>
      <c r="G1337" s="4">
        <f t="shared" si="250"/>
        <v>4.1999999999999998E-5</v>
      </c>
      <c r="H1337" s="4">
        <f t="shared" si="249"/>
        <v>4.1999999999999998E-5</v>
      </c>
      <c r="I1337" s="6">
        <v>0</v>
      </c>
      <c r="J1337" s="6">
        <v>0</v>
      </c>
      <c r="K1337" s="6">
        <v>1</v>
      </c>
      <c r="M1337">
        <f t="shared" si="246"/>
        <v>0</v>
      </c>
      <c r="N1337">
        <f t="shared" si="247"/>
        <v>0</v>
      </c>
      <c r="O1337">
        <f t="shared" si="248"/>
        <v>1.5946559999999999E-9</v>
      </c>
      <c r="BA1337" s="18"/>
      <c r="BB1337" s="19"/>
      <c r="BC1337" s="20"/>
      <c r="BD1337" s="20"/>
    </row>
    <row r="1338" spans="5:56" ht="15.6" x14ac:dyDescent="0.25">
      <c r="E1338" s="3">
        <v>9</v>
      </c>
      <c r="F1338" s="4">
        <f>AU74</f>
        <v>0.90400000000000003</v>
      </c>
      <c r="G1338" s="4">
        <f t="shared" si="250"/>
        <v>4.1999999999999998E-5</v>
      </c>
      <c r="H1338" s="4">
        <f t="shared" si="249"/>
        <v>4.1999999999999998E-5</v>
      </c>
      <c r="I1338" s="6">
        <v>0</v>
      </c>
      <c r="J1338" s="6">
        <v>0</v>
      </c>
      <c r="K1338" s="6">
        <v>1</v>
      </c>
      <c r="M1338">
        <f t="shared" si="246"/>
        <v>0</v>
      </c>
      <c r="N1338">
        <f t="shared" si="247"/>
        <v>0</v>
      </c>
      <c r="O1338">
        <f t="shared" si="248"/>
        <v>1.5946559999999999E-9</v>
      </c>
      <c r="BA1338" s="18"/>
      <c r="BB1338" s="19"/>
      <c r="BC1338" s="20"/>
      <c r="BD1338" s="20"/>
    </row>
    <row r="1339" spans="5:56" ht="15.6" x14ac:dyDescent="0.25">
      <c r="E1339" s="3">
        <v>10</v>
      </c>
      <c r="F1339" s="4">
        <f>AU76</f>
        <v>4.2000000000000003E-2</v>
      </c>
      <c r="G1339" s="4">
        <f>G1330</f>
        <v>0.99990400000000002</v>
      </c>
      <c r="H1339" s="4">
        <f t="shared" si="249"/>
        <v>0.99990400000000002</v>
      </c>
      <c r="I1339" s="6">
        <v>0.2</v>
      </c>
      <c r="J1339" s="6">
        <v>0.3</v>
      </c>
      <c r="K1339" s="6">
        <v>0.5</v>
      </c>
      <c r="M1339">
        <f t="shared" si="246"/>
        <v>8.3983872774144024E-3</v>
      </c>
      <c r="N1339">
        <f t="shared" si="247"/>
        <v>1.2597580916121601E-2</v>
      </c>
      <c r="O1339">
        <f t="shared" si="248"/>
        <v>2.0995968193536E-2</v>
      </c>
      <c r="BA1339" s="18"/>
      <c r="BB1339" s="19"/>
      <c r="BC1339" s="20"/>
      <c r="BD1339" s="20"/>
    </row>
    <row r="1340" spans="5:56" ht="15.6" x14ac:dyDescent="0.25">
      <c r="E1340" s="3">
        <v>11</v>
      </c>
      <c r="F1340" s="4">
        <f>F1339</f>
        <v>4.2000000000000003E-2</v>
      </c>
      <c r="G1340" s="4">
        <f t="shared" ref="G1340:G1356" si="251">G1331</f>
        <v>0.99990400000000002</v>
      </c>
      <c r="H1340" s="4">
        <f t="shared" si="249"/>
        <v>4.1999999999999998E-5</v>
      </c>
      <c r="I1340" s="6">
        <v>0.1</v>
      </c>
      <c r="J1340" s="6">
        <v>0.2</v>
      </c>
      <c r="K1340" s="6">
        <v>0.7</v>
      </c>
      <c r="M1340">
        <f t="shared" si="246"/>
        <v>1.7638306559999999E-7</v>
      </c>
      <c r="N1340">
        <f t="shared" si="247"/>
        <v>3.5276613119999999E-7</v>
      </c>
      <c r="O1340">
        <f t="shared" si="248"/>
        <v>1.2346814591999999E-6</v>
      </c>
      <c r="BA1340" s="18"/>
      <c r="BB1340" s="19"/>
      <c r="BC1340" s="20"/>
      <c r="BD1340" s="20"/>
    </row>
    <row r="1341" spans="5:56" ht="15.6" x14ac:dyDescent="0.25">
      <c r="E1341" s="3">
        <v>12</v>
      </c>
      <c r="F1341" s="4">
        <f t="shared" ref="F1341:F1356" si="252">F1340</f>
        <v>4.2000000000000003E-2</v>
      </c>
      <c r="G1341" s="4">
        <f t="shared" si="251"/>
        <v>0.99990400000000002</v>
      </c>
      <c r="H1341" s="4">
        <f t="shared" si="249"/>
        <v>4.1999999999999998E-5</v>
      </c>
      <c r="I1341" s="6">
        <v>0</v>
      </c>
      <c r="J1341" s="6">
        <v>0</v>
      </c>
      <c r="K1341" s="6">
        <v>1</v>
      </c>
      <c r="M1341">
        <f t="shared" si="246"/>
        <v>0</v>
      </c>
      <c r="N1341">
        <f t="shared" si="247"/>
        <v>0</v>
      </c>
      <c r="O1341">
        <f t="shared" si="248"/>
        <v>1.7638306560000002E-6</v>
      </c>
      <c r="BA1341" s="18"/>
      <c r="BB1341" s="19"/>
      <c r="BC1341" s="20"/>
      <c r="BD1341" s="20"/>
    </row>
    <row r="1342" spans="5:56" ht="15.6" x14ac:dyDescent="0.25">
      <c r="E1342" s="3">
        <v>13</v>
      </c>
      <c r="F1342" s="4">
        <f t="shared" si="252"/>
        <v>4.2000000000000003E-2</v>
      </c>
      <c r="G1342" s="4">
        <f t="shared" si="251"/>
        <v>4.1999999999999998E-5</v>
      </c>
      <c r="H1342" s="4">
        <f t="shared" si="249"/>
        <v>0.99990400000000002</v>
      </c>
      <c r="I1342" s="6">
        <v>0.1</v>
      </c>
      <c r="J1342" s="6">
        <v>0.2</v>
      </c>
      <c r="K1342" s="6">
        <v>0.7</v>
      </c>
      <c r="M1342">
        <f t="shared" si="246"/>
        <v>1.7638306559999999E-7</v>
      </c>
      <c r="N1342">
        <f t="shared" si="247"/>
        <v>3.5276613119999999E-7</v>
      </c>
      <c r="O1342">
        <f t="shared" si="248"/>
        <v>1.2346814592000001E-6</v>
      </c>
      <c r="BA1342" s="18"/>
      <c r="BB1342" s="19"/>
      <c r="BC1342" s="20"/>
      <c r="BD1342" s="20"/>
    </row>
    <row r="1343" spans="5:56" ht="15.6" x14ac:dyDescent="0.25">
      <c r="E1343" s="3">
        <v>14</v>
      </c>
      <c r="F1343" s="4">
        <f t="shared" si="252"/>
        <v>4.2000000000000003E-2</v>
      </c>
      <c r="G1343" s="4">
        <f t="shared" si="251"/>
        <v>4.1999999999999998E-5</v>
      </c>
      <c r="H1343" s="4">
        <f t="shared" si="249"/>
        <v>4.1999999999999998E-5</v>
      </c>
      <c r="I1343" s="6">
        <v>0</v>
      </c>
      <c r="J1343" s="6">
        <v>0.1</v>
      </c>
      <c r="K1343" s="6">
        <v>0.9</v>
      </c>
      <c r="M1343">
        <f t="shared" si="246"/>
        <v>0</v>
      </c>
      <c r="N1343">
        <f t="shared" si="247"/>
        <v>7.4087999999999989E-12</v>
      </c>
      <c r="O1343">
        <f t="shared" si="248"/>
        <v>6.66792E-11</v>
      </c>
      <c r="BA1343" s="18"/>
      <c r="BB1343" s="19"/>
      <c r="BC1343" s="20"/>
      <c r="BD1343" s="20"/>
    </row>
    <row r="1344" spans="5:56" ht="15.6" x14ac:dyDescent="0.25">
      <c r="E1344" s="3">
        <v>15</v>
      </c>
      <c r="F1344" s="4">
        <f t="shared" si="252"/>
        <v>4.2000000000000003E-2</v>
      </c>
      <c r="G1344" s="4">
        <f t="shared" si="251"/>
        <v>4.1999999999999998E-5</v>
      </c>
      <c r="H1344" s="4">
        <f t="shared" si="249"/>
        <v>4.1999999999999998E-5</v>
      </c>
      <c r="I1344" s="6">
        <v>0</v>
      </c>
      <c r="J1344" s="6">
        <v>0</v>
      </c>
      <c r="K1344" s="6">
        <v>1</v>
      </c>
      <c r="M1344">
        <f t="shared" si="246"/>
        <v>0</v>
      </c>
      <c r="N1344">
        <f t="shared" si="247"/>
        <v>0</v>
      </c>
      <c r="O1344">
        <f t="shared" si="248"/>
        <v>7.4087999999999995E-11</v>
      </c>
      <c r="BA1344" s="18"/>
      <c r="BB1344" s="19"/>
      <c r="BC1344" s="20"/>
      <c r="BD1344" s="20"/>
    </row>
    <row r="1345" spans="5:56" ht="15.6" x14ac:dyDescent="0.25">
      <c r="E1345" s="3">
        <v>16</v>
      </c>
      <c r="F1345" s="4">
        <f t="shared" si="252"/>
        <v>4.2000000000000003E-2</v>
      </c>
      <c r="G1345" s="4">
        <f t="shared" si="251"/>
        <v>4.1999999999999998E-5</v>
      </c>
      <c r="H1345" s="4">
        <f t="shared" si="249"/>
        <v>0.99990400000000002</v>
      </c>
      <c r="I1345" s="6">
        <v>0</v>
      </c>
      <c r="J1345" s="6">
        <v>0</v>
      </c>
      <c r="K1345" s="6">
        <v>1</v>
      </c>
      <c r="M1345">
        <f t="shared" si="246"/>
        <v>0</v>
      </c>
      <c r="N1345">
        <f t="shared" si="247"/>
        <v>0</v>
      </c>
      <c r="O1345">
        <f t="shared" si="248"/>
        <v>1.7638306560000002E-6</v>
      </c>
      <c r="BA1345" s="18"/>
      <c r="BB1345" s="19"/>
      <c r="BC1345" s="20"/>
      <c r="BD1345" s="20"/>
    </row>
    <row r="1346" spans="5:56" ht="15.6" x14ac:dyDescent="0.25">
      <c r="E1346" s="3">
        <v>17</v>
      </c>
      <c r="F1346" s="4">
        <f t="shared" si="252"/>
        <v>4.2000000000000003E-2</v>
      </c>
      <c r="G1346" s="4">
        <f t="shared" si="251"/>
        <v>4.1999999999999998E-5</v>
      </c>
      <c r="H1346" s="4">
        <f t="shared" si="249"/>
        <v>4.1999999999999998E-5</v>
      </c>
      <c r="I1346" s="6">
        <v>0</v>
      </c>
      <c r="J1346" s="6">
        <v>0</v>
      </c>
      <c r="K1346" s="6">
        <v>1</v>
      </c>
      <c r="M1346">
        <f t="shared" si="246"/>
        <v>0</v>
      </c>
      <c r="N1346">
        <f t="shared" si="247"/>
        <v>0</v>
      </c>
      <c r="O1346">
        <f t="shared" si="248"/>
        <v>7.4087999999999995E-11</v>
      </c>
      <c r="BA1346" s="18"/>
      <c r="BB1346" s="19"/>
      <c r="BC1346" s="20"/>
      <c r="BD1346" s="20"/>
    </row>
    <row r="1347" spans="5:56" ht="15.6" x14ac:dyDescent="0.25">
      <c r="E1347" s="3">
        <v>18</v>
      </c>
      <c r="F1347" s="4">
        <f t="shared" si="252"/>
        <v>4.2000000000000003E-2</v>
      </c>
      <c r="G1347" s="4">
        <f t="shared" si="251"/>
        <v>4.1999999999999998E-5</v>
      </c>
      <c r="H1347" s="4">
        <f t="shared" si="249"/>
        <v>4.1999999999999998E-5</v>
      </c>
      <c r="I1347" s="6">
        <v>0</v>
      </c>
      <c r="J1347" s="6">
        <v>0</v>
      </c>
      <c r="K1347" s="6">
        <v>1</v>
      </c>
      <c r="M1347">
        <f t="shared" si="246"/>
        <v>0</v>
      </c>
      <c r="N1347">
        <f t="shared" si="247"/>
        <v>0</v>
      </c>
      <c r="O1347">
        <f t="shared" si="248"/>
        <v>7.4087999999999995E-11</v>
      </c>
      <c r="BA1347" s="18"/>
      <c r="BB1347" s="19"/>
      <c r="BC1347" s="20"/>
      <c r="BD1347" s="20"/>
    </row>
    <row r="1348" spans="5:56" ht="15.6" x14ac:dyDescent="0.25">
      <c r="E1348" s="3">
        <v>19</v>
      </c>
      <c r="F1348" s="4">
        <f t="shared" si="252"/>
        <v>4.2000000000000003E-2</v>
      </c>
      <c r="G1348" s="4">
        <f t="shared" si="251"/>
        <v>0.99990400000000002</v>
      </c>
      <c r="H1348" s="4">
        <f t="shared" si="249"/>
        <v>0.99990400000000002</v>
      </c>
      <c r="I1348" s="6">
        <v>0</v>
      </c>
      <c r="J1348" s="6">
        <v>0</v>
      </c>
      <c r="K1348" s="6">
        <v>1</v>
      </c>
      <c r="M1348">
        <f t="shared" si="246"/>
        <v>0</v>
      </c>
      <c r="N1348">
        <f t="shared" si="247"/>
        <v>0</v>
      </c>
      <c r="O1348">
        <f t="shared" si="248"/>
        <v>4.1991936387072E-2</v>
      </c>
      <c r="BA1348" s="18"/>
      <c r="BB1348" s="19"/>
      <c r="BC1348" s="20"/>
      <c r="BD1348" s="20"/>
    </row>
    <row r="1349" spans="5:56" ht="15.6" x14ac:dyDescent="0.25">
      <c r="E1349" s="3">
        <v>20</v>
      </c>
      <c r="F1349" s="4">
        <f t="shared" si="252"/>
        <v>4.2000000000000003E-2</v>
      </c>
      <c r="G1349" s="4">
        <f t="shared" si="251"/>
        <v>0.99990400000000002</v>
      </c>
      <c r="H1349" s="4">
        <f t="shared" si="249"/>
        <v>4.1999999999999998E-5</v>
      </c>
      <c r="I1349" s="6">
        <v>0</v>
      </c>
      <c r="J1349" s="6">
        <v>0</v>
      </c>
      <c r="K1349" s="6">
        <v>1</v>
      </c>
      <c r="M1349">
        <f t="shared" si="246"/>
        <v>0</v>
      </c>
      <c r="N1349">
        <f t="shared" si="247"/>
        <v>0</v>
      </c>
      <c r="O1349">
        <f t="shared" si="248"/>
        <v>1.7638306560000002E-6</v>
      </c>
      <c r="BA1349" s="18"/>
      <c r="BB1349" s="19"/>
      <c r="BC1349" s="20"/>
      <c r="BD1349" s="20"/>
    </row>
    <row r="1350" spans="5:56" ht="15.6" x14ac:dyDescent="0.25">
      <c r="E1350" s="3">
        <v>21</v>
      </c>
      <c r="F1350" s="4">
        <f t="shared" si="252"/>
        <v>4.2000000000000003E-2</v>
      </c>
      <c r="G1350" s="4">
        <f t="shared" si="251"/>
        <v>0.99990400000000002</v>
      </c>
      <c r="H1350" s="4">
        <f t="shared" si="249"/>
        <v>4.1999999999999998E-5</v>
      </c>
      <c r="I1350" s="6">
        <v>0</v>
      </c>
      <c r="J1350" s="6">
        <v>0</v>
      </c>
      <c r="K1350" s="6">
        <v>1</v>
      </c>
      <c r="M1350">
        <f t="shared" si="246"/>
        <v>0</v>
      </c>
      <c r="N1350">
        <f t="shared" si="247"/>
        <v>0</v>
      </c>
      <c r="O1350">
        <f t="shared" si="248"/>
        <v>1.7638306560000002E-6</v>
      </c>
      <c r="BA1350" s="18"/>
      <c r="BB1350" s="19"/>
      <c r="BC1350" s="20"/>
      <c r="BD1350" s="20"/>
    </row>
    <row r="1351" spans="5:56" ht="15.6" x14ac:dyDescent="0.25">
      <c r="E1351" s="3">
        <v>22</v>
      </c>
      <c r="F1351" s="4">
        <f t="shared" si="252"/>
        <v>4.2000000000000003E-2</v>
      </c>
      <c r="G1351" s="4">
        <f t="shared" si="251"/>
        <v>4.1999999999999998E-5</v>
      </c>
      <c r="H1351" s="4">
        <f t="shared" si="249"/>
        <v>0.99990400000000002</v>
      </c>
      <c r="I1351" s="6">
        <v>0</v>
      </c>
      <c r="J1351" s="6">
        <v>0</v>
      </c>
      <c r="K1351" s="6">
        <v>1</v>
      </c>
      <c r="M1351">
        <f t="shared" si="246"/>
        <v>0</v>
      </c>
      <c r="N1351">
        <f t="shared" si="247"/>
        <v>0</v>
      </c>
      <c r="O1351">
        <f t="shared" si="248"/>
        <v>1.7638306560000002E-6</v>
      </c>
      <c r="BA1351" s="18"/>
      <c r="BB1351" s="19"/>
      <c r="BC1351" s="20"/>
      <c r="BD1351" s="20"/>
    </row>
    <row r="1352" spans="5:56" ht="15.6" x14ac:dyDescent="0.25">
      <c r="E1352" s="3">
        <v>23</v>
      </c>
      <c r="F1352" s="4">
        <f t="shared" si="252"/>
        <v>4.2000000000000003E-2</v>
      </c>
      <c r="G1352" s="4">
        <f t="shared" si="251"/>
        <v>4.1999999999999998E-5</v>
      </c>
      <c r="H1352" s="4">
        <f t="shared" si="249"/>
        <v>4.1999999999999998E-5</v>
      </c>
      <c r="I1352" s="6">
        <v>0</v>
      </c>
      <c r="J1352" s="6">
        <v>0</v>
      </c>
      <c r="K1352" s="6">
        <v>1</v>
      </c>
      <c r="M1352">
        <f t="shared" si="246"/>
        <v>0</v>
      </c>
      <c r="N1352">
        <f t="shared" si="247"/>
        <v>0</v>
      </c>
      <c r="O1352">
        <f t="shared" si="248"/>
        <v>7.4087999999999995E-11</v>
      </c>
      <c r="BA1352" s="18"/>
      <c r="BB1352" s="19"/>
      <c r="BC1352" s="20"/>
      <c r="BD1352" s="20"/>
    </row>
    <row r="1353" spans="5:56" ht="15.6" x14ac:dyDescent="0.25">
      <c r="E1353" s="3">
        <v>24</v>
      </c>
      <c r="F1353" s="4">
        <f t="shared" si="252"/>
        <v>4.2000000000000003E-2</v>
      </c>
      <c r="G1353" s="4">
        <f t="shared" si="251"/>
        <v>4.1999999999999998E-5</v>
      </c>
      <c r="H1353" s="4">
        <f t="shared" si="249"/>
        <v>4.1999999999999998E-5</v>
      </c>
      <c r="I1353" s="6">
        <v>0</v>
      </c>
      <c r="J1353" s="6">
        <v>0</v>
      </c>
      <c r="K1353" s="6">
        <v>1</v>
      </c>
      <c r="M1353">
        <f t="shared" si="246"/>
        <v>0</v>
      </c>
      <c r="N1353">
        <f t="shared" si="247"/>
        <v>0</v>
      </c>
      <c r="O1353">
        <f t="shared" si="248"/>
        <v>7.4087999999999995E-11</v>
      </c>
      <c r="BA1353" s="18"/>
      <c r="BB1353" s="19"/>
      <c r="BC1353" s="20"/>
      <c r="BD1353" s="20"/>
    </row>
    <row r="1354" spans="5:56" ht="15.6" x14ac:dyDescent="0.25">
      <c r="E1354" s="3">
        <v>25</v>
      </c>
      <c r="F1354" s="4">
        <f t="shared" si="252"/>
        <v>4.2000000000000003E-2</v>
      </c>
      <c r="G1354" s="4">
        <f t="shared" si="251"/>
        <v>4.1999999999999998E-5</v>
      </c>
      <c r="H1354" s="4">
        <f t="shared" si="249"/>
        <v>0.99990400000000002</v>
      </c>
      <c r="I1354" s="6">
        <v>0</v>
      </c>
      <c r="J1354" s="6">
        <v>0</v>
      </c>
      <c r="K1354" s="6">
        <v>1</v>
      </c>
      <c r="M1354">
        <f t="shared" si="246"/>
        <v>0</v>
      </c>
      <c r="N1354">
        <f t="shared" si="247"/>
        <v>0</v>
      </c>
      <c r="O1354">
        <f t="shared" si="248"/>
        <v>1.7638306560000002E-6</v>
      </c>
      <c r="BA1354" s="18"/>
      <c r="BB1354" s="19"/>
      <c r="BC1354" s="20"/>
      <c r="BD1354" s="20"/>
    </row>
    <row r="1355" spans="5:56" ht="15.6" x14ac:dyDescent="0.25">
      <c r="E1355" s="3">
        <v>26</v>
      </c>
      <c r="F1355" s="4">
        <f t="shared" si="252"/>
        <v>4.2000000000000003E-2</v>
      </c>
      <c r="G1355" s="4">
        <f t="shared" si="251"/>
        <v>4.1999999999999998E-5</v>
      </c>
      <c r="H1355" s="4">
        <f t="shared" si="249"/>
        <v>4.1999999999999998E-5</v>
      </c>
      <c r="I1355" s="6">
        <v>0</v>
      </c>
      <c r="J1355" s="6">
        <v>0</v>
      </c>
      <c r="K1355" s="6">
        <v>1</v>
      </c>
      <c r="M1355">
        <f t="shared" si="246"/>
        <v>0</v>
      </c>
      <c r="N1355">
        <f t="shared" si="247"/>
        <v>0</v>
      </c>
      <c r="O1355">
        <f t="shared" si="248"/>
        <v>7.4087999999999995E-11</v>
      </c>
      <c r="BA1355" s="18"/>
      <c r="BB1355" s="19"/>
      <c r="BC1355" s="20"/>
      <c r="BD1355" s="20"/>
    </row>
    <row r="1356" spans="5:56" ht="15.6" x14ac:dyDescent="0.25">
      <c r="E1356" s="3">
        <v>27</v>
      </c>
      <c r="F1356" s="4">
        <f t="shared" si="252"/>
        <v>4.2000000000000003E-2</v>
      </c>
      <c r="G1356" s="4">
        <f t="shared" si="251"/>
        <v>4.1999999999999998E-5</v>
      </c>
      <c r="H1356" s="4">
        <f t="shared" si="249"/>
        <v>4.1999999999999998E-5</v>
      </c>
      <c r="I1356" s="6">
        <v>0</v>
      </c>
      <c r="J1356" s="6">
        <v>0</v>
      </c>
      <c r="K1356" s="6">
        <v>1</v>
      </c>
      <c r="M1356">
        <f t="shared" si="246"/>
        <v>0</v>
      </c>
      <c r="N1356">
        <f t="shared" si="247"/>
        <v>0</v>
      </c>
      <c r="O1356">
        <f t="shared" si="248"/>
        <v>7.4087999999999995E-11</v>
      </c>
      <c r="BA1356" s="18"/>
      <c r="BB1356" s="19"/>
      <c r="BC1356" s="20"/>
      <c r="BD1356" s="20"/>
    </row>
    <row r="1357" spans="5:56" ht="14.4" x14ac:dyDescent="0.25">
      <c r="M1357">
        <f>SUM(M1330:M1356)</f>
        <v>0.91224036627630389</v>
      </c>
      <c r="N1357">
        <f t="shared" ref="N1357:O1357" si="253">SUM(N1330:N1356)</f>
        <v>1.2621065387767201E-2</v>
      </c>
      <c r="O1357">
        <f t="shared" si="253"/>
        <v>6.3114856478200809E-2</v>
      </c>
      <c r="BA1357" s="18"/>
      <c r="BB1357" s="19"/>
      <c r="BC1357" s="20"/>
      <c r="BD1357" s="20"/>
    </row>
    <row r="1358" spans="5:56" ht="14.4" x14ac:dyDescent="0.25">
      <c r="BA1358" s="18"/>
      <c r="BB1358" s="19"/>
      <c r="BC1358" s="20"/>
      <c r="BD1358" s="20"/>
    </row>
    <row r="1359" spans="5:56" ht="15.6" x14ac:dyDescent="0.25">
      <c r="E1359" s="52" t="s">
        <v>108</v>
      </c>
      <c r="F1359" s="49" t="s">
        <v>34</v>
      </c>
      <c r="G1359" s="49" t="s">
        <v>35</v>
      </c>
      <c r="H1359" s="49" t="s">
        <v>36</v>
      </c>
      <c r="I1359" s="39" t="s">
        <v>109</v>
      </c>
      <c r="J1359" s="40"/>
      <c r="K1359" s="41"/>
      <c r="BA1359" s="18"/>
      <c r="BB1359" s="19"/>
      <c r="BC1359" s="20"/>
      <c r="BD1359" s="20"/>
    </row>
    <row r="1360" spans="5:56" ht="15.6" x14ac:dyDescent="0.25">
      <c r="E1360" s="53"/>
      <c r="F1360" s="50"/>
      <c r="G1360" s="50"/>
      <c r="H1360" s="50"/>
      <c r="I1360" s="4">
        <v>0</v>
      </c>
      <c r="J1360" s="4">
        <v>0.5</v>
      </c>
      <c r="K1360" s="4">
        <v>1</v>
      </c>
      <c r="BA1360" s="18"/>
      <c r="BB1360" s="19"/>
      <c r="BC1360" s="20"/>
      <c r="BD1360" s="20"/>
    </row>
    <row r="1361" spans="5:56" ht="15.6" x14ac:dyDescent="0.25">
      <c r="E1361" s="3">
        <v>1</v>
      </c>
      <c r="F1361" s="4">
        <f>AU78</f>
        <v>0.91</v>
      </c>
      <c r="G1361" s="4">
        <f>AV78</f>
        <v>0.99990999999999997</v>
      </c>
      <c r="H1361" s="4">
        <f>AW78</f>
        <v>0.99990999999999997</v>
      </c>
      <c r="I1361" s="6">
        <v>1</v>
      </c>
      <c r="J1361" s="6">
        <v>0</v>
      </c>
      <c r="K1361" s="6">
        <v>0</v>
      </c>
      <c r="M1361">
        <f t="shared" si="246"/>
        <v>0.90983620737100002</v>
      </c>
      <c r="N1361">
        <f t="shared" si="247"/>
        <v>0</v>
      </c>
      <c r="O1361">
        <f t="shared" si="248"/>
        <v>0</v>
      </c>
      <c r="BA1361" s="18"/>
      <c r="BB1361" s="19"/>
      <c r="BC1361" s="20"/>
      <c r="BD1361" s="20"/>
    </row>
    <row r="1362" spans="5:56" ht="15.6" x14ac:dyDescent="0.25">
      <c r="E1362" s="3">
        <v>2</v>
      </c>
      <c r="F1362" s="4">
        <f>F1361</f>
        <v>0.91</v>
      </c>
      <c r="G1362" s="4">
        <f>G1361</f>
        <v>0.99990999999999997</v>
      </c>
      <c r="H1362" s="4">
        <f>AW79</f>
        <v>4.5000000000000003E-5</v>
      </c>
      <c r="I1362" s="6">
        <v>0.2</v>
      </c>
      <c r="J1362" s="6">
        <v>0.3</v>
      </c>
      <c r="K1362" s="6">
        <v>0.5</v>
      </c>
      <c r="M1362">
        <f t="shared" si="246"/>
        <v>8.1892629000000002E-6</v>
      </c>
      <c r="N1362">
        <f t="shared" si="247"/>
        <v>1.2283894350000002E-5</v>
      </c>
      <c r="O1362">
        <f t="shared" si="248"/>
        <v>2.0473157250000004E-5</v>
      </c>
      <c r="BA1362" s="18"/>
      <c r="BB1362" s="19"/>
      <c r="BC1362" s="20"/>
      <c r="BD1362" s="20"/>
    </row>
    <row r="1363" spans="5:56" ht="15.6" x14ac:dyDescent="0.25">
      <c r="E1363" s="3">
        <v>3</v>
      </c>
      <c r="F1363" s="4">
        <f t="shared" ref="F1363:F1369" si="254">F1362</f>
        <v>0.91</v>
      </c>
      <c r="G1363" s="4">
        <f>G1362</f>
        <v>0.99990999999999997</v>
      </c>
      <c r="H1363" s="4">
        <f>AW80</f>
        <v>4.5000000000000003E-5</v>
      </c>
      <c r="I1363" s="6">
        <v>0</v>
      </c>
      <c r="J1363" s="6">
        <v>0</v>
      </c>
      <c r="K1363" s="6">
        <v>1</v>
      </c>
      <c r="M1363">
        <f t="shared" si="246"/>
        <v>0</v>
      </c>
      <c r="N1363">
        <f t="shared" si="247"/>
        <v>0</v>
      </c>
      <c r="O1363">
        <f t="shared" si="248"/>
        <v>4.0946314500000008E-5</v>
      </c>
      <c r="BA1363" s="18"/>
      <c r="BB1363" s="19"/>
      <c r="BC1363" s="20"/>
      <c r="BD1363" s="20"/>
    </row>
    <row r="1364" spans="5:56" ht="15.6" x14ac:dyDescent="0.25">
      <c r="E1364" s="3">
        <v>4</v>
      </c>
      <c r="F1364" s="4">
        <f t="shared" si="254"/>
        <v>0.91</v>
      </c>
      <c r="G1364" s="4">
        <f>AV79</f>
        <v>4.5000000000000003E-5</v>
      </c>
      <c r="H1364" s="4">
        <f>H1361</f>
        <v>0.99990999999999997</v>
      </c>
      <c r="I1364" s="6">
        <v>0.2</v>
      </c>
      <c r="J1364" s="6">
        <v>0.3</v>
      </c>
      <c r="K1364" s="6">
        <v>0.5</v>
      </c>
      <c r="M1364">
        <f t="shared" si="246"/>
        <v>8.1892629000000002E-6</v>
      </c>
      <c r="N1364">
        <f t="shared" si="247"/>
        <v>1.2283894350000002E-5</v>
      </c>
      <c r="O1364">
        <f t="shared" si="248"/>
        <v>2.0473157250000004E-5</v>
      </c>
      <c r="BA1364" s="18"/>
      <c r="BB1364" s="19"/>
      <c r="BC1364" s="20"/>
      <c r="BD1364" s="20"/>
    </row>
    <row r="1365" spans="5:56" ht="15.6" x14ac:dyDescent="0.25">
      <c r="E1365" s="3">
        <v>5</v>
      </c>
      <c r="F1365" s="4">
        <f t="shared" si="254"/>
        <v>0.91</v>
      </c>
      <c r="G1365" s="4">
        <f>G1364</f>
        <v>4.5000000000000003E-5</v>
      </c>
      <c r="H1365" s="4">
        <f t="shared" ref="H1365:H1387" si="255">H1362</f>
        <v>4.5000000000000003E-5</v>
      </c>
      <c r="I1365" s="6">
        <v>0.1</v>
      </c>
      <c r="J1365" s="6">
        <v>0.2</v>
      </c>
      <c r="K1365" s="6">
        <v>0.7</v>
      </c>
      <c r="M1365">
        <f t="shared" si="246"/>
        <v>1.8427500000000002E-10</v>
      </c>
      <c r="N1365">
        <f t="shared" si="247"/>
        <v>3.6855000000000004E-10</v>
      </c>
      <c r="O1365">
        <f t="shared" si="248"/>
        <v>1.2899250000000002E-9</v>
      </c>
      <c r="BA1365" s="18"/>
      <c r="BB1365" s="19"/>
      <c r="BC1365" s="20"/>
      <c r="BD1365" s="20"/>
    </row>
    <row r="1366" spans="5:56" ht="15.6" x14ac:dyDescent="0.25">
      <c r="E1366" s="3">
        <v>6</v>
      </c>
      <c r="F1366" s="4">
        <f t="shared" si="254"/>
        <v>0.91</v>
      </c>
      <c r="G1366" s="4">
        <f>G1365</f>
        <v>4.5000000000000003E-5</v>
      </c>
      <c r="H1366" s="4">
        <f t="shared" si="255"/>
        <v>4.5000000000000003E-5</v>
      </c>
      <c r="I1366" s="6">
        <v>0</v>
      </c>
      <c r="J1366" s="6">
        <v>0</v>
      </c>
      <c r="K1366" s="6">
        <v>1</v>
      </c>
      <c r="M1366">
        <f t="shared" si="246"/>
        <v>0</v>
      </c>
      <c r="N1366">
        <f t="shared" si="247"/>
        <v>0</v>
      </c>
      <c r="O1366">
        <f t="shared" si="248"/>
        <v>1.8427500000000003E-9</v>
      </c>
      <c r="BA1366" s="18"/>
      <c r="BB1366" s="19"/>
      <c r="BC1366" s="20"/>
      <c r="BD1366" s="20"/>
    </row>
    <row r="1367" spans="5:56" ht="15.6" x14ac:dyDescent="0.25">
      <c r="E1367" s="3">
        <v>7</v>
      </c>
      <c r="F1367" s="4">
        <f t="shared" si="254"/>
        <v>0.91</v>
      </c>
      <c r="G1367" s="4">
        <f>G1366</f>
        <v>4.5000000000000003E-5</v>
      </c>
      <c r="H1367" s="4">
        <f t="shared" si="255"/>
        <v>0.99990999999999997</v>
      </c>
      <c r="I1367" s="6">
        <v>0</v>
      </c>
      <c r="J1367" s="6">
        <v>0</v>
      </c>
      <c r="K1367" s="6">
        <v>1</v>
      </c>
      <c r="M1367">
        <f t="shared" si="246"/>
        <v>0</v>
      </c>
      <c r="N1367">
        <f t="shared" si="247"/>
        <v>0</v>
      </c>
      <c r="O1367">
        <f t="shared" si="248"/>
        <v>4.0946314500000008E-5</v>
      </c>
      <c r="BA1367" s="18"/>
      <c r="BB1367" s="19"/>
      <c r="BC1367" s="20"/>
      <c r="BD1367" s="20"/>
    </row>
    <row r="1368" spans="5:56" ht="15.6" x14ac:dyDescent="0.25">
      <c r="E1368" s="3">
        <v>8</v>
      </c>
      <c r="F1368" s="4">
        <f t="shared" si="254"/>
        <v>0.91</v>
      </c>
      <c r="G1368" s="4">
        <f t="shared" ref="G1368:G1369" si="256">G1367</f>
        <v>4.5000000000000003E-5</v>
      </c>
      <c r="H1368" s="4">
        <f t="shared" si="255"/>
        <v>4.5000000000000003E-5</v>
      </c>
      <c r="I1368" s="6">
        <v>0</v>
      </c>
      <c r="J1368" s="6">
        <v>0</v>
      </c>
      <c r="K1368" s="6">
        <v>1</v>
      </c>
      <c r="M1368">
        <f t="shared" si="246"/>
        <v>0</v>
      </c>
      <c r="N1368">
        <f t="shared" si="247"/>
        <v>0</v>
      </c>
      <c r="O1368">
        <f t="shared" si="248"/>
        <v>1.8427500000000003E-9</v>
      </c>
      <c r="BA1368" s="18"/>
      <c r="BB1368" s="19"/>
      <c r="BC1368" s="20"/>
      <c r="BD1368" s="20"/>
    </row>
    <row r="1369" spans="5:56" ht="15.6" x14ac:dyDescent="0.25">
      <c r="E1369" s="3">
        <v>9</v>
      </c>
      <c r="F1369" s="4">
        <f t="shared" si="254"/>
        <v>0.91</v>
      </c>
      <c r="G1369" s="4">
        <f t="shared" si="256"/>
        <v>4.5000000000000003E-5</v>
      </c>
      <c r="H1369" s="4">
        <f t="shared" si="255"/>
        <v>4.5000000000000003E-5</v>
      </c>
      <c r="I1369" s="6">
        <v>0</v>
      </c>
      <c r="J1369" s="6">
        <v>0</v>
      </c>
      <c r="K1369" s="6">
        <v>1</v>
      </c>
      <c r="M1369">
        <f t="shared" si="246"/>
        <v>0</v>
      </c>
      <c r="N1369">
        <f t="shared" si="247"/>
        <v>0</v>
      </c>
      <c r="O1369">
        <f t="shared" si="248"/>
        <v>1.8427500000000003E-9</v>
      </c>
      <c r="BA1369" s="18"/>
      <c r="BB1369" s="19"/>
      <c r="BC1369" s="20"/>
      <c r="BD1369" s="20"/>
    </row>
    <row r="1370" spans="5:56" ht="15.6" x14ac:dyDescent="0.25">
      <c r="E1370" s="3">
        <v>10</v>
      </c>
      <c r="F1370" s="4">
        <f>AU79</f>
        <v>4.4999999999999998E-2</v>
      </c>
      <c r="G1370" s="4">
        <f>G1361</f>
        <v>0.99990999999999997</v>
      </c>
      <c r="H1370" s="4">
        <f t="shared" si="255"/>
        <v>0.99990999999999997</v>
      </c>
      <c r="I1370" s="6">
        <v>0.2</v>
      </c>
      <c r="J1370" s="6">
        <v>0.3</v>
      </c>
      <c r="K1370" s="6">
        <v>0.5</v>
      </c>
      <c r="M1370">
        <f t="shared" si="246"/>
        <v>8.9983800728999988E-3</v>
      </c>
      <c r="N1370">
        <f t="shared" si="247"/>
        <v>1.3497570109349998E-2</v>
      </c>
      <c r="O1370">
        <f t="shared" si="248"/>
        <v>2.2495950182249997E-2</v>
      </c>
      <c r="BA1370" s="18"/>
      <c r="BB1370" s="19"/>
      <c r="BC1370" s="20"/>
      <c r="BD1370" s="20"/>
    </row>
    <row r="1371" spans="5:56" ht="15.6" x14ac:dyDescent="0.25">
      <c r="E1371" s="3">
        <v>11</v>
      </c>
      <c r="F1371" s="4">
        <f>F1370</f>
        <v>4.4999999999999998E-2</v>
      </c>
      <c r="G1371" s="4">
        <f t="shared" ref="G1371:G1387" si="257">G1362</f>
        <v>0.99990999999999997</v>
      </c>
      <c r="H1371" s="4">
        <f t="shared" si="255"/>
        <v>4.5000000000000003E-5</v>
      </c>
      <c r="I1371" s="6">
        <v>0.1</v>
      </c>
      <c r="J1371" s="6">
        <v>0.2</v>
      </c>
      <c r="K1371" s="6">
        <v>0.7</v>
      </c>
      <c r="M1371">
        <f t="shared" si="246"/>
        <v>2.0248177499999998E-7</v>
      </c>
      <c r="N1371">
        <f t="shared" si="247"/>
        <v>4.0496354999999995E-7</v>
      </c>
      <c r="O1371">
        <f t="shared" si="248"/>
        <v>1.4173724249999998E-6</v>
      </c>
      <c r="BA1371" s="18"/>
      <c r="BB1371" s="19"/>
      <c r="BC1371" s="20"/>
      <c r="BD1371" s="20"/>
    </row>
    <row r="1372" spans="5:56" ht="15.6" x14ac:dyDescent="0.25">
      <c r="E1372" s="3">
        <v>12</v>
      </c>
      <c r="F1372" s="4">
        <f t="shared" ref="F1372:F1387" si="258">F1371</f>
        <v>4.4999999999999998E-2</v>
      </c>
      <c r="G1372" s="4">
        <f t="shared" si="257"/>
        <v>0.99990999999999997</v>
      </c>
      <c r="H1372" s="4">
        <f t="shared" si="255"/>
        <v>4.5000000000000003E-5</v>
      </c>
      <c r="I1372" s="6">
        <v>0</v>
      </c>
      <c r="J1372" s="6">
        <v>0</v>
      </c>
      <c r="K1372" s="6">
        <v>1</v>
      </c>
      <c r="M1372">
        <f t="shared" si="246"/>
        <v>0</v>
      </c>
      <c r="N1372">
        <f t="shared" si="247"/>
        <v>0</v>
      </c>
      <c r="O1372">
        <f t="shared" si="248"/>
        <v>2.0248177500000003E-6</v>
      </c>
      <c r="BA1372" s="18"/>
      <c r="BB1372" s="19"/>
      <c r="BC1372" s="20"/>
      <c r="BD1372" s="20"/>
    </row>
    <row r="1373" spans="5:56" ht="15.6" x14ac:dyDescent="0.25">
      <c r="E1373" s="3">
        <v>13</v>
      </c>
      <c r="F1373" s="4">
        <f t="shared" si="258"/>
        <v>4.4999999999999998E-2</v>
      </c>
      <c r="G1373" s="4">
        <f t="shared" si="257"/>
        <v>4.5000000000000003E-5</v>
      </c>
      <c r="H1373" s="4">
        <f t="shared" si="255"/>
        <v>0.99990999999999997</v>
      </c>
      <c r="I1373" s="6">
        <v>0.1</v>
      </c>
      <c r="J1373" s="6">
        <v>0.2</v>
      </c>
      <c r="K1373" s="6">
        <v>0.7</v>
      </c>
      <c r="M1373">
        <f t="shared" si="246"/>
        <v>2.0248177499999998E-7</v>
      </c>
      <c r="N1373">
        <f t="shared" si="247"/>
        <v>4.0496354999999995E-7</v>
      </c>
      <c r="O1373">
        <f t="shared" si="248"/>
        <v>1.4173724249999998E-6</v>
      </c>
      <c r="BA1373" s="18"/>
      <c r="BB1373" s="19"/>
      <c r="BC1373" s="20"/>
      <c r="BD1373" s="20"/>
    </row>
    <row r="1374" spans="5:56" ht="15.6" x14ac:dyDescent="0.25">
      <c r="E1374" s="3">
        <v>14</v>
      </c>
      <c r="F1374" s="4">
        <f t="shared" si="258"/>
        <v>4.4999999999999998E-2</v>
      </c>
      <c r="G1374" s="4">
        <f t="shared" si="257"/>
        <v>4.5000000000000003E-5</v>
      </c>
      <c r="H1374" s="4">
        <f t="shared" si="255"/>
        <v>4.5000000000000003E-5</v>
      </c>
      <c r="I1374" s="6">
        <v>0</v>
      </c>
      <c r="J1374" s="6">
        <v>0.1</v>
      </c>
      <c r="K1374" s="6">
        <v>0.9</v>
      </c>
      <c r="M1374">
        <f t="shared" si="246"/>
        <v>0</v>
      </c>
      <c r="N1374">
        <f t="shared" si="247"/>
        <v>9.1125000000000002E-12</v>
      </c>
      <c r="O1374">
        <f t="shared" si="248"/>
        <v>8.2012500000000005E-11</v>
      </c>
      <c r="BA1374" s="18"/>
      <c r="BB1374" s="19"/>
      <c r="BC1374" s="20"/>
      <c r="BD1374" s="20"/>
    </row>
    <row r="1375" spans="5:56" ht="15.6" x14ac:dyDescent="0.25">
      <c r="E1375" s="3">
        <v>15</v>
      </c>
      <c r="F1375" s="4">
        <f t="shared" si="258"/>
        <v>4.4999999999999998E-2</v>
      </c>
      <c r="G1375" s="4">
        <f t="shared" si="257"/>
        <v>4.5000000000000003E-5</v>
      </c>
      <c r="H1375" s="4">
        <f t="shared" si="255"/>
        <v>4.5000000000000003E-5</v>
      </c>
      <c r="I1375" s="6">
        <v>0</v>
      </c>
      <c r="J1375" s="6">
        <v>0</v>
      </c>
      <c r="K1375" s="6">
        <v>1</v>
      </c>
      <c r="M1375">
        <f t="shared" si="246"/>
        <v>0</v>
      </c>
      <c r="N1375">
        <f t="shared" si="247"/>
        <v>0</v>
      </c>
      <c r="O1375">
        <f t="shared" si="248"/>
        <v>9.1125000000000008E-11</v>
      </c>
      <c r="BA1375" s="18"/>
      <c r="BB1375" s="19"/>
      <c r="BC1375" s="20"/>
      <c r="BD1375" s="20"/>
    </row>
    <row r="1376" spans="5:56" ht="15.6" x14ac:dyDescent="0.25">
      <c r="E1376" s="3">
        <v>16</v>
      </c>
      <c r="F1376" s="4">
        <f t="shared" si="258"/>
        <v>4.4999999999999998E-2</v>
      </c>
      <c r="G1376" s="4">
        <f t="shared" si="257"/>
        <v>4.5000000000000003E-5</v>
      </c>
      <c r="H1376" s="4">
        <f t="shared" si="255"/>
        <v>0.99990999999999997</v>
      </c>
      <c r="I1376" s="6">
        <v>0</v>
      </c>
      <c r="J1376" s="6">
        <v>0</v>
      </c>
      <c r="K1376" s="6">
        <v>1</v>
      </c>
      <c r="M1376">
        <f t="shared" si="246"/>
        <v>0</v>
      </c>
      <c r="N1376">
        <f t="shared" si="247"/>
        <v>0</v>
      </c>
      <c r="O1376">
        <f t="shared" si="248"/>
        <v>2.0248177500000003E-6</v>
      </c>
      <c r="BA1376" s="18"/>
      <c r="BB1376" s="19"/>
      <c r="BC1376" s="20"/>
      <c r="BD1376" s="20"/>
    </row>
    <row r="1377" spans="5:56" ht="15.6" x14ac:dyDescent="0.25">
      <c r="E1377" s="3">
        <v>17</v>
      </c>
      <c r="F1377" s="4">
        <f t="shared" si="258"/>
        <v>4.4999999999999998E-2</v>
      </c>
      <c r="G1377" s="4">
        <f t="shared" si="257"/>
        <v>4.5000000000000003E-5</v>
      </c>
      <c r="H1377" s="4">
        <f t="shared" si="255"/>
        <v>4.5000000000000003E-5</v>
      </c>
      <c r="I1377" s="6">
        <v>0</v>
      </c>
      <c r="J1377" s="6">
        <v>0</v>
      </c>
      <c r="K1377" s="6">
        <v>1</v>
      </c>
      <c r="M1377">
        <f t="shared" si="246"/>
        <v>0</v>
      </c>
      <c r="N1377">
        <f t="shared" si="247"/>
        <v>0</v>
      </c>
      <c r="O1377">
        <f t="shared" si="248"/>
        <v>9.1125000000000008E-11</v>
      </c>
      <c r="BA1377" s="18"/>
      <c r="BB1377" s="19"/>
      <c r="BC1377" s="20"/>
      <c r="BD1377" s="20"/>
    </row>
    <row r="1378" spans="5:56" ht="15.6" x14ac:dyDescent="0.25">
      <c r="E1378" s="3">
        <v>18</v>
      </c>
      <c r="F1378" s="4">
        <f t="shared" si="258"/>
        <v>4.4999999999999998E-2</v>
      </c>
      <c r="G1378" s="4">
        <f t="shared" si="257"/>
        <v>4.5000000000000003E-5</v>
      </c>
      <c r="H1378" s="4">
        <f t="shared" si="255"/>
        <v>4.5000000000000003E-5</v>
      </c>
      <c r="I1378" s="6">
        <v>0</v>
      </c>
      <c r="J1378" s="6">
        <v>0</v>
      </c>
      <c r="K1378" s="6">
        <v>1</v>
      </c>
      <c r="M1378">
        <f t="shared" si="246"/>
        <v>0</v>
      </c>
      <c r="N1378">
        <f t="shared" si="247"/>
        <v>0</v>
      </c>
      <c r="O1378">
        <f t="shared" si="248"/>
        <v>9.1125000000000008E-11</v>
      </c>
      <c r="BA1378" s="18"/>
      <c r="BB1378" s="19"/>
      <c r="BC1378" s="20"/>
      <c r="BD1378" s="20"/>
    </row>
    <row r="1379" spans="5:56" ht="15.6" x14ac:dyDescent="0.25">
      <c r="E1379" s="3">
        <v>19</v>
      </c>
      <c r="F1379" s="4">
        <f t="shared" si="258"/>
        <v>4.4999999999999998E-2</v>
      </c>
      <c r="G1379" s="4">
        <f t="shared" si="257"/>
        <v>0.99990999999999997</v>
      </c>
      <c r="H1379" s="4">
        <f t="shared" si="255"/>
        <v>0.99990999999999997</v>
      </c>
      <c r="I1379" s="6">
        <v>0</v>
      </c>
      <c r="J1379" s="6">
        <v>0</v>
      </c>
      <c r="K1379" s="6">
        <v>1</v>
      </c>
      <c r="M1379">
        <f t="shared" si="246"/>
        <v>0</v>
      </c>
      <c r="N1379">
        <f t="shared" si="247"/>
        <v>0</v>
      </c>
      <c r="O1379">
        <f t="shared" si="248"/>
        <v>4.4991900364499994E-2</v>
      </c>
      <c r="BA1379" s="18"/>
      <c r="BB1379" s="19"/>
      <c r="BC1379" s="20"/>
      <c r="BD1379" s="20"/>
    </row>
    <row r="1380" spans="5:56" ht="15.6" x14ac:dyDescent="0.25">
      <c r="E1380" s="3">
        <v>20</v>
      </c>
      <c r="F1380" s="4">
        <f t="shared" si="258"/>
        <v>4.4999999999999998E-2</v>
      </c>
      <c r="G1380" s="4">
        <f t="shared" si="257"/>
        <v>0.99990999999999997</v>
      </c>
      <c r="H1380" s="4">
        <f t="shared" si="255"/>
        <v>4.5000000000000003E-5</v>
      </c>
      <c r="I1380" s="6">
        <v>0</v>
      </c>
      <c r="J1380" s="6">
        <v>0</v>
      </c>
      <c r="K1380" s="6">
        <v>1</v>
      </c>
      <c r="M1380">
        <f t="shared" si="246"/>
        <v>0</v>
      </c>
      <c r="N1380">
        <f t="shared" si="247"/>
        <v>0</v>
      </c>
      <c r="O1380">
        <f t="shared" si="248"/>
        <v>2.0248177500000003E-6</v>
      </c>
      <c r="BA1380" s="18"/>
      <c r="BB1380" s="19"/>
      <c r="BC1380" s="20"/>
      <c r="BD1380" s="20"/>
    </row>
    <row r="1381" spans="5:56" ht="15.6" x14ac:dyDescent="0.25">
      <c r="E1381" s="3">
        <v>21</v>
      </c>
      <c r="F1381" s="4">
        <f t="shared" si="258"/>
        <v>4.4999999999999998E-2</v>
      </c>
      <c r="G1381" s="4">
        <f t="shared" si="257"/>
        <v>0.99990999999999997</v>
      </c>
      <c r="H1381" s="4">
        <f t="shared" si="255"/>
        <v>4.5000000000000003E-5</v>
      </c>
      <c r="I1381" s="6">
        <v>0</v>
      </c>
      <c r="J1381" s="6">
        <v>0</v>
      </c>
      <c r="K1381" s="6">
        <v>1</v>
      </c>
      <c r="M1381">
        <f t="shared" si="246"/>
        <v>0</v>
      </c>
      <c r="N1381">
        <f t="shared" si="247"/>
        <v>0</v>
      </c>
      <c r="O1381">
        <f t="shared" si="248"/>
        <v>2.0248177500000003E-6</v>
      </c>
      <c r="BA1381" s="18"/>
      <c r="BB1381" s="19"/>
      <c r="BC1381" s="20"/>
      <c r="BD1381" s="20"/>
    </row>
    <row r="1382" spans="5:56" ht="15.6" x14ac:dyDescent="0.25">
      <c r="E1382" s="3">
        <v>22</v>
      </c>
      <c r="F1382" s="4">
        <f t="shared" si="258"/>
        <v>4.4999999999999998E-2</v>
      </c>
      <c r="G1382" s="4">
        <f t="shared" si="257"/>
        <v>4.5000000000000003E-5</v>
      </c>
      <c r="H1382" s="4">
        <f t="shared" si="255"/>
        <v>0.99990999999999997</v>
      </c>
      <c r="I1382" s="6">
        <v>0</v>
      </c>
      <c r="J1382" s="6">
        <v>0</v>
      </c>
      <c r="K1382" s="6">
        <v>1</v>
      </c>
      <c r="M1382">
        <f t="shared" si="246"/>
        <v>0</v>
      </c>
      <c r="N1382">
        <f t="shared" si="247"/>
        <v>0</v>
      </c>
      <c r="O1382">
        <f t="shared" si="248"/>
        <v>2.0248177500000003E-6</v>
      </c>
      <c r="BA1382" s="18"/>
      <c r="BB1382" s="19"/>
      <c r="BC1382" s="20"/>
      <c r="BD1382" s="20"/>
    </row>
    <row r="1383" spans="5:56" ht="15.6" x14ac:dyDescent="0.25">
      <c r="E1383" s="3">
        <v>23</v>
      </c>
      <c r="F1383" s="4">
        <f t="shared" si="258"/>
        <v>4.4999999999999998E-2</v>
      </c>
      <c r="G1383" s="4">
        <f t="shared" si="257"/>
        <v>4.5000000000000003E-5</v>
      </c>
      <c r="H1383" s="4">
        <f t="shared" si="255"/>
        <v>4.5000000000000003E-5</v>
      </c>
      <c r="I1383" s="6">
        <v>0</v>
      </c>
      <c r="J1383" s="6">
        <v>0</v>
      </c>
      <c r="K1383" s="6">
        <v>1</v>
      </c>
      <c r="M1383">
        <f t="shared" si="246"/>
        <v>0</v>
      </c>
      <c r="N1383">
        <f t="shared" si="247"/>
        <v>0</v>
      </c>
      <c r="O1383">
        <f t="shared" si="248"/>
        <v>9.1125000000000008E-11</v>
      </c>
      <c r="BA1383" s="18"/>
      <c r="BB1383" s="19"/>
      <c r="BC1383" s="20"/>
      <c r="BD1383" s="20"/>
    </row>
    <row r="1384" spans="5:56" ht="15.6" x14ac:dyDescent="0.25">
      <c r="E1384" s="3">
        <v>24</v>
      </c>
      <c r="F1384" s="4">
        <f t="shared" si="258"/>
        <v>4.4999999999999998E-2</v>
      </c>
      <c r="G1384" s="4">
        <f t="shared" si="257"/>
        <v>4.5000000000000003E-5</v>
      </c>
      <c r="H1384" s="4">
        <f t="shared" si="255"/>
        <v>4.5000000000000003E-5</v>
      </c>
      <c r="I1384" s="6">
        <v>0</v>
      </c>
      <c r="J1384" s="6">
        <v>0</v>
      </c>
      <c r="K1384" s="6">
        <v>1</v>
      </c>
      <c r="M1384">
        <f t="shared" si="246"/>
        <v>0</v>
      </c>
      <c r="N1384">
        <f t="shared" si="247"/>
        <v>0</v>
      </c>
      <c r="O1384">
        <f t="shared" si="248"/>
        <v>9.1125000000000008E-11</v>
      </c>
      <c r="BA1384" s="18"/>
      <c r="BB1384" s="19"/>
      <c r="BC1384" s="20"/>
      <c r="BD1384" s="20"/>
    </row>
    <row r="1385" spans="5:56" ht="15.6" x14ac:dyDescent="0.25">
      <c r="E1385" s="3">
        <v>25</v>
      </c>
      <c r="F1385" s="4">
        <f t="shared" si="258"/>
        <v>4.4999999999999998E-2</v>
      </c>
      <c r="G1385" s="4">
        <f t="shared" si="257"/>
        <v>4.5000000000000003E-5</v>
      </c>
      <c r="H1385" s="4">
        <f t="shared" si="255"/>
        <v>0.99990999999999997</v>
      </c>
      <c r="I1385" s="6">
        <v>0</v>
      </c>
      <c r="J1385" s="6">
        <v>0</v>
      </c>
      <c r="K1385" s="6">
        <v>1</v>
      </c>
      <c r="M1385">
        <f t="shared" si="246"/>
        <v>0</v>
      </c>
      <c r="N1385">
        <f t="shared" si="247"/>
        <v>0</v>
      </c>
      <c r="O1385">
        <f t="shared" si="248"/>
        <v>2.0248177500000003E-6</v>
      </c>
      <c r="BA1385" s="18"/>
      <c r="BB1385" s="19"/>
      <c r="BC1385" s="20"/>
      <c r="BD1385" s="20"/>
    </row>
    <row r="1386" spans="5:56" ht="15.6" x14ac:dyDescent="0.25">
      <c r="E1386" s="3">
        <v>26</v>
      </c>
      <c r="F1386" s="4">
        <f t="shared" si="258"/>
        <v>4.4999999999999998E-2</v>
      </c>
      <c r="G1386" s="4">
        <f t="shared" si="257"/>
        <v>4.5000000000000003E-5</v>
      </c>
      <c r="H1386" s="4">
        <f t="shared" si="255"/>
        <v>4.5000000000000003E-5</v>
      </c>
      <c r="I1386" s="6">
        <v>0</v>
      </c>
      <c r="J1386" s="6">
        <v>0</v>
      </c>
      <c r="K1386" s="6">
        <v>1</v>
      </c>
      <c r="M1386">
        <f t="shared" si="246"/>
        <v>0</v>
      </c>
      <c r="N1386">
        <f t="shared" si="247"/>
        <v>0</v>
      </c>
      <c r="O1386">
        <f t="shared" si="248"/>
        <v>9.1125000000000008E-11</v>
      </c>
      <c r="BA1386" s="18"/>
      <c r="BB1386" s="19"/>
      <c r="BC1386" s="20"/>
      <c r="BD1386" s="20"/>
    </row>
    <row r="1387" spans="5:56" ht="15.6" x14ac:dyDescent="0.25">
      <c r="E1387" s="3">
        <v>27</v>
      </c>
      <c r="F1387" s="4">
        <f t="shared" si="258"/>
        <v>4.4999999999999998E-2</v>
      </c>
      <c r="G1387" s="4">
        <f t="shared" si="257"/>
        <v>4.5000000000000003E-5</v>
      </c>
      <c r="H1387" s="4">
        <f t="shared" si="255"/>
        <v>4.5000000000000003E-5</v>
      </c>
      <c r="I1387" s="6">
        <v>0</v>
      </c>
      <c r="J1387" s="6">
        <v>0</v>
      </c>
      <c r="K1387" s="6">
        <v>1</v>
      </c>
      <c r="M1387">
        <f t="shared" si="246"/>
        <v>0</v>
      </c>
      <c r="N1387">
        <f t="shared" si="247"/>
        <v>0</v>
      </c>
      <c r="O1387">
        <f t="shared" si="248"/>
        <v>9.1125000000000008E-11</v>
      </c>
      <c r="BA1387" s="18"/>
      <c r="BB1387" s="19"/>
      <c r="BC1387" s="20"/>
      <c r="BD1387" s="20"/>
    </row>
    <row r="1388" spans="5:56" ht="14.4" x14ac:dyDescent="0.25">
      <c r="M1388">
        <f>SUM(M1361:M1387)</f>
        <v>0.91885137111752513</v>
      </c>
      <c r="N1388">
        <f t="shared" ref="N1388:O1388" si="259">SUM(N1361:N1387)</f>
        <v>1.3522948202812498E-2</v>
      </c>
      <c r="O1388">
        <f t="shared" si="259"/>
        <v>6.7625680679662459E-2</v>
      </c>
      <c r="BA1388" s="18"/>
      <c r="BB1388" s="19"/>
      <c r="BC1388" s="20"/>
      <c r="BD1388" s="20"/>
    </row>
    <row r="1389" spans="5:56" ht="14.4" x14ac:dyDescent="0.25">
      <c r="BA1389" s="18"/>
      <c r="BB1389" s="19"/>
      <c r="BC1389" s="20"/>
      <c r="BD1389" s="20"/>
    </row>
    <row r="1390" spans="5:56" ht="14.4" x14ac:dyDescent="0.25">
      <c r="BA1390" s="18"/>
      <c r="BB1390" s="19"/>
      <c r="BC1390" s="20"/>
      <c r="BD1390" s="20"/>
    </row>
    <row r="1391" spans="5:56" ht="15.6" x14ac:dyDescent="0.25">
      <c r="E1391" s="52" t="s">
        <v>108</v>
      </c>
      <c r="F1391" s="49" t="s">
        <v>34</v>
      </c>
      <c r="G1391" s="49" t="s">
        <v>35</v>
      </c>
      <c r="H1391" s="49" t="s">
        <v>36</v>
      </c>
      <c r="I1391" s="39" t="s">
        <v>109</v>
      </c>
      <c r="J1391" s="40"/>
      <c r="K1391" s="41"/>
      <c r="BA1391" s="18"/>
      <c r="BB1391" s="19"/>
      <c r="BC1391" s="20"/>
      <c r="BD1391" s="20"/>
    </row>
    <row r="1392" spans="5:56" ht="15.6" x14ac:dyDescent="0.25">
      <c r="E1392" s="53"/>
      <c r="F1392" s="50"/>
      <c r="G1392" s="50"/>
      <c r="H1392" s="50"/>
      <c r="I1392" s="4">
        <v>0</v>
      </c>
      <c r="J1392" s="4">
        <v>0.5</v>
      </c>
      <c r="K1392" s="4">
        <v>1</v>
      </c>
      <c r="BA1392" s="18"/>
      <c r="BB1392" s="19"/>
      <c r="BC1392" s="20"/>
      <c r="BD1392" s="20"/>
    </row>
    <row r="1393" spans="5:56" ht="15.6" x14ac:dyDescent="0.25">
      <c r="E1393" s="3">
        <v>1</v>
      </c>
      <c r="F1393" s="4">
        <f>AU82</f>
        <v>0.91600000000000004</v>
      </c>
      <c r="G1393" s="4">
        <f>AV82</f>
        <v>0.99991600000000003</v>
      </c>
      <c r="H1393" s="4">
        <f>AW82</f>
        <v>0.99991600000000003</v>
      </c>
      <c r="I1393" s="6">
        <v>1</v>
      </c>
      <c r="J1393" s="6">
        <v>0</v>
      </c>
      <c r="K1393" s="6">
        <v>0</v>
      </c>
      <c r="M1393">
        <f t="shared" si="246"/>
        <v>0.91584611846329611</v>
      </c>
      <c r="N1393">
        <f t="shared" si="247"/>
        <v>0</v>
      </c>
      <c r="O1393">
        <f t="shared" si="248"/>
        <v>0</v>
      </c>
      <c r="BA1393" s="18"/>
      <c r="BB1393" s="19"/>
      <c r="BC1393" s="20"/>
      <c r="BD1393" s="20"/>
    </row>
    <row r="1394" spans="5:56" ht="15.6" x14ac:dyDescent="0.25">
      <c r="E1394" s="3">
        <v>2</v>
      </c>
      <c r="F1394" s="4">
        <f>F1393</f>
        <v>0.91600000000000004</v>
      </c>
      <c r="G1394" s="4">
        <f>G1393</f>
        <v>0.99991600000000003</v>
      </c>
      <c r="H1394" s="4">
        <f>AW83</f>
        <v>4.8000000000000001E-5</v>
      </c>
      <c r="I1394" s="6">
        <v>0.2</v>
      </c>
      <c r="J1394" s="6">
        <v>0.3</v>
      </c>
      <c r="K1394" s="6">
        <v>0.5</v>
      </c>
      <c r="M1394">
        <f t="shared" si="246"/>
        <v>8.7928613376000025E-6</v>
      </c>
      <c r="N1394">
        <f t="shared" si="247"/>
        <v>1.31892920064E-5</v>
      </c>
      <c r="O1394">
        <f t="shared" si="248"/>
        <v>2.1982153344000005E-5</v>
      </c>
      <c r="BA1394" s="18"/>
      <c r="BB1394" s="19"/>
      <c r="BC1394" s="20"/>
      <c r="BD1394" s="20"/>
    </row>
    <row r="1395" spans="5:56" ht="15.6" x14ac:dyDescent="0.25">
      <c r="E1395" s="3">
        <v>3</v>
      </c>
      <c r="F1395" s="4">
        <f t="shared" ref="F1395:F1401" si="260">F1394</f>
        <v>0.91600000000000004</v>
      </c>
      <c r="G1395" s="4">
        <f>G1394</f>
        <v>0.99991600000000003</v>
      </c>
      <c r="H1395" s="4">
        <f>AW83</f>
        <v>4.8000000000000001E-5</v>
      </c>
      <c r="I1395" s="6">
        <v>0</v>
      </c>
      <c r="J1395" s="6">
        <v>0</v>
      </c>
      <c r="K1395" s="6">
        <v>1</v>
      </c>
      <c r="M1395">
        <f t="shared" ref="M1395:M1419" si="261">I1395*H1395*G1395*F1395</f>
        <v>0</v>
      </c>
      <c r="N1395">
        <f t="shared" ref="N1395:N1419" si="262">J1395*H1395*G1395*F1395</f>
        <v>0</v>
      </c>
      <c r="O1395">
        <f t="shared" ref="O1395:O1419" si="263">K1395*H1395*G1395*F1395</f>
        <v>4.3964306688000009E-5</v>
      </c>
      <c r="BA1395" s="18"/>
      <c r="BB1395" s="19"/>
      <c r="BC1395" s="20"/>
      <c r="BD1395" s="20"/>
    </row>
    <row r="1396" spans="5:56" ht="15.6" x14ac:dyDescent="0.25">
      <c r="E1396" s="3">
        <v>4</v>
      </c>
      <c r="F1396" s="4">
        <f t="shared" si="260"/>
        <v>0.91600000000000004</v>
      </c>
      <c r="G1396" s="4">
        <f>AV83</f>
        <v>4.8000000000000001E-5</v>
      </c>
      <c r="H1396" s="4">
        <f>H1393</f>
        <v>0.99991600000000003</v>
      </c>
      <c r="I1396" s="6">
        <v>0.2</v>
      </c>
      <c r="J1396" s="6">
        <v>0.3</v>
      </c>
      <c r="K1396" s="6">
        <v>0.5</v>
      </c>
      <c r="M1396">
        <f t="shared" si="261"/>
        <v>8.7928613376000025E-6</v>
      </c>
      <c r="N1396">
        <f t="shared" si="262"/>
        <v>1.31892920064E-5</v>
      </c>
      <c r="O1396">
        <f t="shared" si="263"/>
        <v>2.1982153344000005E-5</v>
      </c>
      <c r="BA1396" s="18"/>
      <c r="BB1396" s="19"/>
      <c r="BC1396" s="20"/>
      <c r="BD1396" s="20"/>
    </row>
    <row r="1397" spans="5:56" ht="15.6" x14ac:dyDescent="0.25">
      <c r="E1397" s="3">
        <v>5</v>
      </c>
      <c r="F1397" s="4">
        <f t="shared" si="260"/>
        <v>0.91600000000000004</v>
      </c>
      <c r="G1397" s="4">
        <f>AV83</f>
        <v>4.8000000000000001E-5</v>
      </c>
      <c r="H1397" s="4">
        <f t="shared" ref="H1397:H1419" si="264">H1394</f>
        <v>4.8000000000000001E-5</v>
      </c>
      <c r="I1397" s="6">
        <v>0.1</v>
      </c>
      <c r="J1397" s="6">
        <v>0.2</v>
      </c>
      <c r="K1397" s="6">
        <v>0.7</v>
      </c>
      <c r="M1397">
        <f t="shared" si="261"/>
        <v>2.1104640000000003E-10</v>
      </c>
      <c r="N1397">
        <f t="shared" si="262"/>
        <v>4.2209280000000005E-10</v>
      </c>
      <c r="O1397">
        <f t="shared" si="263"/>
        <v>1.4773247999999999E-9</v>
      </c>
      <c r="BA1397" s="18"/>
      <c r="BB1397" s="19"/>
      <c r="BC1397" s="20"/>
      <c r="BD1397" s="20"/>
    </row>
    <row r="1398" spans="5:56" ht="15.6" x14ac:dyDescent="0.25">
      <c r="E1398" s="3">
        <v>6</v>
      </c>
      <c r="F1398" s="4">
        <f t="shared" si="260"/>
        <v>0.91600000000000004</v>
      </c>
      <c r="G1398" s="4">
        <f>G1397</f>
        <v>4.8000000000000001E-5</v>
      </c>
      <c r="H1398" s="4">
        <f t="shared" si="264"/>
        <v>4.8000000000000001E-5</v>
      </c>
      <c r="I1398" s="6">
        <v>0</v>
      </c>
      <c r="J1398" s="6">
        <v>0</v>
      </c>
      <c r="K1398" s="6">
        <v>1</v>
      </c>
      <c r="M1398">
        <f t="shared" si="261"/>
        <v>0</v>
      </c>
      <c r="N1398">
        <f t="shared" si="262"/>
        <v>0</v>
      </c>
      <c r="O1398">
        <f t="shared" si="263"/>
        <v>2.1104640000000002E-9</v>
      </c>
      <c r="BA1398" s="18"/>
      <c r="BB1398" s="19"/>
      <c r="BC1398" s="20"/>
      <c r="BD1398" s="20"/>
    </row>
    <row r="1399" spans="5:56" ht="15.6" x14ac:dyDescent="0.25">
      <c r="E1399" s="3">
        <v>7</v>
      </c>
      <c r="F1399" s="4">
        <f t="shared" si="260"/>
        <v>0.91600000000000004</v>
      </c>
      <c r="G1399" s="4">
        <f t="shared" ref="G1399:G1401" si="265">G1398</f>
        <v>4.8000000000000001E-5</v>
      </c>
      <c r="H1399" s="4">
        <f t="shared" si="264"/>
        <v>0.99991600000000003</v>
      </c>
      <c r="I1399" s="6">
        <v>0</v>
      </c>
      <c r="J1399" s="6">
        <v>0</v>
      </c>
      <c r="K1399" s="6">
        <v>1</v>
      </c>
      <c r="M1399">
        <f t="shared" si="261"/>
        <v>0</v>
      </c>
      <c r="N1399">
        <f t="shared" si="262"/>
        <v>0</v>
      </c>
      <c r="O1399">
        <f t="shared" si="263"/>
        <v>4.3964306688000009E-5</v>
      </c>
      <c r="BA1399" s="18"/>
      <c r="BB1399" s="19"/>
      <c r="BC1399" s="20"/>
      <c r="BD1399" s="20"/>
    </row>
    <row r="1400" spans="5:56" ht="15.6" x14ac:dyDescent="0.25">
      <c r="E1400" s="3">
        <v>8</v>
      </c>
      <c r="F1400" s="4">
        <f t="shared" si="260"/>
        <v>0.91600000000000004</v>
      </c>
      <c r="G1400" s="4">
        <f t="shared" si="265"/>
        <v>4.8000000000000001E-5</v>
      </c>
      <c r="H1400" s="4">
        <f t="shared" si="264"/>
        <v>4.8000000000000001E-5</v>
      </c>
      <c r="I1400" s="6">
        <v>0</v>
      </c>
      <c r="J1400" s="6">
        <v>0</v>
      </c>
      <c r="K1400" s="6">
        <v>1</v>
      </c>
      <c r="M1400">
        <f t="shared" si="261"/>
        <v>0</v>
      </c>
      <c r="N1400">
        <f t="shared" si="262"/>
        <v>0</v>
      </c>
      <c r="O1400">
        <f t="shared" si="263"/>
        <v>2.1104640000000002E-9</v>
      </c>
      <c r="BA1400" s="18"/>
      <c r="BB1400" s="19"/>
      <c r="BC1400" s="20"/>
      <c r="BD1400" s="20"/>
    </row>
    <row r="1401" spans="5:56" ht="15.6" x14ac:dyDescent="0.25">
      <c r="E1401" s="3">
        <v>9</v>
      </c>
      <c r="F1401" s="4">
        <f t="shared" si="260"/>
        <v>0.91600000000000004</v>
      </c>
      <c r="G1401" s="4">
        <f t="shared" si="265"/>
        <v>4.8000000000000001E-5</v>
      </c>
      <c r="H1401" s="4">
        <f t="shared" si="264"/>
        <v>4.8000000000000001E-5</v>
      </c>
      <c r="I1401" s="6">
        <v>0</v>
      </c>
      <c r="J1401" s="6">
        <v>0</v>
      </c>
      <c r="K1401" s="6">
        <v>1</v>
      </c>
      <c r="M1401">
        <f t="shared" si="261"/>
        <v>0</v>
      </c>
      <c r="N1401">
        <f t="shared" si="262"/>
        <v>0</v>
      </c>
      <c r="O1401">
        <f t="shared" si="263"/>
        <v>2.1104640000000002E-9</v>
      </c>
      <c r="BA1401" s="18"/>
      <c r="BB1401" s="19"/>
      <c r="BC1401" s="20"/>
      <c r="BD1401" s="20"/>
    </row>
    <row r="1402" spans="5:56" ht="15.6" x14ac:dyDescent="0.25">
      <c r="E1402" s="3">
        <v>10</v>
      </c>
      <c r="F1402" s="4">
        <f>AU83</f>
        <v>4.8000000000000001E-2</v>
      </c>
      <c r="G1402" s="4">
        <f>G1393</f>
        <v>0.99991600000000003</v>
      </c>
      <c r="H1402" s="4">
        <f t="shared" si="264"/>
        <v>0.99991600000000003</v>
      </c>
      <c r="I1402" s="6">
        <v>0.2</v>
      </c>
      <c r="J1402" s="6">
        <v>0.3</v>
      </c>
      <c r="K1402" s="6">
        <v>0.5</v>
      </c>
      <c r="M1402">
        <f t="shared" si="261"/>
        <v>9.5983872677376011E-3</v>
      </c>
      <c r="N1402">
        <f t="shared" si="262"/>
        <v>1.4397580901606401E-2</v>
      </c>
      <c r="O1402">
        <f t="shared" si="263"/>
        <v>2.3995968169344004E-2</v>
      </c>
      <c r="BA1402" s="18"/>
      <c r="BB1402" s="19"/>
      <c r="BC1402" s="20"/>
      <c r="BD1402" s="20"/>
    </row>
    <row r="1403" spans="5:56" ht="15.6" x14ac:dyDescent="0.25">
      <c r="E1403" s="3">
        <v>11</v>
      </c>
      <c r="F1403" s="4">
        <f>F1402</f>
        <v>4.8000000000000001E-2</v>
      </c>
      <c r="G1403" s="4">
        <f t="shared" ref="G1403:G1419" si="266">G1394</f>
        <v>0.99991600000000003</v>
      </c>
      <c r="H1403" s="4">
        <f t="shared" si="264"/>
        <v>4.8000000000000001E-5</v>
      </c>
      <c r="I1403" s="6">
        <v>0.1</v>
      </c>
      <c r="J1403" s="6">
        <v>0.2</v>
      </c>
      <c r="K1403" s="6">
        <v>0.7</v>
      </c>
      <c r="M1403">
        <f t="shared" si="261"/>
        <v>2.3038064640000005E-7</v>
      </c>
      <c r="N1403">
        <f t="shared" si="262"/>
        <v>4.607612928000001E-7</v>
      </c>
      <c r="O1403">
        <f t="shared" si="263"/>
        <v>1.6126645247999998E-6</v>
      </c>
      <c r="BA1403" s="18"/>
      <c r="BB1403" s="19"/>
      <c r="BC1403" s="20"/>
      <c r="BD1403" s="20"/>
    </row>
    <row r="1404" spans="5:56" ht="15.6" x14ac:dyDescent="0.25">
      <c r="E1404" s="3">
        <v>12</v>
      </c>
      <c r="F1404" s="4">
        <f t="shared" ref="F1404:F1419" si="267">F1403</f>
        <v>4.8000000000000001E-2</v>
      </c>
      <c r="G1404" s="4">
        <f t="shared" si="266"/>
        <v>0.99991600000000003</v>
      </c>
      <c r="H1404" s="4">
        <f t="shared" si="264"/>
        <v>4.8000000000000001E-5</v>
      </c>
      <c r="I1404" s="6">
        <v>0</v>
      </c>
      <c r="J1404" s="6">
        <v>0</v>
      </c>
      <c r="K1404" s="6">
        <v>1</v>
      </c>
      <c r="M1404">
        <f t="shared" si="261"/>
        <v>0</v>
      </c>
      <c r="N1404">
        <f t="shared" si="262"/>
        <v>0</v>
      </c>
      <c r="O1404">
        <f t="shared" si="263"/>
        <v>2.3038064640000004E-6</v>
      </c>
      <c r="BA1404" s="18"/>
      <c r="BB1404" s="19"/>
      <c r="BC1404" s="20"/>
      <c r="BD1404" s="20"/>
    </row>
    <row r="1405" spans="5:56" ht="15.6" x14ac:dyDescent="0.25">
      <c r="E1405" s="3">
        <v>13</v>
      </c>
      <c r="F1405" s="4">
        <f t="shared" si="267"/>
        <v>4.8000000000000001E-2</v>
      </c>
      <c r="G1405" s="4">
        <f t="shared" si="266"/>
        <v>4.8000000000000001E-5</v>
      </c>
      <c r="H1405" s="4">
        <f t="shared" si="264"/>
        <v>0.99991600000000003</v>
      </c>
      <c r="I1405" s="6">
        <v>0.1</v>
      </c>
      <c r="J1405" s="6">
        <v>0.2</v>
      </c>
      <c r="K1405" s="6">
        <v>0.7</v>
      </c>
      <c r="M1405">
        <f t="shared" si="261"/>
        <v>2.3038064640000005E-7</v>
      </c>
      <c r="N1405">
        <f t="shared" si="262"/>
        <v>4.607612928000001E-7</v>
      </c>
      <c r="O1405">
        <f t="shared" si="263"/>
        <v>1.6126645247999998E-6</v>
      </c>
      <c r="BA1405" s="18"/>
      <c r="BB1405" s="19"/>
      <c r="BC1405" s="20"/>
      <c r="BD1405" s="20"/>
    </row>
    <row r="1406" spans="5:56" ht="15.6" x14ac:dyDescent="0.25">
      <c r="E1406" s="3">
        <v>14</v>
      </c>
      <c r="F1406" s="4">
        <f t="shared" si="267"/>
        <v>4.8000000000000001E-2</v>
      </c>
      <c r="G1406" s="4">
        <f t="shared" si="266"/>
        <v>4.8000000000000001E-5</v>
      </c>
      <c r="H1406" s="4">
        <f t="shared" si="264"/>
        <v>4.8000000000000001E-5</v>
      </c>
      <c r="I1406" s="6">
        <v>0</v>
      </c>
      <c r="J1406" s="6">
        <v>0.1</v>
      </c>
      <c r="K1406" s="6">
        <v>0.9</v>
      </c>
      <c r="M1406">
        <f t="shared" si="261"/>
        <v>0</v>
      </c>
      <c r="N1406">
        <f t="shared" si="262"/>
        <v>1.1059200000000002E-11</v>
      </c>
      <c r="O1406">
        <f t="shared" si="263"/>
        <v>9.9532800000000005E-11</v>
      </c>
      <c r="BA1406" s="18"/>
      <c r="BB1406" s="19"/>
      <c r="BC1406" s="20"/>
      <c r="BD1406" s="20"/>
    </row>
    <row r="1407" spans="5:56" ht="15.6" x14ac:dyDescent="0.25">
      <c r="E1407" s="3">
        <v>15</v>
      </c>
      <c r="F1407" s="4">
        <f t="shared" si="267"/>
        <v>4.8000000000000001E-2</v>
      </c>
      <c r="G1407" s="4">
        <f t="shared" si="266"/>
        <v>4.8000000000000001E-5</v>
      </c>
      <c r="H1407" s="4">
        <f t="shared" si="264"/>
        <v>4.8000000000000001E-5</v>
      </c>
      <c r="I1407" s="6">
        <v>0</v>
      </c>
      <c r="J1407" s="6">
        <v>0</v>
      </c>
      <c r="K1407" s="6">
        <v>1</v>
      </c>
      <c r="M1407">
        <f t="shared" si="261"/>
        <v>0</v>
      </c>
      <c r="N1407">
        <f t="shared" si="262"/>
        <v>0</v>
      </c>
      <c r="O1407">
        <f t="shared" si="263"/>
        <v>1.1059200000000002E-10</v>
      </c>
      <c r="BA1407" s="18"/>
      <c r="BB1407" s="19"/>
      <c r="BC1407" s="20"/>
      <c r="BD1407" s="20"/>
    </row>
    <row r="1408" spans="5:56" ht="15.6" x14ac:dyDescent="0.25">
      <c r="E1408" s="3">
        <v>16</v>
      </c>
      <c r="F1408" s="4">
        <f t="shared" si="267"/>
        <v>4.8000000000000001E-2</v>
      </c>
      <c r="G1408" s="4">
        <f t="shared" si="266"/>
        <v>4.8000000000000001E-5</v>
      </c>
      <c r="H1408" s="4">
        <f t="shared" si="264"/>
        <v>0.99991600000000003</v>
      </c>
      <c r="I1408" s="6">
        <v>0</v>
      </c>
      <c r="J1408" s="6">
        <v>0</v>
      </c>
      <c r="K1408" s="6">
        <v>1</v>
      </c>
      <c r="M1408">
        <f t="shared" si="261"/>
        <v>0</v>
      </c>
      <c r="N1408">
        <f t="shared" si="262"/>
        <v>0</v>
      </c>
      <c r="O1408">
        <f t="shared" si="263"/>
        <v>2.3038064640000004E-6</v>
      </c>
      <c r="BA1408" s="18"/>
      <c r="BB1408" s="19"/>
      <c r="BC1408" s="20"/>
      <c r="BD1408" s="20"/>
    </row>
    <row r="1409" spans="3:56" ht="15.6" x14ac:dyDescent="0.25">
      <c r="E1409" s="3">
        <v>17</v>
      </c>
      <c r="F1409" s="4">
        <f t="shared" si="267"/>
        <v>4.8000000000000001E-2</v>
      </c>
      <c r="G1409" s="4">
        <f t="shared" si="266"/>
        <v>4.8000000000000001E-5</v>
      </c>
      <c r="H1409" s="4">
        <f t="shared" si="264"/>
        <v>4.8000000000000001E-5</v>
      </c>
      <c r="I1409" s="6">
        <v>0</v>
      </c>
      <c r="J1409" s="6">
        <v>0</v>
      </c>
      <c r="K1409" s="6">
        <v>1</v>
      </c>
      <c r="M1409">
        <f t="shared" si="261"/>
        <v>0</v>
      </c>
      <c r="N1409">
        <f t="shared" si="262"/>
        <v>0</v>
      </c>
      <c r="O1409">
        <f t="shared" si="263"/>
        <v>1.1059200000000002E-10</v>
      </c>
      <c r="BA1409" s="18"/>
      <c r="BB1409" s="19"/>
      <c r="BC1409" s="20"/>
      <c r="BD1409" s="20"/>
    </row>
    <row r="1410" spans="3:56" ht="15.6" x14ac:dyDescent="0.25">
      <c r="E1410" s="3">
        <v>18</v>
      </c>
      <c r="F1410" s="4">
        <f t="shared" si="267"/>
        <v>4.8000000000000001E-2</v>
      </c>
      <c r="G1410" s="4">
        <f t="shared" si="266"/>
        <v>4.8000000000000001E-5</v>
      </c>
      <c r="H1410" s="4">
        <f t="shared" si="264"/>
        <v>4.8000000000000001E-5</v>
      </c>
      <c r="I1410" s="6">
        <v>0</v>
      </c>
      <c r="J1410" s="6">
        <v>0</v>
      </c>
      <c r="K1410" s="6">
        <v>1</v>
      </c>
      <c r="M1410">
        <f t="shared" si="261"/>
        <v>0</v>
      </c>
      <c r="N1410">
        <f t="shared" si="262"/>
        <v>0</v>
      </c>
      <c r="O1410">
        <f t="shared" si="263"/>
        <v>1.1059200000000002E-10</v>
      </c>
      <c r="BA1410" s="18"/>
      <c r="BB1410" s="19"/>
      <c r="BC1410" s="20"/>
      <c r="BD1410" s="20"/>
    </row>
    <row r="1411" spans="3:56" ht="15.6" x14ac:dyDescent="0.25">
      <c r="E1411" s="3">
        <v>19</v>
      </c>
      <c r="F1411" s="4">
        <f t="shared" si="267"/>
        <v>4.8000000000000001E-2</v>
      </c>
      <c r="G1411" s="4">
        <f t="shared" si="266"/>
        <v>0.99991600000000003</v>
      </c>
      <c r="H1411" s="4">
        <f t="shared" si="264"/>
        <v>0.99991600000000003</v>
      </c>
      <c r="I1411" s="6">
        <v>0</v>
      </c>
      <c r="J1411" s="6">
        <v>0</v>
      </c>
      <c r="K1411" s="6">
        <v>1</v>
      </c>
      <c r="M1411">
        <f t="shared" si="261"/>
        <v>0</v>
      </c>
      <c r="N1411">
        <f t="shared" si="262"/>
        <v>0</v>
      </c>
      <c r="O1411">
        <f t="shared" si="263"/>
        <v>4.7991936338688007E-2</v>
      </c>
      <c r="BA1411" s="18"/>
      <c r="BB1411" s="19"/>
      <c r="BC1411" s="20"/>
      <c r="BD1411" s="20"/>
    </row>
    <row r="1412" spans="3:56" ht="15.6" x14ac:dyDescent="0.25">
      <c r="E1412" s="3">
        <v>20</v>
      </c>
      <c r="F1412" s="4">
        <f t="shared" si="267"/>
        <v>4.8000000000000001E-2</v>
      </c>
      <c r="G1412" s="4">
        <f t="shared" si="266"/>
        <v>0.99991600000000003</v>
      </c>
      <c r="H1412" s="4">
        <f t="shared" si="264"/>
        <v>4.8000000000000001E-5</v>
      </c>
      <c r="I1412" s="6">
        <v>0</v>
      </c>
      <c r="J1412" s="6">
        <v>0</v>
      </c>
      <c r="K1412" s="6">
        <v>1</v>
      </c>
      <c r="M1412">
        <f t="shared" si="261"/>
        <v>0</v>
      </c>
      <c r="N1412">
        <f t="shared" si="262"/>
        <v>0</v>
      </c>
      <c r="O1412">
        <f t="shared" si="263"/>
        <v>2.3038064640000004E-6</v>
      </c>
      <c r="BA1412" s="18"/>
      <c r="BB1412" s="19"/>
      <c r="BC1412" s="20"/>
      <c r="BD1412" s="20"/>
    </row>
    <row r="1413" spans="3:56" ht="15.6" x14ac:dyDescent="0.25">
      <c r="E1413" s="3">
        <v>21</v>
      </c>
      <c r="F1413" s="4">
        <f t="shared" si="267"/>
        <v>4.8000000000000001E-2</v>
      </c>
      <c r="G1413" s="4">
        <f t="shared" si="266"/>
        <v>0.99991600000000003</v>
      </c>
      <c r="H1413" s="4">
        <f t="shared" si="264"/>
        <v>4.8000000000000001E-5</v>
      </c>
      <c r="I1413" s="6">
        <v>0</v>
      </c>
      <c r="J1413" s="6">
        <v>0</v>
      </c>
      <c r="K1413" s="6">
        <v>1</v>
      </c>
      <c r="M1413">
        <f t="shared" si="261"/>
        <v>0</v>
      </c>
      <c r="N1413">
        <f t="shared" si="262"/>
        <v>0</v>
      </c>
      <c r="O1413">
        <f t="shared" si="263"/>
        <v>2.3038064640000004E-6</v>
      </c>
      <c r="BA1413" s="18"/>
      <c r="BB1413" s="19"/>
      <c r="BC1413" s="20"/>
      <c r="BD1413" s="20"/>
    </row>
    <row r="1414" spans="3:56" ht="15.6" x14ac:dyDescent="0.25">
      <c r="E1414" s="3">
        <v>22</v>
      </c>
      <c r="F1414" s="4">
        <f t="shared" si="267"/>
        <v>4.8000000000000001E-2</v>
      </c>
      <c r="G1414" s="4">
        <f t="shared" si="266"/>
        <v>4.8000000000000001E-5</v>
      </c>
      <c r="H1414" s="4">
        <f t="shared" si="264"/>
        <v>0.99991600000000003</v>
      </c>
      <c r="I1414" s="6">
        <v>0</v>
      </c>
      <c r="J1414" s="6">
        <v>0</v>
      </c>
      <c r="K1414" s="6">
        <v>1</v>
      </c>
      <c r="M1414">
        <f t="shared" si="261"/>
        <v>0</v>
      </c>
      <c r="N1414">
        <f t="shared" si="262"/>
        <v>0</v>
      </c>
      <c r="O1414">
        <f t="shared" si="263"/>
        <v>2.3038064640000004E-6</v>
      </c>
      <c r="BA1414" s="18"/>
      <c r="BB1414" s="19"/>
      <c r="BC1414" s="20"/>
      <c r="BD1414" s="20"/>
    </row>
    <row r="1415" spans="3:56" ht="15.6" x14ac:dyDescent="0.25">
      <c r="E1415" s="3">
        <v>23</v>
      </c>
      <c r="F1415" s="4">
        <f t="shared" si="267"/>
        <v>4.8000000000000001E-2</v>
      </c>
      <c r="G1415" s="4">
        <f t="shared" si="266"/>
        <v>4.8000000000000001E-5</v>
      </c>
      <c r="H1415" s="4">
        <f t="shared" si="264"/>
        <v>4.8000000000000001E-5</v>
      </c>
      <c r="I1415" s="6">
        <v>0</v>
      </c>
      <c r="J1415" s="6">
        <v>0</v>
      </c>
      <c r="K1415" s="6">
        <v>1</v>
      </c>
      <c r="M1415">
        <f t="shared" si="261"/>
        <v>0</v>
      </c>
      <c r="N1415">
        <f t="shared" si="262"/>
        <v>0</v>
      </c>
      <c r="O1415">
        <f t="shared" si="263"/>
        <v>1.1059200000000002E-10</v>
      </c>
      <c r="BA1415" s="18"/>
      <c r="BB1415" s="19"/>
      <c r="BC1415" s="20"/>
      <c r="BD1415" s="20"/>
    </row>
    <row r="1416" spans="3:56" ht="15.6" x14ac:dyDescent="0.25">
      <c r="E1416" s="3">
        <v>24</v>
      </c>
      <c r="F1416" s="4">
        <f t="shared" si="267"/>
        <v>4.8000000000000001E-2</v>
      </c>
      <c r="G1416" s="4">
        <f t="shared" si="266"/>
        <v>4.8000000000000001E-5</v>
      </c>
      <c r="H1416" s="4">
        <f t="shared" si="264"/>
        <v>4.8000000000000001E-5</v>
      </c>
      <c r="I1416" s="6">
        <v>0</v>
      </c>
      <c r="J1416" s="6">
        <v>0</v>
      </c>
      <c r="K1416" s="6">
        <v>1</v>
      </c>
      <c r="M1416">
        <f t="shared" si="261"/>
        <v>0</v>
      </c>
      <c r="N1416">
        <f t="shared" si="262"/>
        <v>0</v>
      </c>
      <c r="O1416">
        <f t="shared" si="263"/>
        <v>1.1059200000000002E-10</v>
      </c>
      <c r="BA1416" s="18"/>
      <c r="BB1416" s="19"/>
      <c r="BC1416" s="20"/>
      <c r="BD1416" s="20"/>
    </row>
    <row r="1417" spans="3:56" ht="15.6" x14ac:dyDescent="0.25">
      <c r="E1417" s="3">
        <v>25</v>
      </c>
      <c r="F1417" s="4">
        <f t="shared" si="267"/>
        <v>4.8000000000000001E-2</v>
      </c>
      <c r="G1417" s="4">
        <f t="shared" si="266"/>
        <v>4.8000000000000001E-5</v>
      </c>
      <c r="H1417" s="4">
        <f t="shared" si="264"/>
        <v>0.99991600000000003</v>
      </c>
      <c r="I1417" s="6">
        <v>0</v>
      </c>
      <c r="J1417" s="6">
        <v>0</v>
      </c>
      <c r="K1417" s="6">
        <v>1</v>
      </c>
      <c r="M1417">
        <f t="shared" si="261"/>
        <v>0</v>
      </c>
      <c r="N1417">
        <f t="shared" si="262"/>
        <v>0</v>
      </c>
      <c r="O1417">
        <f t="shared" si="263"/>
        <v>2.3038064640000004E-6</v>
      </c>
      <c r="BA1417" s="18"/>
      <c r="BB1417" s="19"/>
      <c r="BC1417" s="20"/>
      <c r="BD1417" s="20"/>
    </row>
    <row r="1418" spans="3:56" ht="15.6" x14ac:dyDescent="0.25">
      <c r="E1418" s="3">
        <v>26</v>
      </c>
      <c r="F1418" s="4">
        <f t="shared" si="267"/>
        <v>4.8000000000000001E-2</v>
      </c>
      <c r="G1418" s="4">
        <f t="shared" si="266"/>
        <v>4.8000000000000001E-5</v>
      </c>
      <c r="H1418" s="4">
        <f t="shared" si="264"/>
        <v>4.8000000000000001E-5</v>
      </c>
      <c r="I1418" s="6">
        <v>0</v>
      </c>
      <c r="J1418" s="6">
        <v>0</v>
      </c>
      <c r="K1418" s="6">
        <v>1</v>
      </c>
      <c r="M1418">
        <f t="shared" si="261"/>
        <v>0</v>
      </c>
      <c r="N1418">
        <f t="shared" si="262"/>
        <v>0</v>
      </c>
      <c r="O1418">
        <f t="shared" si="263"/>
        <v>1.1059200000000002E-10</v>
      </c>
      <c r="BA1418" s="18"/>
      <c r="BB1418" s="19"/>
      <c r="BC1418" s="20"/>
      <c r="BD1418" s="20"/>
    </row>
    <row r="1419" spans="3:56" ht="15.6" x14ac:dyDescent="0.25">
      <c r="E1419" s="3">
        <v>27</v>
      </c>
      <c r="F1419" s="4">
        <f t="shared" si="267"/>
        <v>4.8000000000000001E-2</v>
      </c>
      <c r="G1419" s="4">
        <f t="shared" si="266"/>
        <v>4.8000000000000001E-5</v>
      </c>
      <c r="H1419" s="4">
        <f t="shared" si="264"/>
        <v>4.8000000000000001E-5</v>
      </c>
      <c r="I1419" s="6">
        <v>0</v>
      </c>
      <c r="J1419" s="6">
        <v>0</v>
      </c>
      <c r="K1419" s="6">
        <v>1</v>
      </c>
      <c r="M1419">
        <f t="shared" si="261"/>
        <v>0</v>
      </c>
      <c r="N1419">
        <f t="shared" si="262"/>
        <v>0</v>
      </c>
      <c r="O1419">
        <f t="shared" si="263"/>
        <v>1.1059200000000002E-10</v>
      </c>
      <c r="BA1419" s="18"/>
      <c r="BB1419" s="19"/>
      <c r="BC1419" s="20"/>
      <c r="BD1419" s="20"/>
    </row>
    <row r="1420" spans="3:56" ht="14.4" x14ac:dyDescent="0.25">
      <c r="M1420">
        <f>SUM(M1393:M1419)</f>
        <v>0.92546255242604825</v>
      </c>
      <c r="N1420">
        <f t="shared" ref="N1420:O1420" si="268">SUM(N1393:N1419)</f>
        <v>1.4424881441356802E-2</v>
      </c>
      <c r="O1420">
        <f t="shared" si="268"/>
        <v>7.2136854278323198E-2</v>
      </c>
      <c r="BA1420" s="18"/>
      <c r="BB1420" s="19"/>
      <c r="BC1420" s="20"/>
      <c r="BD1420" s="20"/>
    </row>
    <row r="1421" spans="3:56" ht="14.4" x14ac:dyDescent="0.25">
      <c r="BA1421" s="18"/>
      <c r="BB1421" s="19"/>
      <c r="BC1421" s="20"/>
      <c r="BD1421" s="20"/>
    </row>
    <row r="1422" spans="3:56" ht="14.4" x14ac:dyDescent="0.25">
      <c r="BA1422" s="18"/>
      <c r="BB1422" s="19"/>
      <c r="BC1422" s="20"/>
      <c r="BD1422" s="20"/>
    </row>
    <row r="1423" spans="3:56" ht="14.4" x14ac:dyDescent="0.25">
      <c r="C1423" s="12"/>
      <c r="D1423" s="12"/>
      <c r="E1423" s="12"/>
      <c r="F1423" s="12"/>
      <c r="G1423" s="12"/>
      <c r="H1423" s="12"/>
      <c r="I1423" s="12"/>
      <c r="J1423" s="12"/>
      <c r="K1423" s="12"/>
      <c r="L1423" s="12"/>
      <c r="M1423" s="12"/>
      <c r="N1423" s="12"/>
      <c r="O1423" s="12"/>
      <c r="P1423" s="12"/>
      <c r="Q1423" s="12"/>
      <c r="R1423" s="16"/>
      <c r="BA1423" s="18"/>
      <c r="BB1423" s="19"/>
      <c r="BC1423" s="20"/>
      <c r="BD1423" s="20"/>
    </row>
    <row r="1424" spans="3:56" ht="14.4" x14ac:dyDescent="0.25">
      <c r="BA1424" s="18"/>
      <c r="BB1424" s="19"/>
      <c r="BC1424" s="20"/>
      <c r="BD1424" s="20"/>
    </row>
    <row r="1425" spans="5:56" x14ac:dyDescent="0.25">
      <c r="BA1425" s="15"/>
      <c r="BB1425" s="15"/>
      <c r="BC1425" s="15"/>
      <c r="BD1425" s="15"/>
    </row>
    <row r="1426" spans="5:56" x14ac:dyDescent="0.25">
      <c r="BA1426" s="15"/>
      <c r="BB1426" s="15"/>
      <c r="BC1426" s="15"/>
      <c r="BD1426" s="15"/>
    </row>
    <row r="1427" spans="5:56" ht="15.6" x14ac:dyDescent="0.25">
      <c r="E1427" s="52" t="s">
        <v>110</v>
      </c>
      <c r="F1427" s="49" t="s">
        <v>80</v>
      </c>
      <c r="G1427" s="49" t="s">
        <v>89</v>
      </c>
      <c r="H1427" s="49" t="s">
        <v>101</v>
      </c>
      <c r="I1427" s="49" t="s">
        <v>107</v>
      </c>
      <c r="J1427" s="49" t="s">
        <v>109</v>
      </c>
      <c r="K1427" s="39" t="s">
        <v>111</v>
      </c>
      <c r="L1427" s="40"/>
      <c r="M1427" s="41"/>
      <c r="BA1427" s="15"/>
      <c r="BB1427" s="15"/>
      <c r="BC1427" s="15"/>
      <c r="BD1427" s="15"/>
    </row>
    <row r="1428" spans="5:56" ht="15.6" x14ac:dyDescent="0.25">
      <c r="E1428" s="53"/>
      <c r="F1428" s="50"/>
      <c r="G1428" s="50"/>
      <c r="H1428" s="50"/>
      <c r="I1428" s="50"/>
      <c r="J1428" s="50"/>
      <c r="K1428" s="4">
        <v>0</v>
      </c>
      <c r="L1428" s="4">
        <v>0.5</v>
      </c>
      <c r="M1428" s="4">
        <v>1</v>
      </c>
      <c r="O1428" s="4">
        <v>0</v>
      </c>
      <c r="P1428" s="4">
        <v>0.5</v>
      </c>
      <c r="Q1428" s="4">
        <v>1</v>
      </c>
      <c r="BA1428" s="15"/>
      <c r="BB1428" s="15"/>
      <c r="BC1428" s="15"/>
      <c r="BD1428" s="15"/>
    </row>
    <row r="1429" spans="5:56" ht="15.6" x14ac:dyDescent="0.25">
      <c r="E1429" s="3">
        <v>1</v>
      </c>
      <c r="F1429" s="21">
        <f>L233</f>
        <v>0.90155885883674725</v>
      </c>
      <c r="G1429" s="21">
        <f>L674</f>
        <v>0.41893668959062913</v>
      </c>
      <c r="H1429" s="4">
        <f>M913</f>
        <v>0.99915731557911081</v>
      </c>
      <c r="I1429" s="4">
        <f>P1110</f>
        <v>0.98976374401420653</v>
      </c>
      <c r="J1429" s="4">
        <f>M1357</f>
        <v>0.91224036627630389</v>
      </c>
      <c r="K1429" s="6">
        <v>1</v>
      </c>
      <c r="L1429" s="6">
        <v>0</v>
      </c>
      <c r="M1429" s="6">
        <v>0</v>
      </c>
      <c r="O1429">
        <f>K1429*J1429*I1429*H1429*G1429*F1429</f>
        <v>0.34073534124308097</v>
      </c>
      <c r="P1429">
        <f>L1429*J1429*I1429*H1429*G1429*F1429</f>
        <v>0</v>
      </c>
      <c r="Q1429">
        <f>M1429*J1429*I1429*H1429*G1429*F1429</f>
        <v>0</v>
      </c>
      <c r="BA1429" s="19"/>
      <c r="BB1429" s="24"/>
      <c r="BC1429" s="20"/>
      <c r="BD1429" s="20"/>
    </row>
    <row r="1430" spans="5:56" ht="15.6" x14ac:dyDescent="0.25">
      <c r="E1430" s="3">
        <v>2</v>
      </c>
      <c r="F1430" s="21">
        <f>F1429</f>
        <v>0.90155885883674725</v>
      </c>
      <c r="G1430" s="21">
        <f>G1429</f>
        <v>0.41893668959062913</v>
      </c>
      <c r="H1430" s="4">
        <f>H1429</f>
        <v>0.99915731557911081</v>
      </c>
      <c r="I1430" s="4">
        <f>I1429</f>
        <v>0.98976374401420653</v>
      </c>
      <c r="J1430" s="4">
        <f>N1357</f>
        <v>1.2621065387767201E-2</v>
      </c>
      <c r="K1430" s="6">
        <v>0.2</v>
      </c>
      <c r="L1430" s="6">
        <v>0.3</v>
      </c>
      <c r="M1430" s="6">
        <v>0.5</v>
      </c>
      <c r="O1430">
        <f t="shared" ref="O1430:O1493" si="269">K1430*J1430*I1430*H1430*G1430*F1430</f>
        <v>9.4283111792261036E-4</v>
      </c>
      <c r="P1430">
        <f t="shared" ref="P1430:P1493" si="270">L1430*J1430*I1430*H1430*G1430*F1430</f>
        <v>1.4142466768839153E-3</v>
      </c>
      <c r="Q1430">
        <f t="shared" ref="Q1430:Q1493" si="271">M1430*J1430*I1430*H1430*G1430*F1430</f>
        <v>2.3570777948065257E-3</v>
      </c>
      <c r="BA1430" s="19"/>
      <c r="BB1430" s="24"/>
      <c r="BC1430" s="20"/>
      <c r="BD1430" s="20"/>
    </row>
    <row r="1431" spans="5:56" ht="15.6" x14ac:dyDescent="0.25">
      <c r="E1431" s="3">
        <v>3</v>
      </c>
      <c r="F1431" s="21">
        <f>F1430</f>
        <v>0.90155885883674725</v>
      </c>
      <c r="G1431" s="21">
        <f t="shared" ref="G1431:G1455" si="272">G1430</f>
        <v>0.41893668959062913</v>
      </c>
      <c r="H1431" s="4">
        <f t="shared" ref="H1431:H1437" si="273">H1430</f>
        <v>0.99915731557911081</v>
      </c>
      <c r="I1431" s="4">
        <f>I1430</f>
        <v>0.98976374401420653</v>
      </c>
      <c r="J1431" s="4">
        <f>O1357</f>
        <v>6.3114856478200809E-2</v>
      </c>
      <c r="K1431" s="6">
        <v>0</v>
      </c>
      <c r="L1431" s="6">
        <v>0</v>
      </c>
      <c r="M1431" s="6">
        <v>1</v>
      </c>
      <c r="O1431">
        <f t="shared" si="269"/>
        <v>0</v>
      </c>
      <c r="P1431">
        <f t="shared" si="270"/>
        <v>0</v>
      </c>
      <c r="Q1431">
        <f t="shared" si="271"/>
        <v>2.3574337372716251E-2</v>
      </c>
      <c r="BA1431" s="19"/>
      <c r="BB1431" s="24"/>
      <c r="BC1431" s="20"/>
      <c r="BD1431" s="20"/>
    </row>
    <row r="1432" spans="5:56" ht="15.6" x14ac:dyDescent="0.25">
      <c r="E1432" s="3">
        <v>4</v>
      </c>
      <c r="F1432" s="21">
        <f t="shared" ref="F1432:F1495" si="274">F1431</f>
        <v>0.90155885883674725</v>
      </c>
      <c r="G1432" s="21">
        <f t="shared" si="272"/>
        <v>0.41893668959062913</v>
      </c>
      <c r="H1432" s="4">
        <f t="shared" si="273"/>
        <v>0.99915731557911081</v>
      </c>
      <c r="I1432" s="4">
        <f>Q1110</f>
        <v>1.2472115731917117E-5</v>
      </c>
      <c r="J1432" s="4">
        <f>J1429</f>
        <v>0.91224036627630389</v>
      </c>
      <c r="K1432" s="6">
        <v>0.2</v>
      </c>
      <c r="L1432" s="6">
        <v>0.3</v>
      </c>
      <c r="M1432" s="6">
        <v>0.5</v>
      </c>
      <c r="O1432">
        <f t="shared" si="269"/>
        <v>8.5872828453028893E-7</v>
      </c>
      <c r="P1432">
        <f t="shared" si="270"/>
        <v>1.2880924267954328E-6</v>
      </c>
      <c r="Q1432">
        <f t="shared" si="271"/>
        <v>2.1468207113257221E-6</v>
      </c>
      <c r="BA1432" s="19"/>
      <c r="BB1432" s="24"/>
      <c r="BC1432" s="20"/>
      <c r="BD1432" s="20"/>
    </row>
    <row r="1433" spans="5:56" ht="15.6" x14ac:dyDescent="0.25">
      <c r="E1433" s="3">
        <v>5</v>
      </c>
      <c r="F1433" s="21">
        <f t="shared" si="274"/>
        <v>0.90155885883674725</v>
      </c>
      <c r="G1433" s="21">
        <f t="shared" si="272"/>
        <v>0.41893668959062913</v>
      </c>
      <c r="H1433" s="4">
        <f t="shared" si="273"/>
        <v>0.99915731557911081</v>
      </c>
      <c r="I1433" s="4">
        <f>I1432</f>
        <v>1.2472115731917117E-5</v>
      </c>
      <c r="J1433" s="4">
        <f t="shared" ref="J1433:J1496" si="275">J1430</f>
        <v>1.2621065387767201E-2</v>
      </c>
      <c r="K1433" s="6">
        <v>0.1</v>
      </c>
      <c r="L1433" s="6">
        <v>0.3</v>
      </c>
      <c r="M1433" s="6">
        <v>0.6</v>
      </c>
      <c r="O1433">
        <f t="shared" si="269"/>
        <v>5.9403564181346719E-9</v>
      </c>
      <c r="P1433">
        <f t="shared" si="270"/>
        <v>1.7821069254404016E-8</v>
      </c>
      <c r="Q1433">
        <f t="shared" si="271"/>
        <v>3.5642138508808033E-8</v>
      </c>
      <c r="BA1433" s="19"/>
      <c r="BB1433" s="24"/>
      <c r="BC1433" s="20"/>
      <c r="BD1433" s="20"/>
    </row>
    <row r="1434" spans="5:56" ht="15.6" x14ac:dyDescent="0.25">
      <c r="E1434" s="3">
        <v>6</v>
      </c>
      <c r="F1434" s="21">
        <f t="shared" si="274"/>
        <v>0.90155885883674725</v>
      </c>
      <c r="G1434" s="21">
        <f t="shared" si="272"/>
        <v>0.41893668959062913</v>
      </c>
      <c r="H1434" s="4">
        <f t="shared" si="273"/>
        <v>0.99915731557911081</v>
      </c>
      <c r="I1434" s="4">
        <f>I1433</f>
        <v>1.2472115731917117E-5</v>
      </c>
      <c r="J1434" s="4">
        <f t="shared" si="275"/>
        <v>6.3114856478200809E-2</v>
      </c>
      <c r="K1434" s="6">
        <v>0</v>
      </c>
      <c r="L1434" s="6">
        <v>0</v>
      </c>
      <c r="M1434" s="6">
        <v>1</v>
      </c>
      <c r="O1434">
        <f t="shared" si="269"/>
        <v>0</v>
      </c>
      <c r="P1434">
        <f t="shared" si="270"/>
        <v>0</v>
      </c>
      <c r="Q1434">
        <f t="shared" si="271"/>
        <v>2.9706267358643087E-7</v>
      </c>
      <c r="BA1434" s="19"/>
      <c r="BB1434" s="24"/>
      <c r="BC1434" s="20"/>
      <c r="BD1434" s="20"/>
    </row>
    <row r="1435" spans="5:56" ht="15.6" x14ac:dyDescent="0.25">
      <c r="E1435" s="3">
        <v>7</v>
      </c>
      <c r="F1435" s="21">
        <f t="shared" si="274"/>
        <v>0.90155885883674725</v>
      </c>
      <c r="G1435" s="21">
        <f t="shared" si="272"/>
        <v>0.41893668959062913</v>
      </c>
      <c r="H1435" s="4">
        <f t="shared" si="273"/>
        <v>0.99915731557911081</v>
      </c>
      <c r="I1435" s="4">
        <f>R1110</f>
        <v>8.9398876903723293E-3</v>
      </c>
      <c r="J1435" s="4">
        <f t="shared" si="275"/>
        <v>0.91224036627630389</v>
      </c>
      <c r="K1435" s="6">
        <v>0</v>
      </c>
      <c r="L1435" s="6">
        <v>0</v>
      </c>
      <c r="M1435" s="6">
        <v>1</v>
      </c>
      <c r="O1435">
        <f t="shared" si="269"/>
        <v>0</v>
      </c>
      <c r="P1435">
        <f t="shared" si="270"/>
        <v>0</v>
      </c>
      <c r="Q1435">
        <f t="shared" si="271"/>
        <v>3.0776391853873687E-3</v>
      </c>
      <c r="BA1435" s="19"/>
      <c r="BB1435" s="24"/>
      <c r="BC1435" s="20"/>
      <c r="BD1435" s="20"/>
    </row>
    <row r="1436" spans="5:56" ht="15.6" x14ac:dyDescent="0.25">
      <c r="E1436" s="3">
        <v>8</v>
      </c>
      <c r="F1436" s="21">
        <f t="shared" si="274"/>
        <v>0.90155885883674725</v>
      </c>
      <c r="G1436" s="21">
        <f t="shared" si="272"/>
        <v>0.41893668959062913</v>
      </c>
      <c r="H1436" s="4">
        <f t="shared" si="273"/>
        <v>0.99915731557911081</v>
      </c>
      <c r="I1436" s="4">
        <f>I1435</f>
        <v>8.9398876903723293E-3</v>
      </c>
      <c r="J1436" s="4">
        <f t="shared" si="275"/>
        <v>1.2621065387767201E-2</v>
      </c>
      <c r="K1436" s="6">
        <v>0</v>
      </c>
      <c r="L1436" s="6">
        <v>0</v>
      </c>
      <c r="M1436" s="6">
        <v>1</v>
      </c>
      <c r="O1436">
        <f t="shared" si="269"/>
        <v>0</v>
      </c>
      <c r="P1436">
        <f t="shared" si="270"/>
        <v>0</v>
      </c>
      <c r="Q1436">
        <f t="shared" si="271"/>
        <v>4.2579880078408607E-5</v>
      </c>
      <c r="BA1436" s="19"/>
      <c r="BB1436" s="24"/>
      <c r="BC1436" s="20"/>
      <c r="BD1436" s="20"/>
    </row>
    <row r="1437" spans="5:56" ht="15.6" x14ac:dyDescent="0.25">
      <c r="E1437" s="3">
        <v>9</v>
      </c>
      <c r="F1437" s="21">
        <f t="shared" si="274"/>
        <v>0.90155885883674725</v>
      </c>
      <c r="G1437" s="21">
        <f t="shared" si="272"/>
        <v>0.41893668959062913</v>
      </c>
      <c r="H1437" s="4">
        <f t="shared" si="273"/>
        <v>0.99915731557911081</v>
      </c>
      <c r="I1437" s="4">
        <f>I1436</f>
        <v>8.9398876903723293E-3</v>
      </c>
      <c r="J1437" s="4">
        <f t="shared" si="275"/>
        <v>6.3114856478200809E-2</v>
      </c>
      <c r="K1437" s="6">
        <v>0</v>
      </c>
      <c r="L1437" s="6">
        <v>0</v>
      </c>
      <c r="M1437" s="6">
        <v>1</v>
      </c>
      <c r="O1437">
        <f t="shared" si="269"/>
        <v>0</v>
      </c>
      <c r="P1437">
        <f t="shared" si="270"/>
        <v>0</v>
      </c>
      <c r="Q1437">
        <f t="shared" si="271"/>
        <v>2.1293155034380137E-4</v>
      </c>
      <c r="BA1437" s="19"/>
      <c r="BB1437" s="24"/>
      <c r="BC1437" s="20"/>
      <c r="BD1437" s="20"/>
    </row>
    <row r="1438" spans="5:56" ht="15.6" x14ac:dyDescent="0.25">
      <c r="E1438" s="3">
        <v>10</v>
      </c>
      <c r="F1438" s="21">
        <f t="shared" si="274"/>
        <v>0.90155885883674725</v>
      </c>
      <c r="G1438" s="21">
        <f t="shared" si="272"/>
        <v>0.41893668959062913</v>
      </c>
      <c r="H1438" s="4">
        <f>N913</f>
        <v>0</v>
      </c>
      <c r="I1438" s="4">
        <f>I1429</f>
        <v>0.98976374401420653</v>
      </c>
      <c r="J1438" s="4">
        <f t="shared" si="275"/>
        <v>0.91224036627630389</v>
      </c>
      <c r="K1438" s="6">
        <v>0.2</v>
      </c>
      <c r="L1438" s="6">
        <v>0.3</v>
      </c>
      <c r="M1438" s="6">
        <v>0.5</v>
      </c>
      <c r="O1438">
        <f t="shared" si="269"/>
        <v>0</v>
      </c>
      <c r="P1438">
        <f t="shared" si="270"/>
        <v>0</v>
      </c>
      <c r="Q1438">
        <f t="shared" si="271"/>
        <v>0</v>
      </c>
      <c r="BA1438" s="19"/>
      <c r="BB1438" s="24"/>
      <c r="BC1438" s="20"/>
      <c r="BD1438" s="20"/>
    </row>
    <row r="1439" spans="5:56" ht="15.6" x14ac:dyDescent="0.25">
      <c r="E1439" s="3">
        <v>11</v>
      </c>
      <c r="F1439" s="21">
        <f t="shared" si="274"/>
        <v>0.90155885883674725</v>
      </c>
      <c r="G1439" s="21">
        <f t="shared" si="272"/>
        <v>0.41893668959062913</v>
      </c>
      <c r="H1439" s="4">
        <f>H1438</f>
        <v>0</v>
      </c>
      <c r="I1439" s="4">
        <f t="shared" ref="I1439:I1502" si="276">I1430</f>
        <v>0.98976374401420653</v>
      </c>
      <c r="J1439" s="4">
        <f t="shared" si="275"/>
        <v>1.2621065387767201E-2</v>
      </c>
      <c r="K1439" s="6">
        <v>0.1</v>
      </c>
      <c r="L1439" s="6">
        <v>0.3</v>
      </c>
      <c r="M1439" s="6">
        <v>0.6</v>
      </c>
      <c r="O1439">
        <f t="shared" si="269"/>
        <v>0</v>
      </c>
      <c r="P1439">
        <f t="shared" si="270"/>
        <v>0</v>
      </c>
      <c r="Q1439">
        <f t="shared" si="271"/>
        <v>0</v>
      </c>
      <c r="BA1439" s="19"/>
      <c r="BB1439" s="24"/>
      <c r="BC1439" s="20"/>
      <c r="BD1439" s="20"/>
    </row>
    <row r="1440" spans="5:56" ht="15.6" x14ac:dyDescent="0.25">
      <c r="E1440" s="3">
        <v>12</v>
      </c>
      <c r="F1440" s="21">
        <f t="shared" si="274"/>
        <v>0.90155885883674725</v>
      </c>
      <c r="G1440" s="21">
        <f t="shared" si="272"/>
        <v>0.41893668959062913</v>
      </c>
      <c r="H1440" s="4">
        <f t="shared" ref="H1440:H1446" si="277">H1439</f>
        <v>0</v>
      </c>
      <c r="I1440" s="4">
        <f t="shared" si="276"/>
        <v>0.98976374401420653</v>
      </c>
      <c r="J1440" s="4">
        <f t="shared" si="275"/>
        <v>6.3114856478200809E-2</v>
      </c>
      <c r="K1440" s="6">
        <v>0</v>
      </c>
      <c r="L1440" s="6">
        <v>0</v>
      </c>
      <c r="M1440" s="6">
        <v>1</v>
      </c>
      <c r="O1440">
        <f t="shared" si="269"/>
        <v>0</v>
      </c>
      <c r="P1440">
        <f t="shared" si="270"/>
        <v>0</v>
      </c>
      <c r="Q1440">
        <f t="shared" si="271"/>
        <v>0</v>
      </c>
      <c r="BA1440" s="19"/>
      <c r="BB1440" s="24"/>
      <c r="BC1440" s="20"/>
      <c r="BD1440" s="20"/>
    </row>
    <row r="1441" spans="5:56" ht="15.6" x14ac:dyDescent="0.25">
      <c r="E1441" s="3">
        <v>13</v>
      </c>
      <c r="F1441" s="21">
        <f t="shared" si="274"/>
        <v>0.90155885883674725</v>
      </c>
      <c r="G1441" s="21">
        <f t="shared" si="272"/>
        <v>0.41893668959062913</v>
      </c>
      <c r="H1441" s="4">
        <f t="shared" si="277"/>
        <v>0</v>
      </c>
      <c r="I1441" s="4">
        <f t="shared" si="276"/>
        <v>1.2472115731917117E-5</v>
      </c>
      <c r="J1441" s="4">
        <f t="shared" si="275"/>
        <v>0.91224036627630389</v>
      </c>
      <c r="K1441" s="6">
        <v>0.1</v>
      </c>
      <c r="L1441" s="6">
        <v>0.3</v>
      </c>
      <c r="M1441" s="6">
        <v>0.6</v>
      </c>
      <c r="O1441">
        <f t="shared" si="269"/>
        <v>0</v>
      </c>
      <c r="P1441">
        <f t="shared" si="270"/>
        <v>0</v>
      </c>
      <c r="Q1441">
        <f t="shared" si="271"/>
        <v>0</v>
      </c>
      <c r="BA1441" s="19"/>
      <c r="BB1441" s="24"/>
      <c r="BC1441" s="20"/>
      <c r="BD1441" s="20"/>
    </row>
    <row r="1442" spans="5:56" ht="15.6" x14ac:dyDescent="0.25">
      <c r="E1442" s="3">
        <v>14</v>
      </c>
      <c r="F1442" s="21">
        <f t="shared" si="274"/>
        <v>0.90155885883674725</v>
      </c>
      <c r="G1442" s="21">
        <f t="shared" si="272"/>
        <v>0.41893668959062913</v>
      </c>
      <c r="H1442" s="4">
        <f t="shared" si="277"/>
        <v>0</v>
      </c>
      <c r="I1442" s="4">
        <f t="shared" si="276"/>
        <v>1.2472115731917117E-5</v>
      </c>
      <c r="J1442" s="4">
        <f t="shared" si="275"/>
        <v>1.2621065387767201E-2</v>
      </c>
      <c r="K1442" s="6">
        <v>0.1</v>
      </c>
      <c r="L1442" s="6">
        <v>0.2</v>
      </c>
      <c r="M1442" s="6">
        <v>0.7</v>
      </c>
      <c r="O1442">
        <f t="shared" si="269"/>
        <v>0</v>
      </c>
      <c r="P1442">
        <f t="shared" si="270"/>
        <v>0</v>
      </c>
      <c r="Q1442">
        <f t="shared" si="271"/>
        <v>0</v>
      </c>
      <c r="BA1442" s="19"/>
      <c r="BB1442" s="24"/>
      <c r="BC1442" s="20"/>
      <c r="BD1442" s="20"/>
    </row>
    <row r="1443" spans="5:56" ht="15.6" x14ac:dyDescent="0.25">
      <c r="E1443" s="3">
        <v>15</v>
      </c>
      <c r="F1443" s="21">
        <f t="shared" si="274"/>
        <v>0.90155885883674725</v>
      </c>
      <c r="G1443" s="21">
        <f t="shared" si="272"/>
        <v>0.41893668959062913</v>
      </c>
      <c r="H1443" s="4">
        <f t="shared" si="277"/>
        <v>0</v>
      </c>
      <c r="I1443" s="4">
        <f t="shared" si="276"/>
        <v>1.2472115731917117E-5</v>
      </c>
      <c r="J1443" s="4">
        <f t="shared" si="275"/>
        <v>6.3114856478200809E-2</v>
      </c>
      <c r="K1443" s="6">
        <v>0</v>
      </c>
      <c r="L1443" s="6">
        <v>0</v>
      </c>
      <c r="M1443" s="6">
        <v>1</v>
      </c>
      <c r="O1443">
        <f t="shared" si="269"/>
        <v>0</v>
      </c>
      <c r="P1443">
        <f t="shared" si="270"/>
        <v>0</v>
      </c>
      <c r="Q1443">
        <f t="shared" si="271"/>
        <v>0</v>
      </c>
      <c r="BA1443" s="19"/>
      <c r="BB1443" s="24"/>
      <c r="BC1443" s="20"/>
      <c r="BD1443" s="20"/>
    </row>
    <row r="1444" spans="5:56" ht="15.6" x14ac:dyDescent="0.25">
      <c r="E1444" s="3">
        <v>16</v>
      </c>
      <c r="F1444" s="21">
        <f t="shared" si="274"/>
        <v>0.90155885883674725</v>
      </c>
      <c r="G1444" s="21">
        <f t="shared" si="272"/>
        <v>0.41893668959062913</v>
      </c>
      <c r="H1444" s="4">
        <f t="shared" si="277"/>
        <v>0</v>
      </c>
      <c r="I1444" s="4">
        <f t="shared" si="276"/>
        <v>8.9398876903723293E-3</v>
      </c>
      <c r="J1444" s="4">
        <f t="shared" si="275"/>
        <v>0.91224036627630389</v>
      </c>
      <c r="K1444" s="6">
        <v>0</v>
      </c>
      <c r="L1444" s="6">
        <v>0</v>
      </c>
      <c r="M1444" s="6">
        <v>1</v>
      </c>
      <c r="O1444">
        <f t="shared" si="269"/>
        <v>0</v>
      </c>
      <c r="P1444">
        <f t="shared" si="270"/>
        <v>0</v>
      </c>
      <c r="Q1444">
        <f t="shared" si="271"/>
        <v>0</v>
      </c>
      <c r="BA1444" s="19"/>
      <c r="BB1444" s="24"/>
      <c r="BC1444" s="20"/>
      <c r="BD1444" s="20"/>
    </row>
    <row r="1445" spans="5:56" ht="15.6" x14ac:dyDescent="0.25">
      <c r="E1445" s="3">
        <v>17</v>
      </c>
      <c r="F1445" s="21">
        <f t="shared" si="274"/>
        <v>0.90155885883674725</v>
      </c>
      <c r="G1445" s="21">
        <f t="shared" si="272"/>
        <v>0.41893668959062913</v>
      </c>
      <c r="H1445" s="4">
        <f t="shared" si="277"/>
        <v>0</v>
      </c>
      <c r="I1445" s="4">
        <f t="shared" si="276"/>
        <v>8.9398876903723293E-3</v>
      </c>
      <c r="J1445" s="4">
        <f t="shared" si="275"/>
        <v>1.2621065387767201E-2</v>
      </c>
      <c r="K1445" s="6">
        <v>0</v>
      </c>
      <c r="L1445" s="6">
        <v>0</v>
      </c>
      <c r="M1445" s="6">
        <v>1</v>
      </c>
      <c r="O1445">
        <f t="shared" si="269"/>
        <v>0</v>
      </c>
      <c r="P1445">
        <f t="shared" si="270"/>
        <v>0</v>
      </c>
      <c r="Q1445">
        <f t="shared" si="271"/>
        <v>0</v>
      </c>
      <c r="BA1445" s="19"/>
      <c r="BB1445" s="24"/>
      <c r="BC1445" s="20"/>
      <c r="BD1445" s="20"/>
    </row>
    <row r="1446" spans="5:56" ht="15.6" x14ac:dyDescent="0.25">
      <c r="E1446" s="3">
        <v>18</v>
      </c>
      <c r="F1446" s="21">
        <f t="shared" si="274"/>
        <v>0.90155885883674725</v>
      </c>
      <c r="G1446" s="21">
        <f t="shared" si="272"/>
        <v>0.41893668959062913</v>
      </c>
      <c r="H1446" s="4">
        <f t="shared" si="277"/>
        <v>0</v>
      </c>
      <c r="I1446" s="4">
        <f t="shared" si="276"/>
        <v>8.9398876903723293E-3</v>
      </c>
      <c r="J1446" s="4">
        <f t="shared" si="275"/>
        <v>6.3114856478200809E-2</v>
      </c>
      <c r="K1446" s="6">
        <v>0</v>
      </c>
      <c r="L1446" s="6">
        <v>0</v>
      </c>
      <c r="M1446" s="6">
        <v>1</v>
      </c>
      <c r="O1446">
        <f t="shared" si="269"/>
        <v>0</v>
      </c>
      <c r="P1446">
        <f t="shared" si="270"/>
        <v>0</v>
      </c>
      <c r="Q1446">
        <f t="shared" si="271"/>
        <v>0</v>
      </c>
      <c r="BA1446" s="19"/>
      <c r="BB1446" s="24"/>
      <c r="BC1446" s="20"/>
      <c r="BD1446" s="20"/>
    </row>
    <row r="1447" spans="5:56" ht="15.6" x14ac:dyDescent="0.25">
      <c r="E1447" s="3">
        <v>19</v>
      </c>
      <c r="F1447" s="21">
        <f t="shared" si="274"/>
        <v>0.90155885883674725</v>
      </c>
      <c r="G1447" s="21">
        <f t="shared" si="272"/>
        <v>0.41893668959062913</v>
      </c>
      <c r="H1447" s="4">
        <f>O913</f>
        <v>7.3467549689257858E-4</v>
      </c>
      <c r="I1447" s="4">
        <f t="shared" si="276"/>
        <v>0.98976374401420653</v>
      </c>
      <c r="J1447" s="4">
        <f t="shared" si="275"/>
        <v>0.91224036627630389</v>
      </c>
      <c r="K1447" s="6">
        <v>0</v>
      </c>
      <c r="L1447" s="6">
        <v>0</v>
      </c>
      <c r="M1447" s="6">
        <v>1</v>
      </c>
      <c r="O1447">
        <f t="shared" si="269"/>
        <v>0</v>
      </c>
      <c r="P1447">
        <f t="shared" si="270"/>
        <v>0</v>
      </c>
      <c r="Q1447">
        <f t="shared" si="271"/>
        <v>2.5054103316206198E-4</v>
      </c>
      <c r="BA1447" s="19"/>
      <c r="BB1447" s="24"/>
      <c r="BC1447" s="20"/>
      <c r="BD1447" s="20"/>
    </row>
    <row r="1448" spans="5:56" ht="15.6" x14ac:dyDescent="0.25">
      <c r="E1448" s="3">
        <v>20</v>
      </c>
      <c r="F1448" s="21">
        <f t="shared" si="274"/>
        <v>0.90155885883674725</v>
      </c>
      <c r="G1448" s="21">
        <f t="shared" si="272"/>
        <v>0.41893668959062913</v>
      </c>
      <c r="H1448" s="4">
        <f>H1447</f>
        <v>7.3467549689257858E-4</v>
      </c>
      <c r="I1448" s="4">
        <f t="shared" si="276"/>
        <v>0.98976374401420653</v>
      </c>
      <c r="J1448" s="4">
        <f t="shared" si="275"/>
        <v>1.2621065387767201E-2</v>
      </c>
      <c r="K1448" s="6">
        <v>0</v>
      </c>
      <c r="L1448" s="6">
        <v>0</v>
      </c>
      <c r="M1448" s="6">
        <v>1</v>
      </c>
      <c r="O1448">
        <f t="shared" si="269"/>
        <v>0</v>
      </c>
      <c r="P1448">
        <f t="shared" si="270"/>
        <v>0</v>
      </c>
      <c r="Q1448">
        <f t="shared" si="271"/>
        <v>3.4662955935227538E-6</v>
      </c>
      <c r="BA1448" s="19"/>
      <c r="BB1448" s="24"/>
      <c r="BC1448" s="20"/>
      <c r="BD1448" s="20"/>
    </row>
    <row r="1449" spans="5:56" ht="15.6" x14ac:dyDescent="0.25">
      <c r="E1449" s="3">
        <v>21</v>
      </c>
      <c r="F1449" s="21">
        <f t="shared" si="274"/>
        <v>0.90155885883674725</v>
      </c>
      <c r="G1449" s="21">
        <f t="shared" si="272"/>
        <v>0.41893668959062913</v>
      </c>
      <c r="H1449" s="4">
        <f t="shared" ref="H1449:H1455" si="278">H1448</f>
        <v>7.3467549689257858E-4</v>
      </c>
      <c r="I1449" s="4">
        <f t="shared" si="276"/>
        <v>0.98976374401420653</v>
      </c>
      <c r="J1449" s="4">
        <f t="shared" si="275"/>
        <v>6.3114856478200809E-2</v>
      </c>
      <c r="K1449" s="6">
        <v>0</v>
      </c>
      <c r="L1449" s="6">
        <v>0</v>
      </c>
      <c r="M1449" s="6">
        <v>1</v>
      </c>
      <c r="O1449">
        <f t="shared" si="269"/>
        <v>0</v>
      </c>
      <c r="P1449">
        <f t="shared" si="270"/>
        <v>0</v>
      </c>
      <c r="Q1449">
        <f t="shared" si="271"/>
        <v>1.7334095195184791E-5</v>
      </c>
      <c r="BA1449" s="19"/>
      <c r="BB1449" s="24"/>
      <c r="BC1449" s="20"/>
      <c r="BD1449" s="20"/>
    </row>
    <row r="1450" spans="5:56" ht="15.6" x14ac:dyDescent="0.25">
      <c r="E1450" s="3">
        <v>22</v>
      </c>
      <c r="F1450" s="21">
        <f t="shared" si="274"/>
        <v>0.90155885883674725</v>
      </c>
      <c r="G1450" s="21">
        <f t="shared" si="272"/>
        <v>0.41893668959062913</v>
      </c>
      <c r="H1450" s="4">
        <f t="shared" si="278"/>
        <v>7.3467549689257858E-4</v>
      </c>
      <c r="I1450" s="4">
        <f t="shared" si="276"/>
        <v>1.2472115731917117E-5</v>
      </c>
      <c r="J1450" s="4">
        <f t="shared" si="275"/>
        <v>0.91224036627630389</v>
      </c>
      <c r="K1450" s="6">
        <v>0</v>
      </c>
      <c r="L1450" s="6">
        <v>0</v>
      </c>
      <c r="M1450" s="6">
        <v>1</v>
      </c>
      <c r="O1450">
        <f t="shared" si="269"/>
        <v>0</v>
      </c>
      <c r="P1450">
        <f t="shared" si="270"/>
        <v>0</v>
      </c>
      <c r="Q1450">
        <f t="shared" si="271"/>
        <v>3.1570935792395217E-9</v>
      </c>
      <c r="BA1450" s="19"/>
      <c r="BB1450" s="24"/>
      <c r="BC1450" s="20"/>
      <c r="BD1450" s="20"/>
    </row>
    <row r="1451" spans="5:56" ht="15.6" x14ac:dyDescent="0.25">
      <c r="E1451" s="3">
        <v>23</v>
      </c>
      <c r="F1451" s="21">
        <f t="shared" si="274"/>
        <v>0.90155885883674725</v>
      </c>
      <c r="G1451" s="21">
        <f t="shared" si="272"/>
        <v>0.41893668959062913</v>
      </c>
      <c r="H1451" s="4">
        <f t="shared" si="278"/>
        <v>7.3467549689257858E-4</v>
      </c>
      <c r="I1451" s="4">
        <f t="shared" si="276"/>
        <v>1.2472115731917117E-5</v>
      </c>
      <c r="J1451" s="4">
        <f t="shared" si="275"/>
        <v>1.2621065387767201E-2</v>
      </c>
      <c r="K1451" s="6">
        <v>0</v>
      </c>
      <c r="L1451" s="6">
        <v>0</v>
      </c>
      <c r="M1451" s="6">
        <v>1</v>
      </c>
      <c r="O1451">
        <f t="shared" si="269"/>
        <v>0</v>
      </c>
      <c r="P1451">
        <f t="shared" si="270"/>
        <v>0</v>
      </c>
      <c r="Q1451">
        <f t="shared" si="271"/>
        <v>4.3679150771994326E-11</v>
      </c>
      <c r="BA1451" s="19"/>
      <c r="BB1451" s="24"/>
      <c r="BC1451" s="20"/>
      <c r="BD1451" s="20"/>
    </row>
    <row r="1452" spans="5:56" ht="15.6" x14ac:dyDescent="0.25">
      <c r="E1452" s="3">
        <v>24</v>
      </c>
      <c r="F1452" s="21">
        <f t="shared" si="274"/>
        <v>0.90155885883674725</v>
      </c>
      <c r="G1452" s="21">
        <f t="shared" si="272"/>
        <v>0.41893668959062913</v>
      </c>
      <c r="H1452" s="4">
        <f t="shared" si="278"/>
        <v>7.3467549689257858E-4</v>
      </c>
      <c r="I1452" s="4">
        <f t="shared" si="276"/>
        <v>1.2472115731917117E-5</v>
      </c>
      <c r="J1452" s="4">
        <f t="shared" si="275"/>
        <v>6.3114856478200809E-2</v>
      </c>
      <c r="K1452" s="6">
        <v>0</v>
      </c>
      <c r="L1452" s="6">
        <v>0</v>
      </c>
      <c r="M1452" s="6">
        <v>1</v>
      </c>
      <c r="O1452">
        <f t="shared" si="269"/>
        <v>0</v>
      </c>
      <c r="P1452">
        <f t="shared" si="270"/>
        <v>0</v>
      </c>
      <c r="Q1452">
        <f t="shared" si="271"/>
        <v>2.1842873381641062E-10</v>
      </c>
      <c r="BA1452" s="19"/>
      <c r="BB1452" s="24"/>
      <c r="BC1452" s="20"/>
      <c r="BD1452" s="20"/>
    </row>
    <row r="1453" spans="5:56" ht="15.6" x14ac:dyDescent="0.25">
      <c r="E1453" s="3">
        <v>25</v>
      </c>
      <c r="F1453" s="21">
        <f t="shared" si="274"/>
        <v>0.90155885883674725</v>
      </c>
      <c r="G1453" s="21">
        <f t="shared" si="272"/>
        <v>0.41893668959062913</v>
      </c>
      <c r="H1453" s="4">
        <f t="shared" si="278"/>
        <v>7.3467549689257858E-4</v>
      </c>
      <c r="I1453" s="4">
        <f t="shared" si="276"/>
        <v>8.9398876903723293E-3</v>
      </c>
      <c r="J1453" s="4">
        <f t="shared" si="275"/>
        <v>0.91224036627630389</v>
      </c>
      <c r="K1453" s="6">
        <v>0</v>
      </c>
      <c r="L1453" s="6">
        <v>0</v>
      </c>
      <c r="M1453" s="6">
        <v>1</v>
      </c>
      <c r="O1453">
        <f t="shared" si="269"/>
        <v>0</v>
      </c>
      <c r="P1453">
        <f t="shared" si="270"/>
        <v>0</v>
      </c>
      <c r="Q1453">
        <f t="shared" si="271"/>
        <v>2.2629730699314586E-6</v>
      </c>
      <c r="BA1453" s="19"/>
      <c r="BB1453" s="24"/>
      <c r="BC1453" s="20"/>
      <c r="BD1453" s="20"/>
    </row>
    <row r="1454" spans="5:56" ht="15.6" x14ac:dyDescent="0.25">
      <c r="E1454" s="3">
        <v>26</v>
      </c>
      <c r="F1454" s="21">
        <f t="shared" si="274"/>
        <v>0.90155885883674725</v>
      </c>
      <c r="G1454" s="21">
        <f t="shared" si="272"/>
        <v>0.41893668959062913</v>
      </c>
      <c r="H1454" s="4">
        <f t="shared" si="278"/>
        <v>7.3467549689257858E-4</v>
      </c>
      <c r="I1454" s="4">
        <f t="shared" si="276"/>
        <v>8.9398876903723293E-3</v>
      </c>
      <c r="J1454" s="4">
        <f t="shared" si="275"/>
        <v>1.2621065387767201E-2</v>
      </c>
      <c r="K1454" s="6">
        <v>0</v>
      </c>
      <c r="L1454" s="6">
        <v>0</v>
      </c>
      <c r="M1454" s="6">
        <v>1</v>
      </c>
      <c r="O1454">
        <f t="shared" si="269"/>
        <v>0</v>
      </c>
      <c r="P1454">
        <f t="shared" si="270"/>
        <v>0</v>
      </c>
      <c r="Q1454">
        <f t="shared" si="271"/>
        <v>3.130877797366674E-8</v>
      </c>
      <c r="BA1454" s="19"/>
      <c r="BB1454" s="24"/>
      <c r="BC1454" s="20"/>
      <c r="BD1454" s="20"/>
    </row>
    <row r="1455" spans="5:56" ht="15.6" x14ac:dyDescent="0.25">
      <c r="E1455" s="3">
        <v>27</v>
      </c>
      <c r="F1455" s="21">
        <f t="shared" si="274"/>
        <v>0.90155885883674725</v>
      </c>
      <c r="G1455" s="21">
        <f t="shared" si="272"/>
        <v>0.41893668959062913</v>
      </c>
      <c r="H1455" s="4">
        <f t="shared" si="278"/>
        <v>7.3467549689257858E-4</v>
      </c>
      <c r="I1455" s="4">
        <f t="shared" si="276"/>
        <v>8.9398876903723293E-3</v>
      </c>
      <c r="J1455" s="4">
        <f t="shared" si="275"/>
        <v>6.3114856478200809E-2</v>
      </c>
      <c r="K1455" s="6">
        <v>0</v>
      </c>
      <c r="L1455" s="6">
        <v>0</v>
      </c>
      <c r="M1455" s="6">
        <v>1</v>
      </c>
      <c r="O1455">
        <f t="shared" si="269"/>
        <v>0</v>
      </c>
      <c r="P1455">
        <f t="shared" si="270"/>
        <v>0</v>
      </c>
      <c r="Q1455">
        <f t="shared" si="271"/>
        <v>1.5656752957092595E-7</v>
      </c>
      <c r="BA1455" s="19"/>
      <c r="BB1455" s="24"/>
      <c r="BC1455" s="20"/>
      <c r="BD1455" s="20"/>
    </row>
    <row r="1456" spans="5:56" ht="15.6" x14ac:dyDescent="0.25">
      <c r="E1456" s="3">
        <v>28</v>
      </c>
      <c r="F1456" s="21">
        <f t="shared" si="274"/>
        <v>0.90155885883674725</v>
      </c>
      <c r="G1456" s="21">
        <f>M674</f>
        <v>3.8434196330502157E-2</v>
      </c>
      <c r="H1456" s="4">
        <f>H1429</f>
        <v>0.99915731557911081</v>
      </c>
      <c r="I1456" s="4">
        <f t="shared" si="276"/>
        <v>0.98976374401420653</v>
      </c>
      <c r="J1456" s="4">
        <f t="shared" si="275"/>
        <v>0.91224036627630389</v>
      </c>
      <c r="K1456" s="6">
        <v>0.2</v>
      </c>
      <c r="L1456" s="6">
        <v>0.3</v>
      </c>
      <c r="M1456" s="6">
        <v>0.5</v>
      </c>
      <c r="O1456">
        <f t="shared" si="269"/>
        <v>6.2519656680698399E-3</v>
      </c>
      <c r="P1456">
        <f t="shared" si="270"/>
        <v>9.3779485021047559E-3</v>
      </c>
      <c r="Q1456">
        <f t="shared" si="271"/>
        <v>1.5629914170174598E-2</v>
      </c>
      <c r="BA1456" s="19"/>
      <c r="BB1456" s="24"/>
      <c r="BC1456" s="20"/>
      <c r="BD1456" s="20"/>
    </row>
    <row r="1457" spans="5:56" ht="15.6" x14ac:dyDescent="0.25">
      <c r="E1457" s="3">
        <v>29</v>
      </c>
      <c r="F1457" s="21">
        <f t="shared" si="274"/>
        <v>0.90155885883674725</v>
      </c>
      <c r="G1457" s="21">
        <f>G1456</f>
        <v>3.8434196330502157E-2</v>
      </c>
      <c r="H1457" s="4">
        <f t="shared" ref="H1457:H1520" si="279">H1430</f>
        <v>0.99915731557911081</v>
      </c>
      <c r="I1457" s="4">
        <f t="shared" si="276"/>
        <v>0.98976374401420653</v>
      </c>
      <c r="J1457" s="4">
        <f t="shared" si="275"/>
        <v>1.2621065387767201E-2</v>
      </c>
      <c r="K1457" s="6">
        <v>0.1</v>
      </c>
      <c r="L1457" s="6">
        <v>0.3</v>
      </c>
      <c r="M1457" s="6">
        <v>0.6</v>
      </c>
      <c r="O1457">
        <f t="shared" si="269"/>
        <v>4.3248726111997938E-5</v>
      </c>
      <c r="P1457">
        <f t="shared" si="270"/>
        <v>1.2974617833599381E-4</v>
      </c>
      <c r="Q1457">
        <f t="shared" si="271"/>
        <v>2.5949235667198763E-4</v>
      </c>
      <c r="BA1457" s="19"/>
      <c r="BB1457" s="24"/>
      <c r="BC1457" s="20"/>
      <c r="BD1457" s="20"/>
    </row>
    <row r="1458" spans="5:56" ht="15.6" x14ac:dyDescent="0.25">
      <c r="E1458" s="3">
        <v>30</v>
      </c>
      <c r="F1458" s="21">
        <f t="shared" si="274"/>
        <v>0.90155885883674725</v>
      </c>
      <c r="G1458" s="21">
        <f t="shared" ref="G1458:G1482" si="280">G1457</f>
        <v>3.8434196330502157E-2</v>
      </c>
      <c r="H1458" s="4">
        <f t="shared" si="279"/>
        <v>0.99915731557911081</v>
      </c>
      <c r="I1458" s="4">
        <f t="shared" si="276"/>
        <v>0.98976374401420653</v>
      </c>
      <c r="J1458" s="4">
        <f t="shared" si="275"/>
        <v>6.3114856478200809E-2</v>
      </c>
      <c r="K1458" s="6">
        <v>0</v>
      </c>
      <c r="L1458" s="6">
        <v>0</v>
      </c>
      <c r="M1458" s="6">
        <v>1</v>
      </c>
      <c r="O1458">
        <f t="shared" si="269"/>
        <v>0</v>
      </c>
      <c r="P1458">
        <f t="shared" si="270"/>
        <v>0</v>
      </c>
      <c r="Q1458">
        <f t="shared" si="271"/>
        <v>2.1627628552415472E-3</v>
      </c>
      <c r="BA1458" s="19"/>
      <c r="BB1458" s="24"/>
      <c r="BC1458" s="20"/>
      <c r="BD1458" s="20"/>
    </row>
    <row r="1459" spans="5:56" ht="15.6" x14ac:dyDescent="0.25">
      <c r="E1459" s="3">
        <v>31</v>
      </c>
      <c r="F1459" s="21">
        <f t="shared" si="274"/>
        <v>0.90155885883674725</v>
      </c>
      <c r="G1459" s="21">
        <f t="shared" si="280"/>
        <v>3.8434196330502157E-2</v>
      </c>
      <c r="H1459" s="4">
        <f t="shared" si="279"/>
        <v>0.99915731557911081</v>
      </c>
      <c r="I1459" s="4">
        <f t="shared" si="276"/>
        <v>1.2472115731917117E-5</v>
      </c>
      <c r="J1459" s="4">
        <f t="shared" si="275"/>
        <v>0.91224036627630389</v>
      </c>
      <c r="K1459" s="6">
        <v>0.1</v>
      </c>
      <c r="L1459" s="6">
        <v>0.3</v>
      </c>
      <c r="M1459" s="6">
        <v>0.6</v>
      </c>
      <c r="O1459">
        <f t="shared" si="269"/>
        <v>3.9390834345928691E-8</v>
      </c>
      <c r="P1459">
        <f t="shared" si="270"/>
        <v>1.1817250303778605E-7</v>
      </c>
      <c r="Q1459">
        <f t="shared" si="271"/>
        <v>2.3634500607557211E-7</v>
      </c>
      <c r="BA1459" s="19"/>
      <c r="BB1459" s="24"/>
      <c r="BC1459" s="20"/>
      <c r="BD1459" s="20"/>
    </row>
    <row r="1460" spans="5:56" ht="15.6" x14ac:dyDescent="0.25">
      <c r="E1460" s="3">
        <v>32</v>
      </c>
      <c r="F1460" s="21">
        <f t="shared" si="274"/>
        <v>0.90155885883674725</v>
      </c>
      <c r="G1460" s="21">
        <f t="shared" si="280"/>
        <v>3.8434196330502157E-2</v>
      </c>
      <c r="H1460" s="4">
        <f t="shared" si="279"/>
        <v>0.99915731557911081</v>
      </c>
      <c r="I1460" s="4">
        <f t="shared" si="276"/>
        <v>1.2472115731917117E-5</v>
      </c>
      <c r="J1460" s="4">
        <f t="shared" si="275"/>
        <v>1.2621065387767201E-2</v>
      </c>
      <c r="K1460" s="6">
        <v>0.1</v>
      </c>
      <c r="L1460" s="6">
        <v>0.2</v>
      </c>
      <c r="M1460" s="6">
        <v>0.7</v>
      </c>
      <c r="O1460">
        <f t="shared" si="269"/>
        <v>5.4498168940716596E-10</v>
      </c>
      <c r="P1460">
        <f t="shared" si="270"/>
        <v>1.0899633788143319E-9</v>
      </c>
      <c r="Q1460">
        <f t="shared" si="271"/>
        <v>3.814871825850162E-9</v>
      </c>
      <c r="BA1460" s="19"/>
      <c r="BB1460" s="24"/>
      <c r="BC1460" s="20"/>
      <c r="BD1460" s="20"/>
    </row>
    <row r="1461" spans="5:56" ht="15.6" x14ac:dyDescent="0.25">
      <c r="E1461" s="3">
        <v>33</v>
      </c>
      <c r="F1461" s="21">
        <f t="shared" si="274"/>
        <v>0.90155885883674725</v>
      </c>
      <c r="G1461" s="21">
        <f t="shared" si="280"/>
        <v>3.8434196330502157E-2</v>
      </c>
      <c r="H1461" s="4">
        <f t="shared" si="279"/>
        <v>0.99915731557911081</v>
      </c>
      <c r="I1461" s="4">
        <f t="shared" si="276"/>
        <v>1.2472115731917117E-5</v>
      </c>
      <c r="J1461" s="4">
        <f t="shared" si="275"/>
        <v>6.3114856478200809E-2</v>
      </c>
      <c r="K1461" s="6">
        <v>0</v>
      </c>
      <c r="L1461" s="6">
        <v>0</v>
      </c>
      <c r="M1461" s="6">
        <v>1</v>
      </c>
      <c r="O1461">
        <f t="shared" si="269"/>
        <v>0</v>
      </c>
      <c r="P1461">
        <f t="shared" si="270"/>
        <v>0</v>
      </c>
      <c r="Q1461">
        <f t="shared" si="271"/>
        <v>2.7253199356307102E-8</v>
      </c>
      <c r="BA1461" s="19"/>
      <c r="BB1461" s="24"/>
      <c r="BC1461" s="20"/>
      <c r="BD1461" s="20"/>
    </row>
    <row r="1462" spans="5:56" ht="15.6" x14ac:dyDescent="0.25">
      <c r="E1462" s="3">
        <v>34</v>
      </c>
      <c r="F1462" s="21">
        <f t="shared" si="274"/>
        <v>0.90155885883674725</v>
      </c>
      <c r="G1462" s="21">
        <f t="shared" si="280"/>
        <v>3.8434196330502157E-2</v>
      </c>
      <c r="H1462" s="4">
        <f t="shared" si="279"/>
        <v>0.99915731557911081</v>
      </c>
      <c r="I1462" s="4">
        <f t="shared" si="276"/>
        <v>8.9398876903723293E-3</v>
      </c>
      <c r="J1462" s="4">
        <f t="shared" si="275"/>
        <v>0.91224036627630389</v>
      </c>
      <c r="K1462" s="6">
        <v>0</v>
      </c>
      <c r="L1462" s="6">
        <v>0</v>
      </c>
      <c r="M1462" s="6">
        <v>1</v>
      </c>
      <c r="O1462">
        <f t="shared" si="269"/>
        <v>0</v>
      </c>
      <c r="P1462">
        <f t="shared" si="270"/>
        <v>0</v>
      </c>
      <c r="Q1462">
        <f t="shared" si="271"/>
        <v>2.8234955692520158E-4</v>
      </c>
      <c r="BA1462" s="19"/>
      <c r="BB1462" s="24"/>
      <c r="BC1462" s="20"/>
      <c r="BD1462" s="20"/>
    </row>
    <row r="1463" spans="5:56" ht="15.6" x14ac:dyDescent="0.25">
      <c r="E1463" s="3">
        <v>35</v>
      </c>
      <c r="F1463" s="21">
        <f t="shared" si="274"/>
        <v>0.90155885883674725</v>
      </c>
      <c r="G1463" s="21">
        <f t="shared" si="280"/>
        <v>3.8434196330502157E-2</v>
      </c>
      <c r="H1463" s="4">
        <f t="shared" si="279"/>
        <v>0.99915731557911081</v>
      </c>
      <c r="I1463" s="4">
        <f t="shared" si="276"/>
        <v>8.9398876903723293E-3</v>
      </c>
      <c r="J1463" s="4">
        <f t="shared" si="275"/>
        <v>1.2621065387767201E-2</v>
      </c>
      <c r="K1463" s="6">
        <v>0</v>
      </c>
      <c r="L1463" s="6">
        <v>0</v>
      </c>
      <c r="M1463" s="6">
        <v>1</v>
      </c>
      <c r="O1463">
        <f t="shared" si="269"/>
        <v>0</v>
      </c>
      <c r="P1463">
        <f t="shared" si="270"/>
        <v>0</v>
      </c>
      <c r="Q1463">
        <f t="shared" si="271"/>
        <v>3.9063741880949833E-6</v>
      </c>
      <c r="BA1463" s="19"/>
      <c r="BB1463" s="24"/>
      <c r="BC1463" s="20"/>
      <c r="BD1463" s="20"/>
    </row>
    <row r="1464" spans="5:56" ht="15.6" x14ac:dyDescent="0.25">
      <c r="E1464" s="3">
        <v>36</v>
      </c>
      <c r="F1464" s="21">
        <f t="shared" si="274"/>
        <v>0.90155885883674725</v>
      </c>
      <c r="G1464" s="21">
        <f t="shared" si="280"/>
        <v>3.8434196330502157E-2</v>
      </c>
      <c r="H1464" s="4">
        <f t="shared" si="279"/>
        <v>0.99915731557911081</v>
      </c>
      <c r="I1464" s="4">
        <f t="shared" si="276"/>
        <v>8.9398876903723293E-3</v>
      </c>
      <c r="J1464" s="4">
        <f t="shared" si="275"/>
        <v>6.3114856478200809E-2</v>
      </c>
      <c r="K1464" s="6">
        <v>0</v>
      </c>
      <c r="L1464" s="6">
        <v>0</v>
      </c>
      <c r="M1464" s="6">
        <v>1</v>
      </c>
      <c r="O1464">
        <f t="shared" si="269"/>
        <v>0</v>
      </c>
      <c r="P1464">
        <f t="shared" si="270"/>
        <v>0</v>
      </c>
      <c r="Q1464">
        <f t="shared" si="271"/>
        <v>1.953482044952628E-5</v>
      </c>
      <c r="BA1464" s="19"/>
      <c r="BB1464" s="24"/>
      <c r="BC1464" s="20"/>
      <c r="BD1464" s="20"/>
    </row>
    <row r="1465" spans="5:56" ht="15.6" x14ac:dyDescent="0.25">
      <c r="E1465" s="3">
        <v>37</v>
      </c>
      <c r="F1465" s="21">
        <f t="shared" si="274"/>
        <v>0.90155885883674725</v>
      </c>
      <c r="G1465" s="21">
        <f t="shared" si="280"/>
        <v>3.8434196330502157E-2</v>
      </c>
      <c r="H1465" s="4">
        <f t="shared" si="279"/>
        <v>0</v>
      </c>
      <c r="I1465" s="4">
        <f t="shared" si="276"/>
        <v>0.98976374401420653</v>
      </c>
      <c r="J1465" s="4">
        <f t="shared" si="275"/>
        <v>0.91224036627630389</v>
      </c>
      <c r="K1465" s="6">
        <v>0.1</v>
      </c>
      <c r="L1465" s="6">
        <v>0.3</v>
      </c>
      <c r="M1465" s="6">
        <v>0.6</v>
      </c>
      <c r="O1465">
        <f t="shared" si="269"/>
        <v>0</v>
      </c>
      <c r="P1465">
        <f t="shared" si="270"/>
        <v>0</v>
      </c>
      <c r="Q1465">
        <f t="shared" si="271"/>
        <v>0</v>
      </c>
      <c r="BA1465" s="19"/>
      <c r="BB1465" s="24"/>
      <c r="BC1465" s="20"/>
      <c r="BD1465" s="20"/>
    </row>
    <row r="1466" spans="5:56" ht="15.6" x14ac:dyDescent="0.25">
      <c r="E1466" s="3">
        <v>38</v>
      </c>
      <c r="F1466" s="21">
        <f t="shared" si="274"/>
        <v>0.90155885883674725</v>
      </c>
      <c r="G1466" s="21">
        <f t="shared" si="280"/>
        <v>3.8434196330502157E-2</v>
      </c>
      <c r="H1466" s="4">
        <f t="shared" si="279"/>
        <v>0</v>
      </c>
      <c r="I1466" s="4">
        <f t="shared" si="276"/>
        <v>0.98976374401420653</v>
      </c>
      <c r="J1466" s="4">
        <f t="shared" si="275"/>
        <v>1.2621065387767201E-2</v>
      </c>
      <c r="K1466" s="6">
        <v>0.1</v>
      </c>
      <c r="L1466" s="6">
        <v>0.2</v>
      </c>
      <c r="M1466" s="6">
        <v>0.7</v>
      </c>
      <c r="O1466">
        <f t="shared" si="269"/>
        <v>0</v>
      </c>
      <c r="P1466">
        <f t="shared" si="270"/>
        <v>0</v>
      </c>
      <c r="Q1466">
        <f t="shared" si="271"/>
        <v>0</v>
      </c>
      <c r="BA1466" s="19"/>
      <c r="BB1466" s="24"/>
      <c r="BC1466" s="20"/>
      <c r="BD1466" s="20"/>
    </row>
    <row r="1467" spans="5:56" ht="15.6" x14ac:dyDescent="0.25">
      <c r="E1467" s="3">
        <v>39</v>
      </c>
      <c r="F1467" s="21">
        <f t="shared" si="274"/>
        <v>0.90155885883674725</v>
      </c>
      <c r="G1467" s="21">
        <f t="shared" si="280"/>
        <v>3.8434196330502157E-2</v>
      </c>
      <c r="H1467" s="4">
        <f t="shared" si="279"/>
        <v>0</v>
      </c>
      <c r="I1467" s="4">
        <f t="shared" si="276"/>
        <v>0.98976374401420653</v>
      </c>
      <c r="J1467" s="4">
        <f t="shared" si="275"/>
        <v>6.3114856478200809E-2</v>
      </c>
      <c r="K1467" s="6">
        <v>0</v>
      </c>
      <c r="L1467" s="6">
        <v>0</v>
      </c>
      <c r="M1467" s="6">
        <v>1</v>
      </c>
      <c r="O1467">
        <f t="shared" si="269"/>
        <v>0</v>
      </c>
      <c r="P1467">
        <f t="shared" si="270"/>
        <v>0</v>
      </c>
      <c r="Q1467">
        <f t="shared" si="271"/>
        <v>0</v>
      </c>
      <c r="BA1467" s="19"/>
      <c r="BB1467" s="24"/>
      <c r="BC1467" s="20"/>
      <c r="BD1467" s="20"/>
    </row>
    <row r="1468" spans="5:56" ht="15.6" x14ac:dyDescent="0.25">
      <c r="E1468" s="3">
        <v>40</v>
      </c>
      <c r="F1468" s="21">
        <f t="shared" si="274"/>
        <v>0.90155885883674725</v>
      </c>
      <c r="G1468" s="21">
        <f t="shared" si="280"/>
        <v>3.8434196330502157E-2</v>
      </c>
      <c r="H1468" s="4">
        <f t="shared" si="279"/>
        <v>0</v>
      </c>
      <c r="I1468" s="4">
        <f t="shared" si="276"/>
        <v>1.2472115731917117E-5</v>
      </c>
      <c r="J1468" s="4">
        <f t="shared" si="275"/>
        <v>0.91224036627630389</v>
      </c>
      <c r="K1468" s="6">
        <v>0.1</v>
      </c>
      <c r="L1468" s="6">
        <v>0.2</v>
      </c>
      <c r="M1468" s="6">
        <v>0.7</v>
      </c>
      <c r="O1468">
        <f t="shared" si="269"/>
        <v>0</v>
      </c>
      <c r="P1468">
        <f t="shared" si="270"/>
        <v>0</v>
      </c>
      <c r="Q1468">
        <f t="shared" si="271"/>
        <v>0</v>
      </c>
      <c r="BA1468" s="19"/>
      <c r="BB1468" s="24"/>
      <c r="BC1468" s="20"/>
      <c r="BD1468" s="20"/>
    </row>
    <row r="1469" spans="5:56" ht="15.6" x14ac:dyDescent="0.25">
      <c r="E1469" s="3">
        <v>41</v>
      </c>
      <c r="F1469" s="21">
        <f t="shared" si="274"/>
        <v>0.90155885883674725</v>
      </c>
      <c r="G1469" s="21">
        <f t="shared" si="280"/>
        <v>3.8434196330502157E-2</v>
      </c>
      <c r="H1469" s="4">
        <f t="shared" si="279"/>
        <v>0</v>
      </c>
      <c r="I1469" s="4">
        <f t="shared" si="276"/>
        <v>1.2472115731917117E-5</v>
      </c>
      <c r="J1469" s="4">
        <f t="shared" si="275"/>
        <v>1.2621065387767201E-2</v>
      </c>
      <c r="K1469" s="6">
        <v>0</v>
      </c>
      <c r="L1469" s="6">
        <v>0.2</v>
      </c>
      <c r="M1469" s="6">
        <v>0.8</v>
      </c>
      <c r="O1469">
        <f t="shared" si="269"/>
        <v>0</v>
      </c>
      <c r="P1469">
        <f t="shared" si="270"/>
        <v>0</v>
      </c>
      <c r="Q1469">
        <f t="shared" si="271"/>
        <v>0</v>
      </c>
      <c r="BA1469" s="19"/>
      <c r="BB1469" s="24"/>
      <c r="BC1469" s="20"/>
      <c r="BD1469" s="20"/>
    </row>
    <row r="1470" spans="5:56" ht="15.6" x14ac:dyDescent="0.25">
      <c r="E1470" s="3">
        <v>42</v>
      </c>
      <c r="F1470" s="21">
        <f t="shared" si="274"/>
        <v>0.90155885883674725</v>
      </c>
      <c r="G1470" s="21">
        <f t="shared" si="280"/>
        <v>3.8434196330502157E-2</v>
      </c>
      <c r="H1470" s="4">
        <f t="shared" si="279"/>
        <v>0</v>
      </c>
      <c r="I1470" s="4">
        <f t="shared" si="276"/>
        <v>1.2472115731917117E-5</v>
      </c>
      <c r="J1470" s="4">
        <f t="shared" si="275"/>
        <v>6.3114856478200809E-2</v>
      </c>
      <c r="K1470" s="6">
        <v>0</v>
      </c>
      <c r="L1470" s="6">
        <v>0</v>
      </c>
      <c r="M1470" s="6">
        <v>1</v>
      </c>
      <c r="O1470">
        <f t="shared" si="269"/>
        <v>0</v>
      </c>
      <c r="P1470">
        <f t="shared" si="270"/>
        <v>0</v>
      </c>
      <c r="Q1470">
        <f t="shared" si="271"/>
        <v>0</v>
      </c>
      <c r="BA1470" s="19"/>
      <c r="BB1470" s="24"/>
      <c r="BC1470" s="20"/>
      <c r="BD1470" s="20"/>
    </row>
    <row r="1471" spans="5:56" ht="15.6" x14ac:dyDescent="0.25">
      <c r="E1471" s="3">
        <v>43</v>
      </c>
      <c r="F1471" s="21">
        <f t="shared" si="274"/>
        <v>0.90155885883674725</v>
      </c>
      <c r="G1471" s="21">
        <f t="shared" si="280"/>
        <v>3.8434196330502157E-2</v>
      </c>
      <c r="H1471" s="4">
        <f t="shared" si="279"/>
        <v>0</v>
      </c>
      <c r="I1471" s="4">
        <f t="shared" si="276"/>
        <v>8.9398876903723293E-3</v>
      </c>
      <c r="J1471" s="4">
        <f t="shared" si="275"/>
        <v>0.91224036627630389</v>
      </c>
      <c r="K1471" s="6">
        <v>0</v>
      </c>
      <c r="L1471" s="6">
        <v>0</v>
      </c>
      <c r="M1471" s="6">
        <v>1</v>
      </c>
      <c r="O1471">
        <f t="shared" si="269"/>
        <v>0</v>
      </c>
      <c r="P1471">
        <f t="shared" si="270"/>
        <v>0</v>
      </c>
      <c r="Q1471">
        <f t="shared" si="271"/>
        <v>0</v>
      </c>
      <c r="BA1471" s="19"/>
      <c r="BB1471" s="24"/>
      <c r="BC1471" s="20"/>
      <c r="BD1471" s="20"/>
    </row>
    <row r="1472" spans="5:56" ht="15.6" x14ac:dyDescent="0.25">
      <c r="E1472" s="3">
        <v>44</v>
      </c>
      <c r="F1472" s="21">
        <f t="shared" si="274"/>
        <v>0.90155885883674725</v>
      </c>
      <c r="G1472" s="21">
        <f t="shared" si="280"/>
        <v>3.8434196330502157E-2</v>
      </c>
      <c r="H1472" s="4">
        <f t="shared" si="279"/>
        <v>0</v>
      </c>
      <c r="I1472" s="4">
        <f t="shared" si="276"/>
        <v>8.9398876903723293E-3</v>
      </c>
      <c r="J1472" s="4">
        <f t="shared" si="275"/>
        <v>1.2621065387767201E-2</v>
      </c>
      <c r="K1472" s="6">
        <v>0</v>
      </c>
      <c r="L1472" s="6">
        <v>0</v>
      </c>
      <c r="M1472" s="6">
        <v>1</v>
      </c>
      <c r="O1472">
        <f t="shared" si="269"/>
        <v>0</v>
      </c>
      <c r="P1472">
        <f t="shared" si="270"/>
        <v>0</v>
      </c>
      <c r="Q1472">
        <f t="shared" si="271"/>
        <v>0</v>
      </c>
      <c r="BA1472" s="19"/>
      <c r="BB1472" s="24"/>
      <c r="BC1472" s="20"/>
      <c r="BD1472" s="20"/>
    </row>
    <row r="1473" spans="5:56" ht="15.6" x14ac:dyDescent="0.25">
      <c r="E1473" s="3">
        <v>45</v>
      </c>
      <c r="F1473" s="21">
        <f t="shared" si="274"/>
        <v>0.90155885883674725</v>
      </c>
      <c r="G1473" s="21">
        <f t="shared" si="280"/>
        <v>3.8434196330502157E-2</v>
      </c>
      <c r="H1473" s="4">
        <f t="shared" si="279"/>
        <v>0</v>
      </c>
      <c r="I1473" s="4">
        <f t="shared" si="276"/>
        <v>8.9398876903723293E-3</v>
      </c>
      <c r="J1473" s="4">
        <f t="shared" si="275"/>
        <v>6.3114856478200809E-2</v>
      </c>
      <c r="K1473" s="6">
        <v>0</v>
      </c>
      <c r="L1473" s="6">
        <v>0</v>
      </c>
      <c r="M1473" s="6">
        <v>1</v>
      </c>
      <c r="O1473">
        <f t="shared" si="269"/>
        <v>0</v>
      </c>
      <c r="P1473">
        <f t="shared" si="270"/>
        <v>0</v>
      </c>
      <c r="Q1473">
        <f t="shared" si="271"/>
        <v>0</v>
      </c>
      <c r="BA1473" s="19"/>
      <c r="BB1473" s="24"/>
      <c r="BC1473" s="20"/>
      <c r="BD1473" s="20"/>
    </row>
    <row r="1474" spans="5:56" ht="15.6" x14ac:dyDescent="0.25">
      <c r="E1474" s="3">
        <v>46</v>
      </c>
      <c r="F1474" s="21">
        <f t="shared" si="274"/>
        <v>0.90155885883674725</v>
      </c>
      <c r="G1474" s="21">
        <f t="shared" si="280"/>
        <v>3.8434196330502157E-2</v>
      </c>
      <c r="H1474" s="4">
        <f t="shared" si="279"/>
        <v>7.3467549689257858E-4</v>
      </c>
      <c r="I1474" s="4">
        <f t="shared" si="276"/>
        <v>0.98976374401420653</v>
      </c>
      <c r="J1474" s="4">
        <f t="shared" si="275"/>
        <v>0.91224036627630389</v>
      </c>
      <c r="K1474" s="6">
        <v>0</v>
      </c>
      <c r="L1474" s="6">
        <v>0</v>
      </c>
      <c r="M1474" s="6">
        <v>1</v>
      </c>
      <c r="O1474">
        <f t="shared" si="269"/>
        <v>0</v>
      </c>
      <c r="P1474">
        <f t="shared" si="270"/>
        <v>0</v>
      </c>
      <c r="Q1474">
        <f t="shared" si="271"/>
        <v>2.2985199187989512E-5</v>
      </c>
      <c r="BA1474" s="19"/>
      <c r="BB1474" s="24"/>
      <c r="BC1474" s="20"/>
      <c r="BD1474" s="20"/>
    </row>
    <row r="1475" spans="5:56" ht="15.6" x14ac:dyDescent="0.25">
      <c r="E1475" s="3">
        <v>47</v>
      </c>
      <c r="F1475" s="21">
        <f t="shared" si="274"/>
        <v>0.90155885883674725</v>
      </c>
      <c r="G1475" s="21">
        <f t="shared" si="280"/>
        <v>3.8434196330502157E-2</v>
      </c>
      <c r="H1475" s="4">
        <f t="shared" si="279"/>
        <v>7.3467549689257858E-4</v>
      </c>
      <c r="I1475" s="4">
        <f t="shared" si="276"/>
        <v>0.98976374401420653</v>
      </c>
      <c r="J1475" s="4">
        <f t="shared" si="275"/>
        <v>1.2621065387767201E-2</v>
      </c>
      <c r="K1475" s="6">
        <v>0</v>
      </c>
      <c r="L1475" s="6">
        <v>0</v>
      </c>
      <c r="M1475" s="6">
        <v>1</v>
      </c>
      <c r="O1475">
        <f t="shared" si="269"/>
        <v>0</v>
      </c>
      <c r="P1475">
        <f t="shared" si="270"/>
        <v>0</v>
      </c>
      <c r="Q1475">
        <f t="shared" si="271"/>
        <v>3.1800577197282558E-7</v>
      </c>
      <c r="BA1475" s="19"/>
      <c r="BB1475" s="24"/>
      <c r="BC1475" s="20"/>
      <c r="BD1475" s="20"/>
    </row>
    <row r="1476" spans="5:56" ht="15.6" x14ac:dyDescent="0.25">
      <c r="E1476" s="3">
        <v>48</v>
      </c>
      <c r="F1476" s="21">
        <f t="shared" si="274"/>
        <v>0.90155885883674725</v>
      </c>
      <c r="G1476" s="21">
        <f t="shared" si="280"/>
        <v>3.8434196330502157E-2</v>
      </c>
      <c r="H1476" s="4">
        <f t="shared" si="279"/>
        <v>7.3467549689257858E-4</v>
      </c>
      <c r="I1476" s="4">
        <f t="shared" si="276"/>
        <v>0.98976374401420653</v>
      </c>
      <c r="J1476" s="4">
        <f t="shared" si="275"/>
        <v>6.3114856478200809E-2</v>
      </c>
      <c r="K1476" s="6">
        <v>0</v>
      </c>
      <c r="L1476" s="6">
        <v>0</v>
      </c>
      <c r="M1476" s="6">
        <v>1</v>
      </c>
      <c r="O1476">
        <f t="shared" si="269"/>
        <v>0</v>
      </c>
      <c r="P1476">
        <f t="shared" si="270"/>
        <v>0</v>
      </c>
      <c r="Q1476">
        <f t="shared" si="271"/>
        <v>1.5902689702216246E-6</v>
      </c>
      <c r="BA1476" s="19"/>
      <c r="BB1476" s="24"/>
      <c r="BC1476" s="20"/>
      <c r="BD1476" s="20"/>
    </row>
    <row r="1477" spans="5:56" ht="15.6" x14ac:dyDescent="0.25">
      <c r="E1477" s="3">
        <v>49</v>
      </c>
      <c r="F1477" s="21">
        <f t="shared" si="274"/>
        <v>0.90155885883674725</v>
      </c>
      <c r="G1477" s="21">
        <f t="shared" si="280"/>
        <v>3.8434196330502157E-2</v>
      </c>
      <c r="H1477" s="4">
        <f t="shared" si="279"/>
        <v>7.3467549689257858E-4</v>
      </c>
      <c r="I1477" s="4">
        <f t="shared" si="276"/>
        <v>1.2472115731917117E-5</v>
      </c>
      <c r="J1477" s="4">
        <f t="shared" si="275"/>
        <v>0.91224036627630389</v>
      </c>
      <c r="K1477" s="6">
        <v>0</v>
      </c>
      <c r="L1477" s="6">
        <v>0</v>
      </c>
      <c r="M1477" s="6">
        <v>1</v>
      </c>
      <c r="O1477">
        <f t="shared" si="269"/>
        <v>0</v>
      </c>
      <c r="P1477">
        <f t="shared" si="270"/>
        <v>0</v>
      </c>
      <c r="Q1477">
        <f t="shared" si="271"/>
        <v>2.8963888213474277E-10</v>
      </c>
      <c r="BA1477" s="19"/>
      <c r="BB1477" s="24"/>
      <c r="BC1477" s="20"/>
      <c r="BD1477" s="20"/>
    </row>
    <row r="1478" spans="5:56" ht="15.6" x14ac:dyDescent="0.25">
      <c r="E1478" s="3">
        <v>50</v>
      </c>
      <c r="F1478" s="21">
        <f t="shared" si="274"/>
        <v>0.90155885883674725</v>
      </c>
      <c r="G1478" s="21">
        <f t="shared" si="280"/>
        <v>3.8434196330502157E-2</v>
      </c>
      <c r="H1478" s="4">
        <f t="shared" si="279"/>
        <v>7.3467549689257858E-4</v>
      </c>
      <c r="I1478" s="4">
        <f t="shared" si="276"/>
        <v>1.2472115731917117E-5</v>
      </c>
      <c r="J1478" s="4">
        <f t="shared" si="275"/>
        <v>1.2621065387767201E-2</v>
      </c>
      <c r="K1478" s="6">
        <v>0</v>
      </c>
      <c r="L1478" s="6">
        <v>0</v>
      </c>
      <c r="M1478" s="6">
        <v>1</v>
      </c>
      <c r="O1478">
        <f t="shared" si="269"/>
        <v>0</v>
      </c>
      <c r="P1478">
        <f t="shared" si="270"/>
        <v>0</v>
      </c>
      <c r="Q1478">
        <f t="shared" si="271"/>
        <v>4.0072237596589485E-12</v>
      </c>
      <c r="BA1478" s="19"/>
      <c r="BB1478" s="24"/>
      <c r="BC1478" s="20"/>
      <c r="BD1478" s="20"/>
    </row>
    <row r="1479" spans="5:56" ht="15.6" x14ac:dyDescent="0.25">
      <c r="E1479" s="3">
        <v>51</v>
      </c>
      <c r="F1479" s="21">
        <f t="shared" si="274"/>
        <v>0.90155885883674725</v>
      </c>
      <c r="G1479" s="21">
        <f t="shared" si="280"/>
        <v>3.8434196330502157E-2</v>
      </c>
      <c r="H1479" s="4">
        <f t="shared" si="279"/>
        <v>7.3467549689257858E-4</v>
      </c>
      <c r="I1479" s="4">
        <f t="shared" si="276"/>
        <v>1.2472115731917117E-5</v>
      </c>
      <c r="J1479" s="4">
        <f t="shared" si="275"/>
        <v>6.3114856478200809E-2</v>
      </c>
      <c r="K1479" s="6">
        <v>0</v>
      </c>
      <c r="L1479" s="6">
        <v>0</v>
      </c>
      <c r="M1479" s="6">
        <v>1</v>
      </c>
      <c r="O1479">
        <f t="shared" si="269"/>
        <v>0</v>
      </c>
      <c r="P1479">
        <f t="shared" si="270"/>
        <v>0</v>
      </c>
      <c r="Q1479">
        <f t="shared" si="271"/>
        <v>2.0039144453846627E-11</v>
      </c>
      <c r="BA1479" s="19"/>
      <c r="BB1479" s="24"/>
      <c r="BC1479" s="20"/>
      <c r="BD1479" s="20"/>
    </row>
    <row r="1480" spans="5:56" ht="15.6" x14ac:dyDescent="0.25">
      <c r="E1480" s="3">
        <v>52</v>
      </c>
      <c r="F1480" s="21">
        <f t="shared" si="274"/>
        <v>0.90155885883674725</v>
      </c>
      <c r="G1480" s="21">
        <f t="shared" si="280"/>
        <v>3.8434196330502157E-2</v>
      </c>
      <c r="H1480" s="4">
        <f t="shared" si="279"/>
        <v>7.3467549689257858E-4</v>
      </c>
      <c r="I1480" s="4">
        <f t="shared" si="276"/>
        <v>8.9398876903723293E-3</v>
      </c>
      <c r="J1480" s="4">
        <f t="shared" si="275"/>
        <v>0.91224036627630389</v>
      </c>
      <c r="K1480" s="6">
        <v>0</v>
      </c>
      <c r="L1480" s="6">
        <v>0</v>
      </c>
      <c r="M1480" s="6">
        <v>1</v>
      </c>
      <c r="O1480">
        <f t="shared" si="269"/>
        <v>0</v>
      </c>
      <c r="P1480">
        <f t="shared" si="270"/>
        <v>0</v>
      </c>
      <c r="Q1480">
        <f t="shared" si="271"/>
        <v>2.0761025095551897E-7</v>
      </c>
      <c r="BA1480" s="19"/>
      <c r="BB1480" s="24"/>
      <c r="BC1480" s="20"/>
      <c r="BD1480" s="20"/>
    </row>
    <row r="1481" spans="5:56" ht="15.6" x14ac:dyDescent="0.25">
      <c r="E1481" s="3">
        <v>53</v>
      </c>
      <c r="F1481" s="21">
        <f t="shared" si="274"/>
        <v>0.90155885883674725</v>
      </c>
      <c r="G1481" s="21">
        <f t="shared" si="280"/>
        <v>3.8434196330502157E-2</v>
      </c>
      <c r="H1481" s="4">
        <f t="shared" si="279"/>
        <v>7.3467549689257858E-4</v>
      </c>
      <c r="I1481" s="4">
        <f t="shared" si="276"/>
        <v>8.9398876903723293E-3</v>
      </c>
      <c r="J1481" s="4">
        <f t="shared" si="275"/>
        <v>1.2621065387767201E-2</v>
      </c>
      <c r="K1481" s="6">
        <v>0</v>
      </c>
      <c r="L1481" s="6">
        <v>0</v>
      </c>
      <c r="M1481" s="6">
        <v>1</v>
      </c>
      <c r="O1481">
        <f t="shared" si="269"/>
        <v>0</v>
      </c>
      <c r="P1481">
        <f t="shared" si="270"/>
        <v>0</v>
      </c>
      <c r="Q1481">
        <f t="shared" si="271"/>
        <v>2.8723378720633432E-9</v>
      </c>
      <c r="BA1481" s="19"/>
      <c r="BB1481" s="24"/>
      <c r="BC1481" s="20"/>
      <c r="BD1481" s="20"/>
    </row>
    <row r="1482" spans="5:56" ht="15.6" x14ac:dyDescent="0.25">
      <c r="E1482" s="3">
        <v>54</v>
      </c>
      <c r="F1482" s="21">
        <f t="shared" si="274"/>
        <v>0.90155885883674725</v>
      </c>
      <c r="G1482" s="21">
        <f t="shared" si="280"/>
        <v>3.8434196330502157E-2</v>
      </c>
      <c r="H1482" s="4">
        <f t="shared" si="279"/>
        <v>7.3467549689257858E-4</v>
      </c>
      <c r="I1482" s="4">
        <f t="shared" si="276"/>
        <v>8.9398876903723293E-3</v>
      </c>
      <c r="J1482" s="4">
        <f t="shared" si="275"/>
        <v>6.3114856478200809E-2</v>
      </c>
      <c r="K1482" s="6">
        <v>0</v>
      </c>
      <c r="L1482" s="6">
        <v>0</v>
      </c>
      <c r="M1482" s="6">
        <v>1</v>
      </c>
      <c r="O1482">
        <f t="shared" si="269"/>
        <v>0</v>
      </c>
      <c r="P1482">
        <f t="shared" si="270"/>
        <v>0</v>
      </c>
      <c r="Q1482">
        <f t="shared" si="271"/>
        <v>1.4363858119924549E-8</v>
      </c>
      <c r="BA1482" s="19"/>
      <c r="BB1482" s="24"/>
      <c r="BC1482" s="20"/>
      <c r="BD1482" s="20"/>
    </row>
    <row r="1483" spans="5:56" ht="15.6" x14ac:dyDescent="0.25">
      <c r="E1483" s="3">
        <v>55</v>
      </c>
      <c r="F1483" s="21">
        <f t="shared" si="274"/>
        <v>0.90155885883674725</v>
      </c>
      <c r="G1483" s="21">
        <f>N674</f>
        <v>0.40747454799773419</v>
      </c>
      <c r="H1483" s="4">
        <f t="shared" si="279"/>
        <v>0.99915731557911081</v>
      </c>
      <c r="I1483" s="4">
        <f t="shared" si="276"/>
        <v>0.98976374401420653</v>
      </c>
      <c r="J1483" s="4">
        <f t="shared" si="275"/>
        <v>0.91224036627630389</v>
      </c>
      <c r="K1483" s="6">
        <v>0</v>
      </c>
      <c r="L1483" s="6">
        <v>0</v>
      </c>
      <c r="M1483" s="6">
        <v>1</v>
      </c>
      <c r="O1483">
        <f t="shared" si="269"/>
        <v>0</v>
      </c>
      <c r="P1483">
        <f t="shared" si="270"/>
        <v>0</v>
      </c>
      <c r="Q1483">
        <f t="shared" si="271"/>
        <v>0.33141279484389125</v>
      </c>
      <c r="BA1483" s="19"/>
      <c r="BB1483" s="24"/>
      <c r="BC1483" s="20"/>
      <c r="BD1483" s="20"/>
    </row>
    <row r="1484" spans="5:56" ht="15.6" x14ac:dyDescent="0.25">
      <c r="E1484" s="3">
        <v>56</v>
      </c>
      <c r="F1484" s="21">
        <f t="shared" si="274"/>
        <v>0.90155885883674725</v>
      </c>
      <c r="G1484" s="21">
        <f>G1483</f>
        <v>0.40747454799773419</v>
      </c>
      <c r="H1484" s="4">
        <f t="shared" si="279"/>
        <v>0.99915731557911081</v>
      </c>
      <c r="I1484" s="4">
        <f t="shared" si="276"/>
        <v>0.98976374401420653</v>
      </c>
      <c r="J1484" s="4">
        <f t="shared" si="275"/>
        <v>1.2621065387767201E-2</v>
      </c>
      <c r="K1484" s="6">
        <v>0</v>
      </c>
      <c r="L1484" s="6">
        <v>0</v>
      </c>
      <c r="M1484" s="6">
        <v>1</v>
      </c>
      <c r="O1484">
        <f t="shared" si="269"/>
        <v>0</v>
      </c>
      <c r="P1484">
        <f t="shared" si="270"/>
        <v>0</v>
      </c>
      <c r="Q1484">
        <f t="shared" si="271"/>
        <v>4.5851759127270696E-3</v>
      </c>
      <c r="BA1484" s="19"/>
      <c r="BB1484" s="24"/>
      <c r="BC1484" s="20"/>
      <c r="BD1484" s="20"/>
    </row>
    <row r="1485" spans="5:56" ht="15.6" x14ac:dyDescent="0.25">
      <c r="E1485" s="3">
        <v>57</v>
      </c>
      <c r="F1485" s="21">
        <f t="shared" si="274"/>
        <v>0.90155885883674725</v>
      </c>
      <c r="G1485" s="21">
        <f t="shared" ref="G1485:G1509" si="281">G1484</f>
        <v>0.40747454799773419</v>
      </c>
      <c r="H1485" s="4">
        <f t="shared" si="279"/>
        <v>0.99915731557911081</v>
      </c>
      <c r="I1485" s="4">
        <f t="shared" si="276"/>
        <v>0.98976374401420653</v>
      </c>
      <c r="J1485" s="4">
        <f t="shared" si="275"/>
        <v>6.3114856478200809E-2</v>
      </c>
      <c r="K1485" s="6">
        <v>0</v>
      </c>
      <c r="L1485" s="6">
        <v>0</v>
      </c>
      <c r="M1485" s="6">
        <v>1</v>
      </c>
      <c r="O1485">
        <f t="shared" si="269"/>
        <v>0</v>
      </c>
      <c r="P1485">
        <f t="shared" si="270"/>
        <v>0</v>
      </c>
      <c r="Q1485">
        <f t="shared" si="271"/>
        <v>2.292934160214101E-2</v>
      </c>
      <c r="BA1485" s="19"/>
      <c r="BB1485" s="24"/>
      <c r="BC1485" s="20"/>
      <c r="BD1485" s="20"/>
    </row>
    <row r="1486" spans="5:56" ht="15.6" x14ac:dyDescent="0.25">
      <c r="E1486" s="3">
        <v>58</v>
      </c>
      <c r="F1486" s="21">
        <f t="shared" si="274"/>
        <v>0.90155885883674725</v>
      </c>
      <c r="G1486" s="21">
        <f t="shared" si="281"/>
        <v>0.40747454799773419</v>
      </c>
      <c r="H1486" s="4">
        <f t="shared" si="279"/>
        <v>0.99915731557911081</v>
      </c>
      <c r="I1486" s="4">
        <f t="shared" si="276"/>
        <v>1.2472115731917117E-5</v>
      </c>
      <c r="J1486" s="4">
        <f t="shared" si="275"/>
        <v>0.91224036627630389</v>
      </c>
      <c r="K1486" s="6">
        <v>0</v>
      </c>
      <c r="L1486" s="6">
        <v>0</v>
      </c>
      <c r="M1486" s="6">
        <v>1</v>
      </c>
      <c r="O1486">
        <f t="shared" si="269"/>
        <v>0</v>
      </c>
      <c r="P1486">
        <f t="shared" si="270"/>
        <v>0</v>
      </c>
      <c r="Q1486">
        <f t="shared" si="271"/>
        <v>4.1761670472663702E-6</v>
      </c>
      <c r="BA1486" s="19"/>
      <c r="BB1486" s="24"/>
      <c r="BC1486" s="20"/>
      <c r="BD1486" s="20"/>
    </row>
    <row r="1487" spans="5:56" ht="15.6" x14ac:dyDescent="0.25">
      <c r="E1487" s="3">
        <v>59</v>
      </c>
      <c r="F1487" s="21">
        <f t="shared" si="274"/>
        <v>0.90155885883674725</v>
      </c>
      <c r="G1487" s="21">
        <f t="shared" si="281"/>
        <v>0.40747454799773419</v>
      </c>
      <c r="H1487" s="4">
        <f t="shared" si="279"/>
        <v>0.99915731557911081</v>
      </c>
      <c r="I1487" s="4">
        <f t="shared" si="276"/>
        <v>1.2472115731917117E-5</v>
      </c>
      <c r="J1487" s="4">
        <f t="shared" si="275"/>
        <v>1.2621065387767201E-2</v>
      </c>
      <c r="K1487" s="6">
        <v>0</v>
      </c>
      <c r="L1487" s="6">
        <v>0</v>
      </c>
      <c r="M1487" s="6">
        <v>1</v>
      </c>
      <c r="O1487">
        <f t="shared" si="269"/>
        <v>0</v>
      </c>
      <c r="P1487">
        <f t="shared" si="270"/>
        <v>0</v>
      </c>
      <c r="Q1487">
        <f t="shared" si="271"/>
        <v>5.7778277877503146E-8</v>
      </c>
      <c r="BA1487" s="19"/>
      <c r="BB1487" s="24"/>
      <c r="BC1487" s="20"/>
      <c r="BD1487" s="20"/>
    </row>
    <row r="1488" spans="5:56" ht="15.6" x14ac:dyDescent="0.25">
      <c r="E1488" s="3">
        <v>60</v>
      </c>
      <c r="F1488" s="21">
        <f t="shared" si="274"/>
        <v>0.90155885883674725</v>
      </c>
      <c r="G1488" s="21">
        <f t="shared" si="281"/>
        <v>0.40747454799773419</v>
      </c>
      <c r="H1488" s="4">
        <f t="shared" si="279"/>
        <v>0.99915731557911081</v>
      </c>
      <c r="I1488" s="4">
        <f t="shared" si="276"/>
        <v>1.2472115731917117E-5</v>
      </c>
      <c r="J1488" s="4">
        <f t="shared" si="275"/>
        <v>6.3114856478200809E-2</v>
      </c>
      <c r="K1488" s="6">
        <v>0</v>
      </c>
      <c r="L1488" s="6">
        <v>0</v>
      </c>
      <c r="M1488" s="6">
        <v>1</v>
      </c>
      <c r="O1488">
        <f t="shared" si="269"/>
        <v>0</v>
      </c>
      <c r="P1488">
        <f t="shared" si="270"/>
        <v>0</v>
      </c>
      <c r="Q1488">
        <f t="shared" si="271"/>
        <v>2.8893501489428141E-7</v>
      </c>
      <c r="BA1488" s="19"/>
      <c r="BB1488" s="24"/>
      <c r="BC1488" s="20"/>
      <c r="BD1488" s="20"/>
    </row>
    <row r="1489" spans="5:56" ht="15.6" x14ac:dyDescent="0.25">
      <c r="E1489" s="3">
        <v>61</v>
      </c>
      <c r="F1489" s="21">
        <f t="shared" si="274"/>
        <v>0.90155885883674725</v>
      </c>
      <c r="G1489" s="21">
        <f t="shared" si="281"/>
        <v>0.40747454799773419</v>
      </c>
      <c r="H1489" s="4">
        <f t="shared" si="279"/>
        <v>0.99915731557911081</v>
      </c>
      <c r="I1489" s="4">
        <f t="shared" si="276"/>
        <v>8.9398876903723293E-3</v>
      </c>
      <c r="J1489" s="4">
        <f t="shared" si="275"/>
        <v>0.91224036627630389</v>
      </c>
      <c r="K1489" s="6">
        <v>0</v>
      </c>
      <c r="L1489" s="6">
        <v>0</v>
      </c>
      <c r="M1489" s="6">
        <v>1</v>
      </c>
      <c r="O1489">
        <f t="shared" si="269"/>
        <v>0</v>
      </c>
      <c r="P1489">
        <f t="shared" si="270"/>
        <v>0</v>
      </c>
      <c r="Q1489">
        <f t="shared" si="271"/>
        <v>2.9934347292218735E-3</v>
      </c>
      <c r="BA1489" s="19"/>
      <c r="BB1489" s="24"/>
      <c r="BC1489" s="20"/>
      <c r="BD1489" s="20"/>
    </row>
    <row r="1490" spans="5:56" ht="15.6" x14ac:dyDescent="0.25">
      <c r="E1490" s="3">
        <v>62</v>
      </c>
      <c r="F1490" s="21">
        <f t="shared" si="274"/>
        <v>0.90155885883674725</v>
      </c>
      <c r="G1490" s="21">
        <f t="shared" si="281"/>
        <v>0.40747454799773419</v>
      </c>
      <c r="H1490" s="4">
        <f t="shared" si="279"/>
        <v>0.99915731557911081</v>
      </c>
      <c r="I1490" s="4">
        <f t="shared" si="276"/>
        <v>8.9398876903723293E-3</v>
      </c>
      <c r="J1490" s="4">
        <f t="shared" si="275"/>
        <v>1.2621065387767201E-2</v>
      </c>
      <c r="K1490" s="6">
        <v>0</v>
      </c>
      <c r="L1490" s="6">
        <v>0</v>
      </c>
      <c r="M1490" s="6">
        <v>1</v>
      </c>
      <c r="O1490">
        <f t="shared" si="269"/>
        <v>0</v>
      </c>
      <c r="P1490">
        <f t="shared" si="270"/>
        <v>0</v>
      </c>
      <c r="Q1490">
        <f t="shared" si="271"/>
        <v>4.1414891127586178E-5</v>
      </c>
      <c r="BA1490" s="19"/>
      <c r="BB1490" s="24"/>
      <c r="BC1490" s="20"/>
      <c r="BD1490" s="20"/>
    </row>
    <row r="1491" spans="5:56" ht="15.6" x14ac:dyDescent="0.25">
      <c r="E1491" s="3">
        <v>63</v>
      </c>
      <c r="F1491" s="21">
        <f t="shared" si="274"/>
        <v>0.90155885883674725</v>
      </c>
      <c r="G1491" s="21">
        <f t="shared" si="281"/>
        <v>0.40747454799773419</v>
      </c>
      <c r="H1491" s="4">
        <f t="shared" si="279"/>
        <v>0.99915731557911081</v>
      </c>
      <c r="I1491" s="4">
        <f t="shared" si="276"/>
        <v>8.9398876903723293E-3</v>
      </c>
      <c r="J1491" s="4">
        <f t="shared" si="275"/>
        <v>6.3114856478200809E-2</v>
      </c>
      <c r="K1491" s="6">
        <v>0</v>
      </c>
      <c r="L1491" s="6">
        <v>0</v>
      </c>
      <c r="M1491" s="6">
        <v>1</v>
      </c>
      <c r="O1491">
        <f t="shared" si="269"/>
        <v>0</v>
      </c>
      <c r="P1491">
        <f t="shared" si="270"/>
        <v>0</v>
      </c>
      <c r="Q1491">
        <f t="shared" si="271"/>
        <v>2.0710572596441791E-4</v>
      </c>
      <c r="BA1491" s="19"/>
      <c r="BB1491" s="24"/>
      <c r="BC1491" s="20"/>
      <c r="BD1491" s="20"/>
    </row>
    <row r="1492" spans="5:56" ht="15.6" x14ac:dyDescent="0.25">
      <c r="E1492" s="3">
        <v>64</v>
      </c>
      <c r="F1492" s="21">
        <f t="shared" si="274"/>
        <v>0.90155885883674725</v>
      </c>
      <c r="G1492" s="21">
        <f t="shared" si="281"/>
        <v>0.40747454799773419</v>
      </c>
      <c r="H1492" s="4">
        <f t="shared" si="279"/>
        <v>0</v>
      </c>
      <c r="I1492" s="4">
        <f t="shared" si="276"/>
        <v>0.98976374401420653</v>
      </c>
      <c r="J1492" s="4">
        <f t="shared" si="275"/>
        <v>0.91224036627630389</v>
      </c>
      <c r="K1492" s="6">
        <v>0</v>
      </c>
      <c r="L1492" s="6">
        <v>0</v>
      </c>
      <c r="M1492" s="6">
        <v>1</v>
      </c>
      <c r="O1492">
        <f t="shared" si="269"/>
        <v>0</v>
      </c>
      <c r="P1492">
        <f t="shared" si="270"/>
        <v>0</v>
      </c>
      <c r="Q1492">
        <f t="shared" si="271"/>
        <v>0</v>
      </c>
      <c r="BA1492" s="19"/>
      <c r="BB1492" s="24"/>
      <c r="BC1492" s="20"/>
      <c r="BD1492" s="20"/>
    </row>
    <row r="1493" spans="5:56" ht="15.6" x14ac:dyDescent="0.25">
      <c r="E1493" s="3">
        <v>65</v>
      </c>
      <c r="F1493" s="21">
        <f t="shared" si="274"/>
        <v>0.90155885883674725</v>
      </c>
      <c r="G1493" s="21">
        <f t="shared" si="281"/>
        <v>0.40747454799773419</v>
      </c>
      <c r="H1493" s="4">
        <f t="shared" si="279"/>
        <v>0</v>
      </c>
      <c r="I1493" s="4">
        <f t="shared" si="276"/>
        <v>0.98976374401420653</v>
      </c>
      <c r="J1493" s="4">
        <f t="shared" si="275"/>
        <v>1.2621065387767201E-2</v>
      </c>
      <c r="K1493" s="6">
        <v>0</v>
      </c>
      <c r="L1493" s="6">
        <v>0</v>
      </c>
      <c r="M1493" s="6">
        <v>1</v>
      </c>
      <c r="O1493">
        <f t="shared" si="269"/>
        <v>0</v>
      </c>
      <c r="P1493">
        <f t="shared" si="270"/>
        <v>0</v>
      </c>
      <c r="Q1493">
        <f t="shared" si="271"/>
        <v>0</v>
      </c>
      <c r="BA1493" s="19"/>
      <c r="BB1493" s="24"/>
      <c r="BC1493" s="20"/>
      <c r="BD1493" s="20"/>
    </row>
    <row r="1494" spans="5:56" ht="15.6" x14ac:dyDescent="0.25">
      <c r="E1494" s="3">
        <v>66</v>
      </c>
      <c r="F1494" s="21">
        <f t="shared" si="274"/>
        <v>0.90155885883674725</v>
      </c>
      <c r="G1494" s="21">
        <f t="shared" si="281"/>
        <v>0.40747454799773419</v>
      </c>
      <c r="H1494" s="4">
        <f t="shared" si="279"/>
        <v>0</v>
      </c>
      <c r="I1494" s="4">
        <f t="shared" si="276"/>
        <v>0.98976374401420653</v>
      </c>
      <c r="J1494" s="4">
        <f t="shared" si="275"/>
        <v>6.3114856478200809E-2</v>
      </c>
      <c r="K1494" s="6">
        <v>0</v>
      </c>
      <c r="L1494" s="6">
        <v>0</v>
      </c>
      <c r="M1494" s="6">
        <v>1</v>
      </c>
      <c r="O1494">
        <f t="shared" ref="O1494:O1557" si="282">K1494*J1494*I1494*H1494*G1494*F1494</f>
        <v>0</v>
      </c>
      <c r="P1494">
        <f t="shared" ref="P1494:P1557" si="283">L1494*J1494*I1494*H1494*G1494*F1494</f>
        <v>0</v>
      </c>
      <c r="Q1494">
        <f t="shared" ref="Q1494:Q1557" si="284">M1494*J1494*I1494*H1494*G1494*F1494</f>
        <v>0</v>
      </c>
      <c r="BA1494" s="19"/>
      <c r="BB1494" s="24"/>
      <c r="BC1494" s="20"/>
      <c r="BD1494" s="20"/>
    </row>
    <row r="1495" spans="5:56" ht="15.6" x14ac:dyDescent="0.25">
      <c r="E1495" s="3">
        <v>67</v>
      </c>
      <c r="F1495" s="21">
        <f t="shared" si="274"/>
        <v>0.90155885883674725</v>
      </c>
      <c r="G1495" s="21">
        <f t="shared" si="281"/>
        <v>0.40747454799773419</v>
      </c>
      <c r="H1495" s="4">
        <f t="shared" si="279"/>
        <v>0</v>
      </c>
      <c r="I1495" s="4">
        <f t="shared" si="276"/>
        <v>1.2472115731917117E-5</v>
      </c>
      <c r="J1495" s="4">
        <f t="shared" si="275"/>
        <v>0.91224036627630389</v>
      </c>
      <c r="K1495" s="6">
        <v>0</v>
      </c>
      <c r="L1495" s="6">
        <v>0</v>
      </c>
      <c r="M1495" s="6">
        <v>1</v>
      </c>
      <c r="O1495">
        <f t="shared" si="282"/>
        <v>0</v>
      </c>
      <c r="P1495">
        <f t="shared" si="283"/>
        <v>0</v>
      </c>
      <c r="Q1495">
        <f t="shared" si="284"/>
        <v>0</v>
      </c>
      <c r="BA1495" s="19"/>
      <c r="BB1495" s="24"/>
      <c r="BC1495" s="20"/>
      <c r="BD1495" s="20"/>
    </row>
    <row r="1496" spans="5:56" ht="15.6" x14ac:dyDescent="0.25">
      <c r="E1496" s="3">
        <v>68</v>
      </c>
      <c r="F1496" s="21">
        <f t="shared" ref="F1496:F1509" si="285">F1495</f>
        <v>0.90155885883674725</v>
      </c>
      <c r="G1496" s="21">
        <f t="shared" si="281"/>
        <v>0.40747454799773419</v>
      </c>
      <c r="H1496" s="4">
        <f t="shared" si="279"/>
        <v>0</v>
      </c>
      <c r="I1496" s="4">
        <f t="shared" si="276"/>
        <v>1.2472115731917117E-5</v>
      </c>
      <c r="J1496" s="4">
        <f t="shared" si="275"/>
        <v>1.2621065387767201E-2</v>
      </c>
      <c r="K1496" s="6">
        <v>0</v>
      </c>
      <c r="L1496" s="6">
        <v>0</v>
      </c>
      <c r="M1496" s="6">
        <v>1</v>
      </c>
      <c r="O1496">
        <f t="shared" si="282"/>
        <v>0</v>
      </c>
      <c r="P1496">
        <f t="shared" si="283"/>
        <v>0</v>
      </c>
      <c r="Q1496">
        <f t="shared" si="284"/>
        <v>0</v>
      </c>
      <c r="BA1496" s="19"/>
      <c r="BB1496" s="24"/>
      <c r="BC1496" s="20"/>
      <c r="BD1496" s="20"/>
    </row>
    <row r="1497" spans="5:56" ht="15.6" x14ac:dyDescent="0.25">
      <c r="E1497" s="3">
        <v>69</v>
      </c>
      <c r="F1497" s="21">
        <f t="shared" si="285"/>
        <v>0.90155885883674725</v>
      </c>
      <c r="G1497" s="21">
        <f t="shared" si="281"/>
        <v>0.40747454799773419</v>
      </c>
      <c r="H1497" s="4">
        <f t="shared" si="279"/>
        <v>0</v>
      </c>
      <c r="I1497" s="4">
        <f t="shared" si="276"/>
        <v>1.2472115731917117E-5</v>
      </c>
      <c r="J1497" s="4">
        <f t="shared" ref="J1497:J1560" si="286">J1494</f>
        <v>6.3114856478200809E-2</v>
      </c>
      <c r="K1497" s="6">
        <v>0</v>
      </c>
      <c r="L1497" s="6">
        <v>0</v>
      </c>
      <c r="M1497" s="6">
        <v>1</v>
      </c>
      <c r="O1497">
        <f t="shared" si="282"/>
        <v>0</v>
      </c>
      <c r="P1497">
        <f t="shared" si="283"/>
        <v>0</v>
      </c>
      <c r="Q1497">
        <f t="shared" si="284"/>
        <v>0</v>
      </c>
      <c r="BA1497" s="19"/>
      <c r="BB1497" s="24"/>
      <c r="BC1497" s="20"/>
      <c r="BD1497" s="20"/>
    </row>
    <row r="1498" spans="5:56" ht="15.6" x14ac:dyDescent="0.25">
      <c r="E1498" s="3">
        <v>70</v>
      </c>
      <c r="F1498" s="21">
        <f t="shared" si="285"/>
        <v>0.90155885883674725</v>
      </c>
      <c r="G1498" s="21">
        <f t="shared" si="281"/>
        <v>0.40747454799773419</v>
      </c>
      <c r="H1498" s="4">
        <f t="shared" si="279"/>
        <v>0</v>
      </c>
      <c r="I1498" s="4">
        <f t="shared" si="276"/>
        <v>8.9398876903723293E-3</v>
      </c>
      <c r="J1498" s="4">
        <f t="shared" si="286"/>
        <v>0.91224036627630389</v>
      </c>
      <c r="K1498" s="6">
        <v>0</v>
      </c>
      <c r="L1498" s="6">
        <v>0</v>
      </c>
      <c r="M1498" s="6">
        <v>1</v>
      </c>
      <c r="O1498">
        <f t="shared" si="282"/>
        <v>0</v>
      </c>
      <c r="P1498">
        <f t="shared" si="283"/>
        <v>0</v>
      </c>
      <c r="Q1498">
        <f t="shared" si="284"/>
        <v>0</v>
      </c>
      <c r="BA1498" s="19"/>
      <c r="BB1498" s="24"/>
      <c r="BC1498" s="20"/>
      <c r="BD1498" s="20"/>
    </row>
    <row r="1499" spans="5:56" ht="15.6" x14ac:dyDescent="0.25">
      <c r="E1499" s="3">
        <v>71</v>
      </c>
      <c r="F1499" s="21">
        <f t="shared" si="285"/>
        <v>0.90155885883674725</v>
      </c>
      <c r="G1499" s="21">
        <f t="shared" si="281"/>
        <v>0.40747454799773419</v>
      </c>
      <c r="H1499" s="4">
        <f t="shared" si="279"/>
        <v>0</v>
      </c>
      <c r="I1499" s="4">
        <f t="shared" si="276"/>
        <v>8.9398876903723293E-3</v>
      </c>
      <c r="J1499" s="4">
        <f t="shared" si="286"/>
        <v>1.2621065387767201E-2</v>
      </c>
      <c r="K1499" s="6">
        <v>0</v>
      </c>
      <c r="L1499" s="6">
        <v>0</v>
      </c>
      <c r="M1499" s="6">
        <v>1</v>
      </c>
      <c r="O1499">
        <f t="shared" si="282"/>
        <v>0</v>
      </c>
      <c r="P1499">
        <f t="shared" si="283"/>
        <v>0</v>
      </c>
      <c r="Q1499">
        <f t="shared" si="284"/>
        <v>0</v>
      </c>
      <c r="BA1499" s="19"/>
      <c r="BB1499" s="24"/>
      <c r="BC1499" s="20"/>
      <c r="BD1499" s="20"/>
    </row>
    <row r="1500" spans="5:56" ht="15.6" x14ac:dyDescent="0.25">
      <c r="E1500" s="3">
        <v>72</v>
      </c>
      <c r="F1500" s="21">
        <f t="shared" si="285"/>
        <v>0.90155885883674725</v>
      </c>
      <c r="G1500" s="21">
        <f t="shared" si="281"/>
        <v>0.40747454799773419</v>
      </c>
      <c r="H1500" s="4">
        <f t="shared" si="279"/>
        <v>0</v>
      </c>
      <c r="I1500" s="4">
        <f t="shared" si="276"/>
        <v>8.9398876903723293E-3</v>
      </c>
      <c r="J1500" s="4">
        <f t="shared" si="286"/>
        <v>6.3114856478200809E-2</v>
      </c>
      <c r="K1500" s="6">
        <v>0</v>
      </c>
      <c r="L1500" s="6">
        <v>0</v>
      </c>
      <c r="M1500" s="6">
        <v>1</v>
      </c>
      <c r="O1500">
        <f t="shared" si="282"/>
        <v>0</v>
      </c>
      <c r="P1500">
        <f t="shared" si="283"/>
        <v>0</v>
      </c>
      <c r="Q1500">
        <f t="shared" si="284"/>
        <v>0</v>
      </c>
      <c r="BA1500" s="19"/>
      <c r="BB1500" s="24"/>
      <c r="BC1500" s="20"/>
      <c r="BD1500" s="20"/>
    </row>
    <row r="1501" spans="5:56" ht="15.6" x14ac:dyDescent="0.25">
      <c r="E1501" s="3">
        <v>73</v>
      </c>
      <c r="F1501" s="21">
        <f t="shared" si="285"/>
        <v>0.90155885883674725</v>
      </c>
      <c r="G1501" s="21">
        <f t="shared" si="281"/>
        <v>0.40747454799773419</v>
      </c>
      <c r="H1501" s="4">
        <f t="shared" si="279"/>
        <v>7.3467549689257858E-4</v>
      </c>
      <c r="I1501" s="4">
        <f t="shared" si="276"/>
        <v>0.98976374401420653</v>
      </c>
      <c r="J1501" s="4">
        <f t="shared" si="286"/>
        <v>0.91224036627630389</v>
      </c>
      <c r="K1501" s="6">
        <v>0</v>
      </c>
      <c r="L1501" s="6">
        <v>0</v>
      </c>
      <c r="M1501" s="6">
        <v>1</v>
      </c>
      <c r="O1501">
        <f t="shared" si="282"/>
        <v>0</v>
      </c>
      <c r="P1501">
        <f t="shared" si="283"/>
        <v>0</v>
      </c>
      <c r="Q1501">
        <f t="shared" si="284"/>
        <v>2.4368621030150064E-4</v>
      </c>
      <c r="BA1501" s="19"/>
      <c r="BB1501" s="24"/>
      <c r="BC1501" s="20"/>
      <c r="BD1501" s="20"/>
    </row>
    <row r="1502" spans="5:56" ht="15.6" x14ac:dyDescent="0.25">
      <c r="E1502" s="3">
        <v>74</v>
      </c>
      <c r="F1502" s="21">
        <f t="shared" si="285"/>
        <v>0.90155885883674725</v>
      </c>
      <c r="G1502" s="21">
        <f t="shared" si="281"/>
        <v>0.40747454799773419</v>
      </c>
      <c r="H1502" s="4">
        <f t="shared" si="279"/>
        <v>7.3467549689257858E-4</v>
      </c>
      <c r="I1502" s="4">
        <f t="shared" si="276"/>
        <v>0.98976374401420653</v>
      </c>
      <c r="J1502" s="4">
        <f t="shared" si="286"/>
        <v>1.2621065387767201E-2</v>
      </c>
      <c r="K1502" s="6">
        <v>0</v>
      </c>
      <c r="L1502" s="6">
        <v>0</v>
      </c>
      <c r="M1502" s="6">
        <v>1</v>
      </c>
      <c r="O1502">
        <f t="shared" si="282"/>
        <v>0</v>
      </c>
      <c r="P1502">
        <f t="shared" si="283"/>
        <v>0</v>
      </c>
      <c r="Q1502">
        <f t="shared" si="284"/>
        <v>3.3714574667055263E-6</v>
      </c>
      <c r="BA1502" s="19"/>
      <c r="BB1502" s="24"/>
      <c r="BC1502" s="20"/>
      <c r="BD1502" s="20"/>
    </row>
    <row r="1503" spans="5:56" ht="15.6" x14ac:dyDescent="0.25">
      <c r="E1503" s="3">
        <v>75</v>
      </c>
      <c r="F1503" s="21">
        <f t="shared" si="285"/>
        <v>0.90155885883674725</v>
      </c>
      <c r="G1503" s="21">
        <f t="shared" si="281"/>
        <v>0.40747454799773419</v>
      </c>
      <c r="H1503" s="4">
        <f t="shared" si="279"/>
        <v>7.3467549689257858E-4</v>
      </c>
      <c r="I1503" s="4">
        <f t="shared" ref="I1503:I1566" si="287">I1494</f>
        <v>0.98976374401420653</v>
      </c>
      <c r="J1503" s="4">
        <f t="shared" si="286"/>
        <v>6.3114856478200809E-2</v>
      </c>
      <c r="K1503" s="6">
        <v>0</v>
      </c>
      <c r="L1503" s="6">
        <v>0</v>
      </c>
      <c r="M1503" s="6">
        <v>1</v>
      </c>
      <c r="O1503">
        <f t="shared" si="282"/>
        <v>0</v>
      </c>
      <c r="P1503">
        <f t="shared" si="283"/>
        <v>0</v>
      </c>
      <c r="Q1503">
        <f t="shared" si="284"/>
        <v>1.6859832953541362E-5</v>
      </c>
      <c r="BA1503" s="19"/>
      <c r="BB1503" s="24"/>
      <c r="BC1503" s="20"/>
      <c r="BD1503" s="20"/>
    </row>
    <row r="1504" spans="5:56" ht="15.6" x14ac:dyDescent="0.25">
      <c r="E1504" s="3">
        <v>76</v>
      </c>
      <c r="F1504" s="21">
        <f t="shared" si="285"/>
        <v>0.90155885883674725</v>
      </c>
      <c r="G1504" s="21">
        <f t="shared" si="281"/>
        <v>0.40747454799773419</v>
      </c>
      <c r="H1504" s="4">
        <f t="shared" si="279"/>
        <v>7.3467549689257858E-4</v>
      </c>
      <c r="I1504" s="4">
        <f t="shared" si="287"/>
        <v>1.2472115731917117E-5</v>
      </c>
      <c r="J1504" s="4">
        <f t="shared" si="286"/>
        <v>0.91224036627630389</v>
      </c>
      <c r="K1504" s="6">
        <v>0</v>
      </c>
      <c r="L1504" s="6">
        <v>0</v>
      </c>
      <c r="M1504" s="6">
        <v>1</v>
      </c>
      <c r="O1504">
        <f t="shared" si="282"/>
        <v>0</v>
      </c>
      <c r="P1504">
        <f t="shared" si="283"/>
        <v>0</v>
      </c>
      <c r="Q1504">
        <f t="shared" si="284"/>
        <v>3.0707152444543215E-9</v>
      </c>
      <c r="BA1504" s="19"/>
      <c r="BB1504" s="24"/>
      <c r="BC1504" s="20"/>
      <c r="BD1504" s="20"/>
    </row>
    <row r="1505" spans="5:56" ht="15.6" x14ac:dyDescent="0.25">
      <c r="E1505" s="3">
        <v>77</v>
      </c>
      <c r="F1505" s="21">
        <f t="shared" si="285"/>
        <v>0.90155885883674725</v>
      </c>
      <c r="G1505" s="21">
        <f t="shared" si="281"/>
        <v>0.40747454799773419</v>
      </c>
      <c r="H1505" s="4">
        <f t="shared" si="279"/>
        <v>7.3467549689257858E-4</v>
      </c>
      <c r="I1505" s="4">
        <f t="shared" si="287"/>
        <v>1.2472115731917117E-5</v>
      </c>
      <c r="J1505" s="4">
        <f t="shared" si="286"/>
        <v>1.2621065387767201E-2</v>
      </c>
      <c r="K1505" s="6">
        <v>0</v>
      </c>
      <c r="L1505" s="6">
        <v>0</v>
      </c>
      <c r="M1505" s="6">
        <v>1</v>
      </c>
      <c r="O1505">
        <f t="shared" si="282"/>
        <v>0</v>
      </c>
      <c r="P1505">
        <f t="shared" si="283"/>
        <v>0</v>
      </c>
      <c r="Q1505">
        <f t="shared" si="284"/>
        <v>4.2484085686395756E-11</v>
      </c>
      <c r="BA1505" s="19"/>
      <c r="BB1505" s="24"/>
      <c r="BC1505" s="20"/>
      <c r="BD1505" s="20"/>
    </row>
    <row r="1506" spans="5:56" ht="15.6" x14ac:dyDescent="0.25">
      <c r="E1506" s="3">
        <v>78</v>
      </c>
      <c r="F1506" s="21">
        <f t="shared" si="285"/>
        <v>0.90155885883674725</v>
      </c>
      <c r="G1506" s="21">
        <f t="shared" si="281"/>
        <v>0.40747454799773419</v>
      </c>
      <c r="H1506" s="4">
        <f t="shared" si="279"/>
        <v>7.3467549689257858E-4</v>
      </c>
      <c r="I1506" s="4">
        <f t="shared" si="287"/>
        <v>1.2472115731917117E-5</v>
      </c>
      <c r="J1506" s="4">
        <f t="shared" si="286"/>
        <v>6.3114856478200809E-2</v>
      </c>
      <c r="K1506" s="6">
        <v>0</v>
      </c>
      <c r="L1506" s="6">
        <v>0</v>
      </c>
      <c r="M1506" s="6">
        <v>1</v>
      </c>
      <c r="O1506">
        <f t="shared" si="282"/>
        <v>0</v>
      </c>
      <c r="P1506">
        <f t="shared" si="283"/>
        <v>0</v>
      </c>
      <c r="Q1506">
        <f t="shared" si="284"/>
        <v>2.1245250605415147E-10</v>
      </c>
      <c r="BA1506" s="19"/>
      <c r="BB1506" s="24"/>
      <c r="BC1506" s="20"/>
      <c r="BD1506" s="20"/>
    </row>
    <row r="1507" spans="5:56" ht="15.6" x14ac:dyDescent="0.25">
      <c r="E1507" s="3">
        <v>79</v>
      </c>
      <c r="F1507" s="21">
        <f t="shared" si="285"/>
        <v>0.90155885883674725</v>
      </c>
      <c r="G1507" s="21">
        <f t="shared" si="281"/>
        <v>0.40747454799773419</v>
      </c>
      <c r="H1507" s="4">
        <f t="shared" si="279"/>
        <v>7.3467549689257858E-4</v>
      </c>
      <c r="I1507" s="4">
        <f t="shared" si="287"/>
        <v>8.9398876903723293E-3</v>
      </c>
      <c r="J1507" s="4">
        <f t="shared" si="286"/>
        <v>0.91224036627630389</v>
      </c>
      <c r="K1507" s="6">
        <v>0</v>
      </c>
      <c r="L1507" s="6">
        <v>0</v>
      </c>
      <c r="M1507" s="6">
        <v>1</v>
      </c>
      <c r="O1507">
        <f t="shared" si="282"/>
        <v>0</v>
      </c>
      <c r="P1507">
        <f t="shared" si="283"/>
        <v>0</v>
      </c>
      <c r="Q1507">
        <f t="shared" si="284"/>
        <v>2.2010579443457558E-6</v>
      </c>
      <c r="BA1507" s="19"/>
      <c r="BB1507" s="24"/>
      <c r="BC1507" s="20"/>
      <c r="BD1507" s="20"/>
    </row>
    <row r="1508" spans="5:56" ht="15.6" x14ac:dyDescent="0.25">
      <c r="E1508" s="3">
        <v>80</v>
      </c>
      <c r="F1508" s="21">
        <f t="shared" si="285"/>
        <v>0.90155885883674725</v>
      </c>
      <c r="G1508" s="21">
        <f t="shared" si="281"/>
        <v>0.40747454799773419</v>
      </c>
      <c r="H1508" s="4">
        <f t="shared" si="279"/>
        <v>7.3467549689257858E-4</v>
      </c>
      <c r="I1508" s="4">
        <f t="shared" si="287"/>
        <v>8.9398876903723293E-3</v>
      </c>
      <c r="J1508" s="4">
        <f t="shared" si="286"/>
        <v>1.2621065387767201E-2</v>
      </c>
      <c r="K1508" s="6">
        <v>0</v>
      </c>
      <c r="L1508" s="6">
        <v>0</v>
      </c>
      <c r="M1508" s="6">
        <v>1</v>
      </c>
      <c r="O1508">
        <f t="shared" si="282"/>
        <v>0</v>
      </c>
      <c r="P1508">
        <f t="shared" si="283"/>
        <v>0</v>
      </c>
      <c r="Q1508">
        <f t="shared" si="284"/>
        <v>3.0452167284864688E-8</v>
      </c>
      <c r="BA1508" s="19"/>
      <c r="BB1508" s="24"/>
      <c r="BC1508" s="20"/>
      <c r="BD1508" s="20"/>
    </row>
    <row r="1509" spans="5:56" ht="15.6" x14ac:dyDescent="0.25">
      <c r="E1509" s="3">
        <v>81</v>
      </c>
      <c r="F1509" s="21">
        <f t="shared" si="285"/>
        <v>0.90155885883674725</v>
      </c>
      <c r="G1509" s="21">
        <f t="shared" si="281"/>
        <v>0.40747454799773419</v>
      </c>
      <c r="H1509" s="4">
        <f t="shared" si="279"/>
        <v>7.3467549689257858E-4</v>
      </c>
      <c r="I1509" s="4">
        <f t="shared" si="287"/>
        <v>8.9398876903723293E-3</v>
      </c>
      <c r="J1509" s="4">
        <f t="shared" si="286"/>
        <v>6.3114856478200809E-2</v>
      </c>
      <c r="K1509" s="6">
        <v>0</v>
      </c>
      <c r="L1509" s="6">
        <v>0</v>
      </c>
      <c r="M1509" s="6">
        <v>1</v>
      </c>
      <c r="O1509">
        <f t="shared" si="282"/>
        <v>0</v>
      </c>
      <c r="P1509">
        <f t="shared" si="283"/>
        <v>0</v>
      </c>
      <c r="Q1509">
        <f t="shared" si="284"/>
        <v>1.5228382934274747E-7</v>
      </c>
      <c r="BA1509" s="19"/>
      <c r="BB1509" s="24"/>
      <c r="BC1509" s="20"/>
      <c r="BD1509" s="20"/>
    </row>
    <row r="1510" spans="5:56" ht="15.6" x14ac:dyDescent="0.25">
      <c r="E1510" s="3">
        <v>82</v>
      </c>
      <c r="F1510" s="21">
        <f>M233</f>
        <v>1.786261918445725E-3</v>
      </c>
      <c r="G1510" s="21">
        <f>G1429</f>
        <v>0.41893668959062913</v>
      </c>
      <c r="H1510" s="4">
        <f t="shared" si="279"/>
        <v>0.99915731557911081</v>
      </c>
      <c r="I1510" s="4">
        <f t="shared" si="287"/>
        <v>0.98976374401420653</v>
      </c>
      <c r="J1510" s="4">
        <f t="shared" si="286"/>
        <v>0.91224036627630389</v>
      </c>
      <c r="K1510" s="6">
        <v>0.2</v>
      </c>
      <c r="L1510" s="6">
        <v>0.3</v>
      </c>
      <c r="M1510" s="6">
        <v>0.5</v>
      </c>
      <c r="O1510">
        <f t="shared" si="282"/>
        <v>1.3502003964919979E-4</v>
      </c>
      <c r="P1510">
        <f t="shared" si="283"/>
        <v>2.0253005947379961E-4</v>
      </c>
      <c r="Q1510">
        <f t="shared" si="284"/>
        <v>3.3755009912299946E-4</v>
      </c>
      <c r="BA1510" s="19"/>
      <c r="BB1510" s="24"/>
      <c r="BC1510" s="20"/>
      <c r="BD1510" s="20"/>
    </row>
    <row r="1511" spans="5:56" ht="15.6" x14ac:dyDescent="0.25">
      <c r="E1511" s="3">
        <v>83</v>
      </c>
      <c r="F1511" s="21">
        <f>F1510</f>
        <v>1.786261918445725E-3</v>
      </c>
      <c r="G1511" s="21">
        <f t="shared" ref="G1511:G1574" si="288">G1430</f>
        <v>0.41893668959062913</v>
      </c>
      <c r="H1511" s="4">
        <f t="shared" si="279"/>
        <v>0.99915731557911081</v>
      </c>
      <c r="I1511" s="4">
        <f t="shared" si="287"/>
        <v>0.98976374401420653</v>
      </c>
      <c r="J1511" s="4">
        <f t="shared" si="286"/>
        <v>1.2621065387767201E-2</v>
      </c>
      <c r="K1511" s="6">
        <v>0.1</v>
      </c>
      <c r="L1511" s="6">
        <v>0.3</v>
      </c>
      <c r="M1511" s="6">
        <v>0.6</v>
      </c>
      <c r="O1511">
        <f t="shared" si="282"/>
        <v>9.3401739939850749E-7</v>
      </c>
      <c r="P1511">
        <f t="shared" si="283"/>
        <v>2.8020521981955222E-6</v>
      </c>
      <c r="Q1511">
        <f t="shared" si="284"/>
        <v>5.6041043963910443E-6</v>
      </c>
      <c r="BA1511" s="19"/>
      <c r="BB1511" s="24"/>
      <c r="BC1511" s="20"/>
      <c r="BD1511" s="20"/>
    </row>
    <row r="1512" spans="5:56" ht="15.6" x14ac:dyDescent="0.25">
      <c r="E1512" s="3">
        <v>84</v>
      </c>
      <c r="F1512" s="21">
        <f t="shared" ref="F1512:F1575" si="289">F1511</f>
        <v>1.786261918445725E-3</v>
      </c>
      <c r="G1512" s="21">
        <f t="shared" si="288"/>
        <v>0.41893668959062913</v>
      </c>
      <c r="H1512" s="4">
        <f t="shared" si="279"/>
        <v>0.99915731557911081</v>
      </c>
      <c r="I1512" s="4">
        <f t="shared" si="287"/>
        <v>0.98976374401420653</v>
      </c>
      <c r="J1512" s="4">
        <f t="shared" si="286"/>
        <v>6.3114856478200809E-2</v>
      </c>
      <c r="K1512" s="6">
        <v>0</v>
      </c>
      <c r="L1512" s="6">
        <v>0</v>
      </c>
      <c r="M1512" s="6">
        <v>1</v>
      </c>
      <c r="O1512">
        <f t="shared" si="282"/>
        <v>0</v>
      </c>
      <c r="P1512">
        <f t="shared" si="283"/>
        <v>0</v>
      </c>
      <c r="Q1512">
        <f t="shared" si="284"/>
        <v>4.67079222712181E-5</v>
      </c>
      <c r="BA1512" s="19"/>
      <c r="BB1512" s="24"/>
      <c r="BC1512" s="20"/>
      <c r="BD1512" s="20"/>
    </row>
    <row r="1513" spans="5:56" ht="15.6" x14ac:dyDescent="0.25">
      <c r="E1513" s="3">
        <v>85</v>
      </c>
      <c r="F1513" s="21">
        <f t="shared" si="289"/>
        <v>1.786261918445725E-3</v>
      </c>
      <c r="G1513" s="21">
        <f t="shared" si="288"/>
        <v>0.41893668959062913</v>
      </c>
      <c r="H1513" s="4">
        <f t="shared" si="279"/>
        <v>0.99915731557911081</v>
      </c>
      <c r="I1513" s="4">
        <f t="shared" si="287"/>
        <v>1.2472115731917117E-5</v>
      </c>
      <c r="J1513" s="4">
        <f t="shared" si="286"/>
        <v>0.91224036627630389</v>
      </c>
      <c r="K1513" s="6">
        <v>0.1</v>
      </c>
      <c r="L1513" s="6">
        <v>0.3</v>
      </c>
      <c r="M1513" s="6">
        <v>0.6</v>
      </c>
      <c r="O1513">
        <f t="shared" si="282"/>
        <v>8.5070077117751382E-10</v>
      </c>
      <c r="P1513">
        <f t="shared" si="283"/>
        <v>2.5521023135325402E-9</v>
      </c>
      <c r="Q1513">
        <f t="shared" si="284"/>
        <v>5.1042046270650804E-9</v>
      </c>
      <c r="BA1513" s="19"/>
      <c r="BB1513" s="24"/>
      <c r="BC1513" s="20"/>
      <c r="BD1513" s="20"/>
    </row>
    <row r="1514" spans="5:56" ht="15.6" x14ac:dyDescent="0.25">
      <c r="E1514" s="3">
        <v>86</v>
      </c>
      <c r="F1514" s="21">
        <f t="shared" si="289"/>
        <v>1.786261918445725E-3</v>
      </c>
      <c r="G1514" s="21">
        <f t="shared" si="288"/>
        <v>0.41893668959062913</v>
      </c>
      <c r="H1514" s="4">
        <f t="shared" si="279"/>
        <v>0.99915731557911081</v>
      </c>
      <c r="I1514" s="4">
        <f t="shared" si="287"/>
        <v>1.2472115731917117E-5</v>
      </c>
      <c r="J1514" s="4">
        <f t="shared" si="286"/>
        <v>1.2621065387767201E-2</v>
      </c>
      <c r="K1514" s="6">
        <v>0.1</v>
      </c>
      <c r="L1514" s="6">
        <v>0.2</v>
      </c>
      <c r="M1514" s="6">
        <v>0.7</v>
      </c>
      <c r="O1514">
        <f t="shared" si="282"/>
        <v>1.1769650253783421E-11</v>
      </c>
      <c r="P1514">
        <f t="shared" si="283"/>
        <v>2.3539300507566842E-11</v>
      </c>
      <c r="Q1514">
        <f t="shared" si="284"/>
        <v>8.2387551776483967E-11</v>
      </c>
      <c r="BA1514" s="19"/>
      <c r="BB1514" s="24"/>
      <c r="BC1514" s="20"/>
      <c r="BD1514" s="20"/>
    </row>
    <row r="1515" spans="5:56" ht="15.6" x14ac:dyDescent="0.25">
      <c r="E1515" s="3">
        <v>87</v>
      </c>
      <c r="F1515" s="21">
        <f t="shared" si="289"/>
        <v>1.786261918445725E-3</v>
      </c>
      <c r="G1515" s="21">
        <f t="shared" si="288"/>
        <v>0.41893668959062913</v>
      </c>
      <c r="H1515" s="4">
        <f t="shared" si="279"/>
        <v>0.99915731557911081</v>
      </c>
      <c r="I1515" s="4">
        <f t="shared" si="287"/>
        <v>1.2472115731917117E-5</v>
      </c>
      <c r="J1515" s="4">
        <f t="shared" si="286"/>
        <v>6.3114856478200809E-2</v>
      </c>
      <c r="K1515" s="6">
        <v>0</v>
      </c>
      <c r="L1515" s="6">
        <v>0</v>
      </c>
      <c r="M1515" s="6">
        <v>1</v>
      </c>
      <c r="O1515">
        <f t="shared" si="282"/>
        <v>0</v>
      </c>
      <c r="P1515">
        <f t="shared" si="283"/>
        <v>0</v>
      </c>
      <c r="Q1515">
        <f t="shared" si="284"/>
        <v>5.8857137947018959E-10</v>
      </c>
      <c r="BA1515" s="19"/>
      <c r="BB1515" s="24"/>
      <c r="BC1515" s="20"/>
      <c r="BD1515" s="20"/>
    </row>
    <row r="1516" spans="5:56" ht="15.6" x14ac:dyDescent="0.25">
      <c r="E1516" s="3">
        <v>88</v>
      </c>
      <c r="F1516" s="21">
        <f t="shared" si="289"/>
        <v>1.786261918445725E-3</v>
      </c>
      <c r="G1516" s="21">
        <f t="shared" si="288"/>
        <v>0.41893668959062913</v>
      </c>
      <c r="H1516" s="4">
        <f t="shared" si="279"/>
        <v>0.99915731557911081</v>
      </c>
      <c r="I1516" s="4">
        <f t="shared" si="287"/>
        <v>8.9398876903723293E-3</v>
      </c>
      <c r="J1516" s="4">
        <f t="shared" si="286"/>
        <v>0.91224036627630389</v>
      </c>
      <c r="K1516" s="6">
        <v>0</v>
      </c>
      <c r="L1516" s="6">
        <v>0</v>
      </c>
      <c r="M1516" s="6">
        <v>1</v>
      </c>
      <c r="O1516">
        <f t="shared" si="282"/>
        <v>0</v>
      </c>
      <c r="P1516">
        <f t="shared" si="283"/>
        <v>0</v>
      </c>
      <c r="Q1516">
        <f t="shared" si="284"/>
        <v>6.0977379587473523E-6</v>
      </c>
      <c r="BA1516" s="19"/>
      <c r="BB1516" s="24"/>
      <c r="BC1516" s="20"/>
      <c r="BD1516" s="20"/>
    </row>
    <row r="1517" spans="5:56" ht="15.6" x14ac:dyDescent="0.25">
      <c r="E1517" s="3">
        <v>89</v>
      </c>
      <c r="F1517" s="21">
        <f t="shared" si="289"/>
        <v>1.786261918445725E-3</v>
      </c>
      <c r="G1517" s="21">
        <f t="shared" si="288"/>
        <v>0.41893668959062913</v>
      </c>
      <c r="H1517" s="4">
        <f t="shared" si="279"/>
        <v>0.99915731557911081</v>
      </c>
      <c r="I1517" s="4">
        <f t="shared" si="287"/>
        <v>8.9398876903723293E-3</v>
      </c>
      <c r="J1517" s="4">
        <f t="shared" si="286"/>
        <v>1.2621065387767201E-2</v>
      </c>
      <c r="K1517" s="6">
        <v>0</v>
      </c>
      <c r="L1517" s="6">
        <v>0</v>
      </c>
      <c r="M1517" s="6">
        <v>1</v>
      </c>
      <c r="O1517">
        <f t="shared" si="282"/>
        <v>0</v>
      </c>
      <c r="P1517">
        <f t="shared" si="283"/>
        <v>0</v>
      </c>
      <c r="Q1517">
        <f t="shared" si="284"/>
        <v>8.4363674684738108E-8</v>
      </c>
      <c r="BA1517" s="19"/>
      <c r="BB1517" s="24"/>
      <c r="BC1517" s="20"/>
      <c r="BD1517" s="20"/>
    </row>
    <row r="1518" spans="5:56" ht="15.6" x14ac:dyDescent="0.25">
      <c r="E1518" s="3">
        <v>90</v>
      </c>
      <c r="F1518" s="21">
        <f t="shared" si="289"/>
        <v>1.786261918445725E-3</v>
      </c>
      <c r="G1518" s="21">
        <f t="shared" si="288"/>
        <v>0.41893668959062913</v>
      </c>
      <c r="H1518" s="4">
        <f t="shared" si="279"/>
        <v>0.99915731557911081</v>
      </c>
      <c r="I1518" s="4">
        <f t="shared" si="287"/>
        <v>8.9398876903723293E-3</v>
      </c>
      <c r="J1518" s="4">
        <f t="shared" si="286"/>
        <v>6.3114856478200809E-2</v>
      </c>
      <c r="K1518" s="6">
        <v>0</v>
      </c>
      <c r="L1518" s="6">
        <v>0</v>
      </c>
      <c r="M1518" s="6">
        <v>1</v>
      </c>
      <c r="O1518">
        <f t="shared" si="282"/>
        <v>0</v>
      </c>
      <c r="P1518">
        <f t="shared" si="283"/>
        <v>0</v>
      </c>
      <c r="Q1518">
        <f t="shared" si="284"/>
        <v>4.2188207224262276E-7</v>
      </c>
      <c r="BA1518" s="19"/>
      <c r="BB1518" s="24"/>
      <c r="BC1518" s="20"/>
      <c r="BD1518" s="20"/>
    </row>
    <row r="1519" spans="5:56" ht="15.6" x14ac:dyDescent="0.25">
      <c r="E1519" s="3">
        <v>91</v>
      </c>
      <c r="F1519" s="21">
        <f t="shared" si="289"/>
        <v>1.786261918445725E-3</v>
      </c>
      <c r="G1519" s="21">
        <f t="shared" si="288"/>
        <v>0.41893668959062913</v>
      </c>
      <c r="H1519" s="4">
        <f t="shared" si="279"/>
        <v>0</v>
      </c>
      <c r="I1519" s="4">
        <f t="shared" si="287"/>
        <v>0.98976374401420653</v>
      </c>
      <c r="J1519" s="4">
        <f t="shared" si="286"/>
        <v>0.91224036627630389</v>
      </c>
      <c r="K1519" s="6">
        <v>0.1</v>
      </c>
      <c r="L1519" s="6">
        <v>0.3</v>
      </c>
      <c r="M1519" s="6">
        <v>0.6</v>
      </c>
      <c r="O1519">
        <f t="shared" si="282"/>
        <v>0</v>
      </c>
      <c r="P1519">
        <f t="shared" si="283"/>
        <v>0</v>
      </c>
      <c r="Q1519">
        <f t="shared" si="284"/>
        <v>0</v>
      </c>
      <c r="BA1519" s="19"/>
      <c r="BB1519" s="24"/>
      <c r="BC1519" s="20"/>
      <c r="BD1519" s="20"/>
    </row>
    <row r="1520" spans="5:56" ht="15.6" x14ac:dyDescent="0.25">
      <c r="E1520" s="3">
        <v>92</v>
      </c>
      <c r="F1520" s="21">
        <f t="shared" si="289"/>
        <v>1.786261918445725E-3</v>
      </c>
      <c r="G1520" s="21">
        <f t="shared" si="288"/>
        <v>0.41893668959062913</v>
      </c>
      <c r="H1520" s="4">
        <f t="shared" si="279"/>
        <v>0</v>
      </c>
      <c r="I1520" s="4">
        <f t="shared" si="287"/>
        <v>0.98976374401420653</v>
      </c>
      <c r="J1520" s="4">
        <f t="shared" si="286"/>
        <v>1.2621065387767201E-2</v>
      </c>
      <c r="K1520" s="6">
        <v>0.1</v>
      </c>
      <c r="L1520" s="6">
        <v>0.2</v>
      </c>
      <c r="M1520" s="6">
        <v>0.7</v>
      </c>
      <c r="O1520">
        <f t="shared" si="282"/>
        <v>0</v>
      </c>
      <c r="P1520">
        <f t="shared" si="283"/>
        <v>0</v>
      </c>
      <c r="Q1520">
        <f t="shared" si="284"/>
        <v>0</v>
      </c>
      <c r="BA1520" s="19"/>
      <c r="BB1520" s="24"/>
      <c r="BC1520" s="20"/>
      <c r="BD1520" s="20"/>
    </row>
    <row r="1521" spans="5:56" ht="15.6" x14ac:dyDescent="0.25">
      <c r="E1521" s="3">
        <v>93</v>
      </c>
      <c r="F1521" s="21">
        <f t="shared" si="289"/>
        <v>1.786261918445725E-3</v>
      </c>
      <c r="G1521" s="21">
        <f t="shared" si="288"/>
        <v>0.41893668959062913</v>
      </c>
      <c r="H1521" s="4">
        <f t="shared" ref="H1521:H1584" si="290">H1494</f>
        <v>0</v>
      </c>
      <c r="I1521" s="4">
        <f t="shared" si="287"/>
        <v>0.98976374401420653</v>
      </c>
      <c r="J1521" s="4">
        <f t="shared" si="286"/>
        <v>6.3114856478200809E-2</v>
      </c>
      <c r="K1521" s="6">
        <v>0</v>
      </c>
      <c r="L1521" s="6">
        <v>0</v>
      </c>
      <c r="M1521" s="6">
        <v>1</v>
      </c>
      <c r="O1521">
        <f t="shared" si="282"/>
        <v>0</v>
      </c>
      <c r="P1521">
        <f t="shared" si="283"/>
        <v>0</v>
      </c>
      <c r="Q1521">
        <f t="shared" si="284"/>
        <v>0</v>
      </c>
      <c r="BA1521" s="19"/>
      <c r="BB1521" s="24"/>
      <c r="BC1521" s="20"/>
      <c r="BD1521" s="20"/>
    </row>
    <row r="1522" spans="5:56" ht="15.6" x14ac:dyDescent="0.25">
      <c r="E1522" s="3">
        <v>94</v>
      </c>
      <c r="F1522" s="21">
        <f t="shared" si="289"/>
        <v>1.786261918445725E-3</v>
      </c>
      <c r="G1522" s="21">
        <f t="shared" si="288"/>
        <v>0.41893668959062913</v>
      </c>
      <c r="H1522" s="4">
        <f t="shared" si="290"/>
        <v>0</v>
      </c>
      <c r="I1522" s="4">
        <f t="shared" si="287"/>
        <v>1.2472115731917117E-5</v>
      </c>
      <c r="J1522" s="4">
        <f t="shared" si="286"/>
        <v>0.91224036627630389</v>
      </c>
      <c r="K1522" s="6">
        <v>0.1</v>
      </c>
      <c r="L1522" s="6">
        <v>0.2</v>
      </c>
      <c r="M1522" s="6">
        <v>0.7</v>
      </c>
      <c r="O1522">
        <f t="shared" si="282"/>
        <v>0</v>
      </c>
      <c r="P1522">
        <f t="shared" si="283"/>
        <v>0</v>
      </c>
      <c r="Q1522">
        <f t="shared" si="284"/>
        <v>0</v>
      </c>
      <c r="BA1522" s="19"/>
      <c r="BB1522" s="24"/>
      <c r="BC1522" s="20"/>
      <c r="BD1522" s="20"/>
    </row>
    <row r="1523" spans="5:56" ht="15.6" x14ac:dyDescent="0.25">
      <c r="E1523" s="3">
        <v>95</v>
      </c>
      <c r="F1523" s="21">
        <f t="shared" si="289"/>
        <v>1.786261918445725E-3</v>
      </c>
      <c r="G1523" s="21">
        <f t="shared" si="288"/>
        <v>0.41893668959062913</v>
      </c>
      <c r="H1523" s="4">
        <f t="shared" si="290"/>
        <v>0</v>
      </c>
      <c r="I1523" s="4">
        <f t="shared" si="287"/>
        <v>1.2472115731917117E-5</v>
      </c>
      <c r="J1523" s="4">
        <f t="shared" si="286"/>
        <v>1.2621065387767201E-2</v>
      </c>
      <c r="K1523" s="6">
        <v>0</v>
      </c>
      <c r="L1523" s="6">
        <v>0.1</v>
      </c>
      <c r="M1523" s="6">
        <v>0.9</v>
      </c>
      <c r="O1523">
        <f t="shared" si="282"/>
        <v>0</v>
      </c>
      <c r="P1523">
        <f t="shared" si="283"/>
        <v>0</v>
      </c>
      <c r="Q1523">
        <f t="shared" si="284"/>
        <v>0</v>
      </c>
      <c r="BA1523" s="19"/>
      <c r="BB1523" s="24"/>
      <c r="BC1523" s="20"/>
      <c r="BD1523" s="20"/>
    </row>
    <row r="1524" spans="5:56" ht="15.6" x14ac:dyDescent="0.25">
      <c r="E1524" s="3">
        <v>96</v>
      </c>
      <c r="F1524" s="21">
        <f t="shared" si="289"/>
        <v>1.786261918445725E-3</v>
      </c>
      <c r="G1524" s="21">
        <f t="shared" si="288"/>
        <v>0.41893668959062913</v>
      </c>
      <c r="H1524" s="4">
        <f t="shared" si="290"/>
        <v>0</v>
      </c>
      <c r="I1524" s="4">
        <f t="shared" si="287"/>
        <v>1.2472115731917117E-5</v>
      </c>
      <c r="J1524" s="4">
        <f t="shared" si="286"/>
        <v>6.3114856478200809E-2</v>
      </c>
      <c r="K1524" s="6">
        <v>0</v>
      </c>
      <c r="L1524" s="6">
        <v>0</v>
      </c>
      <c r="M1524" s="6">
        <v>1</v>
      </c>
      <c r="O1524">
        <f t="shared" si="282"/>
        <v>0</v>
      </c>
      <c r="P1524">
        <f t="shared" si="283"/>
        <v>0</v>
      </c>
      <c r="Q1524">
        <f t="shared" si="284"/>
        <v>0</v>
      </c>
      <c r="BA1524" s="19"/>
      <c r="BB1524" s="24"/>
      <c r="BC1524" s="20"/>
      <c r="BD1524" s="20"/>
    </row>
    <row r="1525" spans="5:56" ht="15.6" x14ac:dyDescent="0.25">
      <c r="E1525" s="3">
        <v>97</v>
      </c>
      <c r="F1525" s="21">
        <f t="shared" si="289"/>
        <v>1.786261918445725E-3</v>
      </c>
      <c r="G1525" s="21">
        <f t="shared" si="288"/>
        <v>0.41893668959062913</v>
      </c>
      <c r="H1525" s="4">
        <f t="shared" si="290"/>
        <v>0</v>
      </c>
      <c r="I1525" s="4">
        <f t="shared" si="287"/>
        <v>8.9398876903723293E-3</v>
      </c>
      <c r="J1525" s="4">
        <f t="shared" si="286"/>
        <v>0.91224036627630389</v>
      </c>
      <c r="K1525" s="6">
        <v>0</v>
      </c>
      <c r="L1525" s="6">
        <v>0</v>
      </c>
      <c r="M1525" s="6">
        <v>1</v>
      </c>
      <c r="O1525">
        <f t="shared" si="282"/>
        <v>0</v>
      </c>
      <c r="P1525">
        <f t="shared" si="283"/>
        <v>0</v>
      </c>
      <c r="Q1525">
        <f t="shared" si="284"/>
        <v>0</v>
      </c>
      <c r="BA1525" s="19"/>
      <c r="BB1525" s="24"/>
      <c r="BC1525" s="20"/>
      <c r="BD1525" s="20"/>
    </row>
    <row r="1526" spans="5:56" ht="15.6" x14ac:dyDescent="0.25">
      <c r="E1526" s="3">
        <v>98</v>
      </c>
      <c r="F1526" s="21">
        <f t="shared" si="289"/>
        <v>1.786261918445725E-3</v>
      </c>
      <c r="G1526" s="21">
        <f t="shared" si="288"/>
        <v>0.41893668959062913</v>
      </c>
      <c r="H1526" s="4">
        <f t="shared" si="290"/>
        <v>0</v>
      </c>
      <c r="I1526" s="4">
        <f t="shared" si="287"/>
        <v>8.9398876903723293E-3</v>
      </c>
      <c r="J1526" s="4">
        <f t="shared" si="286"/>
        <v>1.2621065387767201E-2</v>
      </c>
      <c r="K1526" s="6">
        <v>0</v>
      </c>
      <c r="L1526" s="6">
        <v>0</v>
      </c>
      <c r="M1526" s="6">
        <v>1</v>
      </c>
      <c r="O1526">
        <f t="shared" si="282"/>
        <v>0</v>
      </c>
      <c r="P1526">
        <f t="shared" si="283"/>
        <v>0</v>
      </c>
      <c r="Q1526">
        <f t="shared" si="284"/>
        <v>0</v>
      </c>
      <c r="BA1526" s="19"/>
      <c r="BB1526" s="24"/>
      <c r="BC1526" s="20"/>
      <c r="BD1526" s="20"/>
    </row>
    <row r="1527" spans="5:56" ht="15.6" x14ac:dyDescent="0.25">
      <c r="E1527" s="3">
        <v>99</v>
      </c>
      <c r="F1527" s="21">
        <f t="shared" si="289"/>
        <v>1.786261918445725E-3</v>
      </c>
      <c r="G1527" s="21">
        <f t="shared" si="288"/>
        <v>0.41893668959062913</v>
      </c>
      <c r="H1527" s="4">
        <f t="shared" si="290"/>
        <v>0</v>
      </c>
      <c r="I1527" s="4">
        <f t="shared" si="287"/>
        <v>8.9398876903723293E-3</v>
      </c>
      <c r="J1527" s="4">
        <f t="shared" si="286"/>
        <v>6.3114856478200809E-2</v>
      </c>
      <c r="K1527" s="6">
        <v>0</v>
      </c>
      <c r="L1527" s="6">
        <v>0</v>
      </c>
      <c r="M1527" s="6">
        <v>1</v>
      </c>
      <c r="O1527">
        <f t="shared" si="282"/>
        <v>0</v>
      </c>
      <c r="P1527">
        <f t="shared" si="283"/>
        <v>0</v>
      </c>
      <c r="Q1527">
        <f t="shared" si="284"/>
        <v>0</v>
      </c>
      <c r="BA1527" s="19"/>
      <c r="BB1527" s="24"/>
      <c r="BC1527" s="20"/>
      <c r="BD1527" s="20"/>
    </row>
    <row r="1528" spans="5:56" ht="15.6" x14ac:dyDescent="0.25">
      <c r="E1528" s="3">
        <v>100</v>
      </c>
      <c r="F1528" s="21">
        <f t="shared" si="289"/>
        <v>1.786261918445725E-3</v>
      </c>
      <c r="G1528" s="21">
        <f t="shared" si="288"/>
        <v>0.41893668959062913</v>
      </c>
      <c r="H1528" s="4">
        <f t="shared" si="290"/>
        <v>7.3467549689257858E-4</v>
      </c>
      <c r="I1528" s="4">
        <f t="shared" si="287"/>
        <v>0.98976374401420653</v>
      </c>
      <c r="J1528" s="4">
        <f t="shared" si="286"/>
        <v>0.91224036627630389</v>
      </c>
      <c r="K1528" s="6">
        <v>0</v>
      </c>
      <c r="L1528" s="6">
        <v>0</v>
      </c>
      <c r="M1528" s="6">
        <v>1</v>
      </c>
      <c r="O1528">
        <f t="shared" si="282"/>
        <v>0</v>
      </c>
      <c r="P1528">
        <f t="shared" si="283"/>
        <v>0</v>
      </c>
      <c r="Q1528">
        <f t="shared" si="284"/>
        <v>4.9639788035899846E-7</v>
      </c>
      <c r="BA1528" s="19"/>
      <c r="BB1528" s="24"/>
      <c r="BC1528" s="20"/>
      <c r="BD1528" s="20"/>
    </row>
    <row r="1529" spans="5:56" ht="15.6" x14ac:dyDescent="0.25">
      <c r="E1529" s="3">
        <v>101</v>
      </c>
      <c r="F1529" s="21">
        <f t="shared" si="289"/>
        <v>1.786261918445725E-3</v>
      </c>
      <c r="G1529" s="21">
        <f t="shared" si="288"/>
        <v>0.41893668959062913</v>
      </c>
      <c r="H1529" s="4">
        <f t="shared" si="290"/>
        <v>7.3467549689257858E-4</v>
      </c>
      <c r="I1529" s="4">
        <f t="shared" si="287"/>
        <v>0.98976374401420653</v>
      </c>
      <c r="J1529" s="4">
        <f t="shared" si="286"/>
        <v>1.2621065387767201E-2</v>
      </c>
      <c r="K1529" s="6">
        <v>0</v>
      </c>
      <c r="L1529" s="6">
        <v>0</v>
      </c>
      <c r="M1529" s="6">
        <v>1</v>
      </c>
      <c r="O1529">
        <f t="shared" si="282"/>
        <v>0</v>
      </c>
      <c r="P1529">
        <f t="shared" si="283"/>
        <v>0</v>
      </c>
      <c r="Q1529">
        <f t="shared" si="284"/>
        <v>6.8677843449676554E-9</v>
      </c>
      <c r="BA1529" s="19"/>
      <c r="BB1529" s="24"/>
      <c r="BC1529" s="20"/>
      <c r="BD1529" s="20"/>
    </row>
    <row r="1530" spans="5:56" ht="15.6" x14ac:dyDescent="0.25">
      <c r="E1530" s="3">
        <v>102</v>
      </c>
      <c r="F1530" s="21">
        <f t="shared" si="289"/>
        <v>1.786261918445725E-3</v>
      </c>
      <c r="G1530" s="21">
        <f t="shared" si="288"/>
        <v>0.41893668959062913</v>
      </c>
      <c r="H1530" s="4">
        <f t="shared" si="290"/>
        <v>7.3467549689257858E-4</v>
      </c>
      <c r="I1530" s="4">
        <f t="shared" si="287"/>
        <v>0.98976374401420653</v>
      </c>
      <c r="J1530" s="4">
        <f t="shared" si="286"/>
        <v>6.3114856478200809E-2</v>
      </c>
      <c r="K1530" s="6">
        <v>0</v>
      </c>
      <c r="L1530" s="6">
        <v>0</v>
      </c>
      <c r="M1530" s="6">
        <v>1</v>
      </c>
      <c r="O1530">
        <f t="shared" si="282"/>
        <v>0</v>
      </c>
      <c r="P1530">
        <f t="shared" si="283"/>
        <v>0</v>
      </c>
      <c r="Q1530">
        <f t="shared" si="284"/>
        <v>3.4344107247553959E-8</v>
      </c>
      <c r="BA1530" s="19"/>
      <c r="BB1530" s="24"/>
      <c r="BC1530" s="20"/>
      <c r="BD1530" s="20"/>
    </row>
    <row r="1531" spans="5:56" ht="15.6" x14ac:dyDescent="0.25">
      <c r="E1531" s="3">
        <v>103</v>
      </c>
      <c r="F1531" s="21">
        <f t="shared" si="289"/>
        <v>1.786261918445725E-3</v>
      </c>
      <c r="G1531" s="21">
        <f t="shared" si="288"/>
        <v>0.41893668959062913</v>
      </c>
      <c r="H1531" s="4">
        <f t="shared" si="290"/>
        <v>7.3467549689257858E-4</v>
      </c>
      <c r="I1531" s="4">
        <f t="shared" si="287"/>
        <v>1.2472115731917117E-5</v>
      </c>
      <c r="J1531" s="4">
        <f t="shared" si="286"/>
        <v>0.91224036627630389</v>
      </c>
      <c r="K1531" s="6">
        <v>0</v>
      </c>
      <c r="L1531" s="6">
        <v>0</v>
      </c>
      <c r="M1531" s="6">
        <v>1</v>
      </c>
      <c r="O1531">
        <f t="shared" si="282"/>
        <v>0</v>
      </c>
      <c r="P1531">
        <f t="shared" si="283"/>
        <v>0</v>
      </c>
      <c r="Q1531">
        <f t="shared" si="284"/>
        <v>6.2551612446484101E-12</v>
      </c>
      <c r="BA1531" s="19"/>
      <c r="BB1531" s="24"/>
      <c r="BC1531" s="20"/>
      <c r="BD1531" s="20"/>
    </row>
    <row r="1532" spans="5:56" ht="15.6" x14ac:dyDescent="0.25">
      <c r="E1532" s="3">
        <v>104</v>
      </c>
      <c r="F1532" s="21">
        <f t="shared" si="289"/>
        <v>1.786261918445725E-3</v>
      </c>
      <c r="G1532" s="21">
        <f t="shared" si="288"/>
        <v>0.41893668959062913</v>
      </c>
      <c r="H1532" s="4">
        <f t="shared" si="290"/>
        <v>7.3467549689257858E-4</v>
      </c>
      <c r="I1532" s="4">
        <f t="shared" si="287"/>
        <v>1.2472115731917117E-5</v>
      </c>
      <c r="J1532" s="4">
        <f t="shared" si="286"/>
        <v>1.2621065387767201E-2</v>
      </c>
      <c r="K1532" s="6">
        <v>0</v>
      </c>
      <c r="L1532" s="6">
        <v>0</v>
      </c>
      <c r="M1532" s="6">
        <v>1</v>
      </c>
      <c r="O1532">
        <f t="shared" si="282"/>
        <v>0</v>
      </c>
      <c r="P1532">
        <f t="shared" si="283"/>
        <v>0</v>
      </c>
      <c r="Q1532">
        <f t="shared" si="284"/>
        <v>8.6541663796341023E-14</v>
      </c>
      <c r="BA1532" s="19"/>
      <c r="BB1532" s="24"/>
      <c r="BC1532" s="20"/>
      <c r="BD1532" s="20"/>
    </row>
    <row r="1533" spans="5:56" ht="15.6" x14ac:dyDescent="0.25">
      <c r="E1533" s="3">
        <v>105</v>
      </c>
      <c r="F1533" s="21">
        <f t="shared" si="289"/>
        <v>1.786261918445725E-3</v>
      </c>
      <c r="G1533" s="21">
        <f t="shared" si="288"/>
        <v>0.41893668959062913</v>
      </c>
      <c r="H1533" s="4">
        <f t="shared" si="290"/>
        <v>7.3467549689257858E-4</v>
      </c>
      <c r="I1533" s="4">
        <f t="shared" si="287"/>
        <v>1.2472115731917117E-5</v>
      </c>
      <c r="J1533" s="4">
        <f t="shared" si="286"/>
        <v>6.3114856478200809E-2</v>
      </c>
      <c r="K1533" s="6">
        <v>0</v>
      </c>
      <c r="L1533" s="6">
        <v>0</v>
      </c>
      <c r="M1533" s="6">
        <v>1</v>
      </c>
      <c r="O1533">
        <f t="shared" si="282"/>
        <v>0</v>
      </c>
      <c r="P1533">
        <f t="shared" si="283"/>
        <v>0</v>
      </c>
      <c r="Q1533">
        <f t="shared" si="284"/>
        <v>4.3277366229199657E-13</v>
      </c>
      <c r="BA1533" s="19"/>
      <c r="BB1533" s="24"/>
      <c r="BC1533" s="20"/>
      <c r="BD1533" s="20"/>
    </row>
    <row r="1534" spans="5:56" ht="15.6" x14ac:dyDescent="0.25">
      <c r="E1534" s="3">
        <v>106</v>
      </c>
      <c r="F1534" s="21">
        <f t="shared" si="289"/>
        <v>1.786261918445725E-3</v>
      </c>
      <c r="G1534" s="21">
        <f t="shared" si="288"/>
        <v>0.41893668959062913</v>
      </c>
      <c r="H1534" s="4">
        <f t="shared" si="290"/>
        <v>7.3467549689257858E-4</v>
      </c>
      <c r="I1534" s="4">
        <f t="shared" si="287"/>
        <v>8.9398876903723293E-3</v>
      </c>
      <c r="J1534" s="4">
        <f t="shared" si="286"/>
        <v>0.91224036627630389</v>
      </c>
      <c r="K1534" s="6">
        <v>0</v>
      </c>
      <c r="L1534" s="6">
        <v>0</v>
      </c>
      <c r="M1534" s="6">
        <v>1</v>
      </c>
      <c r="O1534">
        <f t="shared" si="282"/>
        <v>0</v>
      </c>
      <c r="P1534">
        <f t="shared" si="283"/>
        <v>0</v>
      </c>
      <c r="Q1534">
        <f t="shared" si="284"/>
        <v>4.4836369557750027E-9</v>
      </c>
      <c r="BA1534" s="19"/>
      <c r="BB1534" s="24"/>
      <c r="BC1534" s="20"/>
      <c r="BD1534" s="20"/>
    </row>
    <row r="1535" spans="5:56" ht="15.6" x14ac:dyDescent="0.25">
      <c r="E1535" s="3">
        <v>107</v>
      </c>
      <c r="F1535" s="21">
        <f t="shared" si="289"/>
        <v>1.786261918445725E-3</v>
      </c>
      <c r="G1535" s="21">
        <f t="shared" si="288"/>
        <v>0.41893668959062913</v>
      </c>
      <c r="H1535" s="4">
        <f t="shared" si="290"/>
        <v>7.3467549689257858E-4</v>
      </c>
      <c r="I1535" s="4">
        <f t="shared" si="287"/>
        <v>8.9398876903723293E-3</v>
      </c>
      <c r="J1535" s="4">
        <f t="shared" si="286"/>
        <v>1.2621065387767201E-2</v>
      </c>
      <c r="K1535" s="6">
        <v>0</v>
      </c>
      <c r="L1535" s="6">
        <v>0</v>
      </c>
      <c r="M1535" s="6">
        <v>1</v>
      </c>
      <c r="O1535">
        <f t="shared" si="282"/>
        <v>0</v>
      </c>
      <c r="P1535">
        <f t="shared" si="283"/>
        <v>0</v>
      </c>
      <c r="Q1535">
        <f t="shared" si="284"/>
        <v>6.2032198185698409E-11</v>
      </c>
      <c r="BA1535" s="19"/>
      <c r="BB1535" s="24"/>
      <c r="BC1535" s="20"/>
      <c r="BD1535" s="20"/>
    </row>
    <row r="1536" spans="5:56" ht="15.6" x14ac:dyDescent="0.25">
      <c r="E1536" s="3">
        <v>108</v>
      </c>
      <c r="F1536" s="21">
        <f t="shared" si="289"/>
        <v>1.786261918445725E-3</v>
      </c>
      <c r="G1536" s="21">
        <f t="shared" si="288"/>
        <v>0.41893668959062913</v>
      </c>
      <c r="H1536" s="4">
        <f t="shared" si="290"/>
        <v>7.3467549689257858E-4</v>
      </c>
      <c r="I1536" s="4">
        <f t="shared" si="287"/>
        <v>8.9398876903723293E-3</v>
      </c>
      <c r="J1536" s="4">
        <f t="shared" si="286"/>
        <v>6.3114856478200809E-2</v>
      </c>
      <c r="K1536" s="6">
        <v>0</v>
      </c>
      <c r="L1536" s="6">
        <v>0</v>
      </c>
      <c r="M1536" s="6">
        <v>1</v>
      </c>
      <c r="O1536">
        <f t="shared" si="282"/>
        <v>0</v>
      </c>
      <c r="P1536">
        <f t="shared" si="283"/>
        <v>0</v>
      </c>
      <c r="Q1536">
        <f t="shared" si="284"/>
        <v>3.1020782835911573E-10</v>
      </c>
      <c r="BA1536" s="19"/>
      <c r="BB1536" s="24"/>
      <c r="BC1536" s="20"/>
      <c r="BD1536" s="20"/>
    </row>
    <row r="1537" spans="5:56" ht="15.6" x14ac:dyDescent="0.25">
      <c r="E1537" s="3">
        <v>109</v>
      </c>
      <c r="F1537" s="21">
        <f t="shared" si="289"/>
        <v>1.786261918445725E-3</v>
      </c>
      <c r="G1537" s="21">
        <f t="shared" si="288"/>
        <v>3.8434196330502157E-2</v>
      </c>
      <c r="H1537" s="4">
        <f t="shared" si="290"/>
        <v>0.99915731557911081</v>
      </c>
      <c r="I1537" s="4">
        <f t="shared" si="287"/>
        <v>0.98976374401420653</v>
      </c>
      <c r="J1537" s="4">
        <f t="shared" si="286"/>
        <v>0.91224036627630389</v>
      </c>
      <c r="K1537" s="6">
        <v>0.1</v>
      </c>
      <c r="L1537" s="6">
        <v>0.3</v>
      </c>
      <c r="M1537" s="6">
        <v>0.6</v>
      </c>
      <c r="O1537">
        <f t="shared" si="282"/>
        <v>6.1935214095242229E-6</v>
      </c>
      <c r="P1537">
        <f t="shared" si="283"/>
        <v>1.8580564228572662E-5</v>
      </c>
      <c r="Q1537">
        <f t="shared" si="284"/>
        <v>3.7161128457145324E-5</v>
      </c>
      <c r="BA1537" s="19"/>
      <c r="BB1537" s="24"/>
      <c r="BC1537" s="20"/>
      <c r="BD1537" s="20"/>
    </row>
    <row r="1538" spans="5:56" ht="15.6" x14ac:dyDescent="0.25">
      <c r="E1538" s="3">
        <v>110</v>
      </c>
      <c r="F1538" s="21">
        <f t="shared" si="289"/>
        <v>1.786261918445725E-3</v>
      </c>
      <c r="G1538" s="21">
        <f t="shared" si="288"/>
        <v>3.8434196330502157E-2</v>
      </c>
      <c r="H1538" s="4">
        <f t="shared" si="290"/>
        <v>0.99915731557911081</v>
      </c>
      <c r="I1538" s="4">
        <f t="shared" si="287"/>
        <v>0.98976374401420653</v>
      </c>
      <c r="J1538" s="4">
        <f t="shared" si="286"/>
        <v>1.2621065387767201E-2</v>
      </c>
      <c r="K1538" s="6">
        <v>0.1</v>
      </c>
      <c r="L1538" s="6">
        <v>0.2</v>
      </c>
      <c r="M1538" s="6">
        <v>0.7</v>
      </c>
      <c r="O1538">
        <f t="shared" si="282"/>
        <v>8.5688861817440256E-8</v>
      </c>
      <c r="P1538">
        <f t="shared" si="283"/>
        <v>1.7137772363488051E-7</v>
      </c>
      <c r="Q1538">
        <f t="shared" si="284"/>
        <v>5.9982203272208166E-7</v>
      </c>
      <c r="BA1538" s="19"/>
      <c r="BB1538" s="24"/>
      <c r="BC1538" s="20"/>
      <c r="BD1538" s="20"/>
    </row>
    <row r="1539" spans="5:56" ht="15.6" x14ac:dyDescent="0.25">
      <c r="E1539" s="3">
        <v>111</v>
      </c>
      <c r="F1539" s="21">
        <f t="shared" si="289"/>
        <v>1.786261918445725E-3</v>
      </c>
      <c r="G1539" s="21">
        <f t="shared" si="288"/>
        <v>3.8434196330502157E-2</v>
      </c>
      <c r="H1539" s="4">
        <f t="shared" si="290"/>
        <v>0.99915731557911081</v>
      </c>
      <c r="I1539" s="4">
        <f t="shared" si="287"/>
        <v>0.98976374401420653</v>
      </c>
      <c r="J1539" s="4">
        <f t="shared" si="286"/>
        <v>6.3114856478200809E-2</v>
      </c>
      <c r="K1539" s="6">
        <v>0</v>
      </c>
      <c r="L1539" s="6">
        <v>0</v>
      </c>
      <c r="M1539" s="6">
        <v>1</v>
      </c>
      <c r="O1539">
        <f t="shared" si="282"/>
        <v>0</v>
      </c>
      <c r="P1539">
        <f t="shared" si="283"/>
        <v>0</v>
      </c>
      <c r="Q1539">
        <f t="shared" si="284"/>
        <v>4.2850900848909218E-6</v>
      </c>
      <c r="BA1539" s="19"/>
      <c r="BB1539" s="24"/>
      <c r="BC1539" s="20"/>
      <c r="BD1539" s="20"/>
    </row>
    <row r="1540" spans="5:56" ht="15.6" x14ac:dyDescent="0.25">
      <c r="E1540" s="3">
        <v>112</v>
      </c>
      <c r="F1540" s="21">
        <f t="shared" si="289"/>
        <v>1.786261918445725E-3</v>
      </c>
      <c r="G1540" s="21">
        <f t="shared" si="288"/>
        <v>3.8434196330502157E-2</v>
      </c>
      <c r="H1540" s="4">
        <f t="shared" si="290"/>
        <v>0.99915731557911081</v>
      </c>
      <c r="I1540" s="4">
        <f t="shared" si="287"/>
        <v>1.2472115731917117E-5</v>
      </c>
      <c r="J1540" s="4">
        <f t="shared" si="286"/>
        <v>0.91224036627630389</v>
      </c>
      <c r="K1540" s="6">
        <v>0.1</v>
      </c>
      <c r="L1540" s="6">
        <v>0.2</v>
      </c>
      <c r="M1540" s="6">
        <v>0.7</v>
      </c>
      <c r="O1540">
        <f t="shared" si="282"/>
        <v>7.8045206520096366E-11</v>
      </c>
      <c r="P1540">
        <f t="shared" si="283"/>
        <v>1.5609041304019273E-10</v>
      </c>
      <c r="Q1540">
        <f t="shared" si="284"/>
        <v>5.4631644564067435E-10</v>
      </c>
      <c r="BA1540" s="19"/>
      <c r="BB1540" s="24"/>
      <c r="BC1540" s="20"/>
      <c r="BD1540" s="20"/>
    </row>
    <row r="1541" spans="5:56" ht="15.6" x14ac:dyDescent="0.25">
      <c r="E1541" s="3">
        <v>113</v>
      </c>
      <c r="F1541" s="21">
        <f t="shared" si="289"/>
        <v>1.786261918445725E-3</v>
      </c>
      <c r="G1541" s="21">
        <f t="shared" si="288"/>
        <v>3.8434196330502157E-2</v>
      </c>
      <c r="H1541" s="4">
        <f t="shared" si="290"/>
        <v>0.99915731557911081</v>
      </c>
      <c r="I1541" s="4">
        <f t="shared" si="287"/>
        <v>1.2472115731917117E-5</v>
      </c>
      <c r="J1541" s="4">
        <f t="shared" si="286"/>
        <v>1.2621065387767201E-2</v>
      </c>
      <c r="K1541" s="6">
        <v>0</v>
      </c>
      <c r="L1541" s="6">
        <v>0.2</v>
      </c>
      <c r="M1541" s="6">
        <v>0.8</v>
      </c>
      <c r="O1541">
        <f t="shared" si="282"/>
        <v>0</v>
      </c>
      <c r="P1541">
        <f t="shared" si="283"/>
        <v>2.1595484942475901E-12</v>
      </c>
      <c r="Q1541">
        <f t="shared" si="284"/>
        <v>8.6381939769903604E-12</v>
      </c>
      <c r="BA1541" s="19"/>
      <c r="BB1541" s="24"/>
      <c r="BC1541" s="20"/>
      <c r="BD1541" s="20"/>
    </row>
    <row r="1542" spans="5:56" ht="15.6" x14ac:dyDescent="0.25">
      <c r="E1542" s="3">
        <v>114</v>
      </c>
      <c r="F1542" s="21">
        <f t="shared" si="289"/>
        <v>1.786261918445725E-3</v>
      </c>
      <c r="G1542" s="21">
        <f t="shared" si="288"/>
        <v>3.8434196330502157E-2</v>
      </c>
      <c r="H1542" s="4">
        <f t="shared" si="290"/>
        <v>0.99915731557911081</v>
      </c>
      <c r="I1542" s="4">
        <f t="shared" si="287"/>
        <v>1.2472115731917117E-5</v>
      </c>
      <c r="J1542" s="4">
        <f t="shared" si="286"/>
        <v>6.3114856478200809E-2</v>
      </c>
      <c r="K1542" s="6">
        <v>0</v>
      </c>
      <c r="L1542" s="6">
        <v>0</v>
      </c>
      <c r="M1542" s="6">
        <v>1</v>
      </c>
      <c r="O1542">
        <f t="shared" si="282"/>
        <v>0</v>
      </c>
      <c r="P1542">
        <f t="shared" si="283"/>
        <v>0</v>
      </c>
      <c r="Q1542">
        <f t="shared" si="284"/>
        <v>5.399686519501669E-11</v>
      </c>
      <c r="BA1542" s="19"/>
      <c r="BB1542" s="24"/>
      <c r="BC1542" s="20"/>
      <c r="BD1542" s="20"/>
    </row>
    <row r="1543" spans="5:56" ht="15.6" x14ac:dyDescent="0.25">
      <c r="E1543" s="3">
        <v>115</v>
      </c>
      <c r="F1543" s="21">
        <f t="shared" si="289"/>
        <v>1.786261918445725E-3</v>
      </c>
      <c r="G1543" s="21">
        <f t="shared" si="288"/>
        <v>3.8434196330502157E-2</v>
      </c>
      <c r="H1543" s="4">
        <f t="shared" si="290"/>
        <v>0.99915731557911081</v>
      </c>
      <c r="I1543" s="4">
        <f t="shared" si="287"/>
        <v>8.9398876903723293E-3</v>
      </c>
      <c r="J1543" s="4">
        <f t="shared" si="286"/>
        <v>0.91224036627630389</v>
      </c>
      <c r="K1543" s="6">
        <v>0</v>
      </c>
      <c r="L1543" s="6">
        <v>0</v>
      </c>
      <c r="M1543" s="6">
        <v>1</v>
      </c>
      <c r="O1543">
        <f t="shared" si="282"/>
        <v>0</v>
      </c>
      <c r="P1543">
        <f t="shared" si="283"/>
        <v>0</v>
      </c>
      <c r="Q1543">
        <f t="shared" si="284"/>
        <v>5.5942022673512199E-7</v>
      </c>
      <c r="BA1543" s="19"/>
      <c r="BB1543" s="24"/>
      <c r="BC1543" s="20"/>
      <c r="BD1543" s="20"/>
    </row>
    <row r="1544" spans="5:56" ht="15.6" x14ac:dyDescent="0.25">
      <c r="E1544" s="3">
        <v>116</v>
      </c>
      <c r="F1544" s="21">
        <f t="shared" si="289"/>
        <v>1.786261918445725E-3</v>
      </c>
      <c r="G1544" s="21">
        <f t="shared" si="288"/>
        <v>3.8434196330502157E-2</v>
      </c>
      <c r="H1544" s="4">
        <f t="shared" si="290"/>
        <v>0.99915731557911081</v>
      </c>
      <c r="I1544" s="4">
        <f t="shared" si="287"/>
        <v>8.9398876903723293E-3</v>
      </c>
      <c r="J1544" s="4">
        <f t="shared" si="286"/>
        <v>1.2621065387767201E-2</v>
      </c>
      <c r="K1544" s="6">
        <v>0</v>
      </c>
      <c r="L1544" s="6">
        <v>0</v>
      </c>
      <c r="M1544" s="6">
        <v>1</v>
      </c>
      <c r="O1544">
        <f t="shared" si="282"/>
        <v>0</v>
      </c>
      <c r="P1544">
        <f t="shared" si="283"/>
        <v>0</v>
      </c>
      <c r="Q1544">
        <f t="shared" si="284"/>
        <v>7.7397137003308357E-9</v>
      </c>
      <c r="BA1544" s="19"/>
      <c r="BB1544" s="24"/>
      <c r="BC1544" s="20"/>
      <c r="BD1544" s="20"/>
    </row>
    <row r="1545" spans="5:56" ht="15.6" x14ac:dyDescent="0.25">
      <c r="E1545" s="3">
        <v>117</v>
      </c>
      <c r="F1545" s="21">
        <f t="shared" si="289"/>
        <v>1.786261918445725E-3</v>
      </c>
      <c r="G1545" s="21">
        <f t="shared" si="288"/>
        <v>3.8434196330502157E-2</v>
      </c>
      <c r="H1545" s="4">
        <f t="shared" si="290"/>
        <v>0.99915731557911081</v>
      </c>
      <c r="I1545" s="4">
        <f t="shared" si="287"/>
        <v>8.9398876903723293E-3</v>
      </c>
      <c r="J1545" s="4">
        <f t="shared" si="286"/>
        <v>6.3114856478200809E-2</v>
      </c>
      <c r="K1545" s="6">
        <v>0</v>
      </c>
      <c r="L1545" s="6">
        <v>0</v>
      </c>
      <c r="M1545" s="6">
        <v>1</v>
      </c>
      <c r="O1545">
        <f t="shared" si="282"/>
        <v>0</v>
      </c>
      <c r="P1545">
        <f t="shared" si="283"/>
        <v>0</v>
      </c>
      <c r="Q1545">
        <f t="shared" si="284"/>
        <v>3.8704412374902076E-8</v>
      </c>
      <c r="BA1545" s="19"/>
      <c r="BB1545" s="24"/>
      <c r="BC1545" s="20"/>
      <c r="BD1545" s="20"/>
    </row>
    <row r="1546" spans="5:56" ht="15.6" x14ac:dyDescent="0.25">
      <c r="E1546" s="3">
        <v>118</v>
      </c>
      <c r="F1546" s="21">
        <f t="shared" si="289"/>
        <v>1.786261918445725E-3</v>
      </c>
      <c r="G1546" s="21">
        <f t="shared" si="288"/>
        <v>3.8434196330502157E-2</v>
      </c>
      <c r="H1546" s="4">
        <f t="shared" si="290"/>
        <v>0</v>
      </c>
      <c r="I1546" s="4">
        <f t="shared" si="287"/>
        <v>0.98976374401420653</v>
      </c>
      <c r="J1546" s="4">
        <f t="shared" si="286"/>
        <v>0.91224036627630389</v>
      </c>
      <c r="K1546" s="6">
        <v>0.1</v>
      </c>
      <c r="L1546" s="6">
        <v>0.2</v>
      </c>
      <c r="M1546" s="6">
        <v>0.7</v>
      </c>
      <c r="O1546">
        <f t="shared" si="282"/>
        <v>0</v>
      </c>
      <c r="P1546">
        <f t="shared" si="283"/>
        <v>0</v>
      </c>
      <c r="Q1546">
        <f t="shared" si="284"/>
        <v>0</v>
      </c>
      <c r="BA1546" s="19"/>
      <c r="BB1546" s="24"/>
      <c r="BC1546" s="20"/>
      <c r="BD1546" s="20"/>
    </row>
    <row r="1547" spans="5:56" ht="15.6" x14ac:dyDescent="0.25">
      <c r="E1547" s="3">
        <v>119</v>
      </c>
      <c r="F1547" s="21">
        <f t="shared" si="289"/>
        <v>1.786261918445725E-3</v>
      </c>
      <c r="G1547" s="21">
        <f t="shared" si="288"/>
        <v>3.8434196330502157E-2</v>
      </c>
      <c r="H1547" s="4">
        <f t="shared" si="290"/>
        <v>0</v>
      </c>
      <c r="I1547" s="4">
        <f t="shared" si="287"/>
        <v>0.98976374401420653</v>
      </c>
      <c r="J1547" s="4">
        <f t="shared" si="286"/>
        <v>1.2621065387767201E-2</v>
      </c>
      <c r="K1547" s="6">
        <v>0</v>
      </c>
      <c r="L1547" s="6">
        <v>0.2</v>
      </c>
      <c r="M1547" s="6">
        <v>0.8</v>
      </c>
      <c r="O1547">
        <f t="shared" si="282"/>
        <v>0</v>
      </c>
      <c r="P1547">
        <f t="shared" si="283"/>
        <v>0</v>
      </c>
      <c r="Q1547">
        <f t="shared" si="284"/>
        <v>0</v>
      </c>
      <c r="BA1547" s="19"/>
      <c r="BB1547" s="24"/>
      <c r="BC1547" s="20"/>
      <c r="BD1547" s="20"/>
    </row>
    <row r="1548" spans="5:56" ht="15.6" x14ac:dyDescent="0.25">
      <c r="E1548" s="3">
        <v>120</v>
      </c>
      <c r="F1548" s="21">
        <f t="shared" si="289"/>
        <v>1.786261918445725E-3</v>
      </c>
      <c r="G1548" s="21">
        <f t="shared" si="288"/>
        <v>3.8434196330502157E-2</v>
      </c>
      <c r="H1548" s="4">
        <f t="shared" si="290"/>
        <v>0</v>
      </c>
      <c r="I1548" s="4">
        <f t="shared" si="287"/>
        <v>0.98976374401420653</v>
      </c>
      <c r="J1548" s="4">
        <f t="shared" si="286"/>
        <v>6.3114856478200809E-2</v>
      </c>
      <c r="K1548" s="6">
        <v>0</v>
      </c>
      <c r="L1548" s="6">
        <v>0</v>
      </c>
      <c r="M1548" s="6">
        <v>1</v>
      </c>
      <c r="O1548">
        <f t="shared" si="282"/>
        <v>0</v>
      </c>
      <c r="P1548">
        <f t="shared" si="283"/>
        <v>0</v>
      </c>
      <c r="Q1548">
        <f t="shared" si="284"/>
        <v>0</v>
      </c>
      <c r="BA1548" s="19"/>
      <c r="BB1548" s="24"/>
      <c r="BC1548" s="20"/>
      <c r="BD1548" s="20"/>
    </row>
    <row r="1549" spans="5:56" ht="15.6" x14ac:dyDescent="0.25">
      <c r="E1549" s="3">
        <v>121</v>
      </c>
      <c r="F1549" s="21">
        <f t="shared" si="289"/>
        <v>1.786261918445725E-3</v>
      </c>
      <c r="G1549" s="21">
        <f t="shared" si="288"/>
        <v>3.8434196330502157E-2</v>
      </c>
      <c r="H1549" s="4">
        <f t="shared" si="290"/>
        <v>0</v>
      </c>
      <c r="I1549" s="4">
        <f t="shared" si="287"/>
        <v>1.2472115731917117E-5</v>
      </c>
      <c r="J1549" s="4">
        <f t="shared" si="286"/>
        <v>0.91224036627630389</v>
      </c>
      <c r="K1549" s="6">
        <v>0</v>
      </c>
      <c r="L1549" s="6">
        <v>0.2</v>
      </c>
      <c r="M1549" s="6">
        <v>0.8</v>
      </c>
      <c r="O1549">
        <f t="shared" si="282"/>
        <v>0</v>
      </c>
      <c r="P1549">
        <f t="shared" si="283"/>
        <v>0</v>
      </c>
      <c r="Q1549">
        <f t="shared" si="284"/>
        <v>0</v>
      </c>
      <c r="BA1549" s="19"/>
      <c r="BB1549" s="24"/>
      <c r="BC1549" s="20"/>
      <c r="BD1549" s="20"/>
    </row>
    <row r="1550" spans="5:56" ht="15.6" x14ac:dyDescent="0.25">
      <c r="E1550" s="3">
        <v>122</v>
      </c>
      <c r="F1550" s="21">
        <f t="shared" si="289"/>
        <v>1.786261918445725E-3</v>
      </c>
      <c r="G1550" s="21">
        <f t="shared" si="288"/>
        <v>3.8434196330502157E-2</v>
      </c>
      <c r="H1550" s="4">
        <f t="shared" si="290"/>
        <v>0</v>
      </c>
      <c r="I1550" s="4">
        <f t="shared" si="287"/>
        <v>1.2472115731917117E-5</v>
      </c>
      <c r="J1550" s="4">
        <f t="shared" si="286"/>
        <v>1.2621065387767201E-2</v>
      </c>
      <c r="K1550" s="6">
        <v>0</v>
      </c>
      <c r="L1550" s="6">
        <v>0.1</v>
      </c>
      <c r="M1550" s="6">
        <v>0.9</v>
      </c>
      <c r="O1550">
        <f t="shared" si="282"/>
        <v>0</v>
      </c>
      <c r="P1550">
        <f t="shared" si="283"/>
        <v>0</v>
      </c>
      <c r="Q1550">
        <f t="shared" si="284"/>
        <v>0</v>
      </c>
      <c r="BA1550" s="19"/>
      <c r="BB1550" s="24"/>
      <c r="BC1550" s="20"/>
      <c r="BD1550" s="20"/>
    </row>
    <row r="1551" spans="5:56" ht="15.6" x14ac:dyDescent="0.25">
      <c r="E1551" s="3">
        <v>123</v>
      </c>
      <c r="F1551" s="21">
        <f t="shared" si="289"/>
        <v>1.786261918445725E-3</v>
      </c>
      <c r="G1551" s="21">
        <f t="shared" si="288"/>
        <v>3.8434196330502157E-2</v>
      </c>
      <c r="H1551" s="4">
        <f t="shared" si="290"/>
        <v>0</v>
      </c>
      <c r="I1551" s="4">
        <f t="shared" si="287"/>
        <v>1.2472115731917117E-5</v>
      </c>
      <c r="J1551" s="4">
        <f t="shared" si="286"/>
        <v>6.3114856478200809E-2</v>
      </c>
      <c r="K1551" s="6">
        <v>0</v>
      </c>
      <c r="L1551" s="6">
        <v>0</v>
      </c>
      <c r="M1551" s="6">
        <v>1</v>
      </c>
      <c r="O1551">
        <f t="shared" si="282"/>
        <v>0</v>
      </c>
      <c r="P1551">
        <f t="shared" si="283"/>
        <v>0</v>
      </c>
      <c r="Q1551">
        <f t="shared" si="284"/>
        <v>0</v>
      </c>
      <c r="BA1551" s="19"/>
      <c r="BB1551" s="24"/>
      <c r="BC1551" s="20"/>
      <c r="BD1551" s="20"/>
    </row>
    <row r="1552" spans="5:56" ht="15.6" x14ac:dyDescent="0.25">
      <c r="E1552" s="3">
        <v>124</v>
      </c>
      <c r="F1552" s="21">
        <f t="shared" si="289"/>
        <v>1.786261918445725E-3</v>
      </c>
      <c r="G1552" s="21">
        <f t="shared" si="288"/>
        <v>3.8434196330502157E-2</v>
      </c>
      <c r="H1552" s="4">
        <f t="shared" si="290"/>
        <v>0</v>
      </c>
      <c r="I1552" s="4">
        <f t="shared" si="287"/>
        <v>8.9398876903723293E-3</v>
      </c>
      <c r="J1552" s="4">
        <f t="shared" si="286"/>
        <v>0.91224036627630389</v>
      </c>
      <c r="K1552" s="6">
        <v>0</v>
      </c>
      <c r="L1552" s="6">
        <v>0</v>
      </c>
      <c r="M1552" s="6">
        <v>1</v>
      </c>
      <c r="O1552">
        <f t="shared" si="282"/>
        <v>0</v>
      </c>
      <c r="P1552">
        <f t="shared" si="283"/>
        <v>0</v>
      </c>
      <c r="Q1552">
        <f t="shared" si="284"/>
        <v>0</v>
      </c>
      <c r="BA1552" s="19"/>
      <c r="BB1552" s="24"/>
      <c r="BC1552" s="20"/>
      <c r="BD1552" s="20"/>
    </row>
    <row r="1553" spans="5:56" ht="15.6" x14ac:dyDescent="0.25">
      <c r="E1553" s="3">
        <v>125</v>
      </c>
      <c r="F1553" s="21">
        <f t="shared" si="289"/>
        <v>1.786261918445725E-3</v>
      </c>
      <c r="G1553" s="21">
        <f t="shared" si="288"/>
        <v>3.8434196330502157E-2</v>
      </c>
      <c r="H1553" s="4">
        <f t="shared" si="290"/>
        <v>0</v>
      </c>
      <c r="I1553" s="4">
        <f t="shared" si="287"/>
        <v>8.9398876903723293E-3</v>
      </c>
      <c r="J1553" s="4">
        <f t="shared" si="286"/>
        <v>1.2621065387767201E-2</v>
      </c>
      <c r="K1553" s="6">
        <v>0</v>
      </c>
      <c r="L1553" s="6">
        <v>0</v>
      </c>
      <c r="M1553" s="6">
        <v>1</v>
      </c>
      <c r="O1553">
        <f t="shared" si="282"/>
        <v>0</v>
      </c>
      <c r="P1553">
        <f t="shared" si="283"/>
        <v>0</v>
      </c>
      <c r="Q1553">
        <f t="shared" si="284"/>
        <v>0</v>
      </c>
      <c r="BA1553" s="19"/>
      <c r="BB1553" s="24"/>
      <c r="BC1553" s="20"/>
      <c r="BD1553" s="20"/>
    </row>
    <row r="1554" spans="5:56" ht="15.6" x14ac:dyDescent="0.25">
      <c r="E1554" s="3">
        <v>126</v>
      </c>
      <c r="F1554" s="21">
        <f t="shared" si="289"/>
        <v>1.786261918445725E-3</v>
      </c>
      <c r="G1554" s="21">
        <f t="shared" si="288"/>
        <v>3.8434196330502157E-2</v>
      </c>
      <c r="H1554" s="4">
        <f t="shared" si="290"/>
        <v>0</v>
      </c>
      <c r="I1554" s="4">
        <f t="shared" si="287"/>
        <v>8.9398876903723293E-3</v>
      </c>
      <c r="J1554" s="4">
        <f t="shared" si="286"/>
        <v>6.3114856478200809E-2</v>
      </c>
      <c r="K1554" s="6">
        <v>0</v>
      </c>
      <c r="L1554" s="6">
        <v>0</v>
      </c>
      <c r="M1554" s="6">
        <v>1</v>
      </c>
      <c r="O1554">
        <f t="shared" si="282"/>
        <v>0</v>
      </c>
      <c r="P1554">
        <f t="shared" si="283"/>
        <v>0</v>
      </c>
      <c r="Q1554">
        <f t="shared" si="284"/>
        <v>0</v>
      </c>
      <c r="BA1554" s="19"/>
      <c r="BB1554" s="24"/>
      <c r="BC1554" s="20"/>
      <c r="BD1554" s="20"/>
    </row>
    <row r="1555" spans="5:56" ht="15.6" x14ac:dyDescent="0.25">
      <c r="E1555" s="3">
        <v>127</v>
      </c>
      <c r="F1555" s="21">
        <f t="shared" si="289"/>
        <v>1.786261918445725E-3</v>
      </c>
      <c r="G1555" s="21">
        <f t="shared" si="288"/>
        <v>3.8434196330502157E-2</v>
      </c>
      <c r="H1555" s="4">
        <f t="shared" si="290"/>
        <v>7.3467549689257858E-4</v>
      </c>
      <c r="I1555" s="4">
        <f t="shared" si="287"/>
        <v>0.98976374401420653</v>
      </c>
      <c r="J1555" s="4">
        <f t="shared" si="286"/>
        <v>0.91224036627630389</v>
      </c>
      <c r="K1555" s="6">
        <v>0</v>
      </c>
      <c r="L1555" s="6">
        <v>0</v>
      </c>
      <c r="M1555" s="6">
        <v>1</v>
      </c>
      <c r="O1555">
        <f t="shared" si="282"/>
        <v>0</v>
      </c>
      <c r="P1555">
        <f t="shared" si="283"/>
        <v>0</v>
      </c>
      <c r="Q1555">
        <f t="shared" si="284"/>
        <v>4.5540660595771378E-8</v>
      </c>
      <c r="BA1555" s="19"/>
      <c r="BB1555" s="24"/>
      <c r="BC1555" s="20"/>
      <c r="BD1555" s="20"/>
    </row>
    <row r="1556" spans="5:56" ht="15.6" x14ac:dyDescent="0.25">
      <c r="E1556" s="3">
        <v>128</v>
      </c>
      <c r="F1556" s="21">
        <f t="shared" si="289"/>
        <v>1.786261918445725E-3</v>
      </c>
      <c r="G1556" s="21">
        <f t="shared" si="288"/>
        <v>3.8434196330502157E-2</v>
      </c>
      <c r="H1556" s="4">
        <f t="shared" si="290"/>
        <v>7.3467549689257858E-4</v>
      </c>
      <c r="I1556" s="4">
        <f t="shared" si="287"/>
        <v>0.98976374401420653</v>
      </c>
      <c r="J1556" s="4">
        <f t="shared" si="286"/>
        <v>1.2621065387767201E-2</v>
      </c>
      <c r="K1556" s="6">
        <v>0</v>
      </c>
      <c r="L1556" s="6">
        <v>0</v>
      </c>
      <c r="M1556" s="6">
        <v>1</v>
      </c>
      <c r="O1556">
        <f t="shared" si="282"/>
        <v>0</v>
      </c>
      <c r="P1556">
        <f t="shared" si="283"/>
        <v>0</v>
      </c>
      <c r="Q1556">
        <f t="shared" si="284"/>
        <v>6.3006601815650644E-10</v>
      </c>
      <c r="BA1556" s="19"/>
      <c r="BB1556" s="24"/>
      <c r="BC1556" s="20"/>
      <c r="BD1556" s="20"/>
    </row>
    <row r="1557" spans="5:56" ht="15.6" x14ac:dyDescent="0.25">
      <c r="E1557" s="3">
        <v>129</v>
      </c>
      <c r="F1557" s="21">
        <f t="shared" si="289"/>
        <v>1.786261918445725E-3</v>
      </c>
      <c r="G1557" s="21">
        <f t="shared" si="288"/>
        <v>3.8434196330502157E-2</v>
      </c>
      <c r="H1557" s="4">
        <f t="shared" si="290"/>
        <v>7.3467549689257858E-4</v>
      </c>
      <c r="I1557" s="4">
        <f t="shared" si="287"/>
        <v>0.98976374401420653</v>
      </c>
      <c r="J1557" s="4">
        <f t="shared" si="286"/>
        <v>6.3114856478200809E-2</v>
      </c>
      <c r="K1557" s="6">
        <v>0</v>
      </c>
      <c r="L1557" s="6">
        <v>0</v>
      </c>
      <c r="M1557" s="6">
        <v>1</v>
      </c>
      <c r="O1557">
        <f t="shared" si="282"/>
        <v>0</v>
      </c>
      <c r="P1557">
        <f t="shared" si="283"/>
        <v>0</v>
      </c>
      <c r="Q1557">
        <f t="shared" si="284"/>
        <v>3.1508058223264209E-9</v>
      </c>
      <c r="BA1557" s="19"/>
      <c r="BB1557" s="24"/>
      <c r="BC1557" s="20"/>
      <c r="BD1557" s="20"/>
    </row>
    <row r="1558" spans="5:56" ht="15.6" x14ac:dyDescent="0.25">
      <c r="E1558" s="3">
        <v>130</v>
      </c>
      <c r="F1558" s="21">
        <f t="shared" si="289"/>
        <v>1.786261918445725E-3</v>
      </c>
      <c r="G1558" s="21">
        <f t="shared" si="288"/>
        <v>3.8434196330502157E-2</v>
      </c>
      <c r="H1558" s="4">
        <f t="shared" si="290"/>
        <v>7.3467549689257858E-4</v>
      </c>
      <c r="I1558" s="4">
        <f t="shared" si="287"/>
        <v>1.2472115731917117E-5</v>
      </c>
      <c r="J1558" s="4">
        <f t="shared" si="286"/>
        <v>0.91224036627630389</v>
      </c>
      <c r="K1558" s="6">
        <v>0</v>
      </c>
      <c r="L1558" s="6">
        <v>0</v>
      </c>
      <c r="M1558" s="6">
        <v>1</v>
      </c>
      <c r="O1558">
        <f t="shared" ref="O1558:O1621" si="291">K1558*J1558*I1558*H1558*G1558*F1558</f>
        <v>0</v>
      </c>
      <c r="P1558">
        <f t="shared" ref="P1558:P1621" si="292">L1558*J1558*I1558*H1558*G1558*F1558</f>
        <v>0</v>
      </c>
      <c r="Q1558">
        <f t="shared" ref="Q1558:Q1621" si="293">M1558*J1558*I1558*H1558*G1558*F1558</f>
        <v>5.7386259386994222E-13</v>
      </c>
      <c r="BA1558" s="19"/>
      <c r="BB1558" s="24"/>
      <c r="BC1558" s="20"/>
      <c r="BD1558" s="20"/>
    </row>
    <row r="1559" spans="5:56" ht="15.6" x14ac:dyDescent="0.25">
      <c r="E1559" s="3">
        <v>131</v>
      </c>
      <c r="F1559" s="21">
        <f t="shared" si="289"/>
        <v>1.786261918445725E-3</v>
      </c>
      <c r="G1559" s="21">
        <f t="shared" si="288"/>
        <v>3.8434196330502157E-2</v>
      </c>
      <c r="H1559" s="4">
        <f t="shared" si="290"/>
        <v>7.3467549689257858E-4</v>
      </c>
      <c r="I1559" s="4">
        <f t="shared" si="287"/>
        <v>1.2472115731917117E-5</v>
      </c>
      <c r="J1559" s="4">
        <f t="shared" si="286"/>
        <v>1.2621065387767201E-2</v>
      </c>
      <c r="K1559" s="6">
        <v>0</v>
      </c>
      <c r="L1559" s="6">
        <v>0</v>
      </c>
      <c r="M1559" s="6">
        <v>1</v>
      </c>
      <c r="O1559">
        <f t="shared" si="291"/>
        <v>0</v>
      </c>
      <c r="P1559">
        <f t="shared" si="292"/>
        <v>0</v>
      </c>
      <c r="Q1559">
        <f t="shared" si="293"/>
        <v>7.939527331366208E-15</v>
      </c>
      <c r="BA1559" s="19"/>
      <c r="BB1559" s="24"/>
      <c r="BC1559" s="20"/>
      <c r="BD1559" s="20"/>
    </row>
    <row r="1560" spans="5:56" ht="15.6" x14ac:dyDescent="0.25">
      <c r="E1560" s="3">
        <v>132</v>
      </c>
      <c r="F1560" s="21">
        <f t="shared" si="289"/>
        <v>1.786261918445725E-3</v>
      </c>
      <c r="G1560" s="21">
        <f t="shared" si="288"/>
        <v>3.8434196330502157E-2</v>
      </c>
      <c r="H1560" s="4">
        <f t="shared" si="290"/>
        <v>7.3467549689257858E-4</v>
      </c>
      <c r="I1560" s="4">
        <f t="shared" si="287"/>
        <v>1.2472115731917117E-5</v>
      </c>
      <c r="J1560" s="4">
        <f t="shared" si="286"/>
        <v>6.3114856478200809E-2</v>
      </c>
      <c r="K1560" s="6">
        <v>0</v>
      </c>
      <c r="L1560" s="6">
        <v>0</v>
      </c>
      <c r="M1560" s="6">
        <v>1</v>
      </c>
      <c r="O1560">
        <f t="shared" si="291"/>
        <v>0</v>
      </c>
      <c r="P1560">
        <f t="shared" si="292"/>
        <v>0</v>
      </c>
      <c r="Q1560">
        <f t="shared" si="293"/>
        <v>3.9703631399423488E-14</v>
      </c>
      <c r="BA1560" s="19"/>
      <c r="BB1560" s="24"/>
      <c r="BC1560" s="20"/>
      <c r="BD1560" s="20"/>
    </row>
    <row r="1561" spans="5:56" ht="15.6" x14ac:dyDescent="0.25">
      <c r="E1561" s="3">
        <v>133</v>
      </c>
      <c r="F1561" s="21">
        <f t="shared" si="289"/>
        <v>1.786261918445725E-3</v>
      </c>
      <c r="G1561" s="21">
        <f t="shared" si="288"/>
        <v>3.8434196330502157E-2</v>
      </c>
      <c r="H1561" s="4">
        <f t="shared" si="290"/>
        <v>7.3467549689257858E-4</v>
      </c>
      <c r="I1561" s="4">
        <f t="shared" si="287"/>
        <v>8.9398876903723293E-3</v>
      </c>
      <c r="J1561" s="4">
        <f t="shared" ref="J1561:J1624" si="294">J1558</f>
        <v>0.91224036627630389</v>
      </c>
      <c r="K1561" s="6">
        <v>0</v>
      </c>
      <c r="L1561" s="6">
        <v>0</v>
      </c>
      <c r="M1561" s="6">
        <v>1</v>
      </c>
      <c r="O1561">
        <f t="shared" si="291"/>
        <v>0</v>
      </c>
      <c r="P1561">
        <f t="shared" si="292"/>
        <v>0</v>
      </c>
      <c r="Q1561">
        <f t="shared" si="293"/>
        <v>4.1133896198335284E-10</v>
      </c>
      <c r="BA1561" s="19"/>
      <c r="BB1561" s="24"/>
      <c r="BC1561" s="20"/>
      <c r="BD1561" s="20"/>
    </row>
    <row r="1562" spans="5:56" ht="15.6" x14ac:dyDescent="0.25">
      <c r="E1562" s="3">
        <v>134</v>
      </c>
      <c r="F1562" s="21">
        <f t="shared" si="289"/>
        <v>1.786261918445725E-3</v>
      </c>
      <c r="G1562" s="21">
        <f t="shared" si="288"/>
        <v>3.8434196330502157E-2</v>
      </c>
      <c r="H1562" s="4">
        <f t="shared" si="290"/>
        <v>7.3467549689257858E-4</v>
      </c>
      <c r="I1562" s="4">
        <f t="shared" si="287"/>
        <v>8.9398876903723293E-3</v>
      </c>
      <c r="J1562" s="4">
        <f t="shared" si="294"/>
        <v>1.2621065387767201E-2</v>
      </c>
      <c r="K1562" s="6">
        <v>0</v>
      </c>
      <c r="L1562" s="6">
        <v>0</v>
      </c>
      <c r="M1562" s="6">
        <v>1</v>
      </c>
      <c r="O1562">
        <f t="shared" si="291"/>
        <v>0</v>
      </c>
      <c r="P1562">
        <f t="shared" si="292"/>
        <v>0</v>
      </c>
      <c r="Q1562">
        <f t="shared" si="293"/>
        <v>5.6909737034764649E-12</v>
      </c>
      <c r="BA1562" s="19"/>
      <c r="BB1562" s="24"/>
      <c r="BC1562" s="20"/>
      <c r="BD1562" s="20"/>
    </row>
    <row r="1563" spans="5:56" ht="15.6" x14ac:dyDescent="0.25">
      <c r="E1563" s="3">
        <v>135</v>
      </c>
      <c r="F1563" s="21">
        <f t="shared" si="289"/>
        <v>1.786261918445725E-3</v>
      </c>
      <c r="G1563" s="21">
        <f t="shared" si="288"/>
        <v>3.8434196330502157E-2</v>
      </c>
      <c r="H1563" s="4">
        <f t="shared" si="290"/>
        <v>7.3467549689257858E-4</v>
      </c>
      <c r="I1563" s="4">
        <f t="shared" si="287"/>
        <v>8.9398876903723293E-3</v>
      </c>
      <c r="J1563" s="4">
        <f t="shared" si="294"/>
        <v>6.3114856478200809E-2</v>
      </c>
      <c r="K1563" s="6">
        <v>0</v>
      </c>
      <c r="L1563" s="6">
        <v>0</v>
      </c>
      <c r="M1563" s="6">
        <v>1</v>
      </c>
      <c r="O1563">
        <f t="shared" si="291"/>
        <v>0</v>
      </c>
      <c r="P1563">
        <f t="shared" si="292"/>
        <v>0</v>
      </c>
      <c r="Q1563">
        <f t="shared" si="293"/>
        <v>2.8459165488855419E-11</v>
      </c>
      <c r="BA1563" s="19"/>
      <c r="BB1563" s="24"/>
      <c r="BC1563" s="20"/>
      <c r="BD1563" s="20"/>
    </row>
    <row r="1564" spans="5:56" ht="15.6" x14ac:dyDescent="0.25">
      <c r="E1564" s="3">
        <v>136</v>
      </c>
      <c r="F1564" s="21">
        <f t="shared" si="289"/>
        <v>1.786261918445725E-3</v>
      </c>
      <c r="G1564" s="21">
        <f t="shared" si="288"/>
        <v>0.40747454799773419</v>
      </c>
      <c r="H1564" s="4">
        <f t="shared" si="290"/>
        <v>0.99915731557911081</v>
      </c>
      <c r="I1564" s="4">
        <f t="shared" si="287"/>
        <v>0.98976374401420653</v>
      </c>
      <c r="J1564" s="4">
        <f t="shared" si="294"/>
        <v>0.91224036627630389</v>
      </c>
      <c r="K1564" s="6">
        <v>0</v>
      </c>
      <c r="L1564" s="6">
        <v>0</v>
      </c>
      <c r="M1564" s="6">
        <v>1</v>
      </c>
      <c r="O1564">
        <f t="shared" si="291"/>
        <v>0</v>
      </c>
      <c r="P1564">
        <f t="shared" si="292"/>
        <v>0</v>
      </c>
      <c r="Q1564">
        <f t="shared" si="293"/>
        <v>6.5662940240988215E-4</v>
      </c>
      <c r="BA1564" s="19"/>
      <c r="BB1564" s="24"/>
      <c r="BC1564" s="20"/>
      <c r="BD1564" s="20"/>
    </row>
    <row r="1565" spans="5:56" ht="15.6" x14ac:dyDescent="0.25">
      <c r="E1565" s="3">
        <v>137</v>
      </c>
      <c r="F1565" s="21">
        <f t="shared" si="289"/>
        <v>1.786261918445725E-3</v>
      </c>
      <c r="G1565" s="21">
        <f t="shared" si="288"/>
        <v>0.40747454799773419</v>
      </c>
      <c r="H1565" s="4">
        <f t="shared" si="290"/>
        <v>0.99915731557911081</v>
      </c>
      <c r="I1565" s="4">
        <f t="shared" si="287"/>
        <v>0.98976374401420653</v>
      </c>
      <c r="J1565" s="4">
        <f t="shared" si="294"/>
        <v>1.2621065387767201E-2</v>
      </c>
      <c r="K1565" s="6">
        <v>0</v>
      </c>
      <c r="L1565" s="6">
        <v>0</v>
      </c>
      <c r="M1565" s="6">
        <v>1</v>
      </c>
      <c r="O1565">
        <f t="shared" si="291"/>
        <v>0</v>
      </c>
      <c r="P1565">
        <f t="shared" si="292"/>
        <v>0</v>
      </c>
      <c r="Q1565">
        <f t="shared" si="293"/>
        <v>9.0846260807050355E-6</v>
      </c>
      <c r="BA1565" s="19"/>
      <c r="BB1565" s="24"/>
      <c r="BC1565" s="20"/>
      <c r="BD1565" s="20"/>
    </row>
    <row r="1566" spans="5:56" ht="15.6" x14ac:dyDescent="0.25">
      <c r="E1566" s="3">
        <v>138</v>
      </c>
      <c r="F1566" s="21">
        <f t="shared" si="289"/>
        <v>1.786261918445725E-3</v>
      </c>
      <c r="G1566" s="21">
        <f t="shared" si="288"/>
        <v>0.40747454799773419</v>
      </c>
      <c r="H1566" s="4">
        <f t="shared" si="290"/>
        <v>0.99915731557911081</v>
      </c>
      <c r="I1566" s="4">
        <f t="shared" si="287"/>
        <v>0.98976374401420653</v>
      </c>
      <c r="J1566" s="4">
        <f t="shared" si="294"/>
        <v>6.3114856478200809E-2</v>
      </c>
      <c r="K1566" s="6">
        <v>0</v>
      </c>
      <c r="L1566" s="6">
        <v>0</v>
      </c>
      <c r="M1566" s="6">
        <v>1</v>
      </c>
      <c r="O1566">
        <f t="shared" si="291"/>
        <v>0</v>
      </c>
      <c r="P1566">
        <f t="shared" si="292"/>
        <v>0</v>
      </c>
      <c r="Q1566">
        <f t="shared" si="293"/>
        <v>4.542998975328614E-5</v>
      </c>
      <c r="BA1566" s="19"/>
      <c r="BB1566" s="24"/>
      <c r="BC1566" s="20"/>
      <c r="BD1566" s="20"/>
    </row>
    <row r="1567" spans="5:56" ht="15.6" x14ac:dyDescent="0.25">
      <c r="E1567" s="3">
        <v>139</v>
      </c>
      <c r="F1567" s="21">
        <f t="shared" si="289"/>
        <v>1.786261918445725E-3</v>
      </c>
      <c r="G1567" s="21">
        <f t="shared" si="288"/>
        <v>0.40747454799773419</v>
      </c>
      <c r="H1567" s="4">
        <f t="shared" si="290"/>
        <v>0.99915731557911081</v>
      </c>
      <c r="I1567" s="4">
        <f t="shared" ref="I1567:I1630" si="295">I1558</f>
        <v>1.2472115731917117E-5</v>
      </c>
      <c r="J1567" s="4">
        <f t="shared" si="294"/>
        <v>0.91224036627630389</v>
      </c>
      <c r="K1567" s="6">
        <v>0</v>
      </c>
      <c r="L1567" s="6">
        <v>0</v>
      </c>
      <c r="M1567" s="6">
        <v>1</v>
      </c>
      <c r="O1567">
        <f t="shared" si="291"/>
        <v>0</v>
      </c>
      <c r="P1567">
        <f t="shared" si="292"/>
        <v>0</v>
      </c>
      <c r="Q1567">
        <f t="shared" si="293"/>
        <v>8.2742552951283682E-9</v>
      </c>
      <c r="BA1567" s="19"/>
      <c r="BB1567" s="24"/>
      <c r="BC1567" s="20"/>
      <c r="BD1567" s="20"/>
    </row>
    <row r="1568" spans="5:56" ht="15.6" x14ac:dyDescent="0.25">
      <c r="E1568" s="3">
        <v>140</v>
      </c>
      <c r="F1568" s="21">
        <f t="shared" si="289"/>
        <v>1.786261918445725E-3</v>
      </c>
      <c r="G1568" s="21">
        <f t="shared" si="288"/>
        <v>0.40747454799773419</v>
      </c>
      <c r="H1568" s="4">
        <f t="shared" si="290"/>
        <v>0.99915731557911081</v>
      </c>
      <c r="I1568" s="4">
        <f t="shared" si="295"/>
        <v>1.2472115731917117E-5</v>
      </c>
      <c r="J1568" s="4">
        <f t="shared" si="294"/>
        <v>1.2621065387767201E-2</v>
      </c>
      <c r="K1568" s="6">
        <v>0</v>
      </c>
      <c r="L1568" s="6">
        <v>0</v>
      </c>
      <c r="M1568" s="6">
        <v>1</v>
      </c>
      <c r="O1568">
        <f t="shared" si="291"/>
        <v>0</v>
      </c>
      <c r="P1568">
        <f t="shared" si="292"/>
        <v>0</v>
      </c>
      <c r="Q1568">
        <f t="shared" si="293"/>
        <v>1.1447631674223008E-10</v>
      </c>
      <c r="BA1568" s="19"/>
      <c r="BB1568" s="24"/>
      <c r="BC1568" s="20"/>
      <c r="BD1568" s="20"/>
    </row>
    <row r="1569" spans="5:56" ht="15.6" x14ac:dyDescent="0.25">
      <c r="E1569" s="3">
        <v>141</v>
      </c>
      <c r="F1569" s="21">
        <f t="shared" si="289"/>
        <v>1.786261918445725E-3</v>
      </c>
      <c r="G1569" s="21">
        <f t="shared" si="288"/>
        <v>0.40747454799773419</v>
      </c>
      <c r="H1569" s="4">
        <f t="shared" si="290"/>
        <v>0.99915731557911081</v>
      </c>
      <c r="I1569" s="4">
        <f t="shared" si="295"/>
        <v>1.2472115731917117E-5</v>
      </c>
      <c r="J1569" s="4">
        <f t="shared" si="294"/>
        <v>6.3114856478200809E-2</v>
      </c>
      <c r="K1569" s="6">
        <v>0</v>
      </c>
      <c r="L1569" s="6">
        <v>0</v>
      </c>
      <c r="M1569" s="6">
        <v>1</v>
      </c>
      <c r="O1569">
        <f t="shared" si="291"/>
        <v>0</v>
      </c>
      <c r="P1569">
        <f t="shared" si="292"/>
        <v>0</v>
      </c>
      <c r="Q1569">
        <f t="shared" si="293"/>
        <v>5.7246801908987753E-10</v>
      </c>
      <c r="BA1569" s="19"/>
      <c r="BB1569" s="24"/>
      <c r="BC1569" s="20"/>
      <c r="BD1569" s="20"/>
    </row>
    <row r="1570" spans="5:56" ht="15.6" x14ac:dyDescent="0.25">
      <c r="E1570" s="3">
        <v>142</v>
      </c>
      <c r="F1570" s="21">
        <f t="shared" si="289"/>
        <v>1.786261918445725E-3</v>
      </c>
      <c r="G1570" s="21">
        <f t="shared" si="288"/>
        <v>0.40747454799773419</v>
      </c>
      <c r="H1570" s="4">
        <f t="shared" si="290"/>
        <v>0.99915731557911081</v>
      </c>
      <c r="I1570" s="4">
        <f t="shared" si="295"/>
        <v>8.9398876903723293E-3</v>
      </c>
      <c r="J1570" s="4">
        <f t="shared" si="294"/>
        <v>0.91224036627630389</v>
      </c>
      <c r="K1570" s="6">
        <v>0</v>
      </c>
      <c r="L1570" s="6">
        <v>0</v>
      </c>
      <c r="M1570" s="6">
        <v>1</v>
      </c>
      <c r="O1570">
        <f t="shared" si="291"/>
        <v>0</v>
      </c>
      <c r="P1570">
        <f t="shared" si="292"/>
        <v>0</v>
      </c>
      <c r="Q1570">
        <f t="shared" si="293"/>
        <v>5.9309033567271051E-6</v>
      </c>
      <c r="BA1570" s="19"/>
      <c r="BB1570" s="24"/>
      <c r="BC1570" s="20"/>
      <c r="BD1570" s="20"/>
    </row>
    <row r="1571" spans="5:56" ht="15.6" x14ac:dyDescent="0.25">
      <c r="E1571" s="3">
        <v>143</v>
      </c>
      <c r="F1571" s="21">
        <f t="shared" si="289"/>
        <v>1.786261918445725E-3</v>
      </c>
      <c r="G1571" s="21">
        <f t="shared" si="288"/>
        <v>0.40747454799773419</v>
      </c>
      <c r="H1571" s="4">
        <f t="shared" si="290"/>
        <v>0.99915731557911081</v>
      </c>
      <c r="I1571" s="4">
        <f t="shared" si="295"/>
        <v>8.9398876903723293E-3</v>
      </c>
      <c r="J1571" s="4">
        <f t="shared" si="294"/>
        <v>1.2621065387767201E-2</v>
      </c>
      <c r="K1571" s="6">
        <v>0</v>
      </c>
      <c r="L1571" s="6">
        <v>0</v>
      </c>
      <c r="M1571" s="6">
        <v>1</v>
      </c>
      <c r="O1571">
        <f t="shared" si="291"/>
        <v>0</v>
      </c>
      <c r="P1571">
        <f t="shared" si="292"/>
        <v>0</v>
      </c>
      <c r="Q1571">
        <f t="shared" si="293"/>
        <v>8.2055477745772685E-8</v>
      </c>
      <c r="BA1571" s="19"/>
      <c r="BB1571" s="24"/>
      <c r="BC1571" s="20"/>
      <c r="BD1571" s="20"/>
    </row>
    <row r="1572" spans="5:56" ht="15.6" x14ac:dyDescent="0.25">
      <c r="E1572" s="3">
        <v>144</v>
      </c>
      <c r="F1572" s="21">
        <f t="shared" si="289"/>
        <v>1.786261918445725E-3</v>
      </c>
      <c r="G1572" s="21">
        <f t="shared" si="288"/>
        <v>0.40747454799773419</v>
      </c>
      <c r="H1572" s="4">
        <f t="shared" si="290"/>
        <v>0.99915731557911081</v>
      </c>
      <c r="I1572" s="4">
        <f t="shared" si="295"/>
        <v>8.9398876903723293E-3</v>
      </c>
      <c r="J1572" s="4">
        <f t="shared" si="294"/>
        <v>6.3114856478200809E-2</v>
      </c>
      <c r="K1572" s="6">
        <v>0</v>
      </c>
      <c r="L1572" s="6">
        <v>0</v>
      </c>
      <c r="M1572" s="6">
        <v>1</v>
      </c>
      <c r="O1572">
        <f t="shared" si="291"/>
        <v>0</v>
      </c>
      <c r="P1572">
        <f t="shared" si="292"/>
        <v>0</v>
      </c>
      <c r="Q1572">
        <f t="shared" si="293"/>
        <v>4.1033934474297565E-7</v>
      </c>
      <c r="BA1572" s="19"/>
      <c r="BB1572" s="24"/>
      <c r="BC1572" s="20"/>
      <c r="BD1572" s="20"/>
    </row>
    <row r="1573" spans="5:56" ht="15.6" x14ac:dyDescent="0.25">
      <c r="E1573" s="3">
        <v>145</v>
      </c>
      <c r="F1573" s="21">
        <f t="shared" si="289"/>
        <v>1.786261918445725E-3</v>
      </c>
      <c r="G1573" s="21">
        <f t="shared" si="288"/>
        <v>0.40747454799773419</v>
      </c>
      <c r="H1573" s="4">
        <f t="shared" si="290"/>
        <v>0</v>
      </c>
      <c r="I1573" s="4">
        <f t="shared" si="295"/>
        <v>0.98976374401420653</v>
      </c>
      <c r="J1573" s="4">
        <f t="shared" si="294"/>
        <v>0.91224036627630389</v>
      </c>
      <c r="K1573" s="6">
        <v>0</v>
      </c>
      <c r="L1573" s="6">
        <v>0</v>
      </c>
      <c r="M1573" s="6">
        <v>1</v>
      </c>
      <c r="O1573">
        <f t="shared" si="291"/>
        <v>0</v>
      </c>
      <c r="P1573">
        <f t="shared" si="292"/>
        <v>0</v>
      </c>
      <c r="Q1573">
        <f t="shared" si="293"/>
        <v>0</v>
      </c>
      <c r="BA1573" s="19"/>
      <c r="BB1573" s="24"/>
      <c r="BC1573" s="20"/>
      <c r="BD1573" s="20"/>
    </row>
    <row r="1574" spans="5:56" ht="15.6" x14ac:dyDescent="0.25">
      <c r="E1574" s="3">
        <v>146</v>
      </c>
      <c r="F1574" s="21">
        <f t="shared" si="289"/>
        <v>1.786261918445725E-3</v>
      </c>
      <c r="G1574" s="21">
        <f t="shared" si="288"/>
        <v>0.40747454799773419</v>
      </c>
      <c r="H1574" s="4">
        <f t="shared" si="290"/>
        <v>0</v>
      </c>
      <c r="I1574" s="4">
        <f t="shared" si="295"/>
        <v>0.98976374401420653</v>
      </c>
      <c r="J1574" s="4">
        <f t="shared" si="294"/>
        <v>1.2621065387767201E-2</v>
      </c>
      <c r="K1574" s="6">
        <v>0</v>
      </c>
      <c r="L1574" s="6">
        <v>0</v>
      </c>
      <c r="M1574" s="6">
        <v>1</v>
      </c>
      <c r="O1574">
        <f t="shared" si="291"/>
        <v>0</v>
      </c>
      <c r="P1574">
        <f t="shared" si="292"/>
        <v>0</v>
      </c>
      <c r="Q1574">
        <f t="shared" si="293"/>
        <v>0</v>
      </c>
      <c r="BA1574" s="19"/>
      <c r="BB1574" s="24"/>
      <c r="BC1574" s="20"/>
      <c r="BD1574" s="20"/>
    </row>
    <row r="1575" spans="5:56" ht="15.6" x14ac:dyDescent="0.25">
      <c r="E1575" s="3">
        <v>147</v>
      </c>
      <c r="F1575" s="21">
        <f t="shared" si="289"/>
        <v>1.786261918445725E-3</v>
      </c>
      <c r="G1575" s="21">
        <f t="shared" ref="G1575:G1638" si="296">G1494</f>
        <v>0.40747454799773419</v>
      </c>
      <c r="H1575" s="4">
        <f t="shared" si="290"/>
        <v>0</v>
      </c>
      <c r="I1575" s="4">
        <f t="shared" si="295"/>
        <v>0.98976374401420653</v>
      </c>
      <c r="J1575" s="4">
        <f t="shared" si="294"/>
        <v>6.3114856478200809E-2</v>
      </c>
      <c r="K1575" s="6">
        <v>0</v>
      </c>
      <c r="L1575" s="6">
        <v>0</v>
      </c>
      <c r="M1575" s="6">
        <v>1</v>
      </c>
      <c r="O1575">
        <f t="shared" si="291"/>
        <v>0</v>
      </c>
      <c r="P1575">
        <f t="shared" si="292"/>
        <v>0</v>
      </c>
      <c r="Q1575">
        <f t="shared" si="293"/>
        <v>0</v>
      </c>
      <c r="BA1575" s="19"/>
      <c r="BB1575" s="24"/>
      <c r="BC1575" s="20"/>
      <c r="BD1575" s="20"/>
    </row>
    <row r="1576" spans="5:56" ht="15.6" x14ac:dyDescent="0.25">
      <c r="E1576" s="3">
        <v>148</v>
      </c>
      <c r="F1576" s="21">
        <f t="shared" ref="F1576:F1590" si="297">F1575</f>
        <v>1.786261918445725E-3</v>
      </c>
      <c r="G1576" s="21">
        <f t="shared" si="296"/>
        <v>0.40747454799773419</v>
      </c>
      <c r="H1576" s="4">
        <f t="shared" si="290"/>
        <v>0</v>
      </c>
      <c r="I1576" s="4">
        <f t="shared" si="295"/>
        <v>1.2472115731917117E-5</v>
      </c>
      <c r="J1576" s="4">
        <f t="shared" si="294"/>
        <v>0.91224036627630389</v>
      </c>
      <c r="K1576" s="6">
        <v>0</v>
      </c>
      <c r="L1576" s="6">
        <v>0</v>
      </c>
      <c r="M1576" s="6">
        <v>1</v>
      </c>
      <c r="O1576">
        <f t="shared" si="291"/>
        <v>0</v>
      </c>
      <c r="P1576">
        <f t="shared" si="292"/>
        <v>0</v>
      </c>
      <c r="Q1576">
        <f t="shared" si="293"/>
        <v>0</v>
      </c>
      <c r="BA1576" s="19"/>
      <c r="BB1576" s="24"/>
      <c r="BC1576" s="20"/>
      <c r="BD1576" s="20"/>
    </row>
    <row r="1577" spans="5:56" ht="15.6" x14ac:dyDescent="0.25">
      <c r="E1577" s="3">
        <v>149</v>
      </c>
      <c r="F1577" s="21">
        <f t="shared" si="297"/>
        <v>1.786261918445725E-3</v>
      </c>
      <c r="G1577" s="21">
        <f t="shared" si="296"/>
        <v>0.40747454799773419</v>
      </c>
      <c r="H1577" s="4">
        <f t="shared" si="290"/>
        <v>0</v>
      </c>
      <c r="I1577" s="4">
        <f t="shared" si="295"/>
        <v>1.2472115731917117E-5</v>
      </c>
      <c r="J1577" s="4">
        <f t="shared" si="294"/>
        <v>1.2621065387767201E-2</v>
      </c>
      <c r="K1577" s="6">
        <v>0</v>
      </c>
      <c r="L1577" s="6">
        <v>0</v>
      </c>
      <c r="M1577" s="6">
        <v>1</v>
      </c>
      <c r="O1577">
        <f t="shared" si="291"/>
        <v>0</v>
      </c>
      <c r="P1577">
        <f t="shared" si="292"/>
        <v>0</v>
      </c>
      <c r="Q1577">
        <f t="shared" si="293"/>
        <v>0</v>
      </c>
      <c r="BA1577" s="19"/>
      <c r="BB1577" s="24"/>
      <c r="BC1577" s="20"/>
      <c r="BD1577" s="20"/>
    </row>
    <row r="1578" spans="5:56" ht="15.6" x14ac:dyDescent="0.25">
      <c r="E1578" s="3">
        <v>150</v>
      </c>
      <c r="F1578" s="21">
        <f t="shared" si="297"/>
        <v>1.786261918445725E-3</v>
      </c>
      <c r="G1578" s="21">
        <f t="shared" si="296"/>
        <v>0.40747454799773419</v>
      </c>
      <c r="H1578" s="4">
        <f t="shared" si="290"/>
        <v>0</v>
      </c>
      <c r="I1578" s="4">
        <f t="shared" si="295"/>
        <v>1.2472115731917117E-5</v>
      </c>
      <c r="J1578" s="4">
        <f t="shared" si="294"/>
        <v>6.3114856478200809E-2</v>
      </c>
      <c r="K1578" s="6">
        <v>0</v>
      </c>
      <c r="L1578" s="6">
        <v>0</v>
      </c>
      <c r="M1578" s="6">
        <v>1</v>
      </c>
      <c r="O1578">
        <f t="shared" si="291"/>
        <v>0</v>
      </c>
      <c r="P1578">
        <f t="shared" si="292"/>
        <v>0</v>
      </c>
      <c r="Q1578">
        <f t="shared" si="293"/>
        <v>0</v>
      </c>
      <c r="BA1578" s="19"/>
      <c r="BB1578" s="24"/>
      <c r="BC1578" s="20"/>
      <c r="BD1578" s="20"/>
    </row>
    <row r="1579" spans="5:56" ht="15.6" x14ac:dyDescent="0.25">
      <c r="E1579" s="3">
        <v>151</v>
      </c>
      <c r="F1579" s="21">
        <f t="shared" si="297"/>
        <v>1.786261918445725E-3</v>
      </c>
      <c r="G1579" s="21">
        <f t="shared" si="296"/>
        <v>0.40747454799773419</v>
      </c>
      <c r="H1579" s="4">
        <f t="shared" si="290"/>
        <v>0</v>
      </c>
      <c r="I1579" s="4">
        <f t="shared" si="295"/>
        <v>8.9398876903723293E-3</v>
      </c>
      <c r="J1579" s="4">
        <f t="shared" si="294"/>
        <v>0.91224036627630389</v>
      </c>
      <c r="K1579" s="6">
        <v>0</v>
      </c>
      <c r="L1579" s="6">
        <v>0</v>
      </c>
      <c r="M1579" s="6">
        <v>1</v>
      </c>
      <c r="O1579">
        <f t="shared" si="291"/>
        <v>0</v>
      </c>
      <c r="P1579">
        <f t="shared" si="292"/>
        <v>0</v>
      </c>
      <c r="Q1579">
        <f t="shared" si="293"/>
        <v>0</v>
      </c>
      <c r="BA1579" s="19"/>
      <c r="BB1579" s="24"/>
      <c r="BC1579" s="20"/>
      <c r="BD1579" s="20"/>
    </row>
    <row r="1580" spans="5:56" ht="15.6" x14ac:dyDescent="0.25">
      <c r="E1580" s="3">
        <v>152</v>
      </c>
      <c r="F1580" s="21">
        <f t="shared" si="297"/>
        <v>1.786261918445725E-3</v>
      </c>
      <c r="G1580" s="21">
        <f t="shared" si="296"/>
        <v>0.40747454799773419</v>
      </c>
      <c r="H1580" s="4">
        <f t="shared" si="290"/>
        <v>0</v>
      </c>
      <c r="I1580" s="4">
        <f t="shared" si="295"/>
        <v>8.9398876903723293E-3</v>
      </c>
      <c r="J1580" s="4">
        <f t="shared" si="294"/>
        <v>1.2621065387767201E-2</v>
      </c>
      <c r="K1580" s="6">
        <v>0</v>
      </c>
      <c r="L1580" s="6">
        <v>0</v>
      </c>
      <c r="M1580" s="6">
        <v>1</v>
      </c>
      <c r="O1580">
        <f t="shared" si="291"/>
        <v>0</v>
      </c>
      <c r="P1580">
        <f t="shared" si="292"/>
        <v>0</v>
      </c>
      <c r="Q1580">
        <f t="shared" si="293"/>
        <v>0</v>
      </c>
      <c r="BA1580" s="19"/>
      <c r="BB1580" s="24"/>
      <c r="BC1580" s="20"/>
      <c r="BD1580" s="20"/>
    </row>
    <row r="1581" spans="5:56" ht="15.6" x14ac:dyDescent="0.25">
      <c r="E1581" s="3">
        <v>153</v>
      </c>
      <c r="F1581" s="21">
        <f t="shared" si="297"/>
        <v>1.786261918445725E-3</v>
      </c>
      <c r="G1581" s="21">
        <f t="shared" si="296"/>
        <v>0.40747454799773419</v>
      </c>
      <c r="H1581" s="4">
        <f t="shared" si="290"/>
        <v>0</v>
      </c>
      <c r="I1581" s="4">
        <f t="shared" si="295"/>
        <v>8.9398876903723293E-3</v>
      </c>
      <c r="J1581" s="4">
        <f t="shared" si="294"/>
        <v>6.3114856478200809E-2</v>
      </c>
      <c r="K1581" s="6">
        <v>0</v>
      </c>
      <c r="L1581" s="6">
        <v>0</v>
      </c>
      <c r="M1581" s="6">
        <v>1</v>
      </c>
      <c r="O1581">
        <f t="shared" si="291"/>
        <v>0</v>
      </c>
      <c r="P1581">
        <f t="shared" si="292"/>
        <v>0</v>
      </c>
      <c r="Q1581">
        <f t="shared" si="293"/>
        <v>0</v>
      </c>
      <c r="BA1581" s="19"/>
      <c r="BB1581" s="24"/>
      <c r="BC1581" s="20"/>
      <c r="BD1581" s="20"/>
    </row>
    <row r="1582" spans="5:56" ht="15.6" x14ac:dyDescent="0.25">
      <c r="E1582" s="3">
        <v>154</v>
      </c>
      <c r="F1582" s="21">
        <f t="shared" si="297"/>
        <v>1.786261918445725E-3</v>
      </c>
      <c r="G1582" s="21">
        <f t="shared" si="296"/>
        <v>0.40747454799773419</v>
      </c>
      <c r="H1582" s="4">
        <f t="shared" si="290"/>
        <v>7.3467549689257858E-4</v>
      </c>
      <c r="I1582" s="4">
        <f t="shared" si="295"/>
        <v>0.98976374401420653</v>
      </c>
      <c r="J1582" s="4">
        <f t="shared" si="294"/>
        <v>0.91224036627630389</v>
      </c>
      <c r="K1582" s="6">
        <v>0</v>
      </c>
      <c r="L1582" s="6">
        <v>0</v>
      </c>
      <c r="M1582" s="6">
        <v>1</v>
      </c>
      <c r="O1582">
        <f t="shared" si="291"/>
        <v>0</v>
      </c>
      <c r="P1582">
        <f t="shared" si="292"/>
        <v>0</v>
      </c>
      <c r="Q1582">
        <f t="shared" si="293"/>
        <v>4.8281639434342032E-7</v>
      </c>
      <c r="BA1582" s="19"/>
      <c r="BB1582" s="24"/>
      <c r="BC1582" s="20"/>
      <c r="BD1582" s="20"/>
    </row>
    <row r="1583" spans="5:56" ht="15.6" x14ac:dyDescent="0.25">
      <c r="E1583" s="3">
        <v>155</v>
      </c>
      <c r="F1583" s="21">
        <f t="shared" si="297"/>
        <v>1.786261918445725E-3</v>
      </c>
      <c r="G1583" s="21">
        <f t="shared" si="296"/>
        <v>0.40747454799773419</v>
      </c>
      <c r="H1583" s="4">
        <f t="shared" si="290"/>
        <v>7.3467549689257858E-4</v>
      </c>
      <c r="I1583" s="4">
        <f t="shared" si="295"/>
        <v>0.98976374401420653</v>
      </c>
      <c r="J1583" s="4">
        <f t="shared" si="294"/>
        <v>1.2621065387767201E-2</v>
      </c>
      <c r="K1583" s="6">
        <v>0</v>
      </c>
      <c r="L1583" s="6">
        <v>0</v>
      </c>
      <c r="M1583" s="6">
        <v>1</v>
      </c>
      <c r="O1583">
        <f t="shared" si="291"/>
        <v>0</v>
      </c>
      <c r="P1583">
        <f t="shared" si="292"/>
        <v>0</v>
      </c>
      <c r="Q1583">
        <f t="shared" si="293"/>
        <v>6.6798812117557894E-9</v>
      </c>
      <c r="BA1583" s="19"/>
      <c r="BB1583" s="24"/>
      <c r="BC1583" s="20"/>
      <c r="BD1583" s="20"/>
    </row>
    <row r="1584" spans="5:56" ht="15.6" x14ac:dyDescent="0.25">
      <c r="E1584" s="3">
        <v>156</v>
      </c>
      <c r="F1584" s="21">
        <f t="shared" si="297"/>
        <v>1.786261918445725E-3</v>
      </c>
      <c r="G1584" s="21">
        <f t="shared" si="296"/>
        <v>0.40747454799773419</v>
      </c>
      <c r="H1584" s="4">
        <f t="shared" si="290"/>
        <v>7.3467549689257858E-4</v>
      </c>
      <c r="I1584" s="4">
        <f t="shared" si="295"/>
        <v>0.98976374401420653</v>
      </c>
      <c r="J1584" s="4">
        <f t="shared" si="294"/>
        <v>6.3114856478200809E-2</v>
      </c>
      <c r="K1584" s="6">
        <v>0</v>
      </c>
      <c r="L1584" s="6">
        <v>0</v>
      </c>
      <c r="M1584" s="6">
        <v>1</v>
      </c>
      <c r="O1584">
        <f t="shared" si="291"/>
        <v>0</v>
      </c>
      <c r="P1584">
        <f t="shared" si="292"/>
        <v>0</v>
      </c>
      <c r="Q1584">
        <f t="shared" si="293"/>
        <v>3.3404449705175178E-8</v>
      </c>
      <c r="BA1584" s="19"/>
      <c r="BB1584" s="24"/>
      <c r="BC1584" s="20"/>
      <c r="BD1584" s="20"/>
    </row>
    <row r="1585" spans="5:56" ht="15.6" x14ac:dyDescent="0.25">
      <c r="E1585" s="3">
        <v>157</v>
      </c>
      <c r="F1585" s="21">
        <f t="shared" si="297"/>
        <v>1.786261918445725E-3</v>
      </c>
      <c r="G1585" s="21">
        <f t="shared" si="296"/>
        <v>0.40747454799773419</v>
      </c>
      <c r="H1585" s="4">
        <f t="shared" ref="H1585:H1648" si="298">H1558</f>
        <v>7.3467549689257858E-4</v>
      </c>
      <c r="I1585" s="4">
        <f t="shared" si="295"/>
        <v>1.2472115731917117E-5</v>
      </c>
      <c r="J1585" s="4">
        <f t="shared" si="294"/>
        <v>0.91224036627630389</v>
      </c>
      <c r="K1585" s="6">
        <v>0</v>
      </c>
      <c r="L1585" s="6">
        <v>0</v>
      </c>
      <c r="M1585" s="6">
        <v>1</v>
      </c>
      <c r="O1585">
        <f t="shared" si="291"/>
        <v>0</v>
      </c>
      <c r="P1585">
        <f t="shared" si="292"/>
        <v>0</v>
      </c>
      <c r="Q1585">
        <f t="shared" si="293"/>
        <v>6.0840195288378203E-12</v>
      </c>
      <c r="BA1585" s="19"/>
      <c r="BB1585" s="24"/>
      <c r="BC1585" s="20"/>
      <c r="BD1585" s="20"/>
    </row>
    <row r="1586" spans="5:56" ht="15.6" x14ac:dyDescent="0.25">
      <c r="E1586" s="3">
        <v>158</v>
      </c>
      <c r="F1586" s="21">
        <f t="shared" si="297"/>
        <v>1.786261918445725E-3</v>
      </c>
      <c r="G1586" s="21">
        <f t="shared" si="296"/>
        <v>0.40747454799773419</v>
      </c>
      <c r="H1586" s="4">
        <f t="shared" si="298"/>
        <v>7.3467549689257858E-4</v>
      </c>
      <c r="I1586" s="4">
        <f t="shared" si="295"/>
        <v>1.2472115731917117E-5</v>
      </c>
      <c r="J1586" s="4">
        <f t="shared" si="294"/>
        <v>1.2621065387767201E-2</v>
      </c>
      <c r="K1586" s="6">
        <v>0</v>
      </c>
      <c r="L1586" s="6">
        <v>0</v>
      </c>
      <c r="M1586" s="6">
        <v>1</v>
      </c>
      <c r="O1586">
        <f t="shared" si="291"/>
        <v>0</v>
      </c>
      <c r="P1586">
        <f t="shared" si="292"/>
        <v>0</v>
      </c>
      <c r="Q1586">
        <f t="shared" si="293"/>
        <v>8.417387689973935E-14</v>
      </c>
      <c r="BA1586" s="19"/>
      <c r="BB1586" s="24"/>
      <c r="BC1586" s="20"/>
      <c r="BD1586" s="20"/>
    </row>
    <row r="1587" spans="5:56" ht="15.6" x14ac:dyDescent="0.25">
      <c r="E1587" s="3">
        <v>159</v>
      </c>
      <c r="F1587" s="21">
        <f t="shared" si="297"/>
        <v>1.786261918445725E-3</v>
      </c>
      <c r="G1587" s="21">
        <f t="shared" si="296"/>
        <v>0.40747454799773419</v>
      </c>
      <c r="H1587" s="4">
        <f t="shared" si="298"/>
        <v>7.3467549689257858E-4</v>
      </c>
      <c r="I1587" s="4">
        <f t="shared" si="295"/>
        <v>1.2472115731917117E-5</v>
      </c>
      <c r="J1587" s="4">
        <f t="shared" si="294"/>
        <v>6.3114856478200809E-2</v>
      </c>
      <c r="K1587" s="6">
        <v>0</v>
      </c>
      <c r="L1587" s="6">
        <v>0</v>
      </c>
      <c r="M1587" s="6">
        <v>1</v>
      </c>
      <c r="O1587">
        <f t="shared" si="291"/>
        <v>0</v>
      </c>
      <c r="P1587">
        <f t="shared" si="292"/>
        <v>0</v>
      </c>
      <c r="Q1587">
        <f t="shared" si="293"/>
        <v>4.2093294001075204E-13</v>
      </c>
      <c r="BA1587" s="19"/>
      <c r="BB1587" s="24"/>
      <c r="BC1587" s="20"/>
      <c r="BD1587" s="20"/>
    </row>
    <row r="1588" spans="5:56" ht="15.6" x14ac:dyDescent="0.25">
      <c r="E1588" s="3">
        <v>160</v>
      </c>
      <c r="F1588" s="21">
        <f t="shared" si="297"/>
        <v>1.786261918445725E-3</v>
      </c>
      <c r="G1588" s="21">
        <f t="shared" si="296"/>
        <v>0.40747454799773419</v>
      </c>
      <c r="H1588" s="4">
        <f t="shared" si="298"/>
        <v>7.3467549689257858E-4</v>
      </c>
      <c r="I1588" s="4">
        <f t="shared" si="295"/>
        <v>8.9398876903723293E-3</v>
      </c>
      <c r="J1588" s="4">
        <f t="shared" si="294"/>
        <v>0.91224036627630389</v>
      </c>
      <c r="K1588" s="6">
        <v>0</v>
      </c>
      <c r="L1588" s="6">
        <v>0</v>
      </c>
      <c r="M1588" s="6">
        <v>1</v>
      </c>
      <c r="O1588">
        <f t="shared" si="291"/>
        <v>0</v>
      </c>
      <c r="P1588">
        <f t="shared" si="292"/>
        <v>0</v>
      </c>
      <c r="Q1588">
        <f t="shared" si="293"/>
        <v>4.3609642872903016E-9</v>
      </c>
      <c r="BA1588" s="19"/>
      <c r="BB1588" s="24"/>
      <c r="BC1588" s="20"/>
      <c r="BD1588" s="20"/>
    </row>
    <row r="1589" spans="5:56" ht="15.6" x14ac:dyDescent="0.25">
      <c r="E1589" s="3">
        <v>161</v>
      </c>
      <c r="F1589" s="21">
        <f t="shared" si="297"/>
        <v>1.786261918445725E-3</v>
      </c>
      <c r="G1589" s="21">
        <f t="shared" si="296"/>
        <v>0.40747454799773419</v>
      </c>
      <c r="H1589" s="4">
        <f t="shared" si="298"/>
        <v>7.3467549689257858E-4</v>
      </c>
      <c r="I1589" s="4">
        <f t="shared" si="295"/>
        <v>8.9398876903723293E-3</v>
      </c>
      <c r="J1589" s="4">
        <f t="shared" si="294"/>
        <v>1.2621065387767201E-2</v>
      </c>
      <c r="K1589" s="6">
        <v>0</v>
      </c>
      <c r="L1589" s="6">
        <v>0</v>
      </c>
      <c r="M1589" s="6">
        <v>1</v>
      </c>
      <c r="O1589">
        <f t="shared" si="291"/>
        <v>0</v>
      </c>
      <c r="P1589">
        <f t="shared" si="292"/>
        <v>0</v>
      </c>
      <c r="Q1589">
        <f t="shared" si="293"/>
        <v>6.0334992243631651E-11</v>
      </c>
      <c r="BA1589" s="19"/>
      <c r="BB1589" s="24"/>
      <c r="BC1589" s="20"/>
      <c r="BD1589" s="20"/>
    </row>
    <row r="1590" spans="5:56" ht="15.6" x14ac:dyDescent="0.25">
      <c r="E1590" s="3">
        <v>162</v>
      </c>
      <c r="F1590" s="21">
        <f t="shared" si="297"/>
        <v>1.786261918445725E-3</v>
      </c>
      <c r="G1590" s="21">
        <f t="shared" si="296"/>
        <v>0.40747454799773419</v>
      </c>
      <c r="H1590" s="4">
        <f t="shared" si="298"/>
        <v>7.3467549689257858E-4</v>
      </c>
      <c r="I1590" s="4">
        <f t="shared" si="295"/>
        <v>8.9398876903723293E-3</v>
      </c>
      <c r="J1590" s="4">
        <f t="shared" si="294"/>
        <v>6.3114856478200809E-2</v>
      </c>
      <c r="K1590" s="6">
        <v>0</v>
      </c>
      <c r="L1590" s="6">
        <v>0</v>
      </c>
      <c r="M1590" s="6">
        <v>1</v>
      </c>
      <c r="O1590">
        <f t="shared" si="291"/>
        <v>0</v>
      </c>
      <c r="P1590">
        <f t="shared" si="292"/>
        <v>0</v>
      </c>
      <c r="Q1590">
        <f t="shared" si="293"/>
        <v>3.0172051717290502E-10</v>
      </c>
      <c r="BA1590" s="19"/>
      <c r="BB1590" s="24"/>
      <c r="BC1590" s="20"/>
      <c r="BD1590" s="20"/>
    </row>
    <row r="1591" spans="5:56" ht="15.6" x14ac:dyDescent="0.25">
      <c r="E1591" s="3">
        <v>163</v>
      </c>
      <c r="F1591" s="21">
        <f>N233</f>
        <v>8.3427833395260206E-2</v>
      </c>
      <c r="G1591" s="21">
        <f t="shared" si="296"/>
        <v>0.41893668959062913</v>
      </c>
      <c r="H1591" s="4">
        <f t="shared" si="298"/>
        <v>0.99915731557911081</v>
      </c>
      <c r="I1591" s="4">
        <f t="shared" si="295"/>
        <v>0.98976374401420653</v>
      </c>
      <c r="J1591" s="4">
        <f t="shared" si="294"/>
        <v>0.91224036627630389</v>
      </c>
      <c r="K1591" s="6">
        <v>0</v>
      </c>
      <c r="L1591" s="6">
        <v>0</v>
      </c>
      <c r="M1591" s="6">
        <v>1</v>
      </c>
      <c r="O1591">
        <f t="shared" si="291"/>
        <v>0</v>
      </c>
      <c r="P1591">
        <f t="shared" si="292"/>
        <v>0</v>
      </c>
      <c r="Q1591">
        <f t="shared" si="293"/>
        <v>3.1530732577774348E-2</v>
      </c>
      <c r="BA1591" s="19"/>
      <c r="BB1591" s="24"/>
      <c r="BC1591" s="20"/>
      <c r="BD1591" s="20"/>
    </row>
    <row r="1592" spans="5:56" ht="15.6" x14ac:dyDescent="0.25">
      <c r="E1592" s="3">
        <v>164</v>
      </c>
      <c r="F1592" s="21">
        <f>F1591</f>
        <v>8.3427833395260206E-2</v>
      </c>
      <c r="G1592" s="21">
        <f t="shared" si="296"/>
        <v>0.41893668959062913</v>
      </c>
      <c r="H1592" s="4">
        <f t="shared" si="298"/>
        <v>0.99915731557911081</v>
      </c>
      <c r="I1592" s="4">
        <f t="shared" si="295"/>
        <v>0.98976374401420653</v>
      </c>
      <c r="J1592" s="4">
        <f t="shared" si="294"/>
        <v>1.2621065387767201E-2</v>
      </c>
      <c r="K1592" s="6">
        <v>0</v>
      </c>
      <c r="L1592" s="6">
        <v>0</v>
      </c>
      <c r="M1592" s="6">
        <v>1</v>
      </c>
      <c r="O1592">
        <f t="shared" si="291"/>
        <v>0</v>
      </c>
      <c r="P1592">
        <f t="shared" si="292"/>
        <v>0</v>
      </c>
      <c r="Q1592">
        <f t="shared" si="293"/>
        <v>4.3623528655358586E-4</v>
      </c>
      <c r="BA1592" s="19"/>
      <c r="BB1592" s="24"/>
      <c r="BC1592" s="20"/>
      <c r="BD1592" s="20"/>
    </row>
    <row r="1593" spans="5:56" ht="15.6" x14ac:dyDescent="0.25">
      <c r="E1593" s="3">
        <v>165</v>
      </c>
      <c r="F1593" s="21">
        <f t="shared" ref="F1593:F1656" si="299">F1592</f>
        <v>8.3427833395260206E-2</v>
      </c>
      <c r="G1593" s="21">
        <f t="shared" si="296"/>
        <v>0.41893668959062913</v>
      </c>
      <c r="H1593" s="4">
        <f t="shared" si="298"/>
        <v>0.99915731557911081</v>
      </c>
      <c r="I1593" s="4">
        <f t="shared" si="295"/>
        <v>0.98976374401420653</v>
      </c>
      <c r="J1593" s="4">
        <f t="shared" si="294"/>
        <v>6.3114856478200809E-2</v>
      </c>
      <c r="K1593" s="6">
        <v>0</v>
      </c>
      <c r="L1593" s="6">
        <v>0</v>
      </c>
      <c r="M1593" s="6">
        <v>1</v>
      </c>
      <c r="O1593">
        <f t="shared" si="291"/>
        <v>0</v>
      </c>
      <c r="P1593">
        <f t="shared" si="292"/>
        <v>0</v>
      </c>
      <c r="Q1593">
        <f t="shared" si="293"/>
        <v>2.1815058123573544E-3</v>
      </c>
      <c r="BA1593" s="19"/>
      <c r="BB1593" s="24"/>
      <c r="BC1593" s="20"/>
      <c r="BD1593" s="20"/>
    </row>
    <row r="1594" spans="5:56" ht="15.6" x14ac:dyDescent="0.25">
      <c r="E1594" s="3">
        <v>166</v>
      </c>
      <c r="F1594" s="21">
        <f t="shared" si="299"/>
        <v>8.3427833395260206E-2</v>
      </c>
      <c r="G1594" s="21">
        <f t="shared" si="296"/>
        <v>0.41893668959062913</v>
      </c>
      <c r="H1594" s="4">
        <f t="shared" si="298"/>
        <v>0.99915731557911081</v>
      </c>
      <c r="I1594" s="4">
        <f t="shared" si="295"/>
        <v>1.2472115731917117E-5</v>
      </c>
      <c r="J1594" s="4">
        <f t="shared" si="294"/>
        <v>0.91224036627630389</v>
      </c>
      <c r="K1594" s="6">
        <v>0</v>
      </c>
      <c r="L1594" s="6">
        <v>0</v>
      </c>
      <c r="M1594" s="6">
        <v>1</v>
      </c>
      <c r="O1594">
        <f t="shared" si="291"/>
        <v>0</v>
      </c>
      <c r="P1594">
        <f t="shared" si="292"/>
        <v>0</v>
      </c>
      <c r="Q1594">
        <f t="shared" si="293"/>
        <v>3.9732203589030075E-7</v>
      </c>
      <c r="BA1594" s="19"/>
      <c r="BB1594" s="24"/>
      <c r="BC1594" s="20"/>
      <c r="BD1594" s="20"/>
    </row>
    <row r="1595" spans="5:56" ht="15.6" x14ac:dyDescent="0.25">
      <c r="E1595" s="3">
        <v>167</v>
      </c>
      <c r="F1595" s="21">
        <f t="shared" si="299"/>
        <v>8.3427833395260206E-2</v>
      </c>
      <c r="G1595" s="21">
        <f t="shared" si="296"/>
        <v>0.41893668959062913</v>
      </c>
      <c r="H1595" s="4">
        <f t="shared" si="298"/>
        <v>0.99915731557911081</v>
      </c>
      <c r="I1595" s="4">
        <f t="shared" si="295"/>
        <v>1.2472115731917117E-5</v>
      </c>
      <c r="J1595" s="4">
        <f t="shared" si="294"/>
        <v>1.2621065387767201E-2</v>
      </c>
      <c r="K1595" s="6">
        <v>0</v>
      </c>
      <c r="L1595" s="6">
        <v>0</v>
      </c>
      <c r="M1595" s="6">
        <v>1</v>
      </c>
      <c r="O1595">
        <f t="shared" si="291"/>
        <v>0</v>
      </c>
      <c r="P1595">
        <f t="shared" si="292"/>
        <v>0</v>
      </c>
      <c r="Q1595">
        <f t="shared" si="293"/>
        <v>5.4970461518180811E-9</v>
      </c>
      <c r="BA1595" s="19"/>
      <c r="BB1595" s="24"/>
      <c r="BC1595" s="20"/>
      <c r="BD1595" s="20"/>
    </row>
    <row r="1596" spans="5:56" ht="15.6" x14ac:dyDescent="0.25">
      <c r="E1596" s="3">
        <v>168</v>
      </c>
      <c r="F1596" s="21">
        <f t="shared" si="299"/>
        <v>8.3427833395260206E-2</v>
      </c>
      <c r="G1596" s="21">
        <f t="shared" si="296"/>
        <v>0.41893668959062913</v>
      </c>
      <c r="H1596" s="4">
        <f t="shared" si="298"/>
        <v>0.99915731557911081</v>
      </c>
      <c r="I1596" s="4">
        <f t="shared" si="295"/>
        <v>1.2472115731917117E-5</v>
      </c>
      <c r="J1596" s="4">
        <f t="shared" si="294"/>
        <v>6.3114856478200809E-2</v>
      </c>
      <c r="K1596" s="6">
        <v>0</v>
      </c>
      <c r="L1596" s="6">
        <v>0</v>
      </c>
      <c r="M1596" s="6">
        <v>1</v>
      </c>
      <c r="O1596">
        <f t="shared" si="291"/>
        <v>0</v>
      </c>
      <c r="P1596">
        <f t="shared" si="292"/>
        <v>0</v>
      </c>
      <c r="Q1596">
        <f t="shared" si="293"/>
        <v>2.7489381305505022E-8</v>
      </c>
      <c r="BA1596" s="19"/>
      <c r="BB1596" s="24"/>
      <c r="BC1596" s="20"/>
      <c r="BD1596" s="20"/>
    </row>
    <row r="1597" spans="5:56" ht="15.6" x14ac:dyDescent="0.25">
      <c r="E1597" s="3">
        <v>169</v>
      </c>
      <c r="F1597" s="21">
        <f t="shared" si="299"/>
        <v>8.3427833395260206E-2</v>
      </c>
      <c r="G1597" s="21">
        <f t="shared" si="296"/>
        <v>0.41893668959062913</v>
      </c>
      <c r="H1597" s="4">
        <f t="shared" si="298"/>
        <v>0.99915731557911081</v>
      </c>
      <c r="I1597" s="4">
        <f t="shared" si="295"/>
        <v>8.9398876903723293E-3</v>
      </c>
      <c r="J1597" s="4">
        <f t="shared" si="294"/>
        <v>0.91224036627630389</v>
      </c>
      <c r="K1597" s="6">
        <v>0</v>
      </c>
      <c r="L1597" s="6">
        <v>0</v>
      </c>
      <c r="M1597" s="6">
        <v>1</v>
      </c>
      <c r="O1597">
        <f t="shared" si="291"/>
        <v>0</v>
      </c>
      <c r="P1597">
        <f t="shared" si="292"/>
        <v>0</v>
      </c>
      <c r="Q1597">
        <f t="shared" si="293"/>
        <v>2.8479645748311094E-4</v>
      </c>
      <c r="BA1597" s="19"/>
      <c r="BB1597" s="24"/>
      <c r="BC1597" s="20"/>
      <c r="BD1597" s="20"/>
    </row>
    <row r="1598" spans="5:56" ht="15.6" x14ac:dyDescent="0.25">
      <c r="E1598" s="3">
        <v>170</v>
      </c>
      <c r="F1598" s="21">
        <f t="shared" si="299"/>
        <v>8.3427833395260206E-2</v>
      </c>
      <c r="G1598" s="21">
        <f t="shared" si="296"/>
        <v>0.41893668959062913</v>
      </c>
      <c r="H1598" s="4">
        <f t="shared" si="298"/>
        <v>0.99915731557911081</v>
      </c>
      <c r="I1598" s="4">
        <f t="shared" si="295"/>
        <v>8.9398876903723293E-3</v>
      </c>
      <c r="J1598" s="4">
        <f t="shared" si="294"/>
        <v>1.2621065387767201E-2</v>
      </c>
      <c r="K1598" s="6">
        <v>0</v>
      </c>
      <c r="L1598" s="6">
        <v>0</v>
      </c>
      <c r="M1598" s="6">
        <v>1</v>
      </c>
      <c r="O1598">
        <f t="shared" si="291"/>
        <v>0</v>
      </c>
      <c r="P1598">
        <f t="shared" si="292"/>
        <v>0</v>
      </c>
      <c r="Q1598">
        <f t="shared" si="293"/>
        <v>3.9402276472055444E-6</v>
      </c>
      <c r="BA1598" s="19"/>
      <c r="BB1598" s="24"/>
      <c r="BC1598" s="20"/>
      <c r="BD1598" s="20"/>
    </row>
    <row r="1599" spans="5:56" ht="15.6" x14ac:dyDescent="0.25">
      <c r="E1599" s="3">
        <v>171</v>
      </c>
      <c r="F1599" s="21">
        <f t="shared" si="299"/>
        <v>8.3427833395260206E-2</v>
      </c>
      <c r="G1599" s="21">
        <f t="shared" si="296"/>
        <v>0.41893668959062913</v>
      </c>
      <c r="H1599" s="4">
        <f t="shared" si="298"/>
        <v>0.99915731557911081</v>
      </c>
      <c r="I1599" s="4">
        <f t="shared" si="295"/>
        <v>8.9398876903723293E-3</v>
      </c>
      <c r="J1599" s="4">
        <f t="shared" si="294"/>
        <v>6.3114856478200809E-2</v>
      </c>
      <c r="K1599" s="6">
        <v>0</v>
      </c>
      <c r="L1599" s="6">
        <v>0</v>
      </c>
      <c r="M1599" s="6">
        <v>1</v>
      </c>
      <c r="O1599">
        <f t="shared" si="291"/>
        <v>0</v>
      </c>
      <c r="P1599">
        <f t="shared" si="292"/>
        <v>0</v>
      </c>
      <c r="Q1599">
        <f t="shared" si="293"/>
        <v>1.9704113306143967E-5</v>
      </c>
      <c r="BA1599" s="19"/>
      <c r="BB1599" s="24"/>
      <c r="BC1599" s="20"/>
      <c r="BD1599" s="20"/>
    </row>
    <row r="1600" spans="5:56" ht="15.6" x14ac:dyDescent="0.25">
      <c r="E1600" s="3">
        <v>172</v>
      </c>
      <c r="F1600" s="21">
        <f t="shared" si="299"/>
        <v>8.3427833395260206E-2</v>
      </c>
      <c r="G1600" s="21">
        <f t="shared" si="296"/>
        <v>0.41893668959062913</v>
      </c>
      <c r="H1600" s="4">
        <f t="shared" si="298"/>
        <v>0</v>
      </c>
      <c r="I1600" s="4">
        <f t="shared" si="295"/>
        <v>0.98976374401420653</v>
      </c>
      <c r="J1600" s="4">
        <f t="shared" si="294"/>
        <v>0.91224036627630389</v>
      </c>
      <c r="K1600" s="6">
        <v>0</v>
      </c>
      <c r="L1600" s="6">
        <v>0</v>
      </c>
      <c r="M1600" s="6">
        <v>1</v>
      </c>
      <c r="O1600">
        <f t="shared" si="291"/>
        <v>0</v>
      </c>
      <c r="P1600">
        <f t="shared" si="292"/>
        <v>0</v>
      </c>
      <c r="Q1600">
        <f t="shared" si="293"/>
        <v>0</v>
      </c>
      <c r="BA1600" s="19"/>
      <c r="BB1600" s="24"/>
      <c r="BC1600" s="20"/>
      <c r="BD1600" s="20"/>
    </row>
    <row r="1601" spans="5:56" ht="15.6" x14ac:dyDescent="0.25">
      <c r="E1601" s="3">
        <v>173</v>
      </c>
      <c r="F1601" s="21">
        <f t="shared" si="299"/>
        <v>8.3427833395260206E-2</v>
      </c>
      <c r="G1601" s="21">
        <f t="shared" si="296"/>
        <v>0.41893668959062913</v>
      </c>
      <c r="H1601" s="4">
        <f t="shared" si="298"/>
        <v>0</v>
      </c>
      <c r="I1601" s="4">
        <f t="shared" si="295"/>
        <v>0.98976374401420653</v>
      </c>
      <c r="J1601" s="4">
        <f t="shared" si="294"/>
        <v>1.2621065387767201E-2</v>
      </c>
      <c r="K1601" s="6">
        <v>0</v>
      </c>
      <c r="L1601" s="6">
        <v>0</v>
      </c>
      <c r="M1601" s="6">
        <v>1</v>
      </c>
      <c r="O1601">
        <f t="shared" si="291"/>
        <v>0</v>
      </c>
      <c r="P1601">
        <f t="shared" si="292"/>
        <v>0</v>
      </c>
      <c r="Q1601">
        <f t="shared" si="293"/>
        <v>0</v>
      </c>
      <c r="BA1601" s="19"/>
      <c r="BB1601" s="24"/>
      <c r="BC1601" s="20"/>
      <c r="BD1601" s="20"/>
    </row>
    <row r="1602" spans="5:56" ht="15.6" x14ac:dyDescent="0.25">
      <c r="E1602" s="3">
        <v>174</v>
      </c>
      <c r="F1602" s="21">
        <f t="shared" si="299"/>
        <v>8.3427833395260206E-2</v>
      </c>
      <c r="G1602" s="21">
        <f t="shared" si="296"/>
        <v>0.41893668959062913</v>
      </c>
      <c r="H1602" s="4">
        <f t="shared" si="298"/>
        <v>0</v>
      </c>
      <c r="I1602" s="4">
        <f t="shared" si="295"/>
        <v>0.98976374401420653</v>
      </c>
      <c r="J1602" s="4">
        <f t="shared" si="294"/>
        <v>6.3114856478200809E-2</v>
      </c>
      <c r="K1602" s="6">
        <v>0</v>
      </c>
      <c r="L1602" s="6">
        <v>0</v>
      </c>
      <c r="M1602" s="6">
        <v>1</v>
      </c>
      <c r="O1602">
        <f t="shared" si="291"/>
        <v>0</v>
      </c>
      <c r="P1602">
        <f t="shared" si="292"/>
        <v>0</v>
      </c>
      <c r="Q1602">
        <f t="shared" si="293"/>
        <v>0</v>
      </c>
      <c r="BA1602" s="19"/>
      <c r="BB1602" s="24"/>
      <c r="BC1602" s="20"/>
      <c r="BD1602" s="20"/>
    </row>
    <row r="1603" spans="5:56" ht="15.6" x14ac:dyDescent="0.25">
      <c r="E1603" s="3">
        <v>175</v>
      </c>
      <c r="F1603" s="21">
        <f t="shared" si="299"/>
        <v>8.3427833395260206E-2</v>
      </c>
      <c r="G1603" s="21">
        <f t="shared" si="296"/>
        <v>0.41893668959062913</v>
      </c>
      <c r="H1603" s="4">
        <f t="shared" si="298"/>
        <v>0</v>
      </c>
      <c r="I1603" s="4">
        <f t="shared" si="295"/>
        <v>1.2472115731917117E-5</v>
      </c>
      <c r="J1603" s="4">
        <f t="shared" si="294"/>
        <v>0.91224036627630389</v>
      </c>
      <c r="K1603" s="6">
        <v>0</v>
      </c>
      <c r="L1603" s="6">
        <v>0</v>
      </c>
      <c r="M1603" s="6">
        <v>1</v>
      </c>
      <c r="O1603">
        <f t="shared" si="291"/>
        <v>0</v>
      </c>
      <c r="P1603">
        <f t="shared" si="292"/>
        <v>0</v>
      </c>
      <c r="Q1603">
        <f t="shared" si="293"/>
        <v>0</v>
      </c>
      <c r="BA1603" s="19"/>
      <c r="BB1603" s="24"/>
      <c r="BC1603" s="20"/>
      <c r="BD1603" s="20"/>
    </row>
    <row r="1604" spans="5:56" ht="15.6" x14ac:dyDescent="0.25">
      <c r="E1604" s="3">
        <v>176</v>
      </c>
      <c r="F1604" s="21">
        <f t="shared" si="299"/>
        <v>8.3427833395260206E-2</v>
      </c>
      <c r="G1604" s="21">
        <f t="shared" si="296"/>
        <v>0.41893668959062913</v>
      </c>
      <c r="H1604" s="4">
        <f t="shared" si="298"/>
        <v>0</v>
      </c>
      <c r="I1604" s="4">
        <f t="shared" si="295"/>
        <v>1.2472115731917117E-5</v>
      </c>
      <c r="J1604" s="4">
        <f t="shared" si="294"/>
        <v>1.2621065387767201E-2</v>
      </c>
      <c r="K1604" s="6">
        <v>0</v>
      </c>
      <c r="L1604" s="6">
        <v>0</v>
      </c>
      <c r="M1604" s="6">
        <v>1</v>
      </c>
      <c r="O1604">
        <f t="shared" si="291"/>
        <v>0</v>
      </c>
      <c r="P1604">
        <f t="shared" si="292"/>
        <v>0</v>
      </c>
      <c r="Q1604">
        <f t="shared" si="293"/>
        <v>0</v>
      </c>
      <c r="BA1604" s="19"/>
      <c r="BB1604" s="24"/>
      <c r="BC1604" s="20"/>
      <c r="BD1604" s="20"/>
    </row>
    <row r="1605" spans="5:56" ht="15.6" x14ac:dyDescent="0.25">
      <c r="E1605" s="3">
        <v>177</v>
      </c>
      <c r="F1605" s="21">
        <f t="shared" si="299"/>
        <v>8.3427833395260206E-2</v>
      </c>
      <c r="G1605" s="21">
        <f t="shared" si="296"/>
        <v>0.41893668959062913</v>
      </c>
      <c r="H1605" s="4">
        <f t="shared" si="298"/>
        <v>0</v>
      </c>
      <c r="I1605" s="4">
        <f t="shared" si="295"/>
        <v>1.2472115731917117E-5</v>
      </c>
      <c r="J1605" s="4">
        <f t="shared" si="294"/>
        <v>6.3114856478200809E-2</v>
      </c>
      <c r="K1605" s="6">
        <v>0</v>
      </c>
      <c r="L1605" s="6">
        <v>0</v>
      </c>
      <c r="M1605" s="6">
        <v>1</v>
      </c>
      <c r="O1605">
        <f t="shared" si="291"/>
        <v>0</v>
      </c>
      <c r="P1605">
        <f t="shared" si="292"/>
        <v>0</v>
      </c>
      <c r="Q1605">
        <f t="shared" si="293"/>
        <v>0</v>
      </c>
      <c r="BA1605" s="19"/>
      <c r="BB1605" s="24"/>
      <c r="BC1605" s="20"/>
      <c r="BD1605" s="20"/>
    </row>
    <row r="1606" spans="5:56" ht="15.6" x14ac:dyDescent="0.25">
      <c r="E1606" s="3">
        <v>178</v>
      </c>
      <c r="F1606" s="21">
        <f t="shared" si="299"/>
        <v>8.3427833395260206E-2</v>
      </c>
      <c r="G1606" s="21">
        <f t="shared" si="296"/>
        <v>0.41893668959062913</v>
      </c>
      <c r="H1606" s="4">
        <f t="shared" si="298"/>
        <v>0</v>
      </c>
      <c r="I1606" s="4">
        <f t="shared" si="295"/>
        <v>8.9398876903723293E-3</v>
      </c>
      <c r="J1606" s="4">
        <f t="shared" si="294"/>
        <v>0.91224036627630389</v>
      </c>
      <c r="K1606" s="6">
        <v>0</v>
      </c>
      <c r="L1606" s="6">
        <v>0</v>
      </c>
      <c r="M1606" s="6">
        <v>1</v>
      </c>
      <c r="O1606">
        <f t="shared" si="291"/>
        <v>0</v>
      </c>
      <c r="P1606">
        <f t="shared" si="292"/>
        <v>0</v>
      </c>
      <c r="Q1606">
        <f t="shared" si="293"/>
        <v>0</v>
      </c>
      <c r="BA1606" s="19"/>
      <c r="BB1606" s="24"/>
      <c r="BC1606" s="20"/>
      <c r="BD1606" s="20"/>
    </row>
    <row r="1607" spans="5:56" ht="15.6" x14ac:dyDescent="0.25">
      <c r="E1607" s="3">
        <v>179</v>
      </c>
      <c r="F1607" s="21">
        <f t="shared" si="299"/>
        <v>8.3427833395260206E-2</v>
      </c>
      <c r="G1607" s="21">
        <f t="shared" si="296"/>
        <v>0.41893668959062913</v>
      </c>
      <c r="H1607" s="4">
        <f t="shared" si="298"/>
        <v>0</v>
      </c>
      <c r="I1607" s="4">
        <f t="shared" si="295"/>
        <v>8.9398876903723293E-3</v>
      </c>
      <c r="J1607" s="4">
        <f t="shared" si="294"/>
        <v>1.2621065387767201E-2</v>
      </c>
      <c r="K1607" s="6">
        <v>0</v>
      </c>
      <c r="L1607" s="6">
        <v>0</v>
      </c>
      <c r="M1607" s="6">
        <v>1</v>
      </c>
      <c r="O1607">
        <f t="shared" si="291"/>
        <v>0</v>
      </c>
      <c r="P1607">
        <f t="shared" si="292"/>
        <v>0</v>
      </c>
      <c r="Q1607">
        <f t="shared" si="293"/>
        <v>0</v>
      </c>
      <c r="BA1607" s="19"/>
      <c r="BB1607" s="24"/>
      <c r="BC1607" s="20"/>
      <c r="BD1607" s="20"/>
    </row>
    <row r="1608" spans="5:56" ht="15.6" x14ac:dyDescent="0.25">
      <c r="E1608" s="3">
        <v>180</v>
      </c>
      <c r="F1608" s="21">
        <f t="shared" si="299"/>
        <v>8.3427833395260206E-2</v>
      </c>
      <c r="G1608" s="21">
        <f t="shared" si="296"/>
        <v>0.41893668959062913</v>
      </c>
      <c r="H1608" s="4">
        <f t="shared" si="298"/>
        <v>0</v>
      </c>
      <c r="I1608" s="4">
        <f t="shared" si="295"/>
        <v>8.9398876903723293E-3</v>
      </c>
      <c r="J1608" s="4">
        <f t="shared" si="294"/>
        <v>6.3114856478200809E-2</v>
      </c>
      <c r="K1608" s="6">
        <v>0</v>
      </c>
      <c r="L1608" s="6">
        <v>0</v>
      </c>
      <c r="M1608" s="6">
        <v>1</v>
      </c>
      <c r="O1608">
        <f t="shared" si="291"/>
        <v>0</v>
      </c>
      <c r="P1608">
        <f t="shared" si="292"/>
        <v>0</v>
      </c>
      <c r="Q1608">
        <f t="shared" si="293"/>
        <v>0</v>
      </c>
      <c r="BA1608" s="19"/>
      <c r="BB1608" s="24"/>
      <c r="BC1608" s="20"/>
      <c r="BD1608" s="20"/>
    </row>
    <row r="1609" spans="5:56" ht="15.6" x14ac:dyDescent="0.25">
      <c r="E1609" s="3">
        <v>181</v>
      </c>
      <c r="F1609" s="21">
        <f t="shared" si="299"/>
        <v>8.3427833395260206E-2</v>
      </c>
      <c r="G1609" s="21">
        <f t="shared" si="296"/>
        <v>0.41893668959062913</v>
      </c>
      <c r="H1609" s="4">
        <f t="shared" si="298"/>
        <v>7.3467549689257858E-4</v>
      </c>
      <c r="I1609" s="4">
        <f t="shared" si="295"/>
        <v>0.98976374401420653</v>
      </c>
      <c r="J1609" s="4">
        <f t="shared" si="294"/>
        <v>0.91224036627630389</v>
      </c>
      <c r="K1609" s="6">
        <v>0</v>
      </c>
      <c r="L1609" s="6">
        <v>0</v>
      </c>
      <c r="M1609" s="6">
        <v>1</v>
      </c>
      <c r="O1609">
        <f t="shared" si="291"/>
        <v>0</v>
      </c>
      <c r="P1609">
        <f t="shared" si="292"/>
        <v>0</v>
      </c>
      <c r="Q1609">
        <f t="shared" si="293"/>
        <v>2.318439375138544E-5</v>
      </c>
      <c r="BA1609" s="19"/>
      <c r="BB1609" s="24"/>
      <c r="BC1609" s="20"/>
      <c r="BD1609" s="20"/>
    </row>
    <row r="1610" spans="5:56" ht="15.6" x14ac:dyDescent="0.25">
      <c r="E1610" s="3">
        <v>182</v>
      </c>
      <c r="F1610" s="21">
        <f t="shared" si="299"/>
        <v>8.3427833395260206E-2</v>
      </c>
      <c r="G1610" s="21">
        <f t="shared" si="296"/>
        <v>0.41893668959062913</v>
      </c>
      <c r="H1610" s="4">
        <f t="shared" si="298"/>
        <v>7.3467549689257858E-4</v>
      </c>
      <c r="I1610" s="4">
        <f t="shared" si="295"/>
        <v>0.98976374401420653</v>
      </c>
      <c r="J1610" s="4">
        <f t="shared" si="294"/>
        <v>1.2621065387767201E-2</v>
      </c>
      <c r="K1610" s="6">
        <v>0</v>
      </c>
      <c r="L1610" s="6">
        <v>0</v>
      </c>
      <c r="M1610" s="6">
        <v>1</v>
      </c>
      <c r="O1610">
        <f t="shared" si="291"/>
        <v>0</v>
      </c>
      <c r="P1610">
        <f t="shared" si="292"/>
        <v>0</v>
      </c>
      <c r="Q1610">
        <f t="shared" si="293"/>
        <v>3.2076167677867174E-7</v>
      </c>
      <c r="BA1610" s="19"/>
      <c r="BB1610" s="24"/>
      <c r="BC1610" s="20"/>
      <c r="BD1610" s="20"/>
    </row>
    <row r="1611" spans="5:56" ht="15.6" x14ac:dyDescent="0.25">
      <c r="E1611" s="3">
        <v>183</v>
      </c>
      <c r="F1611" s="21">
        <f t="shared" si="299"/>
        <v>8.3427833395260206E-2</v>
      </c>
      <c r="G1611" s="21">
        <f t="shared" si="296"/>
        <v>0.41893668959062913</v>
      </c>
      <c r="H1611" s="4">
        <f t="shared" si="298"/>
        <v>7.3467549689257858E-4</v>
      </c>
      <c r="I1611" s="4">
        <f t="shared" si="295"/>
        <v>0.98976374401420653</v>
      </c>
      <c r="J1611" s="4">
        <f t="shared" si="294"/>
        <v>6.3114856478200809E-2</v>
      </c>
      <c r="K1611" s="6">
        <v>0</v>
      </c>
      <c r="L1611" s="6">
        <v>0</v>
      </c>
      <c r="M1611" s="6">
        <v>1</v>
      </c>
      <c r="O1611">
        <f t="shared" si="291"/>
        <v>0</v>
      </c>
      <c r="P1611">
        <f t="shared" si="292"/>
        <v>0</v>
      </c>
      <c r="Q1611">
        <f t="shared" si="293"/>
        <v>1.6040505750976407E-6</v>
      </c>
      <c r="BA1611" s="19"/>
      <c r="BB1611" s="24"/>
      <c r="BC1611" s="20"/>
      <c r="BD1611" s="20"/>
    </row>
    <row r="1612" spans="5:56" ht="15.6" x14ac:dyDescent="0.25">
      <c r="E1612" s="3">
        <v>184</v>
      </c>
      <c r="F1612" s="21">
        <f t="shared" si="299"/>
        <v>8.3427833395260206E-2</v>
      </c>
      <c r="G1612" s="21">
        <f t="shared" si="296"/>
        <v>0.41893668959062913</v>
      </c>
      <c r="H1612" s="4">
        <f t="shared" si="298"/>
        <v>7.3467549689257858E-4</v>
      </c>
      <c r="I1612" s="4">
        <f t="shared" si="295"/>
        <v>1.2472115731917117E-5</v>
      </c>
      <c r="J1612" s="4">
        <f t="shared" si="294"/>
        <v>0.91224036627630389</v>
      </c>
      <c r="K1612" s="6">
        <v>0</v>
      </c>
      <c r="L1612" s="6">
        <v>0</v>
      </c>
      <c r="M1612" s="6">
        <v>1</v>
      </c>
      <c r="O1612">
        <f t="shared" si="291"/>
        <v>0</v>
      </c>
      <c r="P1612">
        <f t="shared" si="292"/>
        <v>0</v>
      </c>
      <c r="Q1612">
        <f t="shared" si="293"/>
        <v>2.9214895351578442E-10</v>
      </c>
      <c r="BA1612" s="19"/>
      <c r="BB1612" s="24"/>
      <c r="BC1612" s="20"/>
      <c r="BD1612" s="20"/>
    </row>
    <row r="1613" spans="5:56" ht="15.6" x14ac:dyDescent="0.25">
      <c r="E1613" s="3">
        <v>185</v>
      </c>
      <c r="F1613" s="21">
        <f t="shared" si="299"/>
        <v>8.3427833395260206E-2</v>
      </c>
      <c r="G1613" s="21">
        <f t="shared" si="296"/>
        <v>0.41893668959062913</v>
      </c>
      <c r="H1613" s="4">
        <f t="shared" si="298"/>
        <v>7.3467549689257858E-4</v>
      </c>
      <c r="I1613" s="4">
        <f t="shared" si="295"/>
        <v>1.2472115731917117E-5</v>
      </c>
      <c r="J1613" s="4">
        <f t="shared" si="294"/>
        <v>1.2621065387767201E-2</v>
      </c>
      <c r="K1613" s="6">
        <v>0</v>
      </c>
      <c r="L1613" s="6">
        <v>0</v>
      </c>
      <c r="M1613" s="6">
        <v>1</v>
      </c>
      <c r="O1613">
        <f t="shared" si="291"/>
        <v>0</v>
      </c>
      <c r="P1613">
        <f t="shared" si="292"/>
        <v>0</v>
      </c>
      <c r="Q1613">
        <f t="shared" si="293"/>
        <v>4.041951202336589E-12</v>
      </c>
      <c r="BA1613" s="19"/>
      <c r="BB1613" s="24"/>
      <c r="BC1613" s="20"/>
      <c r="BD1613" s="20"/>
    </row>
    <row r="1614" spans="5:56" ht="15.6" x14ac:dyDescent="0.25">
      <c r="E1614" s="3">
        <v>186</v>
      </c>
      <c r="F1614" s="21">
        <f t="shared" si="299"/>
        <v>8.3427833395260206E-2</v>
      </c>
      <c r="G1614" s="21">
        <f t="shared" si="296"/>
        <v>0.41893668959062913</v>
      </c>
      <c r="H1614" s="4">
        <f t="shared" si="298"/>
        <v>7.3467549689257858E-4</v>
      </c>
      <c r="I1614" s="4">
        <f t="shared" si="295"/>
        <v>1.2472115731917117E-5</v>
      </c>
      <c r="J1614" s="4">
        <f t="shared" si="294"/>
        <v>6.3114856478200809E-2</v>
      </c>
      <c r="K1614" s="6">
        <v>0</v>
      </c>
      <c r="L1614" s="6">
        <v>0</v>
      </c>
      <c r="M1614" s="6">
        <v>1</v>
      </c>
      <c r="O1614">
        <f t="shared" si="291"/>
        <v>0</v>
      </c>
      <c r="P1614">
        <f t="shared" si="292"/>
        <v>0</v>
      </c>
      <c r="Q1614">
        <f t="shared" si="293"/>
        <v>2.0212807888201276E-11</v>
      </c>
      <c r="BA1614" s="19"/>
      <c r="BB1614" s="24"/>
      <c r="BC1614" s="20"/>
      <c r="BD1614" s="20"/>
    </row>
    <row r="1615" spans="5:56" ht="15.6" x14ac:dyDescent="0.25">
      <c r="E1615" s="3">
        <v>187</v>
      </c>
      <c r="F1615" s="21">
        <f t="shared" si="299"/>
        <v>8.3427833395260206E-2</v>
      </c>
      <c r="G1615" s="21">
        <f t="shared" si="296"/>
        <v>0.41893668959062913</v>
      </c>
      <c r="H1615" s="4">
        <f t="shared" si="298"/>
        <v>7.3467549689257858E-4</v>
      </c>
      <c r="I1615" s="4">
        <f t="shared" si="295"/>
        <v>8.9398876903723293E-3</v>
      </c>
      <c r="J1615" s="4">
        <f t="shared" si="294"/>
        <v>0.91224036627630389</v>
      </c>
      <c r="K1615" s="6">
        <v>0</v>
      </c>
      <c r="L1615" s="6">
        <v>0</v>
      </c>
      <c r="M1615" s="6">
        <v>1</v>
      </c>
      <c r="O1615">
        <f t="shared" si="291"/>
        <v>0</v>
      </c>
      <c r="P1615">
        <f t="shared" si="292"/>
        <v>0</v>
      </c>
      <c r="Q1615">
        <f t="shared" si="293"/>
        <v>2.0940944499153207E-7</v>
      </c>
      <c r="BA1615" s="19"/>
      <c r="BB1615" s="24"/>
      <c r="BC1615" s="20"/>
      <c r="BD1615" s="20"/>
    </row>
    <row r="1616" spans="5:56" ht="15.6" x14ac:dyDescent="0.25">
      <c r="E1616" s="3">
        <v>188</v>
      </c>
      <c r="F1616" s="21">
        <f t="shared" si="299"/>
        <v>8.3427833395260206E-2</v>
      </c>
      <c r="G1616" s="21">
        <f t="shared" si="296"/>
        <v>0.41893668959062913</v>
      </c>
      <c r="H1616" s="4">
        <f t="shared" si="298"/>
        <v>7.3467549689257858E-4</v>
      </c>
      <c r="I1616" s="4">
        <f t="shared" si="295"/>
        <v>8.9398876903723293E-3</v>
      </c>
      <c r="J1616" s="4">
        <f t="shared" si="294"/>
        <v>1.2621065387767201E-2</v>
      </c>
      <c r="K1616" s="6">
        <v>0</v>
      </c>
      <c r="L1616" s="6">
        <v>0</v>
      </c>
      <c r="M1616" s="6">
        <v>1</v>
      </c>
      <c r="O1616">
        <f t="shared" si="291"/>
        <v>0</v>
      </c>
      <c r="P1616">
        <f t="shared" si="292"/>
        <v>0</v>
      </c>
      <c r="Q1616">
        <f t="shared" si="293"/>
        <v>2.8972301552962079E-9</v>
      </c>
      <c r="BA1616" s="19"/>
      <c r="BB1616" s="24"/>
      <c r="BC1616" s="20"/>
      <c r="BD1616" s="20"/>
    </row>
    <row r="1617" spans="5:56" ht="15.6" x14ac:dyDescent="0.25">
      <c r="E1617" s="3">
        <v>189</v>
      </c>
      <c r="F1617" s="21">
        <f t="shared" si="299"/>
        <v>8.3427833395260206E-2</v>
      </c>
      <c r="G1617" s="21">
        <f t="shared" si="296"/>
        <v>0.41893668959062913</v>
      </c>
      <c r="H1617" s="4">
        <f t="shared" si="298"/>
        <v>7.3467549689257858E-4</v>
      </c>
      <c r="I1617" s="4">
        <f t="shared" si="295"/>
        <v>8.9398876903723293E-3</v>
      </c>
      <c r="J1617" s="4">
        <f t="shared" si="294"/>
        <v>6.3114856478200809E-2</v>
      </c>
      <c r="K1617" s="6">
        <v>0</v>
      </c>
      <c r="L1617" s="6">
        <v>0</v>
      </c>
      <c r="M1617" s="6">
        <v>1</v>
      </c>
      <c r="O1617">
        <f t="shared" si="291"/>
        <v>0</v>
      </c>
      <c r="P1617">
        <f t="shared" si="292"/>
        <v>0</v>
      </c>
      <c r="Q1617">
        <f t="shared" si="293"/>
        <v>1.448833833101511E-8</v>
      </c>
      <c r="BA1617" s="19"/>
      <c r="BB1617" s="24"/>
      <c r="BC1617" s="20"/>
      <c r="BD1617" s="20"/>
    </row>
    <row r="1618" spans="5:56" ht="15.6" x14ac:dyDescent="0.25">
      <c r="E1618" s="3">
        <v>190</v>
      </c>
      <c r="F1618" s="21">
        <f t="shared" si="299"/>
        <v>8.3427833395260206E-2</v>
      </c>
      <c r="G1618" s="21">
        <f t="shared" si="296"/>
        <v>3.8434196330502157E-2</v>
      </c>
      <c r="H1618" s="4">
        <f t="shared" si="298"/>
        <v>0.99915731557911081</v>
      </c>
      <c r="I1618" s="4">
        <f t="shared" si="295"/>
        <v>0.98976374401420653</v>
      </c>
      <c r="J1618" s="4">
        <f t="shared" si="294"/>
        <v>0.91224036627630389</v>
      </c>
      <c r="K1618" s="6">
        <v>0</v>
      </c>
      <c r="L1618" s="6">
        <v>0</v>
      </c>
      <c r="M1618" s="6">
        <v>1</v>
      </c>
      <c r="O1618">
        <f t="shared" si="291"/>
        <v>0</v>
      </c>
      <c r="P1618">
        <f t="shared" si="292"/>
        <v>0</v>
      </c>
      <c r="Q1618">
        <f t="shared" si="293"/>
        <v>2.8927004878062292E-3</v>
      </c>
      <c r="BA1618" s="19"/>
      <c r="BB1618" s="24"/>
      <c r="BC1618" s="20"/>
      <c r="BD1618" s="20"/>
    </row>
    <row r="1619" spans="5:56" ht="15.6" x14ac:dyDescent="0.25">
      <c r="E1619" s="3">
        <v>191</v>
      </c>
      <c r="F1619" s="21">
        <f t="shared" si="299"/>
        <v>8.3427833395260206E-2</v>
      </c>
      <c r="G1619" s="21">
        <f t="shared" si="296"/>
        <v>3.8434196330502157E-2</v>
      </c>
      <c r="H1619" s="4">
        <f t="shared" si="298"/>
        <v>0.99915731557911081</v>
      </c>
      <c r="I1619" s="4">
        <f t="shared" si="295"/>
        <v>0.98976374401420653</v>
      </c>
      <c r="J1619" s="4">
        <f t="shared" si="294"/>
        <v>1.2621065387767201E-2</v>
      </c>
      <c r="K1619" s="6">
        <v>0</v>
      </c>
      <c r="L1619" s="6">
        <v>0</v>
      </c>
      <c r="M1619" s="6">
        <v>1</v>
      </c>
      <c r="O1619">
        <f t="shared" si="291"/>
        <v>0</v>
      </c>
      <c r="P1619">
        <f t="shared" si="292"/>
        <v>0</v>
      </c>
      <c r="Q1619">
        <f t="shared" si="293"/>
        <v>4.0021208612873946E-5</v>
      </c>
      <c r="BA1619" s="19"/>
      <c r="BB1619" s="24"/>
      <c r="BC1619" s="20"/>
      <c r="BD1619" s="20"/>
    </row>
    <row r="1620" spans="5:56" ht="15.6" x14ac:dyDescent="0.25">
      <c r="E1620" s="3">
        <v>192</v>
      </c>
      <c r="F1620" s="21">
        <f t="shared" si="299"/>
        <v>8.3427833395260206E-2</v>
      </c>
      <c r="G1620" s="21">
        <f t="shared" si="296"/>
        <v>3.8434196330502157E-2</v>
      </c>
      <c r="H1620" s="4">
        <f t="shared" si="298"/>
        <v>0.99915731557911081</v>
      </c>
      <c r="I1620" s="4">
        <f t="shared" si="295"/>
        <v>0.98976374401420653</v>
      </c>
      <c r="J1620" s="4">
        <f t="shared" si="294"/>
        <v>6.3114856478200809E-2</v>
      </c>
      <c r="K1620" s="6">
        <v>0</v>
      </c>
      <c r="L1620" s="6">
        <v>0</v>
      </c>
      <c r="M1620" s="6">
        <v>1</v>
      </c>
      <c r="O1620">
        <f t="shared" si="291"/>
        <v>0</v>
      </c>
      <c r="P1620">
        <f t="shared" si="292"/>
        <v>0</v>
      </c>
      <c r="Q1620">
        <f t="shared" si="293"/>
        <v>2.0013626109043853E-4</v>
      </c>
      <c r="BA1620" s="19"/>
      <c r="BB1620" s="24"/>
      <c r="BC1620" s="20"/>
      <c r="BD1620" s="20"/>
    </row>
    <row r="1621" spans="5:56" ht="15.6" x14ac:dyDescent="0.25">
      <c r="E1621" s="3">
        <v>193</v>
      </c>
      <c r="F1621" s="21">
        <f t="shared" si="299"/>
        <v>8.3427833395260206E-2</v>
      </c>
      <c r="G1621" s="21">
        <f t="shared" si="296"/>
        <v>3.8434196330502157E-2</v>
      </c>
      <c r="H1621" s="4">
        <f t="shared" si="298"/>
        <v>0.99915731557911081</v>
      </c>
      <c r="I1621" s="4">
        <f t="shared" si="295"/>
        <v>1.2472115731917117E-5</v>
      </c>
      <c r="J1621" s="4">
        <f t="shared" si="294"/>
        <v>0.91224036627630389</v>
      </c>
      <c r="K1621" s="6">
        <v>0</v>
      </c>
      <c r="L1621" s="6">
        <v>0</v>
      </c>
      <c r="M1621" s="6">
        <v>1</v>
      </c>
      <c r="O1621">
        <f t="shared" si="291"/>
        <v>0</v>
      </c>
      <c r="P1621">
        <f t="shared" si="292"/>
        <v>0</v>
      </c>
      <c r="Q1621">
        <f t="shared" si="293"/>
        <v>3.6451219273166816E-8</v>
      </c>
      <c r="BA1621" s="19"/>
      <c r="BB1621" s="24"/>
      <c r="BC1621" s="20"/>
      <c r="BD1621" s="20"/>
    </row>
    <row r="1622" spans="5:56" ht="15.6" x14ac:dyDescent="0.25">
      <c r="E1622" s="3">
        <v>194</v>
      </c>
      <c r="F1622" s="21">
        <f t="shared" si="299"/>
        <v>8.3427833395260206E-2</v>
      </c>
      <c r="G1622" s="21">
        <f t="shared" si="296"/>
        <v>3.8434196330502157E-2</v>
      </c>
      <c r="H1622" s="4">
        <f t="shared" si="298"/>
        <v>0.99915731557911081</v>
      </c>
      <c r="I1622" s="4">
        <f t="shared" si="295"/>
        <v>1.2472115731917117E-5</v>
      </c>
      <c r="J1622" s="4">
        <f t="shared" si="294"/>
        <v>1.2621065387767201E-2</v>
      </c>
      <c r="K1622" s="6">
        <v>0</v>
      </c>
      <c r="L1622" s="6">
        <v>0</v>
      </c>
      <c r="M1622" s="6">
        <v>1</v>
      </c>
      <c r="O1622">
        <f t="shared" ref="O1622:O1685" si="300">K1622*J1622*I1622*H1622*G1622*F1622</f>
        <v>0</v>
      </c>
      <c r="P1622">
        <f t="shared" ref="P1622:P1685" si="301">L1622*J1622*I1622*H1622*G1622*F1622</f>
        <v>0</v>
      </c>
      <c r="Q1622">
        <f t="shared" ref="Q1622:Q1685" si="302">M1622*J1622*I1622*H1622*G1622*F1622</f>
        <v>5.0431140620139499E-10</v>
      </c>
      <c r="BA1622" s="19"/>
      <c r="BB1622" s="24"/>
      <c r="BC1622" s="20"/>
      <c r="BD1622" s="20"/>
    </row>
    <row r="1623" spans="5:56" ht="15.6" x14ac:dyDescent="0.25">
      <c r="E1623" s="3">
        <v>195</v>
      </c>
      <c r="F1623" s="21">
        <f t="shared" si="299"/>
        <v>8.3427833395260206E-2</v>
      </c>
      <c r="G1623" s="21">
        <f t="shared" si="296"/>
        <v>3.8434196330502157E-2</v>
      </c>
      <c r="H1623" s="4">
        <f t="shared" si="298"/>
        <v>0.99915731557911081</v>
      </c>
      <c r="I1623" s="4">
        <f t="shared" si="295"/>
        <v>1.2472115731917117E-5</v>
      </c>
      <c r="J1623" s="4">
        <f t="shared" si="294"/>
        <v>6.3114856478200809E-2</v>
      </c>
      <c r="K1623" s="6">
        <v>0</v>
      </c>
      <c r="L1623" s="6">
        <v>0</v>
      </c>
      <c r="M1623" s="6">
        <v>1</v>
      </c>
      <c r="O1623">
        <f t="shared" si="300"/>
        <v>0</v>
      </c>
      <c r="P1623">
        <f t="shared" si="301"/>
        <v>0</v>
      </c>
      <c r="Q1623">
        <f t="shared" si="302"/>
        <v>2.5219378114918116E-9</v>
      </c>
      <c r="BA1623" s="19"/>
      <c r="BB1623" s="24"/>
      <c r="BC1623" s="20"/>
      <c r="BD1623" s="20"/>
    </row>
    <row r="1624" spans="5:56" ht="15.6" x14ac:dyDescent="0.25">
      <c r="E1624" s="3">
        <v>196</v>
      </c>
      <c r="F1624" s="21">
        <f t="shared" si="299"/>
        <v>8.3427833395260206E-2</v>
      </c>
      <c r="G1624" s="21">
        <f t="shared" si="296"/>
        <v>3.8434196330502157E-2</v>
      </c>
      <c r="H1624" s="4">
        <f t="shared" si="298"/>
        <v>0.99915731557911081</v>
      </c>
      <c r="I1624" s="4">
        <f t="shared" si="295"/>
        <v>8.9398876903723293E-3</v>
      </c>
      <c r="J1624" s="4">
        <f t="shared" si="294"/>
        <v>0.91224036627630389</v>
      </c>
      <c r="K1624" s="6">
        <v>0</v>
      </c>
      <c r="L1624" s="6">
        <v>0</v>
      </c>
      <c r="M1624" s="6">
        <v>1</v>
      </c>
      <c r="O1624">
        <f t="shared" si="300"/>
        <v>0</v>
      </c>
      <c r="P1624">
        <f t="shared" si="301"/>
        <v>0</v>
      </c>
      <c r="Q1624">
        <f t="shared" si="302"/>
        <v>2.612786903871653E-5</v>
      </c>
      <c r="BA1624" s="19"/>
      <c r="BB1624" s="24"/>
      <c r="BC1624" s="20"/>
      <c r="BD1624" s="20"/>
    </row>
    <row r="1625" spans="5:56" ht="15.6" x14ac:dyDescent="0.25">
      <c r="E1625" s="3">
        <v>197</v>
      </c>
      <c r="F1625" s="21">
        <f t="shared" si="299"/>
        <v>8.3427833395260206E-2</v>
      </c>
      <c r="G1625" s="21">
        <f t="shared" si="296"/>
        <v>3.8434196330502157E-2</v>
      </c>
      <c r="H1625" s="4">
        <f t="shared" si="298"/>
        <v>0.99915731557911081</v>
      </c>
      <c r="I1625" s="4">
        <f t="shared" si="295"/>
        <v>8.9398876903723293E-3</v>
      </c>
      <c r="J1625" s="4">
        <f t="shared" ref="J1625:J1671" si="303">J1622</f>
        <v>1.2621065387767201E-2</v>
      </c>
      <c r="K1625" s="6">
        <v>0</v>
      </c>
      <c r="L1625" s="6">
        <v>0</v>
      </c>
      <c r="M1625" s="6">
        <v>1</v>
      </c>
      <c r="O1625">
        <f t="shared" si="300"/>
        <v>0</v>
      </c>
      <c r="P1625">
        <f t="shared" si="301"/>
        <v>0</v>
      </c>
      <c r="Q1625">
        <f t="shared" si="302"/>
        <v>3.6148536698361766E-7</v>
      </c>
      <c r="BA1625" s="19"/>
      <c r="BB1625" s="24"/>
      <c r="BC1625" s="20"/>
      <c r="BD1625" s="20"/>
    </row>
    <row r="1626" spans="5:56" ht="15.6" x14ac:dyDescent="0.25">
      <c r="E1626" s="3">
        <v>198</v>
      </c>
      <c r="F1626" s="21">
        <f t="shared" si="299"/>
        <v>8.3427833395260206E-2</v>
      </c>
      <c r="G1626" s="21">
        <f t="shared" si="296"/>
        <v>3.8434196330502157E-2</v>
      </c>
      <c r="H1626" s="4">
        <f t="shared" si="298"/>
        <v>0.99915731557911081</v>
      </c>
      <c r="I1626" s="4">
        <f t="shared" si="295"/>
        <v>8.9398876903723293E-3</v>
      </c>
      <c r="J1626" s="4">
        <f t="shared" si="303"/>
        <v>6.3114856478200809E-2</v>
      </c>
      <c r="K1626" s="6">
        <v>0</v>
      </c>
      <c r="L1626" s="6">
        <v>0</v>
      </c>
      <c r="M1626" s="6">
        <v>1</v>
      </c>
      <c r="O1626">
        <f t="shared" si="300"/>
        <v>0</v>
      </c>
      <c r="P1626">
        <f t="shared" si="301"/>
        <v>0</v>
      </c>
      <c r="Q1626">
        <f t="shared" si="302"/>
        <v>1.8076997745573844E-6</v>
      </c>
      <c r="BA1626" s="19"/>
      <c r="BB1626" s="24"/>
      <c r="BC1626" s="20"/>
      <c r="BD1626" s="20"/>
    </row>
    <row r="1627" spans="5:56" ht="15.6" x14ac:dyDescent="0.25">
      <c r="E1627" s="3">
        <v>199</v>
      </c>
      <c r="F1627" s="21">
        <f t="shared" si="299"/>
        <v>8.3427833395260206E-2</v>
      </c>
      <c r="G1627" s="21">
        <f t="shared" si="296"/>
        <v>3.8434196330502157E-2</v>
      </c>
      <c r="H1627" s="4">
        <f t="shared" si="298"/>
        <v>0</v>
      </c>
      <c r="I1627" s="4">
        <f t="shared" si="295"/>
        <v>0.98976374401420653</v>
      </c>
      <c r="J1627" s="4">
        <f t="shared" si="303"/>
        <v>0.91224036627630389</v>
      </c>
      <c r="K1627" s="6">
        <v>0</v>
      </c>
      <c r="L1627" s="6">
        <v>0</v>
      </c>
      <c r="M1627" s="6">
        <v>1</v>
      </c>
      <c r="O1627">
        <f t="shared" si="300"/>
        <v>0</v>
      </c>
      <c r="P1627">
        <f t="shared" si="301"/>
        <v>0</v>
      </c>
      <c r="Q1627">
        <f t="shared" si="302"/>
        <v>0</v>
      </c>
      <c r="BA1627" s="19"/>
      <c r="BB1627" s="24"/>
      <c r="BC1627" s="20"/>
      <c r="BD1627" s="20"/>
    </row>
    <row r="1628" spans="5:56" ht="15.6" x14ac:dyDescent="0.25">
      <c r="E1628" s="3">
        <v>200</v>
      </c>
      <c r="F1628" s="21">
        <f t="shared" si="299"/>
        <v>8.3427833395260206E-2</v>
      </c>
      <c r="G1628" s="21">
        <f t="shared" si="296"/>
        <v>3.8434196330502157E-2</v>
      </c>
      <c r="H1628" s="4">
        <f t="shared" si="298"/>
        <v>0</v>
      </c>
      <c r="I1628" s="4">
        <f t="shared" si="295"/>
        <v>0.98976374401420653</v>
      </c>
      <c r="J1628" s="4">
        <f t="shared" si="303"/>
        <v>1.2621065387767201E-2</v>
      </c>
      <c r="K1628" s="6">
        <v>0</v>
      </c>
      <c r="L1628" s="6">
        <v>0</v>
      </c>
      <c r="M1628" s="6">
        <v>1</v>
      </c>
      <c r="O1628">
        <f t="shared" si="300"/>
        <v>0</v>
      </c>
      <c r="P1628">
        <f t="shared" si="301"/>
        <v>0</v>
      </c>
      <c r="Q1628">
        <f t="shared" si="302"/>
        <v>0</v>
      </c>
      <c r="BA1628" s="19"/>
      <c r="BB1628" s="24"/>
      <c r="BC1628" s="20"/>
      <c r="BD1628" s="20"/>
    </row>
    <row r="1629" spans="5:56" ht="15.6" x14ac:dyDescent="0.25">
      <c r="E1629" s="3">
        <v>201</v>
      </c>
      <c r="F1629" s="21">
        <f t="shared" si="299"/>
        <v>8.3427833395260206E-2</v>
      </c>
      <c r="G1629" s="21">
        <f t="shared" si="296"/>
        <v>3.8434196330502157E-2</v>
      </c>
      <c r="H1629" s="4">
        <f t="shared" si="298"/>
        <v>0</v>
      </c>
      <c r="I1629" s="4">
        <f t="shared" si="295"/>
        <v>0.98976374401420653</v>
      </c>
      <c r="J1629" s="4">
        <f t="shared" si="303"/>
        <v>6.3114856478200809E-2</v>
      </c>
      <c r="K1629" s="6">
        <v>0</v>
      </c>
      <c r="L1629" s="6">
        <v>0</v>
      </c>
      <c r="M1629" s="6">
        <v>1</v>
      </c>
      <c r="O1629">
        <f t="shared" si="300"/>
        <v>0</v>
      </c>
      <c r="P1629">
        <f t="shared" si="301"/>
        <v>0</v>
      </c>
      <c r="Q1629">
        <f t="shared" si="302"/>
        <v>0</v>
      </c>
      <c r="BA1629" s="19"/>
      <c r="BB1629" s="24"/>
      <c r="BC1629" s="20"/>
      <c r="BD1629" s="20"/>
    </row>
    <row r="1630" spans="5:56" ht="15.6" x14ac:dyDescent="0.25">
      <c r="E1630" s="3">
        <v>202</v>
      </c>
      <c r="F1630" s="21">
        <f t="shared" si="299"/>
        <v>8.3427833395260206E-2</v>
      </c>
      <c r="G1630" s="21">
        <f t="shared" si="296"/>
        <v>3.8434196330502157E-2</v>
      </c>
      <c r="H1630" s="4">
        <f t="shared" si="298"/>
        <v>0</v>
      </c>
      <c r="I1630" s="4">
        <f t="shared" si="295"/>
        <v>1.2472115731917117E-5</v>
      </c>
      <c r="J1630" s="4">
        <f t="shared" si="303"/>
        <v>0.91224036627630389</v>
      </c>
      <c r="K1630" s="6">
        <v>0</v>
      </c>
      <c r="L1630" s="6">
        <v>0</v>
      </c>
      <c r="M1630" s="6">
        <v>1</v>
      </c>
      <c r="O1630">
        <f t="shared" si="300"/>
        <v>0</v>
      </c>
      <c r="P1630">
        <f t="shared" si="301"/>
        <v>0</v>
      </c>
      <c r="Q1630">
        <f t="shared" si="302"/>
        <v>0</v>
      </c>
      <c r="BA1630" s="19"/>
      <c r="BB1630" s="24"/>
      <c r="BC1630" s="20"/>
      <c r="BD1630" s="20"/>
    </row>
    <row r="1631" spans="5:56" ht="15.6" x14ac:dyDescent="0.25">
      <c r="E1631" s="3">
        <v>203</v>
      </c>
      <c r="F1631" s="21">
        <f t="shared" si="299"/>
        <v>8.3427833395260206E-2</v>
      </c>
      <c r="G1631" s="21">
        <f t="shared" si="296"/>
        <v>3.8434196330502157E-2</v>
      </c>
      <c r="H1631" s="4">
        <f t="shared" si="298"/>
        <v>0</v>
      </c>
      <c r="I1631" s="4">
        <f t="shared" ref="I1631:I1671" si="304">I1622</f>
        <v>1.2472115731917117E-5</v>
      </c>
      <c r="J1631" s="4">
        <f t="shared" si="303"/>
        <v>1.2621065387767201E-2</v>
      </c>
      <c r="K1631" s="6">
        <v>0</v>
      </c>
      <c r="L1631" s="6">
        <v>0</v>
      </c>
      <c r="M1631" s="6">
        <v>1</v>
      </c>
      <c r="O1631">
        <f t="shared" si="300"/>
        <v>0</v>
      </c>
      <c r="P1631">
        <f t="shared" si="301"/>
        <v>0</v>
      </c>
      <c r="Q1631">
        <f t="shared" si="302"/>
        <v>0</v>
      </c>
      <c r="BA1631" s="19"/>
      <c r="BB1631" s="24"/>
      <c r="BC1631" s="20"/>
      <c r="BD1631" s="20"/>
    </row>
    <row r="1632" spans="5:56" ht="15.6" x14ac:dyDescent="0.25">
      <c r="E1632" s="3">
        <v>204</v>
      </c>
      <c r="F1632" s="21">
        <f t="shared" si="299"/>
        <v>8.3427833395260206E-2</v>
      </c>
      <c r="G1632" s="21">
        <f t="shared" si="296"/>
        <v>3.8434196330502157E-2</v>
      </c>
      <c r="H1632" s="4">
        <f t="shared" si="298"/>
        <v>0</v>
      </c>
      <c r="I1632" s="4">
        <f t="shared" si="304"/>
        <v>1.2472115731917117E-5</v>
      </c>
      <c r="J1632" s="4">
        <f t="shared" si="303"/>
        <v>6.3114856478200809E-2</v>
      </c>
      <c r="K1632" s="6">
        <v>0</v>
      </c>
      <c r="L1632" s="6">
        <v>0</v>
      </c>
      <c r="M1632" s="6">
        <v>1</v>
      </c>
      <c r="O1632">
        <f t="shared" si="300"/>
        <v>0</v>
      </c>
      <c r="P1632">
        <f t="shared" si="301"/>
        <v>0</v>
      </c>
      <c r="Q1632">
        <f t="shared" si="302"/>
        <v>0</v>
      </c>
      <c r="BA1632" s="19"/>
      <c r="BB1632" s="24"/>
      <c r="BC1632" s="20"/>
      <c r="BD1632" s="20"/>
    </row>
    <row r="1633" spans="5:56" ht="15.6" x14ac:dyDescent="0.25">
      <c r="E1633" s="3">
        <v>205</v>
      </c>
      <c r="F1633" s="21">
        <f t="shared" si="299"/>
        <v>8.3427833395260206E-2</v>
      </c>
      <c r="G1633" s="21">
        <f t="shared" si="296"/>
        <v>3.8434196330502157E-2</v>
      </c>
      <c r="H1633" s="4">
        <f t="shared" si="298"/>
        <v>0</v>
      </c>
      <c r="I1633" s="4">
        <f t="shared" si="304"/>
        <v>8.9398876903723293E-3</v>
      </c>
      <c r="J1633" s="4">
        <f t="shared" si="303"/>
        <v>0.91224036627630389</v>
      </c>
      <c r="K1633" s="6">
        <v>0</v>
      </c>
      <c r="L1633" s="6">
        <v>0</v>
      </c>
      <c r="M1633" s="6">
        <v>1</v>
      </c>
      <c r="O1633">
        <f t="shared" si="300"/>
        <v>0</v>
      </c>
      <c r="P1633">
        <f t="shared" si="301"/>
        <v>0</v>
      </c>
      <c r="Q1633">
        <f t="shared" si="302"/>
        <v>0</v>
      </c>
      <c r="BA1633" s="19"/>
      <c r="BB1633" s="24"/>
      <c r="BC1633" s="20"/>
      <c r="BD1633" s="20"/>
    </row>
    <row r="1634" spans="5:56" ht="15.6" x14ac:dyDescent="0.25">
      <c r="E1634" s="3">
        <v>206</v>
      </c>
      <c r="F1634" s="21">
        <f t="shared" si="299"/>
        <v>8.3427833395260206E-2</v>
      </c>
      <c r="G1634" s="21">
        <f t="shared" si="296"/>
        <v>3.8434196330502157E-2</v>
      </c>
      <c r="H1634" s="4">
        <f t="shared" si="298"/>
        <v>0</v>
      </c>
      <c r="I1634" s="4">
        <f t="shared" si="304"/>
        <v>8.9398876903723293E-3</v>
      </c>
      <c r="J1634" s="4">
        <f t="shared" si="303"/>
        <v>1.2621065387767201E-2</v>
      </c>
      <c r="K1634" s="6">
        <v>0</v>
      </c>
      <c r="L1634" s="6">
        <v>0</v>
      </c>
      <c r="M1634" s="6">
        <v>1</v>
      </c>
      <c r="O1634">
        <f t="shared" si="300"/>
        <v>0</v>
      </c>
      <c r="P1634">
        <f t="shared" si="301"/>
        <v>0</v>
      </c>
      <c r="Q1634">
        <f t="shared" si="302"/>
        <v>0</v>
      </c>
      <c r="BA1634" s="19"/>
      <c r="BB1634" s="24"/>
      <c r="BC1634" s="20"/>
      <c r="BD1634" s="20"/>
    </row>
    <row r="1635" spans="5:56" ht="15.6" x14ac:dyDescent="0.25">
      <c r="E1635" s="3">
        <v>207</v>
      </c>
      <c r="F1635" s="21">
        <f t="shared" si="299"/>
        <v>8.3427833395260206E-2</v>
      </c>
      <c r="G1635" s="21">
        <f t="shared" si="296"/>
        <v>3.8434196330502157E-2</v>
      </c>
      <c r="H1635" s="4">
        <f t="shared" si="298"/>
        <v>0</v>
      </c>
      <c r="I1635" s="4">
        <f t="shared" si="304"/>
        <v>8.9398876903723293E-3</v>
      </c>
      <c r="J1635" s="4">
        <f t="shared" si="303"/>
        <v>6.3114856478200809E-2</v>
      </c>
      <c r="K1635" s="6">
        <v>0</v>
      </c>
      <c r="L1635" s="6">
        <v>0</v>
      </c>
      <c r="M1635" s="6">
        <v>1</v>
      </c>
      <c r="O1635">
        <f t="shared" si="300"/>
        <v>0</v>
      </c>
      <c r="P1635">
        <f t="shared" si="301"/>
        <v>0</v>
      </c>
      <c r="Q1635">
        <f t="shared" si="302"/>
        <v>0</v>
      </c>
      <c r="BA1635" s="19"/>
      <c r="BB1635" s="24"/>
      <c r="BC1635" s="20"/>
      <c r="BD1635" s="20"/>
    </row>
    <row r="1636" spans="5:56" ht="15.6" x14ac:dyDescent="0.25">
      <c r="E1636" s="3">
        <v>208</v>
      </c>
      <c r="F1636" s="21">
        <f t="shared" si="299"/>
        <v>8.3427833395260206E-2</v>
      </c>
      <c r="G1636" s="21">
        <f t="shared" si="296"/>
        <v>3.8434196330502157E-2</v>
      </c>
      <c r="H1636" s="4">
        <f t="shared" si="298"/>
        <v>7.3467549689257858E-4</v>
      </c>
      <c r="I1636" s="4">
        <f t="shared" si="304"/>
        <v>0.98976374401420653</v>
      </c>
      <c r="J1636" s="4">
        <f t="shared" si="303"/>
        <v>0.91224036627630389</v>
      </c>
      <c r="K1636" s="6">
        <v>0</v>
      </c>
      <c r="L1636" s="6">
        <v>0</v>
      </c>
      <c r="M1636" s="6">
        <v>1</v>
      </c>
      <c r="O1636">
        <f t="shared" si="300"/>
        <v>0</v>
      </c>
      <c r="P1636">
        <f t="shared" si="301"/>
        <v>0</v>
      </c>
      <c r="Q1636">
        <f t="shared" si="302"/>
        <v>2.1269885483535533E-6</v>
      </c>
      <c r="BA1636" s="19"/>
      <c r="BB1636" s="24"/>
      <c r="BC1636" s="20"/>
      <c r="BD1636" s="20"/>
    </row>
    <row r="1637" spans="5:56" ht="15.6" x14ac:dyDescent="0.25">
      <c r="E1637" s="3">
        <v>209</v>
      </c>
      <c r="F1637" s="21">
        <f t="shared" si="299"/>
        <v>8.3427833395260206E-2</v>
      </c>
      <c r="G1637" s="21">
        <f t="shared" si="296"/>
        <v>3.8434196330502157E-2</v>
      </c>
      <c r="H1637" s="4">
        <f t="shared" si="298"/>
        <v>7.3467549689257858E-4</v>
      </c>
      <c r="I1637" s="4">
        <f t="shared" si="304"/>
        <v>0.98976374401420653</v>
      </c>
      <c r="J1637" s="4">
        <f t="shared" si="303"/>
        <v>1.2621065387767201E-2</v>
      </c>
      <c r="K1637" s="6">
        <v>0</v>
      </c>
      <c r="L1637" s="6">
        <v>0</v>
      </c>
      <c r="M1637" s="6">
        <v>1</v>
      </c>
      <c r="O1637">
        <f t="shared" si="300"/>
        <v>0</v>
      </c>
      <c r="P1637">
        <f t="shared" si="301"/>
        <v>0</v>
      </c>
      <c r="Q1637">
        <f t="shared" si="302"/>
        <v>2.9427399334871495E-8</v>
      </c>
      <c r="BA1637" s="19"/>
      <c r="BB1637" s="24"/>
      <c r="BC1637" s="20"/>
      <c r="BD1637" s="20"/>
    </row>
    <row r="1638" spans="5:56" ht="15.6" x14ac:dyDescent="0.25">
      <c r="E1638" s="3">
        <v>210</v>
      </c>
      <c r="F1638" s="21">
        <f t="shared" si="299"/>
        <v>8.3427833395260206E-2</v>
      </c>
      <c r="G1638" s="21">
        <f t="shared" si="296"/>
        <v>3.8434196330502157E-2</v>
      </c>
      <c r="H1638" s="4">
        <f t="shared" si="298"/>
        <v>7.3467549689257858E-4</v>
      </c>
      <c r="I1638" s="4">
        <f t="shared" si="304"/>
        <v>0.98976374401420653</v>
      </c>
      <c r="J1638" s="4">
        <f t="shared" si="303"/>
        <v>6.3114856478200809E-2</v>
      </c>
      <c r="K1638" s="6">
        <v>0</v>
      </c>
      <c r="L1638" s="6">
        <v>0</v>
      </c>
      <c r="M1638" s="6">
        <v>1</v>
      </c>
      <c r="O1638">
        <f t="shared" si="300"/>
        <v>0</v>
      </c>
      <c r="P1638">
        <f t="shared" si="301"/>
        <v>0</v>
      </c>
      <c r="Q1638">
        <f t="shared" si="302"/>
        <v>1.4715921584142057E-7</v>
      </c>
      <c r="BA1638" s="19"/>
      <c r="BB1638" s="24"/>
      <c r="BC1638" s="20"/>
      <c r="BD1638" s="20"/>
    </row>
    <row r="1639" spans="5:56" ht="15.6" x14ac:dyDescent="0.25">
      <c r="E1639" s="3">
        <v>211</v>
      </c>
      <c r="F1639" s="21">
        <f t="shared" si="299"/>
        <v>8.3427833395260206E-2</v>
      </c>
      <c r="G1639" s="21">
        <f t="shared" ref="G1639:G1671" si="305">G1558</f>
        <v>3.8434196330502157E-2</v>
      </c>
      <c r="H1639" s="4">
        <f t="shared" si="298"/>
        <v>7.3467549689257858E-4</v>
      </c>
      <c r="I1639" s="4">
        <f t="shared" si="304"/>
        <v>1.2472115731917117E-5</v>
      </c>
      <c r="J1639" s="4">
        <f t="shared" si="303"/>
        <v>0.91224036627630389</v>
      </c>
      <c r="K1639" s="6">
        <v>0</v>
      </c>
      <c r="L1639" s="6">
        <v>0</v>
      </c>
      <c r="M1639" s="6">
        <v>1</v>
      </c>
      <c r="O1639">
        <f t="shared" si="300"/>
        <v>0</v>
      </c>
      <c r="P1639">
        <f t="shared" si="301"/>
        <v>0</v>
      </c>
      <c r="Q1639">
        <f t="shared" si="302"/>
        <v>2.6802403599810109E-11</v>
      </c>
      <c r="BA1639" s="19"/>
      <c r="BB1639" s="24"/>
      <c r="BC1639" s="20"/>
      <c r="BD1639" s="20"/>
    </row>
    <row r="1640" spans="5:56" ht="15.6" x14ac:dyDescent="0.25">
      <c r="E1640" s="3">
        <v>212</v>
      </c>
      <c r="F1640" s="21">
        <f t="shared" si="299"/>
        <v>8.3427833395260206E-2</v>
      </c>
      <c r="G1640" s="21">
        <f t="shared" si="305"/>
        <v>3.8434196330502157E-2</v>
      </c>
      <c r="H1640" s="4">
        <f t="shared" si="298"/>
        <v>7.3467549689257858E-4</v>
      </c>
      <c r="I1640" s="4">
        <f t="shared" si="304"/>
        <v>1.2472115731917117E-5</v>
      </c>
      <c r="J1640" s="4">
        <f t="shared" si="303"/>
        <v>1.2621065387767201E-2</v>
      </c>
      <c r="K1640" s="6">
        <v>0</v>
      </c>
      <c r="L1640" s="6">
        <v>0</v>
      </c>
      <c r="M1640" s="6">
        <v>1</v>
      </c>
      <c r="O1640">
        <f t="shared" si="300"/>
        <v>0</v>
      </c>
      <c r="P1640">
        <f t="shared" si="301"/>
        <v>0</v>
      </c>
      <c r="Q1640">
        <f t="shared" si="302"/>
        <v>3.7081771525123682E-13</v>
      </c>
      <c r="BA1640" s="19"/>
      <c r="BB1640" s="24"/>
      <c r="BC1640" s="20"/>
      <c r="BD1640" s="20"/>
    </row>
    <row r="1641" spans="5:56" ht="15.6" x14ac:dyDescent="0.25">
      <c r="E1641" s="3">
        <v>213</v>
      </c>
      <c r="F1641" s="21">
        <f t="shared" si="299"/>
        <v>8.3427833395260206E-2</v>
      </c>
      <c r="G1641" s="21">
        <f t="shared" si="305"/>
        <v>3.8434196330502157E-2</v>
      </c>
      <c r="H1641" s="4">
        <f t="shared" si="298"/>
        <v>7.3467549689257858E-4</v>
      </c>
      <c r="I1641" s="4">
        <f t="shared" si="304"/>
        <v>1.2472115731917117E-5</v>
      </c>
      <c r="J1641" s="4">
        <f t="shared" si="303"/>
        <v>6.3114856478200809E-2</v>
      </c>
      <c r="K1641" s="6">
        <v>0</v>
      </c>
      <c r="L1641" s="6">
        <v>0</v>
      </c>
      <c r="M1641" s="6">
        <v>1</v>
      </c>
      <c r="O1641">
        <f t="shared" si="300"/>
        <v>0</v>
      </c>
      <c r="P1641">
        <f t="shared" si="301"/>
        <v>0</v>
      </c>
      <c r="Q1641">
        <f t="shared" si="302"/>
        <v>1.8543685622879557E-12</v>
      </c>
      <c r="BA1641" s="19"/>
      <c r="BB1641" s="24"/>
      <c r="BC1641" s="20"/>
      <c r="BD1641" s="20"/>
    </row>
    <row r="1642" spans="5:56" ht="15.6" x14ac:dyDescent="0.25">
      <c r="E1642" s="3">
        <v>214</v>
      </c>
      <c r="F1642" s="21">
        <f t="shared" si="299"/>
        <v>8.3427833395260206E-2</v>
      </c>
      <c r="G1642" s="21">
        <f t="shared" si="305"/>
        <v>3.8434196330502157E-2</v>
      </c>
      <c r="H1642" s="4">
        <f t="shared" si="298"/>
        <v>7.3467549689257858E-4</v>
      </c>
      <c r="I1642" s="4">
        <f t="shared" si="304"/>
        <v>8.9398876903723293E-3</v>
      </c>
      <c r="J1642" s="4">
        <f t="shared" si="303"/>
        <v>0.91224036627630389</v>
      </c>
      <c r="K1642" s="6">
        <v>0</v>
      </c>
      <c r="L1642" s="6">
        <v>0</v>
      </c>
      <c r="M1642" s="6">
        <v>1</v>
      </c>
      <c r="O1642">
        <f t="shared" si="300"/>
        <v>0</v>
      </c>
      <c r="P1642">
        <f t="shared" si="301"/>
        <v>0</v>
      </c>
      <c r="Q1642">
        <f t="shared" si="302"/>
        <v>1.9211694564471649E-8</v>
      </c>
      <c r="BA1642" s="19"/>
      <c r="BB1642" s="24"/>
      <c r="BC1642" s="20"/>
      <c r="BD1642" s="20"/>
    </row>
    <row r="1643" spans="5:56" ht="15.6" x14ac:dyDescent="0.25">
      <c r="E1643" s="3">
        <v>215</v>
      </c>
      <c r="F1643" s="21">
        <f t="shared" si="299"/>
        <v>8.3427833395260206E-2</v>
      </c>
      <c r="G1643" s="21">
        <f t="shared" si="305"/>
        <v>3.8434196330502157E-2</v>
      </c>
      <c r="H1643" s="4">
        <f t="shared" si="298"/>
        <v>7.3467549689257858E-4</v>
      </c>
      <c r="I1643" s="4">
        <f t="shared" si="304"/>
        <v>8.9398876903723293E-3</v>
      </c>
      <c r="J1643" s="4">
        <f t="shared" si="303"/>
        <v>1.2621065387767201E-2</v>
      </c>
      <c r="K1643" s="6">
        <v>0</v>
      </c>
      <c r="L1643" s="6">
        <v>0</v>
      </c>
      <c r="M1643" s="6">
        <v>1</v>
      </c>
      <c r="O1643">
        <f t="shared" si="300"/>
        <v>0</v>
      </c>
      <c r="P1643">
        <f t="shared" si="301"/>
        <v>0</v>
      </c>
      <c r="Q1643">
        <f t="shared" si="302"/>
        <v>2.6579842580060445E-10</v>
      </c>
      <c r="BA1643" s="19"/>
      <c r="BB1643" s="24"/>
      <c r="BC1643" s="20"/>
      <c r="BD1643" s="20"/>
    </row>
    <row r="1644" spans="5:56" ht="15.6" x14ac:dyDescent="0.25">
      <c r="E1644" s="3">
        <v>216</v>
      </c>
      <c r="F1644" s="21">
        <f t="shared" si="299"/>
        <v>8.3427833395260206E-2</v>
      </c>
      <c r="G1644" s="21">
        <f t="shared" si="305"/>
        <v>3.8434196330502157E-2</v>
      </c>
      <c r="H1644" s="4">
        <f t="shared" si="298"/>
        <v>7.3467549689257858E-4</v>
      </c>
      <c r="I1644" s="4">
        <f t="shared" si="304"/>
        <v>8.9398876903723293E-3</v>
      </c>
      <c r="J1644" s="4">
        <f t="shared" si="303"/>
        <v>6.3114856478200809E-2</v>
      </c>
      <c r="K1644" s="6">
        <v>0</v>
      </c>
      <c r="L1644" s="6">
        <v>0</v>
      </c>
      <c r="M1644" s="6">
        <v>1</v>
      </c>
      <c r="O1644">
        <f t="shared" si="300"/>
        <v>0</v>
      </c>
      <c r="P1644">
        <f t="shared" si="301"/>
        <v>0</v>
      </c>
      <c r="Q1644">
        <f t="shared" si="302"/>
        <v>1.3291928201874784E-9</v>
      </c>
      <c r="BA1644" s="19"/>
      <c r="BB1644" s="24"/>
      <c r="BC1644" s="20"/>
      <c r="BD1644" s="20"/>
    </row>
    <row r="1645" spans="5:56" ht="15.6" x14ac:dyDescent="0.25">
      <c r="E1645" s="3">
        <v>217</v>
      </c>
      <c r="F1645" s="21">
        <f t="shared" si="299"/>
        <v>8.3427833395260206E-2</v>
      </c>
      <c r="G1645" s="21">
        <f t="shared" si="305"/>
        <v>0.40747454799773419</v>
      </c>
      <c r="H1645" s="4">
        <f t="shared" si="298"/>
        <v>0.99915731557911081</v>
      </c>
      <c r="I1645" s="4">
        <f t="shared" si="304"/>
        <v>0.98976374401420653</v>
      </c>
      <c r="J1645" s="4">
        <f t="shared" si="303"/>
        <v>0.91224036627630389</v>
      </c>
      <c r="K1645" s="6">
        <v>0</v>
      </c>
      <c r="L1645" s="6">
        <v>0</v>
      </c>
      <c r="M1645" s="6">
        <v>1</v>
      </c>
      <c r="O1645">
        <f t="shared" si="300"/>
        <v>0</v>
      </c>
      <c r="P1645">
        <f t="shared" si="301"/>
        <v>0</v>
      </c>
      <c r="Q1645">
        <f t="shared" si="302"/>
        <v>3.0668049193114694E-2</v>
      </c>
      <c r="BA1645" s="19"/>
      <c r="BB1645" s="24"/>
      <c r="BC1645" s="20"/>
      <c r="BD1645" s="20"/>
    </row>
    <row r="1646" spans="5:56" ht="15.6" x14ac:dyDescent="0.25">
      <c r="E1646" s="3">
        <v>218</v>
      </c>
      <c r="F1646" s="21">
        <f t="shared" si="299"/>
        <v>8.3427833395260206E-2</v>
      </c>
      <c r="G1646" s="21">
        <f t="shared" si="305"/>
        <v>0.40747454799773419</v>
      </c>
      <c r="H1646" s="4">
        <f t="shared" si="298"/>
        <v>0.99915731557911081</v>
      </c>
      <c r="I1646" s="4">
        <f t="shared" si="304"/>
        <v>0.98976374401420653</v>
      </c>
      <c r="J1646" s="4">
        <f t="shared" si="303"/>
        <v>1.2621065387767201E-2</v>
      </c>
      <c r="K1646" s="6">
        <v>0</v>
      </c>
      <c r="L1646" s="6">
        <v>0</v>
      </c>
      <c r="M1646" s="6">
        <v>1</v>
      </c>
      <c r="O1646">
        <f t="shared" si="300"/>
        <v>0</v>
      </c>
      <c r="P1646">
        <f t="shared" si="301"/>
        <v>0</v>
      </c>
      <c r="Q1646">
        <f t="shared" si="302"/>
        <v>4.2429985395354232E-4</v>
      </c>
      <c r="BA1646" s="19"/>
      <c r="BB1646" s="24"/>
      <c r="BC1646" s="20"/>
      <c r="BD1646" s="20"/>
    </row>
    <row r="1647" spans="5:56" ht="15.6" x14ac:dyDescent="0.25">
      <c r="E1647" s="3">
        <v>219</v>
      </c>
      <c r="F1647" s="21">
        <f t="shared" si="299"/>
        <v>8.3427833395260206E-2</v>
      </c>
      <c r="G1647" s="21">
        <f t="shared" si="305"/>
        <v>0.40747454799773419</v>
      </c>
      <c r="H1647" s="4">
        <f t="shared" si="298"/>
        <v>0.99915731557911081</v>
      </c>
      <c r="I1647" s="4">
        <f t="shared" si="304"/>
        <v>0.98976374401420653</v>
      </c>
      <c r="J1647" s="4">
        <f t="shared" si="303"/>
        <v>6.3114856478200809E-2</v>
      </c>
      <c r="K1647" s="6">
        <v>0</v>
      </c>
      <c r="L1647" s="6">
        <v>0</v>
      </c>
      <c r="M1647" s="6">
        <v>1</v>
      </c>
      <c r="O1647">
        <f t="shared" si="300"/>
        <v>0</v>
      </c>
      <c r="P1647">
        <f t="shared" si="301"/>
        <v>0</v>
      </c>
      <c r="Q1647">
        <f t="shared" si="302"/>
        <v>2.1218196375050223E-3</v>
      </c>
      <c r="BA1647" s="19"/>
      <c r="BB1647" s="24"/>
      <c r="BC1647" s="20"/>
      <c r="BD1647" s="20"/>
    </row>
    <row r="1648" spans="5:56" ht="15.6" x14ac:dyDescent="0.25">
      <c r="E1648" s="3">
        <v>220</v>
      </c>
      <c r="F1648" s="21">
        <f t="shared" si="299"/>
        <v>8.3427833395260206E-2</v>
      </c>
      <c r="G1648" s="21">
        <f t="shared" si="305"/>
        <v>0.40747454799773419</v>
      </c>
      <c r="H1648" s="4">
        <f t="shared" si="298"/>
        <v>0.99915731557911081</v>
      </c>
      <c r="I1648" s="4">
        <f t="shared" si="304"/>
        <v>1.2472115731917117E-5</v>
      </c>
      <c r="J1648" s="4">
        <f t="shared" si="303"/>
        <v>0.91224036627630389</v>
      </c>
      <c r="K1648" s="6">
        <v>0</v>
      </c>
      <c r="L1648" s="6">
        <v>0</v>
      </c>
      <c r="M1648" s="6">
        <v>1</v>
      </c>
      <c r="O1648">
        <f t="shared" si="300"/>
        <v>0</v>
      </c>
      <c r="P1648">
        <f t="shared" si="301"/>
        <v>0</v>
      </c>
      <c r="Q1648">
        <f t="shared" si="302"/>
        <v>3.8645127296475685E-7</v>
      </c>
      <c r="BA1648" s="19"/>
      <c r="BB1648" s="24"/>
      <c r="BC1648" s="20"/>
      <c r="BD1648" s="20"/>
    </row>
    <row r="1649" spans="5:56" ht="15.6" x14ac:dyDescent="0.25">
      <c r="E1649" s="3">
        <v>221</v>
      </c>
      <c r="F1649" s="21">
        <f t="shared" si="299"/>
        <v>8.3427833395260206E-2</v>
      </c>
      <c r="G1649" s="21">
        <f t="shared" si="305"/>
        <v>0.40747454799773419</v>
      </c>
      <c r="H1649" s="4">
        <f t="shared" ref="H1649:H1671" si="306">H1622</f>
        <v>0.99915731557911081</v>
      </c>
      <c r="I1649" s="4">
        <f t="shared" si="304"/>
        <v>1.2472115731917117E-5</v>
      </c>
      <c r="J1649" s="4">
        <f t="shared" si="303"/>
        <v>1.2621065387767201E-2</v>
      </c>
      <c r="K1649" s="6">
        <v>0</v>
      </c>
      <c r="L1649" s="6">
        <v>0</v>
      </c>
      <c r="M1649" s="6">
        <v>1</v>
      </c>
      <c r="O1649">
        <f t="shared" si="300"/>
        <v>0</v>
      </c>
      <c r="P1649">
        <f t="shared" si="301"/>
        <v>0</v>
      </c>
      <c r="Q1649">
        <f t="shared" si="302"/>
        <v>5.3466465260503151E-9</v>
      </c>
      <c r="BA1649" s="19"/>
      <c r="BB1649" s="24"/>
      <c r="BC1649" s="20"/>
      <c r="BD1649" s="20"/>
    </row>
    <row r="1650" spans="5:56" ht="15.6" x14ac:dyDescent="0.25">
      <c r="E1650" s="3">
        <v>222</v>
      </c>
      <c r="F1650" s="21">
        <f t="shared" si="299"/>
        <v>8.3427833395260206E-2</v>
      </c>
      <c r="G1650" s="21">
        <f t="shared" si="305"/>
        <v>0.40747454799773419</v>
      </c>
      <c r="H1650" s="4">
        <f t="shared" si="306"/>
        <v>0.99915731557911081</v>
      </c>
      <c r="I1650" s="4">
        <f t="shared" si="304"/>
        <v>1.2472115731917117E-5</v>
      </c>
      <c r="J1650" s="4">
        <f t="shared" si="303"/>
        <v>6.3114856478200809E-2</v>
      </c>
      <c r="K1650" s="6">
        <v>0</v>
      </c>
      <c r="L1650" s="6">
        <v>0</v>
      </c>
      <c r="M1650" s="6">
        <v>1</v>
      </c>
      <c r="O1650">
        <f t="shared" si="300"/>
        <v>0</v>
      </c>
      <c r="P1650">
        <f t="shared" si="301"/>
        <v>0</v>
      </c>
      <c r="Q1650">
        <f t="shared" si="302"/>
        <v>2.6737269617381764E-8</v>
      </c>
      <c r="BA1650" s="19"/>
      <c r="BB1650" s="24"/>
      <c r="BC1650" s="20"/>
      <c r="BD1650" s="20"/>
    </row>
    <row r="1651" spans="5:56" ht="15.6" x14ac:dyDescent="0.25">
      <c r="E1651" s="3">
        <v>223</v>
      </c>
      <c r="F1651" s="21">
        <f t="shared" si="299"/>
        <v>8.3427833395260206E-2</v>
      </c>
      <c r="G1651" s="21">
        <f t="shared" si="305"/>
        <v>0.40747454799773419</v>
      </c>
      <c r="H1651" s="4">
        <f t="shared" si="306"/>
        <v>0.99915731557911081</v>
      </c>
      <c r="I1651" s="4">
        <f t="shared" si="304"/>
        <v>8.9398876903723293E-3</v>
      </c>
      <c r="J1651" s="4">
        <f t="shared" si="303"/>
        <v>0.91224036627630389</v>
      </c>
      <c r="K1651" s="6">
        <v>0</v>
      </c>
      <c r="L1651" s="6">
        <v>0</v>
      </c>
      <c r="M1651" s="6">
        <v>1</v>
      </c>
      <c r="O1651">
        <f t="shared" si="300"/>
        <v>0</v>
      </c>
      <c r="P1651">
        <f t="shared" si="301"/>
        <v>0</v>
      </c>
      <c r="Q1651">
        <f t="shared" si="302"/>
        <v>2.7700440345218775E-4</v>
      </c>
      <c r="BA1651" s="19"/>
      <c r="BB1651" s="24"/>
      <c r="BC1651" s="20"/>
      <c r="BD1651" s="20"/>
    </row>
    <row r="1652" spans="5:56" ht="15.6" x14ac:dyDescent="0.25">
      <c r="E1652" s="3">
        <v>224</v>
      </c>
      <c r="F1652" s="21">
        <f t="shared" si="299"/>
        <v>8.3427833395260206E-2</v>
      </c>
      <c r="G1652" s="21">
        <f t="shared" si="305"/>
        <v>0.40747454799773419</v>
      </c>
      <c r="H1652" s="4">
        <f t="shared" si="306"/>
        <v>0.99915731557911081</v>
      </c>
      <c r="I1652" s="4">
        <f t="shared" si="304"/>
        <v>8.9398876903723293E-3</v>
      </c>
      <c r="J1652" s="4">
        <f t="shared" si="303"/>
        <v>1.2621065387767201E-2</v>
      </c>
      <c r="K1652" s="6">
        <v>0</v>
      </c>
      <c r="L1652" s="6">
        <v>0</v>
      </c>
      <c r="M1652" s="6">
        <v>1</v>
      </c>
      <c r="O1652">
        <f t="shared" si="300"/>
        <v>0</v>
      </c>
      <c r="P1652">
        <f t="shared" si="301"/>
        <v>0</v>
      </c>
      <c r="Q1652">
        <f t="shared" si="302"/>
        <v>3.8324227012013126E-6</v>
      </c>
      <c r="BA1652" s="19"/>
      <c r="BB1652" s="24"/>
      <c r="BC1652" s="20"/>
      <c r="BD1652" s="20"/>
    </row>
    <row r="1653" spans="5:56" ht="15.6" x14ac:dyDescent="0.25">
      <c r="E1653" s="3">
        <v>225</v>
      </c>
      <c r="F1653" s="21">
        <f t="shared" si="299"/>
        <v>8.3427833395260206E-2</v>
      </c>
      <c r="G1653" s="21">
        <f t="shared" si="305"/>
        <v>0.40747454799773419</v>
      </c>
      <c r="H1653" s="4">
        <f t="shared" si="306"/>
        <v>0.99915731557911081</v>
      </c>
      <c r="I1653" s="4">
        <f t="shared" si="304"/>
        <v>8.9398876903723293E-3</v>
      </c>
      <c r="J1653" s="4">
        <f t="shared" si="303"/>
        <v>6.3114856478200809E-2</v>
      </c>
      <c r="K1653" s="6">
        <v>0</v>
      </c>
      <c r="L1653" s="6">
        <v>0</v>
      </c>
      <c r="M1653" s="6">
        <v>1</v>
      </c>
      <c r="O1653">
        <f t="shared" si="300"/>
        <v>0</v>
      </c>
      <c r="P1653">
        <f t="shared" si="301"/>
        <v>0</v>
      </c>
      <c r="Q1653">
        <f t="shared" si="302"/>
        <v>1.9165007177964644E-5</v>
      </c>
      <c r="BA1653" s="19"/>
      <c r="BB1653" s="24"/>
      <c r="BC1653" s="20"/>
      <c r="BD1653" s="20"/>
    </row>
    <row r="1654" spans="5:56" ht="15.6" x14ac:dyDescent="0.25">
      <c r="E1654" s="3">
        <v>226</v>
      </c>
      <c r="F1654" s="21">
        <f t="shared" si="299"/>
        <v>8.3427833395260206E-2</v>
      </c>
      <c r="G1654" s="21">
        <f t="shared" si="305"/>
        <v>0.40747454799773419</v>
      </c>
      <c r="H1654" s="4">
        <f t="shared" si="306"/>
        <v>0</v>
      </c>
      <c r="I1654" s="4">
        <f t="shared" si="304"/>
        <v>0.98976374401420653</v>
      </c>
      <c r="J1654" s="4">
        <f t="shared" si="303"/>
        <v>0.91224036627630389</v>
      </c>
      <c r="K1654" s="6">
        <v>0</v>
      </c>
      <c r="L1654" s="6">
        <v>0</v>
      </c>
      <c r="M1654" s="6">
        <v>1</v>
      </c>
      <c r="O1654">
        <f t="shared" si="300"/>
        <v>0</v>
      </c>
      <c r="P1654">
        <f t="shared" si="301"/>
        <v>0</v>
      </c>
      <c r="Q1654">
        <f t="shared" si="302"/>
        <v>0</v>
      </c>
      <c r="BA1654" s="19"/>
      <c r="BB1654" s="24"/>
      <c r="BC1654" s="20"/>
      <c r="BD1654" s="20"/>
    </row>
    <row r="1655" spans="5:56" ht="15.6" x14ac:dyDescent="0.25">
      <c r="E1655" s="3">
        <v>227</v>
      </c>
      <c r="F1655" s="21">
        <f t="shared" si="299"/>
        <v>8.3427833395260206E-2</v>
      </c>
      <c r="G1655" s="21">
        <f t="shared" si="305"/>
        <v>0.40747454799773419</v>
      </c>
      <c r="H1655" s="4">
        <f t="shared" si="306"/>
        <v>0</v>
      </c>
      <c r="I1655" s="4">
        <f t="shared" si="304"/>
        <v>0.98976374401420653</v>
      </c>
      <c r="J1655" s="4">
        <f t="shared" si="303"/>
        <v>1.2621065387767201E-2</v>
      </c>
      <c r="K1655" s="6">
        <v>0</v>
      </c>
      <c r="L1655" s="6">
        <v>0</v>
      </c>
      <c r="M1655" s="6">
        <v>1</v>
      </c>
      <c r="O1655">
        <f t="shared" si="300"/>
        <v>0</v>
      </c>
      <c r="P1655">
        <f t="shared" si="301"/>
        <v>0</v>
      </c>
      <c r="Q1655">
        <f t="shared" si="302"/>
        <v>0</v>
      </c>
      <c r="BA1655" s="19"/>
      <c r="BB1655" s="24"/>
      <c r="BC1655" s="20"/>
      <c r="BD1655" s="20"/>
    </row>
    <row r="1656" spans="5:56" ht="15.6" x14ac:dyDescent="0.25">
      <c r="E1656" s="3">
        <v>228</v>
      </c>
      <c r="F1656" s="21">
        <f t="shared" si="299"/>
        <v>8.3427833395260206E-2</v>
      </c>
      <c r="G1656" s="21">
        <f t="shared" si="305"/>
        <v>0.40747454799773419</v>
      </c>
      <c r="H1656" s="4">
        <f t="shared" si="306"/>
        <v>0</v>
      </c>
      <c r="I1656" s="4">
        <f t="shared" si="304"/>
        <v>0.98976374401420653</v>
      </c>
      <c r="J1656" s="4">
        <f t="shared" si="303"/>
        <v>6.3114856478200809E-2</v>
      </c>
      <c r="K1656" s="6">
        <v>0</v>
      </c>
      <c r="L1656" s="6">
        <v>0</v>
      </c>
      <c r="M1656" s="6">
        <v>1</v>
      </c>
      <c r="O1656">
        <f t="shared" si="300"/>
        <v>0</v>
      </c>
      <c r="P1656">
        <f t="shared" si="301"/>
        <v>0</v>
      </c>
      <c r="Q1656">
        <f t="shared" si="302"/>
        <v>0</v>
      </c>
      <c r="BA1656" s="19"/>
      <c r="BB1656" s="24"/>
      <c r="BC1656" s="20"/>
      <c r="BD1656" s="20"/>
    </row>
    <row r="1657" spans="5:56" ht="15.6" x14ac:dyDescent="0.25">
      <c r="E1657" s="3">
        <v>229</v>
      </c>
      <c r="F1657" s="21">
        <f t="shared" ref="F1657:F1671" si="307">F1656</f>
        <v>8.3427833395260206E-2</v>
      </c>
      <c r="G1657" s="21">
        <f t="shared" si="305"/>
        <v>0.40747454799773419</v>
      </c>
      <c r="H1657" s="4">
        <f t="shared" si="306"/>
        <v>0</v>
      </c>
      <c r="I1657" s="4">
        <f t="shared" si="304"/>
        <v>1.2472115731917117E-5</v>
      </c>
      <c r="J1657" s="4">
        <f t="shared" si="303"/>
        <v>0.91224036627630389</v>
      </c>
      <c r="K1657" s="6">
        <v>0</v>
      </c>
      <c r="L1657" s="6">
        <v>0</v>
      </c>
      <c r="M1657" s="6">
        <v>1</v>
      </c>
      <c r="O1657">
        <f t="shared" si="300"/>
        <v>0</v>
      </c>
      <c r="P1657">
        <f t="shared" si="301"/>
        <v>0</v>
      </c>
      <c r="Q1657">
        <f t="shared" si="302"/>
        <v>0</v>
      </c>
      <c r="BA1657" s="19"/>
      <c r="BB1657" s="24"/>
      <c r="BC1657" s="20"/>
      <c r="BD1657" s="20"/>
    </row>
    <row r="1658" spans="5:56" ht="15.6" x14ac:dyDescent="0.25">
      <c r="E1658" s="3">
        <v>230</v>
      </c>
      <c r="F1658" s="21">
        <f t="shared" si="307"/>
        <v>8.3427833395260206E-2</v>
      </c>
      <c r="G1658" s="21">
        <f t="shared" si="305"/>
        <v>0.40747454799773419</v>
      </c>
      <c r="H1658" s="4">
        <f t="shared" si="306"/>
        <v>0</v>
      </c>
      <c r="I1658" s="4">
        <f t="shared" si="304"/>
        <v>1.2472115731917117E-5</v>
      </c>
      <c r="J1658" s="4">
        <f t="shared" si="303"/>
        <v>1.2621065387767201E-2</v>
      </c>
      <c r="K1658" s="6">
        <v>0</v>
      </c>
      <c r="L1658" s="6">
        <v>0</v>
      </c>
      <c r="M1658" s="6">
        <v>1</v>
      </c>
      <c r="O1658">
        <f t="shared" si="300"/>
        <v>0</v>
      </c>
      <c r="P1658">
        <f t="shared" si="301"/>
        <v>0</v>
      </c>
      <c r="Q1658">
        <f t="shared" si="302"/>
        <v>0</v>
      </c>
      <c r="BA1658" s="19"/>
      <c r="BB1658" s="24"/>
      <c r="BC1658" s="20"/>
      <c r="BD1658" s="20"/>
    </row>
    <row r="1659" spans="5:56" ht="15.6" x14ac:dyDescent="0.25">
      <c r="E1659" s="3">
        <v>231</v>
      </c>
      <c r="F1659" s="21">
        <f t="shared" si="307"/>
        <v>8.3427833395260206E-2</v>
      </c>
      <c r="G1659" s="21">
        <f t="shared" si="305"/>
        <v>0.40747454799773419</v>
      </c>
      <c r="H1659" s="4">
        <f t="shared" si="306"/>
        <v>0</v>
      </c>
      <c r="I1659" s="4">
        <f t="shared" si="304"/>
        <v>1.2472115731917117E-5</v>
      </c>
      <c r="J1659" s="4">
        <f t="shared" si="303"/>
        <v>6.3114856478200809E-2</v>
      </c>
      <c r="K1659" s="6">
        <v>0</v>
      </c>
      <c r="L1659" s="6">
        <v>0</v>
      </c>
      <c r="M1659" s="6">
        <v>1</v>
      </c>
      <c r="O1659">
        <f t="shared" si="300"/>
        <v>0</v>
      </c>
      <c r="P1659">
        <f t="shared" si="301"/>
        <v>0</v>
      </c>
      <c r="Q1659">
        <f t="shared" si="302"/>
        <v>0</v>
      </c>
      <c r="BA1659" s="19"/>
      <c r="BB1659" s="24"/>
      <c r="BC1659" s="20"/>
      <c r="BD1659" s="20"/>
    </row>
    <row r="1660" spans="5:56" ht="15.6" x14ac:dyDescent="0.25">
      <c r="E1660" s="3">
        <v>232</v>
      </c>
      <c r="F1660" s="21">
        <f t="shared" si="307"/>
        <v>8.3427833395260206E-2</v>
      </c>
      <c r="G1660" s="21">
        <f t="shared" si="305"/>
        <v>0.40747454799773419</v>
      </c>
      <c r="H1660" s="4">
        <f t="shared" si="306"/>
        <v>0</v>
      </c>
      <c r="I1660" s="4">
        <f t="shared" si="304"/>
        <v>8.9398876903723293E-3</v>
      </c>
      <c r="J1660" s="4">
        <f t="shared" si="303"/>
        <v>0.91224036627630389</v>
      </c>
      <c r="K1660" s="6">
        <v>0</v>
      </c>
      <c r="L1660" s="6">
        <v>0</v>
      </c>
      <c r="M1660" s="6">
        <v>1</v>
      </c>
      <c r="O1660">
        <f t="shared" si="300"/>
        <v>0</v>
      </c>
      <c r="P1660">
        <f t="shared" si="301"/>
        <v>0</v>
      </c>
      <c r="Q1660">
        <f t="shared" si="302"/>
        <v>0</v>
      </c>
      <c r="BA1660" s="19"/>
      <c r="BB1660" s="24"/>
      <c r="BC1660" s="20"/>
      <c r="BD1660" s="20"/>
    </row>
    <row r="1661" spans="5:56" ht="15.6" x14ac:dyDescent="0.25">
      <c r="E1661" s="3">
        <v>233</v>
      </c>
      <c r="F1661" s="21">
        <f t="shared" si="307"/>
        <v>8.3427833395260206E-2</v>
      </c>
      <c r="G1661" s="21">
        <f t="shared" si="305"/>
        <v>0.40747454799773419</v>
      </c>
      <c r="H1661" s="4">
        <f t="shared" si="306"/>
        <v>0</v>
      </c>
      <c r="I1661" s="4">
        <f t="shared" si="304"/>
        <v>8.9398876903723293E-3</v>
      </c>
      <c r="J1661" s="4">
        <f t="shared" si="303"/>
        <v>1.2621065387767201E-2</v>
      </c>
      <c r="K1661" s="6">
        <v>0</v>
      </c>
      <c r="L1661" s="6">
        <v>0</v>
      </c>
      <c r="M1661" s="6">
        <v>1</v>
      </c>
      <c r="O1661">
        <f t="shared" si="300"/>
        <v>0</v>
      </c>
      <c r="P1661">
        <f t="shared" si="301"/>
        <v>0</v>
      </c>
      <c r="Q1661">
        <f t="shared" si="302"/>
        <v>0</v>
      </c>
      <c r="BA1661" s="19"/>
      <c r="BB1661" s="24"/>
      <c r="BC1661" s="20"/>
      <c r="BD1661" s="20"/>
    </row>
    <row r="1662" spans="5:56" ht="15.6" x14ac:dyDescent="0.25">
      <c r="E1662" s="3">
        <v>234</v>
      </c>
      <c r="F1662" s="21">
        <f t="shared" si="307"/>
        <v>8.3427833395260206E-2</v>
      </c>
      <c r="G1662" s="21">
        <f t="shared" si="305"/>
        <v>0.40747454799773419</v>
      </c>
      <c r="H1662" s="4">
        <f t="shared" si="306"/>
        <v>0</v>
      </c>
      <c r="I1662" s="4">
        <f t="shared" si="304"/>
        <v>8.9398876903723293E-3</v>
      </c>
      <c r="J1662" s="4">
        <f t="shared" si="303"/>
        <v>6.3114856478200809E-2</v>
      </c>
      <c r="K1662" s="6">
        <v>0</v>
      </c>
      <c r="L1662" s="6">
        <v>0</v>
      </c>
      <c r="M1662" s="6">
        <v>1</v>
      </c>
      <c r="O1662">
        <f t="shared" si="300"/>
        <v>0</v>
      </c>
      <c r="P1662">
        <f t="shared" si="301"/>
        <v>0</v>
      </c>
      <c r="Q1662">
        <f t="shared" si="302"/>
        <v>0</v>
      </c>
      <c r="BA1662" s="19"/>
      <c r="BB1662" s="24"/>
      <c r="BC1662" s="20"/>
      <c r="BD1662" s="20"/>
    </row>
    <row r="1663" spans="5:56" ht="15.6" x14ac:dyDescent="0.25">
      <c r="E1663" s="3">
        <v>235</v>
      </c>
      <c r="F1663" s="21">
        <f t="shared" si="307"/>
        <v>8.3427833395260206E-2</v>
      </c>
      <c r="G1663" s="21">
        <f t="shared" si="305"/>
        <v>0.40747454799773419</v>
      </c>
      <c r="H1663" s="4">
        <f t="shared" si="306"/>
        <v>7.3467549689257858E-4</v>
      </c>
      <c r="I1663" s="4">
        <f t="shared" si="304"/>
        <v>0.98976374401420653</v>
      </c>
      <c r="J1663" s="4">
        <f t="shared" si="303"/>
        <v>0.91224036627630389</v>
      </c>
      <c r="K1663" s="6">
        <v>0</v>
      </c>
      <c r="L1663" s="6">
        <v>0</v>
      </c>
      <c r="M1663" s="6">
        <v>1</v>
      </c>
      <c r="O1663">
        <f t="shared" si="300"/>
        <v>0</v>
      </c>
      <c r="P1663">
        <f t="shared" si="301"/>
        <v>0</v>
      </c>
      <c r="Q1663">
        <f t="shared" si="302"/>
        <v>2.2550066869718705E-5</v>
      </c>
      <c r="BA1663" s="19"/>
      <c r="BB1663" s="24"/>
      <c r="BC1663" s="20"/>
      <c r="BD1663" s="20"/>
    </row>
    <row r="1664" spans="5:56" ht="15.6" x14ac:dyDescent="0.25">
      <c r="E1664" s="3">
        <v>236</v>
      </c>
      <c r="F1664" s="21">
        <f t="shared" si="307"/>
        <v>8.3427833395260206E-2</v>
      </c>
      <c r="G1664" s="21">
        <f t="shared" si="305"/>
        <v>0.40747454799773419</v>
      </c>
      <c r="H1664" s="4">
        <f t="shared" si="306"/>
        <v>7.3467549689257858E-4</v>
      </c>
      <c r="I1664" s="4">
        <f t="shared" si="304"/>
        <v>0.98976374401420653</v>
      </c>
      <c r="J1664" s="4">
        <f t="shared" si="303"/>
        <v>1.2621065387767201E-2</v>
      </c>
      <c r="K1664" s="6">
        <v>0</v>
      </c>
      <c r="L1664" s="6">
        <v>0</v>
      </c>
      <c r="M1664" s="6">
        <v>1</v>
      </c>
      <c r="O1664">
        <f t="shared" si="300"/>
        <v>0</v>
      </c>
      <c r="P1664">
        <f t="shared" si="301"/>
        <v>0</v>
      </c>
      <c r="Q1664">
        <f t="shared" si="302"/>
        <v>3.1198561144907701E-7</v>
      </c>
      <c r="BA1664" s="19"/>
      <c r="BB1664" s="24"/>
      <c r="BC1664" s="20"/>
      <c r="BD1664" s="20"/>
    </row>
    <row r="1665" spans="5:56" ht="15.6" x14ac:dyDescent="0.25">
      <c r="E1665" s="3">
        <v>237</v>
      </c>
      <c r="F1665" s="21">
        <f t="shared" si="307"/>
        <v>8.3427833395260206E-2</v>
      </c>
      <c r="G1665" s="21">
        <f t="shared" si="305"/>
        <v>0.40747454799773419</v>
      </c>
      <c r="H1665" s="4">
        <f t="shared" si="306"/>
        <v>7.3467549689257858E-4</v>
      </c>
      <c r="I1665" s="4">
        <f t="shared" si="304"/>
        <v>0.98976374401420653</v>
      </c>
      <c r="J1665" s="4">
        <f t="shared" si="303"/>
        <v>6.3114856478200809E-2</v>
      </c>
      <c r="K1665" s="6">
        <v>0</v>
      </c>
      <c r="L1665" s="6">
        <v>0</v>
      </c>
      <c r="M1665" s="6">
        <v>1</v>
      </c>
      <c r="O1665">
        <f t="shared" si="300"/>
        <v>0</v>
      </c>
      <c r="P1665">
        <f t="shared" si="301"/>
        <v>0</v>
      </c>
      <c r="Q1665">
        <f t="shared" si="302"/>
        <v>1.5601636220787972E-6</v>
      </c>
      <c r="BA1665" s="19"/>
      <c r="BB1665" s="24"/>
      <c r="BC1665" s="20"/>
      <c r="BD1665" s="20"/>
    </row>
    <row r="1666" spans="5:56" ht="15.6" x14ac:dyDescent="0.25">
      <c r="E1666" s="3">
        <v>238</v>
      </c>
      <c r="F1666" s="21">
        <f t="shared" si="307"/>
        <v>8.3427833395260206E-2</v>
      </c>
      <c r="G1666" s="21">
        <f t="shared" si="305"/>
        <v>0.40747454799773419</v>
      </c>
      <c r="H1666" s="4">
        <f t="shared" si="306"/>
        <v>7.3467549689257858E-4</v>
      </c>
      <c r="I1666" s="4">
        <f t="shared" si="304"/>
        <v>1.2472115731917117E-5</v>
      </c>
      <c r="J1666" s="4">
        <f t="shared" si="303"/>
        <v>0.91224036627630389</v>
      </c>
      <c r="K1666" s="6">
        <v>0</v>
      </c>
      <c r="L1666" s="6">
        <v>0</v>
      </c>
      <c r="M1666" s="6">
        <v>1</v>
      </c>
      <c r="O1666">
        <f t="shared" si="300"/>
        <v>0</v>
      </c>
      <c r="P1666">
        <f t="shared" si="301"/>
        <v>0</v>
      </c>
      <c r="Q1666">
        <f t="shared" si="302"/>
        <v>2.8415573460080662E-10</v>
      </c>
      <c r="BA1666" s="19"/>
      <c r="BB1666" s="24"/>
      <c r="BC1666" s="20"/>
      <c r="BD1666" s="20"/>
    </row>
    <row r="1667" spans="5:56" ht="15.6" x14ac:dyDescent="0.25">
      <c r="E1667" s="3">
        <v>239</v>
      </c>
      <c r="F1667" s="21">
        <f t="shared" si="307"/>
        <v>8.3427833395260206E-2</v>
      </c>
      <c r="G1667" s="21">
        <f t="shared" si="305"/>
        <v>0.40747454799773419</v>
      </c>
      <c r="H1667" s="4">
        <f t="shared" si="306"/>
        <v>7.3467549689257858E-4</v>
      </c>
      <c r="I1667" s="4">
        <f t="shared" si="304"/>
        <v>1.2472115731917117E-5</v>
      </c>
      <c r="J1667" s="4">
        <f t="shared" si="303"/>
        <v>1.2621065387767201E-2</v>
      </c>
      <c r="K1667" s="6">
        <v>0</v>
      </c>
      <c r="L1667" s="6">
        <v>0</v>
      </c>
      <c r="M1667" s="6">
        <v>1</v>
      </c>
      <c r="O1667">
        <f t="shared" si="300"/>
        <v>0</v>
      </c>
      <c r="P1667">
        <f t="shared" si="301"/>
        <v>0</v>
      </c>
      <c r="Q1667">
        <f t="shared" si="302"/>
        <v>3.9313630916651994E-12</v>
      </c>
      <c r="BA1667" s="19"/>
      <c r="BB1667" s="24"/>
      <c r="BC1667" s="20"/>
      <c r="BD1667" s="20"/>
    </row>
    <row r="1668" spans="5:56" ht="15.6" x14ac:dyDescent="0.25">
      <c r="E1668" s="3">
        <v>240</v>
      </c>
      <c r="F1668" s="21">
        <f t="shared" si="307"/>
        <v>8.3427833395260206E-2</v>
      </c>
      <c r="G1668" s="21">
        <f t="shared" si="305"/>
        <v>0.40747454799773419</v>
      </c>
      <c r="H1668" s="4">
        <f t="shared" si="306"/>
        <v>7.3467549689257858E-4</v>
      </c>
      <c r="I1668" s="4">
        <f t="shared" si="304"/>
        <v>1.2472115731917117E-5</v>
      </c>
      <c r="J1668" s="4">
        <f t="shared" si="303"/>
        <v>6.3114856478200809E-2</v>
      </c>
      <c r="K1668" s="6">
        <v>0</v>
      </c>
      <c r="L1668" s="6">
        <v>0</v>
      </c>
      <c r="M1668" s="6">
        <v>1</v>
      </c>
      <c r="O1668">
        <f t="shared" si="300"/>
        <v>0</v>
      </c>
      <c r="P1668">
        <f t="shared" si="301"/>
        <v>0</v>
      </c>
      <c r="Q1668">
        <f t="shared" si="302"/>
        <v>1.965978383525681E-11</v>
      </c>
      <c r="BA1668" s="19"/>
      <c r="BB1668" s="24"/>
      <c r="BC1668" s="20"/>
      <c r="BD1668" s="20"/>
    </row>
    <row r="1669" spans="5:56" ht="15.6" x14ac:dyDescent="0.25">
      <c r="E1669" s="3">
        <v>241</v>
      </c>
      <c r="F1669" s="21">
        <f t="shared" si="307"/>
        <v>8.3427833395260206E-2</v>
      </c>
      <c r="G1669" s="21">
        <f t="shared" si="305"/>
        <v>0.40747454799773419</v>
      </c>
      <c r="H1669" s="4">
        <f t="shared" si="306"/>
        <v>7.3467549689257858E-4</v>
      </c>
      <c r="I1669" s="4">
        <f t="shared" si="304"/>
        <v>8.9398876903723293E-3</v>
      </c>
      <c r="J1669" s="4">
        <f t="shared" si="303"/>
        <v>0.91224036627630389</v>
      </c>
      <c r="K1669" s="6">
        <v>0</v>
      </c>
      <c r="L1669" s="6">
        <v>0</v>
      </c>
      <c r="M1669" s="6">
        <v>1</v>
      </c>
      <c r="O1669">
        <f t="shared" si="300"/>
        <v>0</v>
      </c>
      <c r="P1669">
        <f t="shared" si="301"/>
        <v>0</v>
      </c>
      <c r="Q1669">
        <f t="shared" si="302"/>
        <v>2.0367998569846335E-7</v>
      </c>
      <c r="BA1669" s="19"/>
      <c r="BB1669" s="24"/>
      <c r="BC1669" s="20"/>
      <c r="BD1669" s="20"/>
    </row>
    <row r="1670" spans="5:56" ht="15.6" x14ac:dyDescent="0.25">
      <c r="E1670" s="3">
        <v>242</v>
      </c>
      <c r="F1670" s="21">
        <f t="shared" si="307"/>
        <v>8.3427833395260206E-2</v>
      </c>
      <c r="G1670" s="21">
        <f t="shared" si="305"/>
        <v>0.40747454799773419</v>
      </c>
      <c r="H1670" s="4">
        <f t="shared" si="306"/>
        <v>7.3467549689257858E-4</v>
      </c>
      <c r="I1670" s="4">
        <f t="shared" si="304"/>
        <v>8.9398876903723293E-3</v>
      </c>
      <c r="J1670" s="4">
        <f t="shared" si="303"/>
        <v>1.2621065387767201E-2</v>
      </c>
      <c r="K1670" s="6">
        <v>0</v>
      </c>
      <c r="L1670" s="6">
        <v>0</v>
      </c>
      <c r="M1670" s="6">
        <v>1</v>
      </c>
      <c r="O1670">
        <f t="shared" si="300"/>
        <v>0</v>
      </c>
      <c r="P1670">
        <f t="shared" si="301"/>
        <v>0</v>
      </c>
      <c r="Q1670">
        <f t="shared" si="302"/>
        <v>2.817961704734715E-9</v>
      </c>
      <c r="BA1670" s="19"/>
      <c r="BB1670" s="24"/>
      <c r="BC1670" s="20"/>
      <c r="BD1670" s="20"/>
    </row>
    <row r="1671" spans="5:56" ht="15.6" x14ac:dyDescent="0.25">
      <c r="E1671" s="3">
        <v>243</v>
      </c>
      <c r="F1671" s="21">
        <f t="shared" si="307"/>
        <v>8.3427833395260206E-2</v>
      </c>
      <c r="G1671" s="21">
        <f t="shared" si="305"/>
        <v>0.40747454799773419</v>
      </c>
      <c r="H1671" s="4">
        <f t="shared" si="306"/>
        <v>7.3467549689257858E-4</v>
      </c>
      <c r="I1671" s="4">
        <f t="shared" si="304"/>
        <v>8.9398876903723293E-3</v>
      </c>
      <c r="J1671" s="4">
        <f t="shared" si="303"/>
        <v>6.3114856478200809E-2</v>
      </c>
      <c r="K1671" s="6">
        <v>0</v>
      </c>
      <c r="L1671" s="6">
        <v>0</v>
      </c>
      <c r="M1671" s="6">
        <v>1</v>
      </c>
      <c r="O1671">
        <f t="shared" si="300"/>
        <v>0</v>
      </c>
      <c r="P1671">
        <f t="shared" si="301"/>
        <v>0</v>
      </c>
      <c r="Q1671">
        <f t="shared" si="302"/>
        <v>1.409193622653928E-8</v>
      </c>
      <c r="BA1671" s="19"/>
      <c r="BB1671" s="24"/>
      <c r="BC1671" s="20"/>
      <c r="BD1671" s="20"/>
    </row>
    <row r="1672" spans="5:56" x14ac:dyDescent="0.25">
      <c r="O1672" s="38">
        <f>SUM(O1429:O1671)</f>
        <v>0.34811652556747802</v>
      </c>
      <c r="P1672" s="38">
        <f>SUM(P1429:P1671)</f>
        <v>1.1147453320802912E-2</v>
      </c>
      <c r="Q1672" s="38">
        <f>SUM(Q1429:Q1671)</f>
        <v>0.48270753510233433</v>
      </c>
      <c r="R1672">
        <f>D69</f>
        <v>0</v>
      </c>
      <c r="V1672" s="8"/>
      <c r="W1672" s="8"/>
      <c r="X1672" s="8"/>
      <c r="BA1672" s="15"/>
      <c r="BB1672" s="15"/>
      <c r="BC1672" s="15"/>
      <c r="BD1672" s="15"/>
    </row>
    <row r="1673" spans="5:56" x14ac:dyDescent="0.25">
      <c r="V1673" s="8"/>
      <c r="W1673" s="8"/>
      <c r="X1673" s="25"/>
      <c r="BA1673" s="15"/>
      <c r="BB1673" s="15"/>
      <c r="BC1673" s="15"/>
      <c r="BD1673" s="15"/>
    </row>
    <row r="1674" spans="5:56" x14ac:dyDescent="0.25">
      <c r="V1674" s="8"/>
      <c r="W1674" s="8"/>
      <c r="X1674" s="25"/>
      <c r="BA1674" s="15"/>
      <c r="BB1674" s="15"/>
      <c r="BC1674" s="15"/>
      <c r="BD1674" s="15"/>
    </row>
    <row r="1675" spans="5:56" x14ac:dyDescent="0.25">
      <c r="V1675" s="8"/>
      <c r="W1675" s="8"/>
      <c r="X1675" s="25"/>
      <c r="BA1675" s="15"/>
      <c r="BB1675" s="15"/>
      <c r="BC1675" s="15"/>
      <c r="BD1675" s="15"/>
    </row>
    <row r="1676" spans="5:56" ht="15.6" x14ac:dyDescent="0.25">
      <c r="E1676" s="52" t="s">
        <v>110</v>
      </c>
      <c r="F1676" s="49" t="s">
        <v>80</v>
      </c>
      <c r="G1676" s="49" t="s">
        <v>89</v>
      </c>
      <c r="H1676" s="49" t="s">
        <v>101</v>
      </c>
      <c r="I1676" s="49" t="s">
        <v>107</v>
      </c>
      <c r="J1676" s="49" t="s">
        <v>109</v>
      </c>
      <c r="K1676" s="39" t="s">
        <v>111</v>
      </c>
      <c r="L1676" s="40"/>
      <c r="M1676" s="41"/>
      <c r="BA1676" s="19"/>
      <c r="BB1676" s="24"/>
      <c r="BC1676" s="26"/>
      <c r="BD1676" s="20"/>
    </row>
    <row r="1677" spans="5:56" ht="15.6" x14ac:dyDescent="0.25">
      <c r="E1677" s="53"/>
      <c r="F1677" s="50"/>
      <c r="G1677" s="50"/>
      <c r="H1677" s="50"/>
      <c r="I1677" s="50"/>
      <c r="J1677" s="50"/>
      <c r="K1677" s="4">
        <v>0</v>
      </c>
      <c r="L1677" s="4">
        <v>0.5</v>
      </c>
      <c r="M1677" s="4">
        <v>1</v>
      </c>
      <c r="BA1677" s="19"/>
      <c r="BB1677" s="24"/>
      <c r="BC1677" s="20"/>
      <c r="BD1677" s="20"/>
    </row>
    <row r="1678" spans="5:56" ht="15.6" x14ac:dyDescent="0.25">
      <c r="E1678" s="3">
        <v>1</v>
      </c>
      <c r="F1678" s="21">
        <f>L247</f>
        <v>0.90854564696403328</v>
      </c>
      <c r="G1678" s="21">
        <f>L689</f>
        <v>0.48453613307712723</v>
      </c>
      <c r="H1678" s="4">
        <f>M926</f>
        <v>0.99921277534387409</v>
      </c>
      <c r="I1678" s="4">
        <f>P1213</f>
        <v>0.99040703839128619</v>
      </c>
      <c r="J1678" s="4">
        <f>M1388</f>
        <v>0.91885137111752513</v>
      </c>
      <c r="K1678" s="6">
        <v>1</v>
      </c>
      <c r="L1678" s="6">
        <v>0</v>
      </c>
      <c r="M1678" s="6">
        <v>0</v>
      </c>
      <c r="O1678">
        <f t="shared" si="300"/>
        <v>0.4003039584915305</v>
      </c>
      <c r="P1678">
        <f t="shared" si="301"/>
        <v>0</v>
      </c>
      <c r="Q1678">
        <f t="shared" si="302"/>
        <v>0</v>
      </c>
      <c r="BA1678" s="19"/>
      <c r="BB1678" s="24"/>
      <c r="BC1678" s="20"/>
      <c r="BD1678" s="20"/>
    </row>
    <row r="1679" spans="5:56" ht="15.6" x14ac:dyDescent="0.25">
      <c r="E1679" s="3">
        <v>2</v>
      </c>
      <c r="F1679" s="21">
        <f>F1678</f>
        <v>0.90854564696403328</v>
      </c>
      <c r="G1679" s="21">
        <f>G1678</f>
        <v>0.48453613307712723</v>
      </c>
      <c r="H1679" s="4">
        <f>H1678</f>
        <v>0.99921277534387409</v>
      </c>
      <c r="I1679" s="4">
        <f>I1678</f>
        <v>0.99040703839128619</v>
      </c>
      <c r="J1679" s="4">
        <f>N1388</f>
        <v>1.3522948202812498E-2</v>
      </c>
      <c r="K1679" s="6">
        <v>0.2</v>
      </c>
      <c r="L1679" s="6">
        <v>0.3</v>
      </c>
      <c r="M1679" s="6">
        <v>0.5</v>
      </c>
      <c r="O1679">
        <f t="shared" si="300"/>
        <v>1.1782731932974146E-3</v>
      </c>
      <c r="P1679">
        <f t="shared" si="301"/>
        <v>1.7674097899461217E-3</v>
      </c>
      <c r="Q1679">
        <f t="shared" si="302"/>
        <v>2.9456829832435368E-3</v>
      </c>
      <c r="BA1679" s="19"/>
      <c r="BB1679" s="24"/>
      <c r="BC1679" s="20"/>
      <c r="BD1679" s="20"/>
    </row>
    <row r="1680" spans="5:56" ht="15.6" x14ac:dyDescent="0.25">
      <c r="E1680" s="3">
        <v>3</v>
      </c>
      <c r="F1680" s="21">
        <f>F1679</f>
        <v>0.90854564696403328</v>
      </c>
      <c r="G1680" s="21">
        <f t="shared" ref="G1680:G1704" si="308">G1679</f>
        <v>0.48453613307712723</v>
      </c>
      <c r="H1680" s="4">
        <f t="shared" ref="H1680:H1686" si="309">H1679</f>
        <v>0.99921277534387409</v>
      </c>
      <c r="I1680" s="4">
        <f>I1679</f>
        <v>0.99040703839128619</v>
      </c>
      <c r="J1680" s="4">
        <f>O1388</f>
        <v>6.7625680679662459E-2</v>
      </c>
      <c r="K1680" s="6">
        <v>0</v>
      </c>
      <c r="L1680" s="6">
        <v>0</v>
      </c>
      <c r="M1680" s="6">
        <v>1</v>
      </c>
      <c r="O1680">
        <f t="shared" si="300"/>
        <v>0</v>
      </c>
      <c r="P1680">
        <f t="shared" si="301"/>
        <v>0</v>
      </c>
      <c r="Q1680">
        <f t="shared" si="302"/>
        <v>2.9461595773459009E-2</v>
      </c>
      <c r="BA1680" s="19"/>
      <c r="BB1680" s="24"/>
      <c r="BC1680" s="20"/>
      <c r="BD1680" s="20"/>
    </row>
    <row r="1681" spans="5:56" ht="15.6" x14ac:dyDescent="0.25">
      <c r="E1681" s="3">
        <v>4</v>
      </c>
      <c r="F1681" s="21">
        <f t="shared" ref="F1681:F1744" si="310">F1680</f>
        <v>0.90854564696403328</v>
      </c>
      <c r="G1681" s="21">
        <f t="shared" si="308"/>
        <v>0.48453613307712723</v>
      </c>
      <c r="H1681" s="4">
        <f t="shared" si="309"/>
        <v>0.99921277534387409</v>
      </c>
      <c r="I1681" s="4">
        <f>Q1213</f>
        <v>1.3371578116109769E-5</v>
      </c>
      <c r="J1681" s="4">
        <f>J1678</f>
        <v>0.91885137111752513</v>
      </c>
      <c r="K1681" s="6">
        <v>0.2</v>
      </c>
      <c r="L1681" s="6">
        <v>0.3</v>
      </c>
      <c r="M1681" s="6">
        <v>0.5</v>
      </c>
      <c r="O1681">
        <f t="shared" si="300"/>
        <v>1.0809082414946933E-6</v>
      </c>
      <c r="P1681">
        <f t="shared" si="301"/>
        <v>1.62136236224204E-6</v>
      </c>
      <c r="Q1681">
        <f t="shared" si="302"/>
        <v>2.7022706037367333E-6</v>
      </c>
      <c r="BA1681" s="19"/>
      <c r="BB1681" s="24"/>
      <c r="BC1681" s="20"/>
      <c r="BD1681" s="20"/>
    </row>
    <row r="1682" spans="5:56" ht="15.6" x14ac:dyDescent="0.25">
      <c r="E1682" s="3">
        <v>5</v>
      </c>
      <c r="F1682" s="21">
        <f t="shared" si="310"/>
        <v>0.90854564696403328</v>
      </c>
      <c r="G1682" s="21">
        <f t="shared" si="308"/>
        <v>0.48453613307712723</v>
      </c>
      <c r="H1682" s="4">
        <f t="shared" si="309"/>
        <v>0.99921277534387409</v>
      </c>
      <c r="I1682" s="4">
        <f>I1681</f>
        <v>1.3371578116109769E-5</v>
      </c>
      <c r="J1682" s="4">
        <f t="shared" ref="J1682:J1745" si="311">J1679</f>
        <v>1.3522948202812498E-2</v>
      </c>
      <c r="K1682" s="6">
        <v>0.1</v>
      </c>
      <c r="L1682" s="6">
        <v>0.3</v>
      </c>
      <c r="M1682" s="6">
        <v>0.6</v>
      </c>
      <c r="O1682">
        <f t="shared" si="300"/>
        <v>7.9539883278121027E-9</v>
      </c>
      <c r="P1682">
        <f t="shared" si="301"/>
        <v>2.3861964983436301E-8</v>
      </c>
      <c r="Q1682">
        <f t="shared" si="302"/>
        <v>4.7723929966872603E-8</v>
      </c>
      <c r="BA1682" s="19"/>
      <c r="BB1682" s="24"/>
      <c r="BC1682" s="20"/>
      <c r="BD1682" s="20"/>
    </row>
    <row r="1683" spans="5:56" ht="15.6" x14ac:dyDescent="0.25">
      <c r="E1683" s="3">
        <v>6</v>
      </c>
      <c r="F1683" s="21">
        <f t="shared" si="310"/>
        <v>0.90854564696403328</v>
      </c>
      <c r="G1683" s="21">
        <f t="shared" si="308"/>
        <v>0.48453613307712723</v>
      </c>
      <c r="H1683" s="4">
        <f t="shared" si="309"/>
        <v>0.99921277534387409</v>
      </c>
      <c r="I1683" s="4">
        <f>I1682</f>
        <v>1.3371578116109769E-5</v>
      </c>
      <c r="J1683" s="4">
        <f t="shared" si="311"/>
        <v>6.7625680679662459E-2</v>
      </c>
      <c r="K1683" s="6">
        <v>0</v>
      </c>
      <c r="L1683" s="6">
        <v>0</v>
      </c>
      <c r="M1683" s="6">
        <v>1</v>
      </c>
      <c r="O1683">
        <f t="shared" si="300"/>
        <v>0</v>
      </c>
      <c r="P1683">
        <f t="shared" si="301"/>
        <v>0</v>
      </c>
      <c r="Q1683">
        <f t="shared" si="302"/>
        <v>3.9776376180640297E-7</v>
      </c>
      <c r="BA1683" s="19"/>
      <c r="BB1683" s="24"/>
      <c r="BC1683" s="20"/>
      <c r="BD1683" s="20"/>
    </row>
    <row r="1684" spans="5:56" ht="15.6" x14ac:dyDescent="0.25">
      <c r="E1684" s="3">
        <v>7</v>
      </c>
      <c r="F1684" s="21">
        <f t="shared" si="310"/>
        <v>0.90854564696403328</v>
      </c>
      <c r="G1684" s="21">
        <f t="shared" si="308"/>
        <v>0.48453613307712723</v>
      </c>
      <c r="H1684" s="4">
        <f t="shared" si="309"/>
        <v>0.99921277534387409</v>
      </c>
      <c r="I1684" s="4">
        <f>R1213</f>
        <v>9.579590030597409E-3</v>
      </c>
      <c r="J1684" s="4">
        <f t="shared" si="311"/>
        <v>0.91885137111752513</v>
      </c>
      <c r="K1684" s="6">
        <v>0</v>
      </c>
      <c r="L1684" s="6">
        <v>0</v>
      </c>
      <c r="M1684" s="6">
        <v>1</v>
      </c>
      <c r="O1684">
        <f t="shared" si="300"/>
        <v>0</v>
      </c>
      <c r="P1684">
        <f t="shared" si="301"/>
        <v>0</v>
      </c>
      <c r="Q1684">
        <f t="shared" si="302"/>
        <v>3.8718907088977363E-3</v>
      </c>
      <c r="BA1684" s="19"/>
      <c r="BB1684" s="24"/>
      <c r="BC1684" s="20"/>
      <c r="BD1684" s="20"/>
    </row>
    <row r="1685" spans="5:56" ht="15.6" x14ac:dyDescent="0.25">
      <c r="E1685" s="3">
        <v>8</v>
      </c>
      <c r="F1685" s="21">
        <f t="shared" si="310"/>
        <v>0.90854564696403328</v>
      </c>
      <c r="G1685" s="21">
        <f t="shared" si="308"/>
        <v>0.48453613307712723</v>
      </c>
      <c r="H1685" s="4">
        <f t="shared" si="309"/>
        <v>0.99921277534387409</v>
      </c>
      <c r="I1685" s="4">
        <f>I1684</f>
        <v>9.579590030597409E-3</v>
      </c>
      <c r="J1685" s="4">
        <f t="shared" si="311"/>
        <v>1.3522948202812498E-2</v>
      </c>
      <c r="K1685" s="6">
        <v>0</v>
      </c>
      <c r="L1685" s="6">
        <v>0</v>
      </c>
      <c r="M1685" s="6">
        <v>1</v>
      </c>
      <c r="O1685">
        <f t="shared" si="300"/>
        <v>0</v>
      </c>
      <c r="P1685">
        <f t="shared" si="301"/>
        <v>0</v>
      </c>
      <c r="Q1685">
        <f t="shared" si="302"/>
        <v>5.6983511315540113E-5</v>
      </c>
      <c r="BA1685" s="19"/>
      <c r="BB1685" s="24"/>
      <c r="BC1685" s="20"/>
      <c r="BD1685" s="20"/>
    </row>
    <row r="1686" spans="5:56" ht="15.6" x14ac:dyDescent="0.25">
      <c r="E1686" s="3">
        <v>9</v>
      </c>
      <c r="F1686" s="21">
        <f t="shared" si="310"/>
        <v>0.90854564696403328</v>
      </c>
      <c r="G1686" s="21">
        <f t="shared" si="308"/>
        <v>0.48453613307712723</v>
      </c>
      <c r="H1686" s="4">
        <f t="shared" si="309"/>
        <v>0.99921277534387409</v>
      </c>
      <c r="I1686" s="4">
        <f>I1685</f>
        <v>9.579590030597409E-3</v>
      </c>
      <c r="J1686" s="4">
        <f t="shared" si="311"/>
        <v>6.7625680679662459E-2</v>
      </c>
      <c r="K1686" s="6">
        <v>0</v>
      </c>
      <c r="L1686" s="6">
        <v>0</v>
      </c>
      <c r="M1686" s="6">
        <v>1</v>
      </c>
      <c r="O1686">
        <f t="shared" ref="O1686:O1749" si="312">K1686*J1686*I1686*H1686*G1686*F1686</f>
        <v>0</v>
      </c>
      <c r="P1686">
        <f t="shared" ref="P1686:P1749" si="313">L1686*J1686*I1686*H1686*G1686*F1686</f>
        <v>0</v>
      </c>
      <c r="Q1686">
        <f t="shared" ref="Q1686:Q1749" si="314">M1686*J1686*I1686*H1686*G1686*F1686</f>
        <v>2.8496365455494302E-4</v>
      </c>
      <c r="BA1686" s="19"/>
      <c r="BB1686" s="24"/>
      <c r="BC1686" s="20"/>
      <c r="BD1686" s="20"/>
    </row>
    <row r="1687" spans="5:56" ht="15.6" x14ac:dyDescent="0.25">
      <c r="E1687" s="3">
        <v>10</v>
      </c>
      <c r="F1687" s="21">
        <f t="shared" si="310"/>
        <v>0.90854564696403328</v>
      </c>
      <c r="G1687" s="21">
        <f t="shared" si="308"/>
        <v>0.48453613307712723</v>
      </c>
      <c r="H1687" s="4">
        <f>N926</f>
        <v>0</v>
      </c>
      <c r="I1687" s="4">
        <f>I1678</f>
        <v>0.99040703839128619</v>
      </c>
      <c r="J1687" s="4">
        <f t="shared" si="311"/>
        <v>0.91885137111752513</v>
      </c>
      <c r="K1687" s="6">
        <v>0.2</v>
      </c>
      <c r="L1687" s="6">
        <v>0.3</v>
      </c>
      <c r="M1687" s="6">
        <v>0.5</v>
      </c>
      <c r="O1687">
        <f t="shared" si="312"/>
        <v>0</v>
      </c>
      <c r="P1687">
        <f t="shared" si="313"/>
        <v>0</v>
      </c>
      <c r="Q1687">
        <f t="shared" si="314"/>
        <v>0</v>
      </c>
      <c r="BA1687" s="19"/>
      <c r="BB1687" s="24"/>
      <c r="BC1687" s="20"/>
      <c r="BD1687" s="20"/>
    </row>
    <row r="1688" spans="5:56" ht="15.6" x14ac:dyDescent="0.25">
      <c r="E1688" s="3">
        <v>11</v>
      </c>
      <c r="F1688" s="21">
        <f t="shared" si="310"/>
        <v>0.90854564696403328</v>
      </c>
      <c r="G1688" s="21">
        <f t="shared" si="308"/>
        <v>0.48453613307712723</v>
      </c>
      <c r="H1688" s="4">
        <f>H1687</f>
        <v>0</v>
      </c>
      <c r="I1688" s="4">
        <f t="shared" ref="I1688:I1751" si="315">I1679</f>
        <v>0.99040703839128619</v>
      </c>
      <c r="J1688" s="4">
        <f t="shared" si="311"/>
        <v>1.3522948202812498E-2</v>
      </c>
      <c r="K1688" s="6">
        <v>0.1</v>
      </c>
      <c r="L1688" s="6">
        <v>0.3</v>
      </c>
      <c r="M1688" s="6">
        <v>0.6</v>
      </c>
      <c r="O1688">
        <f t="shared" si="312"/>
        <v>0</v>
      </c>
      <c r="P1688">
        <f t="shared" si="313"/>
        <v>0</v>
      </c>
      <c r="Q1688">
        <f t="shared" si="314"/>
        <v>0</v>
      </c>
      <c r="BA1688" s="19"/>
      <c r="BB1688" s="24"/>
      <c r="BC1688" s="20"/>
      <c r="BD1688" s="20"/>
    </row>
    <row r="1689" spans="5:56" ht="15.6" x14ac:dyDescent="0.25">
      <c r="E1689" s="3">
        <v>12</v>
      </c>
      <c r="F1689" s="21">
        <f t="shared" si="310"/>
        <v>0.90854564696403328</v>
      </c>
      <c r="G1689" s="21">
        <f t="shared" si="308"/>
        <v>0.48453613307712723</v>
      </c>
      <c r="H1689" s="4">
        <f t="shared" ref="H1689:H1695" si="316">H1688</f>
        <v>0</v>
      </c>
      <c r="I1689" s="4">
        <f t="shared" si="315"/>
        <v>0.99040703839128619</v>
      </c>
      <c r="J1689" s="4">
        <f t="shared" si="311"/>
        <v>6.7625680679662459E-2</v>
      </c>
      <c r="K1689" s="6">
        <v>0</v>
      </c>
      <c r="L1689" s="6">
        <v>0</v>
      </c>
      <c r="M1689" s="6">
        <v>1</v>
      </c>
      <c r="O1689">
        <f t="shared" si="312"/>
        <v>0</v>
      </c>
      <c r="P1689">
        <f t="shared" si="313"/>
        <v>0</v>
      </c>
      <c r="Q1689">
        <f t="shared" si="314"/>
        <v>0</v>
      </c>
      <c r="BA1689" s="19"/>
      <c r="BB1689" s="24"/>
      <c r="BC1689" s="20"/>
      <c r="BD1689" s="20"/>
    </row>
    <row r="1690" spans="5:56" ht="15.6" x14ac:dyDescent="0.25">
      <c r="E1690" s="3">
        <v>13</v>
      </c>
      <c r="F1690" s="21">
        <f t="shared" si="310"/>
        <v>0.90854564696403328</v>
      </c>
      <c r="G1690" s="21">
        <f t="shared" si="308"/>
        <v>0.48453613307712723</v>
      </c>
      <c r="H1690" s="4">
        <f t="shared" si="316"/>
        <v>0</v>
      </c>
      <c r="I1690" s="4">
        <f t="shared" si="315"/>
        <v>1.3371578116109769E-5</v>
      </c>
      <c r="J1690" s="4">
        <f t="shared" si="311"/>
        <v>0.91885137111752513</v>
      </c>
      <c r="K1690" s="6">
        <v>0.1</v>
      </c>
      <c r="L1690" s="6">
        <v>0.3</v>
      </c>
      <c r="M1690" s="6">
        <v>0.6</v>
      </c>
      <c r="O1690">
        <f t="shared" si="312"/>
        <v>0</v>
      </c>
      <c r="P1690">
        <f t="shared" si="313"/>
        <v>0</v>
      </c>
      <c r="Q1690">
        <f t="shared" si="314"/>
        <v>0</v>
      </c>
      <c r="BA1690" s="19"/>
      <c r="BB1690" s="24"/>
      <c r="BC1690" s="20"/>
      <c r="BD1690" s="20"/>
    </row>
    <row r="1691" spans="5:56" ht="15.6" x14ac:dyDescent="0.25">
      <c r="E1691" s="3">
        <v>14</v>
      </c>
      <c r="F1691" s="21">
        <f t="shared" si="310"/>
        <v>0.90854564696403328</v>
      </c>
      <c r="G1691" s="21">
        <f t="shared" si="308"/>
        <v>0.48453613307712723</v>
      </c>
      <c r="H1691" s="4">
        <f t="shared" si="316"/>
        <v>0</v>
      </c>
      <c r="I1691" s="4">
        <f t="shared" si="315"/>
        <v>1.3371578116109769E-5</v>
      </c>
      <c r="J1691" s="4">
        <f t="shared" si="311"/>
        <v>1.3522948202812498E-2</v>
      </c>
      <c r="K1691" s="6">
        <v>0.1</v>
      </c>
      <c r="L1691" s="6">
        <v>0.2</v>
      </c>
      <c r="M1691" s="6">
        <v>0.7</v>
      </c>
      <c r="O1691">
        <f t="shared" si="312"/>
        <v>0</v>
      </c>
      <c r="P1691">
        <f t="shared" si="313"/>
        <v>0</v>
      </c>
      <c r="Q1691">
        <f t="shared" si="314"/>
        <v>0</v>
      </c>
      <c r="BA1691" s="19"/>
      <c r="BB1691" s="24"/>
      <c r="BC1691" s="20"/>
      <c r="BD1691" s="20"/>
    </row>
    <row r="1692" spans="5:56" ht="15.6" x14ac:dyDescent="0.25">
      <c r="E1692" s="3">
        <v>15</v>
      </c>
      <c r="F1692" s="21">
        <f t="shared" si="310"/>
        <v>0.90854564696403328</v>
      </c>
      <c r="G1692" s="21">
        <f t="shared" si="308"/>
        <v>0.48453613307712723</v>
      </c>
      <c r="H1692" s="4">
        <f t="shared" si="316"/>
        <v>0</v>
      </c>
      <c r="I1692" s="4">
        <f t="shared" si="315"/>
        <v>1.3371578116109769E-5</v>
      </c>
      <c r="J1692" s="4">
        <f t="shared" si="311"/>
        <v>6.7625680679662459E-2</v>
      </c>
      <c r="K1692" s="6">
        <v>0</v>
      </c>
      <c r="L1692" s="6">
        <v>0</v>
      </c>
      <c r="M1692" s="6">
        <v>1</v>
      </c>
      <c r="O1692">
        <f t="shared" si="312"/>
        <v>0</v>
      </c>
      <c r="P1692">
        <f t="shared" si="313"/>
        <v>0</v>
      </c>
      <c r="Q1692">
        <f t="shared" si="314"/>
        <v>0</v>
      </c>
      <c r="BA1692" s="19"/>
      <c r="BB1692" s="24"/>
      <c r="BC1692" s="20"/>
      <c r="BD1692" s="20"/>
    </row>
    <row r="1693" spans="5:56" ht="15.6" x14ac:dyDescent="0.25">
      <c r="E1693" s="3">
        <v>16</v>
      </c>
      <c r="F1693" s="21">
        <f t="shared" si="310"/>
        <v>0.90854564696403328</v>
      </c>
      <c r="G1693" s="21">
        <f t="shared" si="308"/>
        <v>0.48453613307712723</v>
      </c>
      <c r="H1693" s="4">
        <f t="shared" si="316"/>
        <v>0</v>
      </c>
      <c r="I1693" s="4">
        <f t="shared" si="315"/>
        <v>9.579590030597409E-3</v>
      </c>
      <c r="J1693" s="4">
        <f t="shared" si="311"/>
        <v>0.91885137111752513</v>
      </c>
      <c r="K1693" s="6">
        <v>0</v>
      </c>
      <c r="L1693" s="6">
        <v>0</v>
      </c>
      <c r="M1693" s="6">
        <v>1</v>
      </c>
      <c r="O1693">
        <f t="shared" si="312"/>
        <v>0</v>
      </c>
      <c r="P1693">
        <f t="shared" si="313"/>
        <v>0</v>
      </c>
      <c r="Q1693">
        <f t="shared" si="314"/>
        <v>0</v>
      </c>
      <c r="BA1693" s="19"/>
      <c r="BB1693" s="24"/>
      <c r="BC1693" s="20"/>
      <c r="BD1693" s="20"/>
    </row>
    <row r="1694" spans="5:56" ht="15.6" x14ac:dyDescent="0.25">
      <c r="E1694" s="3">
        <v>17</v>
      </c>
      <c r="F1694" s="21">
        <f t="shared" si="310"/>
        <v>0.90854564696403328</v>
      </c>
      <c r="G1694" s="21">
        <f t="shared" si="308"/>
        <v>0.48453613307712723</v>
      </c>
      <c r="H1694" s="4">
        <f t="shared" si="316"/>
        <v>0</v>
      </c>
      <c r="I1694" s="4">
        <f t="shared" si="315"/>
        <v>9.579590030597409E-3</v>
      </c>
      <c r="J1694" s="4">
        <f t="shared" si="311"/>
        <v>1.3522948202812498E-2</v>
      </c>
      <c r="K1694" s="6">
        <v>0</v>
      </c>
      <c r="L1694" s="6">
        <v>0</v>
      </c>
      <c r="M1694" s="6">
        <v>1</v>
      </c>
      <c r="O1694">
        <f t="shared" si="312"/>
        <v>0</v>
      </c>
      <c r="P1694">
        <f t="shared" si="313"/>
        <v>0</v>
      </c>
      <c r="Q1694">
        <f t="shared" si="314"/>
        <v>0</v>
      </c>
      <c r="BA1694" s="19"/>
      <c r="BB1694" s="24"/>
      <c r="BC1694" s="20"/>
      <c r="BD1694" s="20"/>
    </row>
    <row r="1695" spans="5:56" ht="15.6" x14ac:dyDescent="0.25">
      <c r="E1695" s="3">
        <v>18</v>
      </c>
      <c r="F1695" s="21">
        <f t="shared" si="310"/>
        <v>0.90854564696403328</v>
      </c>
      <c r="G1695" s="21">
        <f t="shared" si="308"/>
        <v>0.48453613307712723</v>
      </c>
      <c r="H1695" s="4">
        <f t="shared" si="316"/>
        <v>0</v>
      </c>
      <c r="I1695" s="4">
        <f t="shared" si="315"/>
        <v>9.579590030597409E-3</v>
      </c>
      <c r="J1695" s="4">
        <f t="shared" si="311"/>
        <v>6.7625680679662459E-2</v>
      </c>
      <c r="K1695" s="6">
        <v>0</v>
      </c>
      <c r="L1695" s="6">
        <v>0</v>
      </c>
      <c r="M1695" s="6">
        <v>1</v>
      </c>
      <c r="O1695">
        <f t="shared" si="312"/>
        <v>0</v>
      </c>
      <c r="P1695">
        <f t="shared" si="313"/>
        <v>0</v>
      </c>
      <c r="Q1695">
        <f t="shared" si="314"/>
        <v>0</v>
      </c>
      <c r="BA1695" s="19"/>
      <c r="BB1695" s="24"/>
      <c r="BC1695" s="20"/>
      <c r="BD1695" s="20"/>
    </row>
    <row r="1696" spans="5:56" ht="15.6" x14ac:dyDescent="0.25">
      <c r="E1696" s="3">
        <v>19</v>
      </c>
      <c r="F1696" s="21">
        <f t="shared" si="310"/>
        <v>0.90854564696403328</v>
      </c>
      <c r="G1696" s="21">
        <f t="shared" si="308"/>
        <v>0.48453613307712723</v>
      </c>
      <c r="H1696" s="4">
        <f>O926</f>
        <v>7.8722465612565207E-4</v>
      </c>
      <c r="I1696" s="4">
        <f t="shared" si="315"/>
        <v>0.99040703839128619</v>
      </c>
      <c r="J1696" s="4">
        <f t="shared" si="311"/>
        <v>0.91885137111752513</v>
      </c>
      <c r="K1696" s="6">
        <v>0</v>
      </c>
      <c r="L1696" s="6">
        <v>0</v>
      </c>
      <c r="M1696" s="6">
        <v>1</v>
      </c>
      <c r="O1696">
        <f t="shared" si="312"/>
        <v>0</v>
      </c>
      <c r="P1696">
        <f t="shared" si="313"/>
        <v>0</v>
      </c>
      <c r="Q1696">
        <f t="shared" si="314"/>
        <v>3.1537741894941475E-4</v>
      </c>
      <c r="BA1696" s="19"/>
      <c r="BB1696" s="24"/>
      <c r="BC1696" s="20"/>
      <c r="BD1696" s="20"/>
    </row>
    <row r="1697" spans="5:56" ht="15.6" x14ac:dyDescent="0.25">
      <c r="E1697" s="3">
        <v>20</v>
      </c>
      <c r="F1697" s="21">
        <f t="shared" si="310"/>
        <v>0.90854564696403328</v>
      </c>
      <c r="G1697" s="21">
        <f t="shared" si="308"/>
        <v>0.48453613307712723</v>
      </c>
      <c r="H1697" s="4">
        <f>H1696</f>
        <v>7.8722465612565207E-4</v>
      </c>
      <c r="I1697" s="4">
        <f t="shared" si="315"/>
        <v>0.99040703839128619</v>
      </c>
      <c r="J1697" s="4">
        <f t="shared" si="311"/>
        <v>1.3522948202812498E-2</v>
      </c>
      <c r="K1697" s="6">
        <v>0</v>
      </c>
      <c r="L1697" s="6">
        <v>0</v>
      </c>
      <c r="M1697" s="6">
        <v>1</v>
      </c>
      <c r="O1697">
        <f t="shared" si="312"/>
        <v>0</v>
      </c>
      <c r="P1697">
        <f t="shared" si="313"/>
        <v>0</v>
      </c>
      <c r="Q1697">
        <f t="shared" si="314"/>
        <v>4.641482436493139E-6</v>
      </c>
      <c r="BA1697" s="19"/>
      <c r="BB1697" s="24"/>
      <c r="BC1697" s="20"/>
      <c r="BD1697" s="20"/>
    </row>
    <row r="1698" spans="5:56" ht="15.6" x14ac:dyDescent="0.25">
      <c r="E1698" s="3">
        <v>21</v>
      </c>
      <c r="F1698" s="21">
        <f t="shared" si="310"/>
        <v>0.90854564696403328</v>
      </c>
      <c r="G1698" s="21">
        <f t="shared" si="308"/>
        <v>0.48453613307712723</v>
      </c>
      <c r="H1698" s="4">
        <f t="shared" ref="H1698:H1704" si="317">H1697</f>
        <v>7.8722465612565207E-4</v>
      </c>
      <c r="I1698" s="4">
        <f t="shared" si="315"/>
        <v>0.99040703839128619</v>
      </c>
      <c r="J1698" s="4">
        <f t="shared" si="311"/>
        <v>6.7625680679662459E-2</v>
      </c>
      <c r="K1698" s="6">
        <v>0</v>
      </c>
      <c r="L1698" s="6">
        <v>0</v>
      </c>
      <c r="M1698" s="6">
        <v>1</v>
      </c>
      <c r="O1698">
        <f t="shared" si="312"/>
        <v>0</v>
      </c>
      <c r="P1698">
        <f t="shared" si="313"/>
        <v>0</v>
      </c>
      <c r="Q1698">
        <f t="shared" si="314"/>
        <v>2.3211167004637741E-5</v>
      </c>
      <c r="BA1698" s="19"/>
      <c r="BB1698" s="24"/>
      <c r="BC1698" s="20"/>
      <c r="BD1698" s="20"/>
    </row>
    <row r="1699" spans="5:56" ht="15.6" x14ac:dyDescent="0.25">
      <c r="E1699" s="3">
        <v>22</v>
      </c>
      <c r="F1699" s="21">
        <f t="shared" si="310"/>
        <v>0.90854564696403328</v>
      </c>
      <c r="G1699" s="21">
        <f t="shared" si="308"/>
        <v>0.48453613307712723</v>
      </c>
      <c r="H1699" s="4">
        <f t="shared" si="317"/>
        <v>7.8722465612565207E-4</v>
      </c>
      <c r="I1699" s="4">
        <f t="shared" si="315"/>
        <v>1.3371578116109769E-5</v>
      </c>
      <c r="J1699" s="4">
        <f t="shared" si="311"/>
        <v>0.91885137111752513</v>
      </c>
      <c r="K1699" s="6">
        <v>0</v>
      </c>
      <c r="L1699" s="6">
        <v>0</v>
      </c>
      <c r="M1699" s="6">
        <v>1</v>
      </c>
      <c r="O1699">
        <f t="shared" si="312"/>
        <v>0</v>
      </c>
      <c r="P1699">
        <f t="shared" si="313"/>
        <v>0</v>
      </c>
      <c r="Q1699">
        <f t="shared" si="314"/>
        <v>4.2579400489610644E-9</v>
      </c>
      <c r="BA1699" s="19"/>
      <c r="BB1699" s="24"/>
      <c r="BC1699" s="20"/>
      <c r="BD1699" s="20"/>
    </row>
    <row r="1700" spans="5:56" ht="15.6" x14ac:dyDescent="0.25">
      <c r="E1700" s="3">
        <v>23</v>
      </c>
      <c r="F1700" s="21">
        <f t="shared" si="310"/>
        <v>0.90854564696403328</v>
      </c>
      <c r="G1700" s="21">
        <f t="shared" si="308"/>
        <v>0.48453613307712723</v>
      </c>
      <c r="H1700" s="4">
        <f t="shared" si="317"/>
        <v>7.8722465612565207E-4</v>
      </c>
      <c r="I1700" s="4">
        <f t="shared" si="315"/>
        <v>1.3371578116109769E-5</v>
      </c>
      <c r="J1700" s="4">
        <f t="shared" si="311"/>
        <v>1.3522948202812498E-2</v>
      </c>
      <c r="K1700" s="6">
        <v>0</v>
      </c>
      <c r="L1700" s="6">
        <v>0</v>
      </c>
      <c r="M1700" s="6">
        <v>1</v>
      </c>
      <c r="O1700">
        <f t="shared" si="312"/>
        <v>0</v>
      </c>
      <c r="P1700">
        <f t="shared" si="313"/>
        <v>0</v>
      </c>
      <c r="Q1700">
        <f t="shared" si="314"/>
        <v>6.2665088764847329E-11</v>
      </c>
      <c r="BA1700" s="19"/>
      <c r="BB1700" s="24"/>
      <c r="BC1700" s="20"/>
      <c r="BD1700" s="20"/>
    </row>
    <row r="1701" spans="5:56" ht="15.6" x14ac:dyDescent="0.25">
      <c r="E1701" s="3">
        <v>24</v>
      </c>
      <c r="F1701" s="21">
        <f t="shared" si="310"/>
        <v>0.90854564696403328</v>
      </c>
      <c r="G1701" s="21">
        <f t="shared" si="308"/>
        <v>0.48453613307712723</v>
      </c>
      <c r="H1701" s="4">
        <f t="shared" si="317"/>
        <v>7.8722465612565207E-4</v>
      </c>
      <c r="I1701" s="4">
        <f t="shared" si="315"/>
        <v>1.3371578116109769E-5</v>
      </c>
      <c r="J1701" s="4">
        <f t="shared" si="311"/>
        <v>6.7625680679662459E-2</v>
      </c>
      <c r="K1701" s="6">
        <v>0</v>
      </c>
      <c r="L1701" s="6">
        <v>0</v>
      </c>
      <c r="M1701" s="6">
        <v>1</v>
      </c>
      <c r="O1701">
        <f t="shared" si="312"/>
        <v>0</v>
      </c>
      <c r="P1701">
        <f t="shared" si="313"/>
        <v>0</v>
      </c>
      <c r="Q1701">
        <f t="shared" si="314"/>
        <v>3.1337613802978992E-10</v>
      </c>
      <c r="BA1701" s="19"/>
      <c r="BB1701" s="24"/>
      <c r="BC1701" s="20"/>
      <c r="BD1701" s="20"/>
    </row>
    <row r="1702" spans="5:56" ht="15.6" x14ac:dyDescent="0.25">
      <c r="E1702" s="3">
        <v>25</v>
      </c>
      <c r="F1702" s="21">
        <f t="shared" si="310"/>
        <v>0.90854564696403328</v>
      </c>
      <c r="G1702" s="21">
        <f t="shared" si="308"/>
        <v>0.48453613307712723</v>
      </c>
      <c r="H1702" s="4">
        <f t="shared" si="317"/>
        <v>7.8722465612565207E-4</v>
      </c>
      <c r="I1702" s="4">
        <f t="shared" si="315"/>
        <v>9.579590030597409E-3</v>
      </c>
      <c r="J1702" s="4">
        <f t="shared" si="311"/>
        <v>0.91885137111752513</v>
      </c>
      <c r="K1702" s="6">
        <v>0</v>
      </c>
      <c r="L1702" s="6">
        <v>0</v>
      </c>
      <c r="M1702" s="6">
        <v>1</v>
      </c>
      <c r="O1702">
        <f t="shared" si="312"/>
        <v>0</v>
      </c>
      <c r="P1702">
        <f t="shared" si="313"/>
        <v>0</v>
      </c>
      <c r="Q1702">
        <f t="shared" si="314"/>
        <v>3.0504492207069281E-6</v>
      </c>
      <c r="BA1702" s="19"/>
      <c r="BB1702" s="24"/>
      <c r="BC1702" s="20"/>
      <c r="BD1702" s="20"/>
    </row>
    <row r="1703" spans="5:56" ht="15.6" x14ac:dyDescent="0.25">
      <c r="E1703" s="3">
        <v>26</v>
      </c>
      <c r="F1703" s="21">
        <f t="shared" si="310"/>
        <v>0.90854564696403328</v>
      </c>
      <c r="G1703" s="21">
        <f t="shared" si="308"/>
        <v>0.48453613307712723</v>
      </c>
      <c r="H1703" s="4">
        <f t="shared" si="317"/>
        <v>7.8722465612565207E-4</v>
      </c>
      <c r="I1703" s="4">
        <f t="shared" si="315"/>
        <v>9.579590030597409E-3</v>
      </c>
      <c r="J1703" s="4">
        <f t="shared" si="311"/>
        <v>1.3522948202812498E-2</v>
      </c>
      <c r="K1703" s="6">
        <v>0</v>
      </c>
      <c r="L1703" s="6">
        <v>0</v>
      </c>
      <c r="M1703" s="6">
        <v>1</v>
      </c>
      <c r="O1703">
        <f t="shared" si="312"/>
        <v>0</v>
      </c>
      <c r="P1703">
        <f t="shared" si="313"/>
        <v>0</v>
      </c>
      <c r="Q1703">
        <f t="shared" si="314"/>
        <v>4.489416689530448E-8</v>
      </c>
      <c r="BA1703" s="19"/>
      <c r="BB1703" s="24"/>
      <c r="BC1703" s="20"/>
      <c r="BD1703" s="20"/>
    </row>
    <row r="1704" spans="5:56" ht="15.6" x14ac:dyDescent="0.25">
      <c r="E1704" s="3">
        <v>27</v>
      </c>
      <c r="F1704" s="21">
        <f t="shared" si="310"/>
        <v>0.90854564696403328</v>
      </c>
      <c r="G1704" s="21">
        <f t="shared" si="308"/>
        <v>0.48453613307712723</v>
      </c>
      <c r="H1704" s="4">
        <f t="shared" si="317"/>
        <v>7.8722465612565207E-4</v>
      </c>
      <c r="I1704" s="4">
        <f t="shared" si="315"/>
        <v>9.579590030597409E-3</v>
      </c>
      <c r="J1704" s="4">
        <f t="shared" si="311"/>
        <v>6.7625680679662459E-2</v>
      </c>
      <c r="K1704" s="6">
        <v>0</v>
      </c>
      <c r="L1704" s="6">
        <v>0</v>
      </c>
      <c r="M1704" s="6">
        <v>1</v>
      </c>
      <c r="O1704">
        <f t="shared" si="312"/>
        <v>0</v>
      </c>
      <c r="P1704">
        <f t="shared" si="313"/>
        <v>0</v>
      </c>
      <c r="Q1704">
        <f t="shared" si="314"/>
        <v>2.2450715253127337E-7</v>
      </c>
      <c r="BA1704" s="19"/>
      <c r="BB1704" s="24"/>
      <c r="BC1704" s="20"/>
      <c r="BD1704" s="20"/>
    </row>
    <row r="1705" spans="5:56" ht="15.6" x14ac:dyDescent="0.25">
      <c r="E1705" s="3">
        <v>28</v>
      </c>
      <c r="F1705" s="21">
        <f t="shared" si="310"/>
        <v>0.90854564696403328</v>
      </c>
      <c r="G1705" s="21">
        <f>M689</f>
        <v>4.4087279972095175E-2</v>
      </c>
      <c r="H1705" s="4">
        <f>H1678</f>
        <v>0.99921277534387409</v>
      </c>
      <c r="I1705" s="4">
        <f t="shared" si="315"/>
        <v>0.99040703839128619</v>
      </c>
      <c r="J1705" s="4">
        <f t="shared" si="311"/>
        <v>0.91885137111752513</v>
      </c>
      <c r="K1705" s="6">
        <v>0.2</v>
      </c>
      <c r="L1705" s="6">
        <v>0.3</v>
      </c>
      <c r="M1705" s="6">
        <v>0.5</v>
      </c>
      <c r="O1705">
        <f t="shared" si="312"/>
        <v>7.2846219248399622E-3</v>
      </c>
      <c r="P1705">
        <f t="shared" si="313"/>
        <v>1.0926932887259939E-2</v>
      </c>
      <c r="Q1705">
        <f t="shared" si="314"/>
        <v>1.8211554812099903E-2</v>
      </c>
      <c r="BA1705" s="19"/>
      <c r="BB1705" s="24"/>
      <c r="BC1705" s="20"/>
      <c r="BD1705" s="20"/>
    </row>
    <row r="1706" spans="5:56" ht="15.6" x14ac:dyDescent="0.25">
      <c r="E1706" s="3">
        <v>29</v>
      </c>
      <c r="F1706" s="21">
        <f t="shared" si="310"/>
        <v>0.90854564696403328</v>
      </c>
      <c r="G1706" s="21">
        <f>G1705</f>
        <v>4.4087279972095175E-2</v>
      </c>
      <c r="H1706" s="4">
        <f t="shared" ref="H1706:H1769" si="318">H1679</f>
        <v>0.99921277534387409</v>
      </c>
      <c r="I1706" s="4">
        <f t="shared" si="315"/>
        <v>0.99040703839128619</v>
      </c>
      <c r="J1706" s="4">
        <f t="shared" si="311"/>
        <v>1.3522948202812498E-2</v>
      </c>
      <c r="K1706" s="6">
        <v>0.1</v>
      </c>
      <c r="L1706" s="6">
        <v>0.3</v>
      </c>
      <c r="M1706" s="6">
        <v>0.6</v>
      </c>
      <c r="O1706">
        <f t="shared" si="312"/>
        <v>5.3604733073899541E-5</v>
      </c>
      <c r="P1706">
        <f t="shared" si="313"/>
        <v>1.6081419922169858E-4</v>
      </c>
      <c r="Q1706">
        <f t="shared" si="314"/>
        <v>3.2162839844339716E-4</v>
      </c>
      <c r="BA1706" s="19"/>
      <c r="BB1706" s="24"/>
      <c r="BC1706" s="20"/>
      <c r="BD1706" s="20"/>
    </row>
    <row r="1707" spans="5:56" ht="15.6" x14ac:dyDescent="0.25">
      <c r="E1707" s="3">
        <v>30</v>
      </c>
      <c r="F1707" s="21">
        <f t="shared" si="310"/>
        <v>0.90854564696403328</v>
      </c>
      <c r="G1707" s="21">
        <f t="shared" ref="G1707:G1731" si="319">G1706</f>
        <v>4.4087279972095175E-2</v>
      </c>
      <c r="H1707" s="4">
        <f t="shared" si="318"/>
        <v>0.99921277534387409</v>
      </c>
      <c r="I1707" s="4">
        <f t="shared" si="315"/>
        <v>0.99040703839128619</v>
      </c>
      <c r="J1707" s="4">
        <f t="shared" si="311"/>
        <v>6.7625680679662459E-2</v>
      </c>
      <c r="K1707" s="6">
        <v>0</v>
      </c>
      <c r="L1707" s="6">
        <v>0</v>
      </c>
      <c r="M1707" s="6">
        <v>1</v>
      </c>
      <c r="O1707">
        <f t="shared" si="312"/>
        <v>0</v>
      </c>
      <c r="P1707">
        <f t="shared" si="313"/>
        <v>0</v>
      </c>
      <c r="Q1707">
        <f t="shared" si="314"/>
        <v>2.6806703001495875E-3</v>
      </c>
      <c r="BA1707" s="19"/>
      <c r="BB1707" s="24"/>
      <c r="BC1707" s="20"/>
      <c r="BD1707" s="20"/>
    </row>
    <row r="1708" spans="5:56" ht="15.6" x14ac:dyDescent="0.25">
      <c r="E1708" s="3">
        <v>31</v>
      </c>
      <c r="F1708" s="21">
        <f t="shared" si="310"/>
        <v>0.90854564696403328</v>
      </c>
      <c r="G1708" s="21">
        <f t="shared" si="319"/>
        <v>4.4087279972095175E-2</v>
      </c>
      <c r="H1708" s="4">
        <f t="shared" si="318"/>
        <v>0.99921277534387409</v>
      </c>
      <c r="I1708" s="4">
        <f t="shared" si="315"/>
        <v>1.3371578116109769E-5</v>
      </c>
      <c r="J1708" s="4">
        <f t="shared" si="311"/>
        <v>0.91885137111752513</v>
      </c>
      <c r="K1708" s="6">
        <v>0.1</v>
      </c>
      <c r="L1708" s="6">
        <v>0.3</v>
      </c>
      <c r="M1708" s="6">
        <v>0.6</v>
      </c>
      <c r="O1708">
        <f t="shared" si="312"/>
        <v>4.9175181182345504E-8</v>
      </c>
      <c r="P1708">
        <f t="shared" si="313"/>
        <v>1.4752554354703651E-7</v>
      </c>
      <c r="Q1708">
        <f t="shared" si="314"/>
        <v>2.9505108709407303E-7</v>
      </c>
      <c r="BA1708" s="19"/>
      <c r="BB1708" s="24"/>
      <c r="BC1708" s="20"/>
      <c r="BD1708" s="20"/>
    </row>
    <row r="1709" spans="5:56" ht="15.6" x14ac:dyDescent="0.25">
      <c r="E1709" s="3">
        <v>32</v>
      </c>
      <c r="F1709" s="21">
        <f t="shared" si="310"/>
        <v>0.90854564696403328</v>
      </c>
      <c r="G1709" s="21">
        <f t="shared" si="319"/>
        <v>4.4087279972095175E-2</v>
      </c>
      <c r="H1709" s="4">
        <f t="shared" si="318"/>
        <v>0.99921277534387409</v>
      </c>
      <c r="I1709" s="4">
        <f t="shared" si="315"/>
        <v>1.3371578116109769E-5</v>
      </c>
      <c r="J1709" s="4">
        <f t="shared" si="311"/>
        <v>1.3522948202812498E-2</v>
      </c>
      <c r="K1709" s="6">
        <v>0.1</v>
      </c>
      <c r="L1709" s="6">
        <v>0.2</v>
      </c>
      <c r="M1709" s="6">
        <v>0.7</v>
      </c>
      <c r="O1709">
        <f t="shared" si="312"/>
        <v>7.237225180216035E-10</v>
      </c>
      <c r="P1709">
        <f t="shared" si="313"/>
        <v>1.447445036043207E-9</v>
      </c>
      <c r="Q1709">
        <f t="shared" si="314"/>
        <v>5.0660576261512239E-9</v>
      </c>
      <c r="BA1709" s="19"/>
      <c r="BB1709" s="24"/>
      <c r="BC1709" s="20"/>
      <c r="BD1709" s="20"/>
    </row>
    <row r="1710" spans="5:56" ht="15.6" x14ac:dyDescent="0.25">
      <c r="E1710" s="3">
        <v>33</v>
      </c>
      <c r="F1710" s="21">
        <f t="shared" si="310"/>
        <v>0.90854564696403328</v>
      </c>
      <c r="G1710" s="21">
        <f t="shared" si="319"/>
        <v>4.4087279972095175E-2</v>
      </c>
      <c r="H1710" s="4">
        <f t="shared" si="318"/>
        <v>0.99921277534387409</v>
      </c>
      <c r="I1710" s="4">
        <f t="shared" si="315"/>
        <v>1.3371578116109769E-5</v>
      </c>
      <c r="J1710" s="4">
        <f t="shared" si="311"/>
        <v>6.7625680679662459E-2</v>
      </c>
      <c r="K1710" s="6">
        <v>0</v>
      </c>
      <c r="L1710" s="6">
        <v>0</v>
      </c>
      <c r="M1710" s="6">
        <v>1</v>
      </c>
      <c r="O1710">
        <f t="shared" si="312"/>
        <v>0</v>
      </c>
      <c r="P1710">
        <f t="shared" si="313"/>
        <v>0</v>
      </c>
      <c r="Q1710">
        <f t="shared" si="314"/>
        <v>3.6191980602448237E-8</v>
      </c>
      <c r="BA1710" s="19"/>
      <c r="BB1710" s="24"/>
      <c r="BC1710" s="20"/>
      <c r="BD1710" s="20"/>
    </row>
    <row r="1711" spans="5:56" ht="15.6" x14ac:dyDescent="0.25">
      <c r="E1711" s="3">
        <v>34</v>
      </c>
      <c r="F1711" s="21">
        <f t="shared" si="310"/>
        <v>0.90854564696403328</v>
      </c>
      <c r="G1711" s="21">
        <f t="shared" si="319"/>
        <v>4.4087279972095175E-2</v>
      </c>
      <c r="H1711" s="4">
        <f t="shared" si="318"/>
        <v>0.99921277534387409</v>
      </c>
      <c r="I1711" s="4">
        <f t="shared" si="315"/>
        <v>9.579590030597409E-3</v>
      </c>
      <c r="J1711" s="4">
        <f t="shared" si="311"/>
        <v>0.91885137111752513</v>
      </c>
      <c r="K1711" s="6">
        <v>0</v>
      </c>
      <c r="L1711" s="6">
        <v>0</v>
      </c>
      <c r="M1711" s="6">
        <v>1</v>
      </c>
      <c r="O1711">
        <f t="shared" si="312"/>
        <v>0</v>
      </c>
      <c r="P1711">
        <f t="shared" si="313"/>
        <v>0</v>
      </c>
      <c r="Q1711">
        <f t="shared" si="314"/>
        <v>3.522980394061897E-4</v>
      </c>
      <c r="BA1711" s="19"/>
      <c r="BB1711" s="24"/>
      <c r="BC1711" s="20"/>
      <c r="BD1711" s="20"/>
    </row>
    <row r="1712" spans="5:56" ht="15.6" x14ac:dyDescent="0.25">
      <c r="E1712" s="3">
        <v>35</v>
      </c>
      <c r="F1712" s="21">
        <f t="shared" si="310"/>
        <v>0.90854564696403328</v>
      </c>
      <c r="G1712" s="21">
        <f t="shared" si="319"/>
        <v>4.4087279972095175E-2</v>
      </c>
      <c r="H1712" s="4">
        <f t="shared" si="318"/>
        <v>0.99921277534387409</v>
      </c>
      <c r="I1712" s="4">
        <f t="shared" si="315"/>
        <v>9.579590030597409E-3</v>
      </c>
      <c r="J1712" s="4">
        <f t="shared" si="311"/>
        <v>1.3522948202812498E-2</v>
      </c>
      <c r="K1712" s="6">
        <v>0</v>
      </c>
      <c r="L1712" s="6">
        <v>0</v>
      </c>
      <c r="M1712" s="6">
        <v>1</v>
      </c>
      <c r="O1712">
        <f t="shared" si="312"/>
        <v>0</v>
      </c>
      <c r="P1712">
        <f t="shared" si="313"/>
        <v>0</v>
      </c>
      <c r="Q1712">
        <f t="shared" si="314"/>
        <v>5.1848517492530887E-6</v>
      </c>
      <c r="BA1712" s="19"/>
      <c r="BB1712" s="24"/>
      <c r="BC1712" s="20"/>
      <c r="BD1712" s="20"/>
    </row>
    <row r="1713" spans="5:56" ht="15.6" x14ac:dyDescent="0.25">
      <c r="E1713" s="3">
        <v>36</v>
      </c>
      <c r="F1713" s="21">
        <f t="shared" si="310"/>
        <v>0.90854564696403328</v>
      </c>
      <c r="G1713" s="21">
        <f t="shared" si="319"/>
        <v>4.4087279972095175E-2</v>
      </c>
      <c r="H1713" s="4">
        <f t="shared" si="318"/>
        <v>0.99921277534387409</v>
      </c>
      <c r="I1713" s="4">
        <f t="shared" si="315"/>
        <v>9.579590030597409E-3</v>
      </c>
      <c r="J1713" s="4">
        <f t="shared" si="311"/>
        <v>6.7625680679662459E-2</v>
      </c>
      <c r="K1713" s="6">
        <v>0</v>
      </c>
      <c r="L1713" s="6">
        <v>0</v>
      </c>
      <c r="M1713" s="6">
        <v>1</v>
      </c>
      <c r="O1713">
        <f t="shared" si="312"/>
        <v>0</v>
      </c>
      <c r="P1713">
        <f t="shared" si="313"/>
        <v>0</v>
      </c>
      <c r="Q1713">
        <f t="shared" si="314"/>
        <v>2.5928453138159252E-5</v>
      </c>
      <c r="BA1713" s="19"/>
      <c r="BB1713" s="24"/>
      <c r="BC1713" s="20"/>
      <c r="BD1713" s="20"/>
    </row>
    <row r="1714" spans="5:56" ht="15.6" x14ac:dyDescent="0.25">
      <c r="E1714" s="3">
        <v>37</v>
      </c>
      <c r="F1714" s="21">
        <f t="shared" si="310"/>
        <v>0.90854564696403328</v>
      </c>
      <c r="G1714" s="21">
        <f t="shared" si="319"/>
        <v>4.4087279972095175E-2</v>
      </c>
      <c r="H1714" s="4">
        <f t="shared" si="318"/>
        <v>0</v>
      </c>
      <c r="I1714" s="4">
        <f t="shared" si="315"/>
        <v>0.99040703839128619</v>
      </c>
      <c r="J1714" s="4">
        <f t="shared" si="311"/>
        <v>0.91885137111752513</v>
      </c>
      <c r="K1714" s="6">
        <v>0.1</v>
      </c>
      <c r="L1714" s="6">
        <v>0.3</v>
      </c>
      <c r="M1714" s="6">
        <v>0.6</v>
      </c>
      <c r="O1714">
        <f t="shared" si="312"/>
        <v>0</v>
      </c>
      <c r="P1714">
        <f t="shared" si="313"/>
        <v>0</v>
      </c>
      <c r="Q1714">
        <f t="shared" si="314"/>
        <v>0</v>
      </c>
      <c r="BA1714" s="19"/>
      <c r="BB1714" s="24"/>
      <c r="BC1714" s="20"/>
      <c r="BD1714" s="20"/>
    </row>
    <row r="1715" spans="5:56" ht="15.6" x14ac:dyDescent="0.25">
      <c r="E1715" s="3">
        <v>38</v>
      </c>
      <c r="F1715" s="21">
        <f t="shared" si="310"/>
        <v>0.90854564696403328</v>
      </c>
      <c r="G1715" s="21">
        <f t="shared" si="319"/>
        <v>4.4087279972095175E-2</v>
      </c>
      <c r="H1715" s="4">
        <f t="shared" si="318"/>
        <v>0</v>
      </c>
      <c r="I1715" s="4">
        <f t="shared" si="315"/>
        <v>0.99040703839128619</v>
      </c>
      <c r="J1715" s="4">
        <f t="shared" si="311"/>
        <v>1.3522948202812498E-2</v>
      </c>
      <c r="K1715" s="6">
        <v>0.1</v>
      </c>
      <c r="L1715" s="6">
        <v>0.2</v>
      </c>
      <c r="M1715" s="6">
        <v>0.7</v>
      </c>
      <c r="O1715">
        <f t="shared" si="312"/>
        <v>0</v>
      </c>
      <c r="P1715">
        <f t="shared" si="313"/>
        <v>0</v>
      </c>
      <c r="Q1715">
        <f t="shared" si="314"/>
        <v>0</v>
      </c>
      <c r="BA1715" s="19"/>
      <c r="BB1715" s="24"/>
      <c r="BC1715" s="20"/>
      <c r="BD1715" s="20"/>
    </row>
    <row r="1716" spans="5:56" ht="15.6" x14ac:dyDescent="0.25">
      <c r="E1716" s="3">
        <v>39</v>
      </c>
      <c r="F1716" s="21">
        <f t="shared" si="310"/>
        <v>0.90854564696403328</v>
      </c>
      <c r="G1716" s="21">
        <f t="shared" si="319"/>
        <v>4.4087279972095175E-2</v>
      </c>
      <c r="H1716" s="4">
        <f t="shared" si="318"/>
        <v>0</v>
      </c>
      <c r="I1716" s="4">
        <f t="shared" si="315"/>
        <v>0.99040703839128619</v>
      </c>
      <c r="J1716" s="4">
        <f t="shared" si="311"/>
        <v>6.7625680679662459E-2</v>
      </c>
      <c r="K1716" s="6">
        <v>0</v>
      </c>
      <c r="L1716" s="6">
        <v>0</v>
      </c>
      <c r="M1716" s="6">
        <v>1</v>
      </c>
      <c r="O1716">
        <f t="shared" si="312"/>
        <v>0</v>
      </c>
      <c r="P1716">
        <f t="shared" si="313"/>
        <v>0</v>
      </c>
      <c r="Q1716">
        <f t="shared" si="314"/>
        <v>0</v>
      </c>
      <c r="BA1716" s="19"/>
      <c r="BB1716" s="24"/>
      <c r="BC1716" s="20"/>
      <c r="BD1716" s="20"/>
    </row>
    <row r="1717" spans="5:56" ht="15.6" x14ac:dyDescent="0.25">
      <c r="E1717" s="3">
        <v>40</v>
      </c>
      <c r="F1717" s="21">
        <f t="shared" si="310"/>
        <v>0.90854564696403328</v>
      </c>
      <c r="G1717" s="21">
        <f t="shared" si="319"/>
        <v>4.4087279972095175E-2</v>
      </c>
      <c r="H1717" s="4">
        <f t="shared" si="318"/>
        <v>0</v>
      </c>
      <c r="I1717" s="4">
        <f t="shared" si="315"/>
        <v>1.3371578116109769E-5</v>
      </c>
      <c r="J1717" s="4">
        <f t="shared" si="311"/>
        <v>0.91885137111752513</v>
      </c>
      <c r="K1717" s="6">
        <v>0.1</v>
      </c>
      <c r="L1717" s="6">
        <v>0.2</v>
      </c>
      <c r="M1717" s="6">
        <v>0.7</v>
      </c>
      <c r="O1717">
        <f t="shared" si="312"/>
        <v>0</v>
      </c>
      <c r="P1717">
        <f t="shared" si="313"/>
        <v>0</v>
      </c>
      <c r="Q1717">
        <f t="shared" si="314"/>
        <v>0</v>
      </c>
      <c r="BA1717" s="19"/>
      <c r="BB1717" s="24"/>
      <c r="BC1717" s="20"/>
      <c r="BD1717" s="20"/>
    </row>
    <row r="1718" spans="5:56" ht="15.6" x14ac:dyDescent="0.25">
      <c r="E1718" s="3">
        <v>41</v>
      </c>
      <c r="F1718" s="21">
        <f t="shared" si="310"/>
        <v>0.90854564696403328</v>
      </c>
      <c r="G1718" s="21">
        <f t="shared" si="319"/>
        <v>4.4087279972095175E-2</v>
      </c>
      <c r="H1718" s="4">
        <f t="shared" si="318"/>
        <v>0</v>
      </c>
      <c r="I1718" s="4">
        <f t="shared" si="315"/>
        <v>1.3371578116109769E-5</v>
      </c>
      <c r="J1718" s="4">
        <f t="shared" si="311"/>
        <v>1.3522948202812498E-2</v>
      </c>
      <c r="K1718" s="6">
        <v>0</v>
      </c>
      <c r="L1718" s="6">
        <v>0.2</v>
      </c>
      <c r="M1718" s="6">
        <v>0.8</v>
      </c>
      <c r="O1718">
        <f t="shared" si="312"/>
        <v>0</v>
      </c>
      <c r="P1718">
        <f t="shared" si="313"/>
        <v>0</v>
      </c>
      <c r="Q1718">
        <f t="shared" si="314"/>
        <v>0</v>
      </c>
      <c r="BA1718" s="19"/>
      <c r="BB1718" s="24"/>
      <c r="BC1718" s="20"/>
      <c r="BD1718" s="20"/>
    </row>
    <row r="1719" spans="5:56" ht="15.6" x14ac:dyDescent="0.25">
      <c r="E1719" s="3">
        <v>42</v>
      </c>
      <c r="F1719" s="21">
        <f t="shared" si="310"/>
        <v>0.90854564696403328</v>
      </c>
      <c r="G1719" s="21">
        <f t="shared" si="319"/>
        <v>4.4087279972095175E-2</v>
      </c>
      <c r="H1719" s="4">
        <f t="shared" si="318"/>
        <v>0</v>
      </c>
      <c r="I1719" s="4">
        <f t="shared" si="315"/>
        <v>1.3371578116109769E-5</v>
      </c>
      <c r="J1719" s="4">
        <f t="shared" si="311"/>
        <v>6.7625680679662459E-2</v>
      </c>
      <c r="K1719" s="6">
        <v>0</v>
      </c>
      <c r="L1719" s="6">
        <v>0</v>
      </c>
      <c r="M1719" s="6">
        <v>1</v>
      </c>
      <c r="O1719">
        <f t="shared" si="312"/>
        <v>0</v>
      </c>
      <c r="P1719">
        <f t="shared" si="313"/>
        <v>0</v>
      </c>
      <c r="Q1719">
        <f t="shared" si="314"/>
        <v>0</v>
      </c>
      <c r="BA1719" s="19"/>
      <c r="BB1719" s="24"/>
      <c r="BC1719" s="20"/>
      <c r="BD1719" s="20"/>
    </row>
    <row r="1720" spans="5:56" ht="15.6" x14ac:dyDescent="0.25">
      <c r="E1720" s="3">
        <v>43</v>
      </c>
      <c r="F1720" s="21">
        <f t="shared" si="310"/>
        <v>0.90854564696403328</v>
      </c>
      <c r="G1720" s="21">
        <f t="shared" si="319"/>
        <v>4.4087279972095175E-2</v>
      </c>
      <c r="H1720" s="4">
        <f t="shared" si="318"/>
        <v>0</v>
      </c>
      <c r="I1720" s="4">
        <f t="shared" si="315"/>
        <v>9.579590030597409E-3</v>
      </c>
      <c r="J1720" s="4">
        <f t="shared" si="311"/>
        <v>0.91885137111752513</v>
      </c>
      <c r="K1720" s="6">
        <v>0</v>
      </c>
      <c r="L1720" s="6">
        <v>0</v>
      </c>
      <c r="M1720" s="6">
        <v>1</v>
      </c>
      <c r="O1720">
        <f t="shared" si="312"/>
        <v>0</v>
      </c>
      <c r="P1720">
        <f t="shared" si="313"/>
        <v>0</v>
      </c>
      <c r="Q1720">
        <f t="shared" si="314"/>
        <v>0</v>
      </c>
      <c r="BA1720" s="19"/>
      <c r="BB1720" s="24"/>
      <c r="BC1720" s="20"/>
      <c r="BD1720" s="20"/>
    </row>
    <row r="1721" spans="5:56" ht="15.6" x14ac:dyDescent="0.25">
      <c r="E1721" s="3">
        <v>44</v>
      </c>
      <c r="F1721" s="21">
        <f t="shared" si="310"/>
        <v>0.90854564696403328</v>
      </c>
      <c r="G1721" s="21">
        <f t="shared" si="319"/>
        <v>4.4087279972095175E-2</v>
      </c>
      <c r="H1721" s="4">
        <f t="shared" si="318"/>
        <v>0</v>
      </c>
      <c r="I1721" s="4">
        <f t="shared" si="315"/>
        <v>9.579590030597409E-3</v>
      </c>
      <c r="J1721" s="4">
        <f t="shared" si="311"/>
        <v>1.3522948202812498E-2</v>
      </c>
      <c r="K1721" s="6">
        <v>0</v>
      </c>
      <c r="L1721" s="6">
        <v>0</v>
      </c>
      <c r="M1721" s="6">
        <v>1</v>
      </c>
      <c r="O1721">
        <f t="shared" si="312"/>
        <v>0</v>
      </c>
      <c r="P1721">
        <f t="shared" si="313"/>
        <v>0</v>
      </c>
      <c r="Q1721">
        <f t="shared" si="314"/>
        <v>0</v>
      </c>
      <c r="BA1721" s="19"/>
      <c r="BB1721" s="24"/>
      <c r="BC1721" s="20"/>
      <c r="BD1721" s="20"/>
    </row>
    <row r="1722" spans="5:56" ht="15.6" x14ac:dyDescent="0.25">
      <c r="E1722" s="3">
        <v>45</v>
      </c>
      <c r="F1722" s="21">
        <f t="shared" si="310"/>
        <v>0.90854564696403328</v>
      </c>
      <c r="G1722" s="21">
        <f t="shared" si="319"/>
        <v>4.4087279972095175E-2</v>
      </c>
      <c r="H1722" s="4">
        <f t="shared" si="318"/>
        <v>0</v>
      </c>
      <c r="I1722" s="4">
        <f t="shared" si="315"/>
        <v>9.579590030597409E-3</v>
      </c>
      <c r="J1722" s="4">
        <f t="shared" si="311"/>
        <v>6.7625680679662459E-2</v>
      </c>
      <c r="K1722" s="6">
        <v>0</v>
      </c>
      <c r="L1722" s="6">
        <v>0</v>
      </c>
      <c r="M1722" s="6">
        <v>1</v>
      </c>
      <c r="O1722">
        <f t="shared" si="312"/>
        <v>0</v>
      </c>
      <c r="P1722">
        <f t="shared" si="313"/>
        <v>0</v>
      </c>
      <c r="Q1722">
        <f t="shared" si="314"/>
        <v>0</v>
      </c>
      <c r="BA1722" s="19"/>
      <c r="BB1722" s="24"/>
      <c r="BC1722" s="20"/>
      <c r="BD1722" s="20"/>
    </row>
    <row r="1723" spans="5:56" ht="15.6" x14ac:dyDescent="0.25">
      <c r="E1723" s="3">
        <v>46</v>
      </c>
      <c r="F1723" s="21">
        <f t="shared" si="310"/>
        <v>0.90854564696403328</v>
      </c>
      <c r="G1723" s="21">
        <f t="shared" si="319"/>
        <v>4.4087279972095175E-2</v>
      </c>
      <c r="H1723" s="4">
        <f t="shared" si="318"/>
        <v>7.8722465612565207E-4</v>
      </c>
      <c r="I1723" s="4">
        <f t="shared" si="315"/>
        <v>0.99040703839128619</v>
      </c>
      <c r="J1723" s="4">
        <f t="shared" si="311"/>
        <v>0.91885137111752513</v>
      </c>
      <c r="K1723" s="6">
        <v>0</v>
      </c>
      <c r="L1723" s="6">
        <v>0</v>
      </c>
      <c r="M1723" s="6">
        <v>1</v>
      </c>
      <c r="O1723">
        <f t="shared" si="312"/>
        <v>0</v>
      </c>
      <c r="P1723">
        <f t="shared" si="313"/>
        <v>0</v>
      </c>
      <c r="Q1723">
        <f t="shared" si="314"/>
        <v>2.8695759958703381E-5</v>
      </c>
      <c r="BA1723" s="19"/>
      <c r="BB1723" s="24"/>
      <c r="BC1723" s="20"/>
      <c r="BD1723" s="20"/>
    </row>
    <row r="1724" spans="5:56" ht="15.6" x14ac:dyDescent="0.25">
      <c r="E1724" s="3">
        <v>47</v>
      </c>
      <c r="F1724" s="21">
        <f t="shared" si="310"/>
        <v>0.90854564696403328</v>
      </c>
      <c r="G1724" s="21">
        <f t="shared" si="319"/>
        <v>4.4087279972095175E-2</v>
      </c>
      <c r="H1724" s="4">
        <f t="shared" si="318"/>
        <v>7.8722465612565207E-4</v>
      </c>
      <c r="I1724" s="4">
        <f t="shared" si="315"/>
        <v>0.99040703839128619</v>
      </c>
      <c r="J1724" s="4">
        <f t="shared" si="311"/>
        <v>1.3522948202812498E-2</v>
      </c>
      <c r="K1724" s="6">
        <v>0</v>
      </c>
      <c r="L1724" s="6">
        <v>0</v>
      </c>
      <c r="M1724" s="6">
        <v>1</v>
      </c>
      <c r="O1724">
        <f t="shared" si="312"/>
        <v>0</v>
      </c>
      <c r="P1724">
        <f t="shared" si="313"/>
        <v>0</v>
      </c>
      <c r="Q1724">
        <f t="shared" si="314"/>
        <v>4.2232213800794693E-7</v>
      </c>
      <c r="BA1724" s="19"/>
      <c r="BB1724" s="24"/>
      <c r="BC1724" s="20"/>
      <c r="BD1724" s="20"/>
    </row>
    <row r="1725" spans="5:56" ht="15.6" x14ac:dyDescent="0.25">
      <c r="E1725" s="3">
        <v>48</v>
      </c>
      <c r="F1725" s="21">
        <f t="shared" si="310"/>
        <v>0.90854564696403328</v>
      </c>
      <c r="G1725" s="21">
        <f t="shared" si="319"/>
        <v>4.4087279972095175E-2</v>
      </c>
      <c r="H1725" s="4">
        <f t="shared" si="318"/>
        <v>7.8722465612565207E-4</v>
      </c>
      <c r="I1725" s="4">
        <f t="shared" si="315"/>
        <v>0.99040703839128619</v>
      </c>
      <c r="J1725" s="4">
        <f t="shared" si="311"/>
        <v>6.7625680679662459E-2</v>
      </c>
      <c r="K1725" s="6">
        <v>0</v>
      </c>
      <c r="L1725" s="6">
        <v>0</v>
      </c>
      <c r="M1725" s="6">
        <v>1</v>
      </c>
      <c r="O1725">
        <f t="shared" si="312"/>
        <v>0</v>
      </c>
      <c r="P1725">
        <f t="shared" si="313"/>
        <v>0</v>
      </c>
      <c r="Q1725">
        <f t="shared" si="314"/>
        <v>2.1119523361731058E-6</v>
      </c>
      <c r="BA1725" s="19"/>
      <c r="BB1725" s="24"/>
      <c r="BC1725" s="20"/>
      <c r="BD1725" s="20"/>
    </row>
    <row r="1726" spans="5:56" ht="15.6" x14ac:dyDescent="0.25">
      <c r="E1726" s="3">
        <v>49</v>
      </c>
      <c r="F1726" s="21">
        <f t="shared" si="310"/>
        <v>0.90854564696403328</v>
      </c>
      <c r="G1726" s="21">
        <f t="shared" si="319"/>
        <v>4.4087279972095175E-2</v>
      </c>
      <c r="H1726" s="4">
        <f t="shared" si="318"/>
        <v>7.8722465612565207E-4</v>
      </c>
      <c r="I1726" s="4">
        <f t="shared" si="315"/>
        <v>1.3371578116109769E-5</v>
      </c>
      <c r="J1726" s="4">
        <f t="shared" si="311"/>
        <v>0.91885137111752513</v>
      </c>
      <c r="K1726" s="6">
        <v>0</v>
      </c>
      <c r="L1726" s="6">
        <v>0</v>
      </c>
      <c r="M1726" s="6">
        <v>1</v>
      </c>
      <c r="O1726">
        <f t="shared" si="312"/>
        <v>0</v>
      </c>
      <c r="P1726">
        <f t="shared" si="313"/>
        <v>0</v>
      </c>
      <c r="Q1726">
        <f t="shared" si="314"/>
        <v>3.8742414079790026E-10</v>
      </c>
      <c r="BA1726" s="19"/>
      <c r="BB1726" s="24"/>
      <c r="BC1726" s="20"/>
      <c r="BD1726" s="20"/>
    </row>
    <row r="1727" spans="5:56" ht="15.6" x14ac:dyDescent="0.25">
      <c r="E1727" s="3">
        <v>50</v>
      </c>
      <c r="F1727" s="21">
        <f t="shared" si="310"/>
        <v>0.90854564696403328</v>
      </c>
      <c r="G1727" s="21">
        <f t="shared" si="319"/>
        <v>4.4087279972095175E-2</v>
      </c>
      <c r="H1727" s="4">
        <f t="shared" si="318"/>
        <v>7.8722465612565207E-4</v>
      </c>
      <c r="I1727" s="4">
        <f t="shared" si="315"/>
        <v>1.3371578116109769E-5</v>
      </c>
      <c r="J1727" s="4">
        <f t="shared" si="311"/>
        <v>1.3522948202812498E-2</v>
      </c>
      <c r="K1727" s="6">
        <v>0</v>
      </c>
      <c r="L1727" s="6">
        <v>0</v>
      </c>
      <c r="M1727" s="6">
        <v>1</v>
      </c>
      <c r="O1727">
        <f t="shared" si="312"/>
        <v>0</v>
      </c>
      <c r="P1727">
        <f t="shared" si="313"/>
        <v>0</v>
      </c>
      <c r="Q1727">
        <f t="shared" si="314"/>
        <v>5.7018107097747758E-12</v>
      </c>
      <c r="BA1727" s="19"/>
      <c r="BB1727" s="24"/>
      <c r="BC1727" s="20"/>
      <c r="BD1727" s="20"/>
    </row>
    <row r="1728" spans="5:56" ht="15.6" x14ac:dyDescent="0.25">
      <c r="E1728" s="3">
        <v>51</v>
      </c>
      <c r="F1728" s="21">
        <f t="shared" si="310"/>
        <v>0.90854564696403328</v>
      </c>
      <c r="G1728" s="21">
        <f t="shared" si="319"/>
        <v>4.4087279972095175E-2</v>
      </c>
      <c r="H1728" s="4">
        <f t="shared" si="318"/>
        <v>7.8722465612565207E-4</v>
      </c>
      <c r="I1728" s="4">
        <f t="shared" si="315"/>
        <v>1.3371578116109769E-5</v>
      </c>
      <c r="J1728" s="4">
        <f t="shared" si="311"/>
        <v>6.7625680679662459E-2</v>
      </c>
      <c r="K1728" s="6">
        <v>0</v>
      </c>
      <c r="L1728" s="6">
        <v>0</v>
      </c>
      <c r="M1728" s="6">
        <v>1</v>
      </c>
      <c r="O1728">
        <f t="shared" si="312"/>
        <v>0</v>
      </c>
      <c r="P1728">
        <f t="shared" si="313"/>
        <v>0</v>
      </c>
      <c r="Q1728">
        <f t="shared" si="314"/>
        <v>2.8513666145294701E-11</v>
      </c>
      <c r="BA1728" s="19"/>
      <c r="BB1728" s="24"/>
      <c r="BC1728" s="20"/>
      <c r="BD1728" s="20"/>
    </row>
    <row r="1729" spans="5:56" ht="15.6" x14ac:dyDescent="0.25">
      <c r="E1729" s="3">
        <v>52</v>
      </c>
      <c r="F1729" s="21">
        <f t="shared" si="310"/>
        <v>0.90854564696403328</v>
      </c>
      <c r="G1729" s="21">
        <f t="shared" si="319"/>
        <v>4.4087279972095175E-2</v>
      </c>
      <c r="H1729" s="4">
        <f t="shared" si="318"/>
        <v>7.8722465612565207E-4</v>
      </c>
      <c r="I1729" s="4">
        <f t="shared" si="315"/>
        <v>9.579590030597409E-3</v>
      </c>
      <c r="J1729" s="4">
        <f t="shared" si="311"/>
        <v>0.91885137111752513</v>
      </c>
      <c r="K1729" s="6">
        <v>0</v>
      </c>
      <c r="L1729" s="6">
        <v>0</v>
      </c>
      <c r="M1729" s="6">
        <v>1</v>
      </c>
      <c r="O1729">
        <f t="shared" si="312"/>
        <v>0</v>
      </c>
      <c r="P1729">
        <f t="shared" si="313"/>
        <v>0</v>
      </c>
      <c r="Q1729">
        <f t="shared" si="314"/>
        <v>2.7755620201096282E-7</v>
      </c>
      <c r="BA1729" s="19"/>
      <c r="BB1729" s="24"/>
      <c r="BC1729" s="20"/>
      <c r="BD1729" s="20"/>
    </row>
    <row r="1730" spans="5:56" ht="15.6" x14ac:dyDescent="0.25">
      <c r="E1730" s="3">
        <v>53</v>
      </c>
      <c r="F1730" s="21">
        <f t="shared" si="310"/>
        <v>0.90854564696403328</v>
      </c>
      <c r="G1730" s="21">
        <f t="shared" si="319"/>
        <v>4.4087279972095175E-2</v>
      </c>
      <c r="H1730" s="4">
        <f t="shared" si="318"/>
        <v>7.8722465612565207E-4</v>
      </c>
      <c r="I1730" s="4">
        <f t="shared" si="315"/>
        <v>9.579590030597409E-3</v>
      </c>
      <c r="J1730" s="4">
        <f t="shared" si="311"/>
        <v>1.3522948202812498E-2</v>
      </c>
      <c r="K1730" s="6">
        <v>0</v>
      </c>
      <c r="L1730" s="6">
        <v>0</v>
      </c>
      <c r="M1730" s="6">
        <v>1</v>
      </c>
      <c r="O1730">
        <f t="shared" si="312"/>
        <v>0</v>
      </c>
      <c r="P1730">
        <f t="shared" si="313"/>
        <v>0</v>
      </c>
      <c r="Q1730">
        <f t="shared" si="314"/>
        <v>4.0848588369614981E-9</v>
      </c>
      <c r="BA1730" s="19"/>
      <c r="BB1730" s="24"/>
      <c r="BC1730" s="20"/>
      <c r="BD1730" s="20"/>
    </row>
    <row r="1731" spans="5:56" ht="15.6" x14ac:dyDescent="0.25">
      <c r="E1731" s="3">
        <v>54</v>
      </c>
      <c r="F1731" s="21">
        <f t="shared" si="310"/>
        <v>0.90854564696403328</v>
      </c>
      <c r="G1731" s="21">
        <f t="shared" si="319"/>
        <v>4.4087279972095175E-2</v>
      </c>
      <c r="H1731" s="4">
        <f t="shared" si="318"/>
        <v>7.8722465612565207E-4</v>
      </c>
      <c r="I1731" s="4">
        <f t="shared" si="315"/>
        <v>9.579590030597409E-3</v>
      </c>
      <c r="J1731" s="4">
        <f t="shared" si="311"/>
        <v>6.7625680679662459E-2</v>
      </c>
      <c r="K1731" s="6">
        <v>0</v>
      </c>
      <c r="L1731" s="6">
        <v>0</v>
      </c>
      <c r="M1731" s="6">
        <v>1</v>
      </c>
      <c r="O1731">
        <f t="shared" si="312"/>
        <v>0</v>
      </c>
      <c r="P1731">
        <f t="shared" si="313"/>
        <v>0</v>
      </c>
      <c r="Q1731">
        <f t="shared" si="314"/>
        <v>2.042759871493134E-8</v>
      </c>
      <c r="BA1731" s="19"/>
      <c r="BB1731" s="24"/>
      <c r="BC1731" s="20"/>
      <c r="BD1731" s="20"/>
    </row>
    <row r="1732" spans="5:56" ht="15.6" x14ac:dyDescent="0.25">
      <c r="E1732" s="3">
        <v>55</v>
      </c>
      <c r="F1732" s="21">
        <f t="shared" si="310"/>
        <v>0.90854564696403328</v>
      </c>
      <c r="G1732" s="21">
        <f>N689</f>
        <v>0.48978834207165201</v>
      </c>
      <c r="H1732" s="4">
        <f t="shared" si="318"/>
        <v>0.99921277534387409</v>
      </c>
      <c r="I1732" s="4">
        <f t="shared" si="315"/>
        <v>0.99040703839128619</v>
      </c>
      <c r="J1732" s="4">
        <f t="shared" si="311"/>
        <v>0.91885137111752513</v>
      </c>
      <c r="K1732" s="6">
        <v>0</v>
      </c>
      <c r="L1732" s="6">
        <v>0</v>
      </c>
      <c r="M1732" s="6">
        <v>1</v>
      </c>
      <c r="O1732">
        <f t="shared" si="312"/>
        <v>0</v>
      </c>
      <c r="P1732">
        <f t="shared" si="313"/>
        <v>0</v>
      </c>
      <c r="Q1732">
        <f t="shared" si="314"/>
        <v>0.40464311899537347</v>
      </c>
      <c r="BA1732" s="19"/>
      <c r="BB1732" s="24"/>
      <c r="BC1732" s="20"/>
      <c r="BD1732" s="20"/>
    </row>
    <row r="1733" spans="5:56" ht="15.6" x14ac:dyDescent="0.25">
      <c r="E1733" s="3">
        <v>56</v>
      </c>
      <c r="F1733" s="21">
        <f t="shared" si="310"/>
        <v>0.90854564696403328</v>
      </c>
      <c r="G1733" s="21">
        <f>G1732</f>
        <v>0.48978834207165201</v>
      </c>
      <c r="H1733" s="4">
        <f t="shared" si="318"/>
        <v>0.99921277534387409</v>
      </c>
      <c r="I1733" s="4">
        <f t="shared" si="315"/>
        <v>0.99040703839128619</v>
      </c>
      <c r="J1733" s="4">
        <f t="shared" si="311"/>
        <v>1.3522948202812498E-2</v>
      </c>
      <c r="K1733" s="6">
        <v>0</v>
      </c>
      <c r="L1733" s="6">
        <v>0</v>
      </c>
      <c r="M1733" s="6">
        <v>1</v>
      </c>
      <c r="O1733">
        <f t="shared" si="312"/>
        <v>0</v>
      </c>
      <c r="P1733">
        <f t="shared" si="313"/>
        <v>0</v>
      </c>
      <c r="Q1733">
        <f t="shared" si="314"/>
        <v>5.9552263954765769E-3</v>
      </c>
      <c r="BA1733" s="19"/>
      <c r="BB1733" s="24"/>
      <c r="BC1733" s="20"/>
      <c r="BD1733" s="20"/>
    </row>
    <row r="1734" spans="5:56" ht="15.6" x14ac:dyDescent="0.25">
      <c r="E1734" s="3">
        <v>57</v>
      </c>
      <c r="F1734" s="21">
        <f t="shared" si="310"/>
        <v>0.90854564696403328</v>
      </c>
      <c r="G1734" s="21">
        <f t="shared" ref="G1734:G1758" si="320">G1733</f>
        <v>0.48978834207165201</v>
      </c>
      <c r="H1734" s="4">
        <f t="shared" si="318"/>
        <v>0.99921277534387409</v>
      </c>
      <c r="I1734" s="4">
        <f t="shared" si="315"/>
        <v>0.99040703839128619</v>
      </c>
      <c r="J1734" s="4">
        <f t="shared" si="311"/>
        <v>6.7625680679662459E-2</v>
      </c>
      <c r="K1734" s="6">
        <v>0</v>
      </c>
      <c r="L1734" s="6">
        <v>0</v>
      </c>
      <c r="M1734" s="6">
        <v>1</v>
      </c>
      <c r="O1734">
        <f t="shared" si="312"/>
        <v>0</v>
      </c>
      <c r="P1734">
        <f t="shared" si="313"/>
        <v>0</v>
      </c>
      <c r="Q1734">
        <f t="shared" si="314"/>
        <v>2.9780949579607006E-2</v>
      </c>
      <c r="BA1734" s="19"/>
      <c r="BB1734" s="24"/>
      <c r="BC1734" s="20"/>
      <c r="BD1734" s="20"/>
    </row>
    <row r="1735" spans="5:56" ht="15.6" x14ac:dyDescent="0.25">
      <c r="E1735" s="3">
        <v>58</v>
      </c>
      <c r="F1735" s="21">
        <f t="shared" si="310"/>
        <v>0.90854564696403328</v>
      </c>
      <c r="G1735" s="21">
        <f t="shared" si="320"/>
        <v>0.48978834207165201</v>
      </c>
      <c r="H1735" s="4">
        <f t="shared" si="318"/>
        <v>0.99921277534387409</v>
      </c>
      <c r="I1735" s="4">
        <f t="shared" si="315"/>
        <v>1.3371578116109769E-5</v>
      </c>
      <c r="J1735" s="4">
        <f t="shared" si="311"/>
        <v>0.91885137111752513</v>
      </c>
      <c r="K1735" s="6">
        <v>0</v>
      </c>
      <c r="L1735" s="6">
        <v>0</v>
      </c>
      <c r="M1735" s="6">
        <v>1</v>
      </c>
      <c r="O1735">
        <f t="shared" si="312"/>
        <v>0</v>
      </c>
      <c r="P1735">
        <f t="shared" si="313"/>
        <v>0</v>
      </c>
      <c r="Q1735">
        <f t="shared" si="314"/>
        <v>5.463124619531724E-6</v>
      </c>
      <c r="BA1735" s="19"/>
      <c r="BB1735" s="24"/>
      <c r="BC1735" s="20"/>
      <c r="BD1735" s="20"/>
    </row>
    <row r="1736" spans="5:56" ht="15.6" x14ac:dyDescent="0.25">
      <c r="E1736" s="3">
        <v>59</v>
      </c>
      <c r="F1736" s="21">
        <f t="shared" si="310"/>
        <v>0.90854564696403328</v>
      </c>
      <c r="G1736" s="21">
        <f t="shared" si="320"/>
        <v>0.48978834207165201</v>
      </c>
      <c r="H1736" s="4">
        <f t="shared" si="318"/>
        <v>0.99921277534387409</v>
      </c>
      <c r="I1736" s="4">
        <f t="shared" si="315"/>
        <v>1.3371578116109769E-5</v>
      </c>
      <c r="J1736" s="4">
        <f t="shared" si="311"/>
        <v>1.3522948202812498E-2</v>
      </c>
      <c r="K1736" s="6">
        <v>0</v>
      </c>
      <c r="L1736" s="6">
        <v>0</v>
      </c>
      <c r="M1736" s="6">
        <v>1</v>
      </c>
      <c r="O1736">
        <f t="shared" si="312"/>
        <v>0</v>
      </c>
      <c r="P1736">
        <f t="shared" si="313"/>
        <v>0</v>
      </c>
      <c r="Q1736">
        <f t="shared" si="314"/>
        <v>8.0402068906515203E-8</v>
      </c>
      <c r="BA1736" s="19"/>
      <c r="BB1736" s="24"/>
      <c r="BC1736" s="20"/>
      <c r="BD1736" s="20"/>
    </row>
    <row r="1737" spans="5:56" ht="15.6" x14ac:dyDescent="0.25">
      <c r="E1737" s="3">
        <v>60</v>
      </c>
      <c r="F1737" s="21">
        <f t="shared" si="310"/>
        <v>0.90854564696403328</v>
      </c>
      <c r="G1737" s="21">
        <f t="shared" si="320"/>
        <v>0.48978834207165201</v>
      </c>
      <c r="H1737" s="4">
        <f t="shared" si="318"/>
        <v>0.99921277534387409</v>
      </c>
      <c r="I1737" s="4">
        <f t="shared" si="315"/>
        <v>1.3371578116109769E-5</v>
      </c>
      <c r="J1737" s="4">
        <f t="shared" si="311"/>
        <v>6.7625680679662459E-2</v>
      </c>
      <c r="K1737" s="6">
        <v>0</v>
      </c>
      <c r="L1737" s="6">
        <v>0</v>
      </c>
      <c r="M1737" s="6">
        <v>1</v>
      </c>
      <c r="O1737">
        <f t="shared" si="312"/>
        <v>0</v>
      </c>
      <c r="P1737">
        <f t="shared" si="313"/>
        <v>0</v>
      </c>
      <c r="Q1737">
        <f t="shared" si="314"/>
        <v>4.0207538743107662E-7</v>
      </c>
      <c r="BA1737" s="19"/>
      <c r="BB1737" s="24"/>
      <c r="BC1737" s="20"/>
      <c r="BD1737" s="20"/>
    </row>
    <row r="1738" spans="5:56" ht="15.6" x14ac:dyDescent="0.25">
      <c r="E1738" s="3">
        <v>61</v>
      </c>
      <c r="F1738" s="21">
        <f t="shared" si="310"/>
        <v>0.90854564696403328</v>
      </c>
      <c r="G1738" s="21">
        <f t="shared" si="320"/>
        <v>0.48978834207165201</v>
      </c>
      <c r="H1738" s="4">
        <f t="shared" si="318"/>
        <v>0.99921277534387409</v>
      </c>
      <c r="I1738" s="4">
        <f t="shared" si="315"/>
        <v>9.579590030597409E-3</v>
      </c>
      <c r="J1738" s="4">
        <f t="shared" si="311"/>
        <v>0.91885137111752513</v>
      </c>
      <c r="K1738" s="6">
        <v>0</v>
      </c>
      <c r="L1738" s="6">
        <v>0</v>
      </c>
      <c r="M1738" s="6">
        <v>1</v>
      </c>
      <c r="O1738">
        <f t="shared" si="312"/>
        <v>0</v>
      </c>
      <c r="P1738">
        <f t="shared" si="313"/>
        <v>0</v>
      </c>
      <c r="Q1738">
        <f t="shared" si="314"/>
        <v>3.913860704154731E-3</v>
      </c>
      <c r="BA1738" s="19"/>
      <c r="BB1738" s="24"/>
      <c r="BC1738" s="20"/>
      <c r="BD1738" s="20"/>
    </row>
    <row r="1739" spans="5:56" ht="15.6" x14ac:dyDescent="0.25">
      <c r="E1739" s="3">
        <v>62</v>
      </c>
      <c r="F1739" s="21">
        <f t="shared" si="310"/>
        <v>0.90854564696403328</v>
      </c>
      <c r="G1739" s="21">
        <f t="shared" si="320"/>
        <v>0.48978834207165201</v>
      </c>
      <c r="H1739" s="4">
        <f t="shared" si="318"/>
        <v>0.99921277534387409</v>
      </c>
      <c r="I1739" s="4">
        <f t="shared" si="315"/>
        <v>9.579590030597409E-3</v>
      </c>
      <c r="J1739" s="4">
        <f t="shared" si="311"/>
        <v>1.3522948202812498E-2</v>
      </c>
      <c r="K1739" s="6">
        <v>0</v>
      </c>
      <c r="L1739" s="6">
        <v>0</v>
      </c>
      <c r="M1739" s="6">
        <v>1</v>
      </c>
      <c r="O1739">
        <f t="shared" si="312"/>
        <v>0</v>
      </c>
      <c r="P1739">
        <f t="shared" si="313"/>
        <v>0</v>
      </c>
      <c r="Q1739">
        <f t="shared" si="314"/>
        <v>5.7601193445395722E-5</v>
      </c>
      <c r="BA1739" s="19"/>
      <c r="BB1739" s="24"/>
      <c r="BC1739" s="20"/>
      <c r="BD1739" s="20"/>
    </row>
    <row r="1740" spans="5:56" ht="15.6" x14ac:dyDescent="0.25">
      <c r="E1740" s="3">
        <v>63</v>
      </c>
      <c r="F1740" s="21">
        <f t="shared" si="310"/>
        <v>0.90854564696403328</v>
      </c>
      <c r="G1740" s="21">
        <f t="shared" si="320"/>
        <v>0.48978834207165201</v>
      </c>
      <c r="H1740" s="4">
        <f t="shared" si="318"/>
        <v>0.99921277534387409</v>
      </c>
      <c r="I1740" s="4">
        <f t="shared" si="315"/>
        <v>9.579590030597409E-3</v>
      </c>
      <c r="J1740" s="4">
        <f t="shared" si="311"/>
        <v>6.7625680679662459E-2</v>
      </c>
      <c r="K1740" s="6">
        <v>0</v>
      </c>
      <c r="L1740" s="6">
        <v>0</v>
      </c>
      <c r="M1740" s="6">
        <v>1</v>
      </c>
      <c r="O1740">
        <f t="shared" si="312"/>
        <v>0</v>
      </c>
      <c r="P1740">
        <f t="shared" si="313"/>
        <v>0</v>
      </c>
      <c r="Q1740">
        <f t="shared" si="314"/>
        <v>2.8805256489081659E-4</v>
      </c>
      <c r="BA1740" s="19"/>
      <c r="BB1740" s="24"/>
      <c r="BC1740" s="20"/>
      <c r="BD1740" s="20"/>
    </row>
    <row r="1741" spans="5:56" ht="15.6" x14ac:dyDescent="0.25">
      <c r="E1741" s="3">
        <v>64</v>
      </c>
      <c r="F1741" s="21">
        <f t="shared" si="310"/>
        <v>0.90854564696403328</v>
      </c>
      <c r="G1741" s="21">
        <f t="shared" si="320"/>
        <v>0.48978834207165201</v>
      </c>
      <c r="H1741" s="4">
        <f t="shared" si="318"/>
        <v>0</v>
      </c>
      <c r="I1741" s="4">
        <f t="shared" si="315"/>
        <v>0.99040703839128619</v>
      </c>
      <c r="J1741" s="4">
        <f t="shared" si="311"/>
        <v>0.91885137111752513</v>
      </c>
      <c r="K1741" s="6">
        <v>0</v>
      </c>
      <c r="L1741" s="6">
        <v>0</v>
      </c>
      <c r="M1741" s="6">
        <v>1</v>
      </c>
      <c r="O1741">
        <f t="shared" si="312"/>
        <v>0</v>
      </c>
      <c r="P1741">
        <f t="shared" si="313"/>
        <v>0</v>
      </c>
      <c r="Q1741">
        <f t="shared" si="314"/>
        <v>0</v>
      </c>
      <c r="BA1741" s="19"/>
      <c r="BB1741" s="24"/>
      <c r="BC1741" s="20"/>
      <c r="BD1741" s="20"/>
    </row>
    <row r="1742" spans="5:56" ht="15.6" x14ac:dyDescent="0.25">
      <c r="E1742" s="3">
        <v>65</v>
      </c>
      <c r="F1742" s="21">
        <f t="shared" si="310"/>
        <v>0.90854564696403328</v>
      </c>
      <c r="G1742" s="21">
        <f t="shared" si="320"/>
        <v>0.48978834207165201</v>
      </c>
      <c r="H1742" s="4">
        <f t="shared" si="318"/>
        <v>0</v>
      </c>
      <c r="I1742" s="4">
        <f t="shared" si="315"/>
        <v>0.99040703839128619</v>
      </c>
      <c r="J1742" s="4">
        <f t="shared" si="311"/>
        <v>1.3522948202812498E-2</v>
      </c>
      <c r="K1742" s="6">
        <v>0</v>
      </c>
      <c r="L1742" s="6">
        <v>0</v>
      </c>
      <c r="M1742" s="6">
        <v>1</v>
      </c>
      <c r="O1742">
        <f t="shared" si="312"/>
        <v>0</v>
      </c>
      <c r="P1742">
        <f t="shared" si="313"/>
        <v>0</v>
      </c>
      <c r="Q1742">
        <f t="shared" si="314"/>
        <v>0</v>
      </c>
      <c r="BA1742" s="19"/>
      <c r="BB1742" s="24"/>
      <c r="BC1742" s="20"/>
      <c r="BD1742" s="20"/>
    </row>
    <row r="1743" spans="5:56" ht="15.6" x14ac:dyDescent="0.25">
      <c r="E1743" s="3">
        <v>66</v>
      </c>
      <c r="F1743" s="21">
        <f t="shared" si="310"/>
        <v>0.90854564696403328</v>
      </c>
      <c r="G1743" s="21">
        <f t="shared" si="320"/>
        <v>0.48978834207165201</v>
      </c>
      <c r="H1743" s="4">
        <f t="shared" si="318"/>
        <v>0</v>
      </c>
      <c r="I1743" s="4">
        <f t="shared" si="315"/>
        <v>0.99040703839128619</v>
      </c>
      <c r="J1743" s="4">
        <f t="shared" si="311"/>
        <v>6.7625680679662459E-2</v>
      </c>
      <c r="K1743" s="6">
        <v>0</v>
      </c>
      <c r="L1743" s="6">
        <v>0</v>
      </c>
      <c r="M1743" s="6">
        <v>1</v>
      </c>
      <c r="O1743">
        <f t="shared" si="312"/>
        <v>0</v>
      </c>
      <c r="P1743">
        <f t="shared" si="313"/>
        <v>0</v>
      </c>
      <c r="Q1743">
        <f t="shared" si="314"/>
        <v>0</v>
      </c>
      <c r="BA1743" s="19"/>
      <c r="BB1743" s="24"/>
      <c r="BC1743" s="20"/>
      <c r="BD1743" s="20"/>
    </row>
    <row r="1744" spans="5:56" ht="15.6" x14ac:dyDescent="0.25">
      <c r="E1744" s="3">
        <v>67</v>
      </c>
      <c r="F1744" s="21">
        <f t="shared" si="310"/>
        <v>0.90854564696403328</v>
      </c>
      <c r="G1744" s="21">
        <f t="shared" si="320"/>
        <v>0.48978834207165201</v>
      </c>
      <c r="H1744" s="4">
        <f t="shared" si="318"/>
        <v>0</v>
      </c>
      <c r="I1744" s="4">
        <f t="shared" si="315"/>
        <v>1.3371578116109769E-5</v>
      </c>
      <c r="J1744" s="4">
        <f t="shared" si="311"/>
        <v>0.91885137111752513</v>
      </c>
      <c r="K1744" s="6">
        <v>0</v>
      </c>
      <c r="L1744" s="6">
        <v>0</v>
      </c>
      <c r="M1744" s="6">
        <v>1</v>
      </c>
      <c r="O1744">
        <f t="shared" si="312"/>
        <v>0</v>
      </c>
      <c r="P1744">
        <f t="shared" si="313"/>
        <v>0</v>
      </c>
      <c r="Q1744">
        <f t="shared" si="314"/>
        <v>0</v>
      </c>
      <c r="BA1744" s="19"/>
      <c r="BB1744" s="24"/>
      <c r="BC1744" s="20"/>
      <c r="BD1744" s="20"/>
    </row>
    <row r="1745" spans="5:56" ht="15.6" x14ac:dyDescent="0.25">
      <c r="E1745" s="3">
        <v>68</v>
      </c>
      <c r="F1745" s="21">
        <f t="shared" ref="F1745:F1758" si="321">F1744</f>
        <v>0.90854564696403328</v>
      </c>
      <c r="G1745" s="21">
        <f t="shared" si="320"/>
        <v>0.48978834207165201</v>
      </c>
      <c r="H1745" s="4">
        <f t="shared" si="318"/>
        <v>0</v>
      </c>
      <c r="I1745" s="4">
        <f t="shared" si="315"/>
        <v>1.3371578116109769E-5</v>
      </c>
      <c r="J1745" s="4">
        <f t="shared" si="311"/>
        <v>1.3522948202812498E-2</v>
      </c>
      <c r="K1745" s="6">
        <v>0</v>
      </c>
      <c r="L1745" s="6">
        <v>0</v>
      </c>
      <c r="M1745" s="6">
        <v>1</v>
      </c>
      <c r="O1745">
        <f t="shared" si="312"/>
        <v>0</v>
      </c>
      <c r="P1745">
        <f t="shared" si="313"/>
        <v>0</v>
      </c>
      <c r="Q1745">
        <f t="shared" si="314"/>
        <v>0</v>
      </c>
      <c r="BA1745" s="19"/>
      <c r="BB1745" s="24"/>
      <c r="BC1745" s="20"/>
      <c r="BD1745" s="20"/>
    </row>
    <row r="1746" spans="5:56" ht="15.6" x14ac:dyDescent="0.25">
      <c r="E1746" s="3">
        <v>69</v>
      </c>
      <c r="F1746" s="21">
        <f t="shared" si="321"/>
        <v>0.90854564696403328</v>
      </c>
      <c r="G1746" s="21">
        <f t="shared" si="320"/>
        <v>0.48978834207165201</v>
      </c>
      <c r="H1746" s="4">
        <f t="shared" si="318"/>
        <v>0</v>
      </c>
      <c r="I1746" s="4">
        <f t="shared" si="315"/>
        <v>1.3371578116109769E-5</v>
      </c>
      <c r="J1746" s="4">
        <f t="shared" ref="J1746:J1809" si="322">J1743</f>
        <v>6.7625680679662459E-2</v>
      </c>
      <c r="K1746" s="6">
        <v>0</v>
      </c>
      <c r="L1746" s="6">
        <v>0</v>
      </c>
      <c r="M1746" s="6">
        <v>1</v>
      </c>
      <c r="O1746">
        <f t="shared" si="312"/>
        <v>0</v>
      </c>
      <c r="P1746">
        <f t="shared" si="313"/>
        <v>0</v>
      </c>
      <c r="Q1746">
        <f t="shared" si="314"/>
        <v>0</v>
      </c>
      <c r="BA1746" s="19"/>
      <c r="BB1746" s="24"/>
      <c r="BC1746" s="20"/>
      <c r="BD1746" s="20"/>
    </row>
    <row r="1747" spans="5:56" ht="15.6" x14ac:dyDescent="0.25">
      <c r="E1747" s="3">
        <v>70</v>
      </c>
      <c r="F1747" s="21">
        <f t="shared" si="321"/>
        <v>0.90854564696403328</v>
      </c>
      <c r="G1747" s="21">
        <f t="shared" si="320"/>
        <v>0.48978834207165201</v>
      </c>
      <c r="H1747" s="4">
        <f t="shared" si="318"/>
        <v>0</v>
      </c>
      <c r="I1747" s="4">
        <f t="shared" si="315"/>
        <v>9.579590030597409E-3</v>
      </c>
      <c r="J1747" s="4">
        <f t="shared" si="322"/>
        <v>0.91885137111752513</v>
      </c>
      <c r="K1747" s="6">
        <v>0</v>
      </c>
      <c r="L1747" s="6">
        <v>0</v>
      </c>
      <c r="M1747" s="6">
        <v>1</v>
      </c>
      <c r="O1747">
        <f t="shared" si="312"/>
        <v>0</v>
      </c>
      <c r="P1747">
        <f t="shared" si="313"/>
        <v>0</v>
      </c>
      <c r="Q1747">
        <f t="shared" si="314"/>
        <v>0</v>
      </c>
      <c r="BA1747" s="19"/>
      <c r="BB1747" s="24"/>
      <c r="BC1747" s="20"/>
      <c r="BD1747" s="20"/>
    </row>
    <row r="1748" spans="5:56" ht="15.6" x14ac:dyDescent="0.25">
      <c r="E1748" s="3">
        <v>71</v>
      </c>
      <c r="F1748" s="21">
        <f t="shared" si="321"/>
        <v>0.90854564696403328</v>
      </c>
      <c r="G1748" s="21">
        <f t="shared" si="320"/>
        <v>0.48978834207165201</v>
      </c>
      <c r="H1748" s="4">
        <f t="shared" si="318"/>
        <v>0</v>
      </c>
      <c r="I1748" s="4">
        <f t="shared" si="315"/>
        <v>9.579590030597409E-3</v>
      </c>
      <c r="J1748" s="4">
        <f t="shared" si="322"/>
        <v>1.3522948202812498E-2</v>
      </c>
      <c r="K1748" s="6">
        <v>0</v>
      </c>
      <c r="L1748" s="6">
        <v>0</v>
      </c>
      <c r="M1748" s="6">
        <v>1</v>
      </c>
      <c r="O1748">
        <f t="shared" si="312"/>
        <v>0</v>
      </c>
      <c r="P1748">
        <f t="shared" si="313"/>
        <v>0</v>
      </c>
      <c r="Q1748">
        <f t="shared" si="314"/>
        <v>0</v>
      </c>
      <c r="BA1748" s="19"/>
      <c r="BB1748" s="24"/>
      <c r="BC1748" s="20"/>
      <c r="BD1748" s="20"/>
    </row>
    <row r="1749" spans="5:56" ht="15.6" x14ac:dyDescent="0.25">
      <c r="E1749" s="3">
        <v>72</v>
      </c>
      <c r="F1749" s="21">
        <f t="shared" si="321"/>
        <v>0.90854564696403328</v>
      </c>
      <c r="G1749" s="21">
        <f t="shared" si="320"/>
        <v>0.48978834207165201</v>
      </c>
      <c r="H1749" s="4">
        <f t="shared" si="318"/>
        <v>0</v>
      </c>
      <c r="I1749" s="4">
        <f t="shared" si="315"/>
        <v>9.579590030597409E-3</v>
      </c>
      <c r="J1749" s="4">
        <f t="shared" si="322"/>
        <v>6.7625680679662459E-2</v>
      </c>
      <c r="K1749" s="6">
        <v>0</v>
      </c>
      <c r="L1749" s="6">
        <v>0</v>
      </c>
      <c r="M1749" s="6">
        <v>1</v>
      </c>
      <c r="O1749">
        <f t="shared" si="312"/>
        <v>0</v>
      </c>
      <c r="P1749">
        <f t="shared" si="313"/>
        <v>0</v>
      </c>
      <c r="Q1749">
        <f t="shared" si="314"/>
        <v>0</v>
      </c>
      <c r="BA1749" s="19"/>
      <c r="BB1749" s="24"/>
      <c r="BC1749" s="20"/>
      <c r="BD1749" s="20"/>
    </row>
    <row r="1750" spans="5:56" ht="15.6" x14ac:dyDescent="0.25">
      <c r="E1750" s="3">
        <v>73</v>
      </c>
      <c r="F1750" s="21">
        <f t="shared" si="321"/>
        <v>0.90854564696403328</v>
      </c>
      <c r="G1750" s="21">
        <f t="shared" si="320"/>
        <v>0.48978834207165201</v>
      </c>
      <c r="H1750" s="4">
        <f t="shared" si="318"/>
        <v>7.8722465612565207E-4</v>
      </c>
      <c r="I1750" s="4">
        <f t="shared" si="315"/>
        <v>0.99040703839128619</v>
      </c>
      <c r="J1750" s="4">
        <f t="shared" si="322"/>
        <v>0.91885137111752513</v>
      </c>
      <c r="K1750" s="6">
        <v>0</v>
      </c>
      <c r="L1750" s="6">
        <v>0</v>
      </c>
      <c r="M1750" s="6">
        <v>1</v>
      </c>
      <c r="O1750">
        <f t="shared" ref="O1750:O1813" si="323">K1750*J1750*I1750*H1750*G1750*F1750</f>
        <v>0</v>
      </c>
      <c r="P1750">
        <f t="shared" ref="P1750:P1813" si="324">L1750*J1750*I1750*H1750*G1750*F1750</f>
        <v>0</v>
      </c>
      <c r="Q1750">
        <f t="shared" ref="Q1750:Q1813" si="325">M1750*J1750*I1750*H1750*G1750*F1750</f>
        <v>3.1879600427958752E-4</v>
      </c>
      <c r="BA1750" s="19"/>
      <c r="BB1750" s="24"/>
      <c r="BC1750" s="20"/>
      <c r="BD1750" s="20"/>
    </row>
    <row r="1751" spans="5:56" ht="15.6" x14ac:dyDescent="0.25">
      <c r="E1751" s="3">
        <v>74</v>
      </c>
      <c r="F1751" s="21">
        <f t="shared" si="321"/>
        <v>0.90854564696403328</v>
      </c>
      <c r="G1751" s="21">
        <f t="shared" si="320"/>
        <v>0.48978834207165201</v>
      </c>
      <c r="H1751" s="4">
        <f t="shared" si="318"/>
        <v>7.8722465612565207E-4</v>
      </c>
      <c r="I1751" s="4">
        <f t="shared" si="315"/>
        <v>0.99040703839128619</v>
      </c>
      <c r="J1751" s="4">
        <f t="shared" si="322"/>
        <v>1.3522948202812498E-2</v>
      </c>
      <c r="K1751" s="6">
        <v>0</v>
      </c>
      <c r="L1751" s="6">
        <v>0</v>
      </c>
      <c r="M1751" s="6">
        <v>1</v>
      </c>
      <c r="O1751">
        <f t="shared" si="323"/>
        <v>0</v>
      </c>
      <c r="P1751">
        <f t="shared" si="324"/>
        <v>0</v>
      </c>
      <c r="Q1751">
        <f t="shared" si="325"/>
        <v>4.6917945476788642E-6</v>
      </c>
      <c r="BA1751" s="19"/>
      <c r="BB1751" s="24"/>
      <c r="BC1751" s="20"/>
      <c r="BD1751" s="20"/>
    </row>
    <row r="1752" spans="5:56" ht="15.6" x14ac:dyDescent="0.25">
      <c r="E1752" s="3">
        <v>75</v>
      </c>
      <c r="F1752" s="21">
        <f t="shared" si="321"/>
        <v>0.90854564696403328</v>
      </c>
      <c r="G1752" s="21">
        <f t="shared" si="320"/>
        <v>0.48978834207165201</v>
      </c>
      <c r="H1752" s="4">
        <f t="shared" si="318"/>
        <v>7.8722465612565207E-4</v>
      </c>
      <c r="I1752" s="4">
        <f t="shared" ref="I1752:I1815" si="326">I1743</f>
        <v>0.99040703839128619</v>
      </c>
      <c r="J1752" s="4">
        <f t="shared" si="322"/>
        <v>6.7625680679662459E-2</v>
      </c>
      <c r="K1752" s="6">
        <v>0</v>
      </c>
      <c r="L1752" s="6">
        <v>0</v>
      </c>
      <c r="M1752" s="6">
        <v>1</v>
      </c>
      <c r="O1752">
        <f t="shared" si="323"/>
        <v>0</v>
      </c>
      <c r="P1752">
        <f t="shared" si="324"/>
        <v>0</v>
      </c>
      <c r="Q1752">
        <f t="shared" si="325"/>
        <v>2.3462768261577995E-5</v>
      </c>
      <c r="BA1752" s="19"/>
      <c r="BB1752" s="24"/>
      <c r="BC1752" s="20"/>
      <c r="BD1752" s="20"/>
    </row>
    <row r="1753" spans="5:56" ht="15.6" x14ac:dyDescent="0.25">
      <c r="E1753" s="3">
        <v>76</v>
      </c>
      <c r="F1753" s="21">
        <f t="shared" si="321"/>
        <v>0.90854564696403328</v>
      </c>
      <c r="G1753" s="21">
        <f t="shared" si="320"/>
        <v>0.48978834207165201</v>
      </c>
      <c r="H1753" s="4">
        <f t="shared" si="318"/>
        <v>7.8722465612565207E-4</v>
      </c>
      <c r="I1753" s="4">
        <f t="shared" si="326"/>
        <v>1.3371578116109769E-5</v>
      </c>
      <c r="J1753" s="4">
        <f t="shared" si="322"/>
        <v>0.91885137111752513</v>
      </c>
      <c r="K1753" s="6">
        <v>0</v>
      </c>
      <c r="L1753" s="6">
        <v>0</v>
      </c>
      <c r="M1753" s="6">
        <v>1</v>
      </c>
      <c r="O1753">
        <f t="shared" si="323"/>
        <v>0</v>
      </c>
      <c r="P1753">
        <f t="shared" si="324"/>
        <v>0</v>
      </c>
      <c r="Q1753">
        <f t="shared" si="325"/>
        <v>4.3040946894442767E-9</v>
      </c>
      <c r="BA1753" s="19"/>
      <c r="BB1753" s="24"/>
      <c r="BC1753" s="20"/>
      <c r="BD1753" s="20"/>
    </row>
    <row r="1754" spans="5:56" ht="15.6" x14ac:dyDescent="0.25">
      <c r="E1754" s="3">
        <v>77</v>
      </c>
      <c r="F1754" s="21">
        <f t="shared" si="321"/>
        <v>0.90854564696403328</v>
      </c>
      <c r="G1754" s="21">
        <f t="shared" si="320"/>
        <v>0.48978834207165201</v>
      </c>
      <c r="H1754" s="4">
        <f t="shared" si="318"/>
        <v>7.8722465612565207E-4</v>
      </c>
      <c r="I1754" s="4">
        <f t="shared" si="326"/>
        <v>1.3371578116109769E-5</v>
      </c>
      <c r="J1754" s="4">
        <f t="shared" si="322"/>
        <v>1.3522948202812498E-2</v>
      </c>
      <c r="K1754" s="6">
        <v>0</v>
      </c>
      <c r="L1754" s="6">
        <v>0</v>
      </c>
      <c r="M1754" s="6">
        <v>1</v>
      </c>
      <c r="O1754">
        <f t="shared" si="323"/>
        <v>0</v>
      </c>
      <c r="P1754">
        <f t="shared" si="324"/>
        <v>0</v>
      </c>
      <c r="Q1754">
        <f t="shared" si="325"/>
        <v>6.3344357286604898E-11</v>
      </c>
      <c r="BA1754" s="19"/>
      <c r="BB1754" s="24"/>
      <c r="BC1754" s="20"/>
      <c r="BD1754" s="20"/>
    </row>
    <row r="1755" spans="5:56" ht="15.6" x14ac:dyDescent="0.25">
      <c r="E1755" s="3">
        <v>78</v>
      </c>
      <c r="F1755" s="21">
        <f t="shared" si="321"/>
        <v>0.90854564696403328</v>
      </c>
      <c r="G1755" s="21">
        <f t="shared" si="320"/>
        <v>0.48978834207165201</v>
      </c>
      <c r="H1755" s="4">
        <f t="shared" si="318"/>
        <v>7.8722465612565207E-4</v>
      </c>
      <c r="I1755" s="4">
        <f t="shared" si="326"/>
        <v>1.3371578116109769E-5</v>
      </c>
      <c r="J1755" s="4">
        <f t="shared" si="322"/>
        <v>6.7625680679662459E-2</v>
      </c>
      <c r="K1755" s="6">
        <v>0</v>
      </c>
      <c r="L1755" s="6">
        <v>0</v>
      </c>
      <c r="M1755" s="6">
        <v>1</v>
      </c>
      <c r="O1755">
        <f t="shared" si="323"/>
        <v>0</v>
      </c>
      <c r="P1755">
        <f t="shared" si="324"/>
        <v>0</v>
      </c>
      <c r="Q1755">
        <f t="shared" si="325"/>
        <v>3.1677303014674483E-10</v>
      </c>
      <c r="BA1755" s="19"/>
      <c r="BB1755" s="24"/>
      <c r="BC1755" s="20"/>
      <c r="BD1755" s="20"/>
    </row>
    <row r="1756" spans="5:56" ht="15.6" x14ac:dyDescent="0.25">
      <c r="E1756" s="3">
        <v>79</v>
      </c>
      <c r="F1756" s="21">
        <f t="shared" si="321"/>
        <v>0.90854564696403328</v>
      </c>
      <c r="G1756" s="21">
        <f t="shared" si="320"/>
        <v>0.48978834207165201</v>
      </c>
      <c r="H1756" s="4">
        <f t="shared" si="318"/>
        <v>7.8722465612565207E-4</v>
      </c>
      <c r="I1756" s="4">
        <f t="shared" si="326"/>
        <v>9.579590030597409E-3</v>
      </c>
      <c r="J1756" s="4">
        <f t="shared" si="322"/>
        <v>0.91885137111752513</v>
      </c>
      <c r="K1756" s="6">
        <v>0</v>
      </c>
      <c r="L1756" s="6">
        <v>0</v>
      </c>
      <c r="M1756" s="6">
        <v>1</v>
      </c>
      <c r="O1756">
        <f t="shared" si="323"/>
        <v>0</v>
      </c>
      <c r="P1756">
        <f t="shared" si="324"/>
        <v>0</v>
      </c>
      <c r="Q1756">
        <f t="shared" si="325"/>
        <v>3.0835150660394324E-6</v>
      </c>
      <c r="BA1756" s="19"/>
      <c r="BB1756" s="24"/>
      <c r="BC1756" s="20"/>
      <c r="BD1756" s="20"/>
    </row>
    <row r="1757" spans="5:56" ht="15.6" x14ac:dyDescent="0.25">
      <c r="E1757" s="3">
        <v>80</v>
      </c>
      <c r="F1757" s="21">
        <f t="shared" si="321"/>
        <v>0.90854564696403328</v>
      </c>
      <c r="G1757" s="21">
        <f t="shared" si="320"/>
        <v>0.48978834207165201</v>
      </c>
      <c r="H1757" s="4">
        <f t="shared" si="318"/>
        <v>7.8722465612565207E-4</v>
      </c>
      <c r="I1757" s="4">
        <f t="shared" si="326"/>
        <v>9.579590030597409E-3</v>
      </c>
      <c r="J1757" s="4">
        <f t="shared" si="322"/>
        <v>1.3522948202812498E-2</v>
      </c>
      <c r="K1757" s="6">
        <v>0</v>
      </c>
      <c r="L1757" s="6">
        <v>0</v>
      </c>
      <c r="M1757" s="6">
        <v>1</v>
      </c>
      <c r="O1757">
        <f t="shared" si="323"/>
        <v>0</v>
      </c>
      <c r="P1757">
        <f t="shared" si="324"/>
        <v>0</v>
      </c>
      <c r="Q1757">
        <f t="shared" si="325"/>
        <v>4.5380804590767501E-8</v>
      </c>
      <c r="BA1757" s="19"/>
      <c r="BB1757" s="24"/>
      <c r="BC1757" s="20"/>
      <c r="BD1757" s="20"/>
    </row>
    <row r="1758" spans="5:56" ht="15.6" x14ac:dyDescent="0.25">
      <c r="E1758" s="3">
        <v>81</v>
      </c>
      <c r="F1758" s="21">
        <f t="shared" si="321"/>
        <v>0.90854564696403328</v>
      </c>
      <c r="G1758" s="21">
        <f t="shared" si="320"/>
        <v>0.48978834207165201</v>
      </c>
      <c r="H1758" s="4">
        <f t="shared" si="318"/>
        <v>7.8722465612565207E-4</v>
      </c>
      <c r="I1758" s="4">
        <f t="shared" si="326"/>
        <v>9.579590030597409E-3</v>
      </c>
      <c r="J1758" s="4">
        <f t="shared" si="322"/>
        <v>6.7625680679662459E-2</v>
      </c>
      <c r="K1758" s="6">
        <v>0</v>
      </c>
      <c r="L1758" s="6">
        <v>0</v>
      </c>
      <c r="M1758" s="6">
        <v>1</v>
      </c>
      <c r="O1758">
        <f t="shared" si="323"/>
        <v>0</v>
      </c>
      <c r="P1758">
        <f t="shared" si="324"/>
        <v>0</v>
      </c>
      <c r="Q1758">
        <f t="shared" si="325"/>
        <v>2.2694073468410778E-7</v>
      </c>
      <c r="BA1758" s="19"/>
      <c r="BB1758" s="24"/>
      <c r="BC1758" s="20"/>
      <c r="BD1758" s="20"/>
    </row>
    <row r="1759" spans="5:56" ht="15.6" x14ac:dyDescent="0.25">
      <c r="E1759" s="3">
        <v>82</v>
      </c>
      <c r="F1759" s="21">
        <f>M247</f>
        <v>1.9154108098422078E-3</v>
      </c>
      <c r="G1759" s="21">
        <f>G1678</f>
        <v>0.48453613307712723</v>
      </c>
      <c r="H1759" s="4">
        <f t="shared" si="318"/>
        <v>0.99921277534387409</v>
      </c>
      <c r="I1759" s="4">
        <f t="shared" si="326"/>
        <v>0.99040703839128619</v>
      </c>
      <c r="J1759" s="4">
        <f t="shared" si="322"/>
        <v>0.91885137111752513</v>
      </c>
      <c r="K1759" s="6">
        <v>0.2</v>
      </c>
      <c r="L1759" s="6">
        <v>0.3</v>
      </c>
      <c r="M1759" s="6">
        <v>0.5</v>
      </c>
      <c r="O1759">
        <f t="shared" si="323"/>
        <v>1.6878547200780488E-4</v>
      </c>
      <c r="P1759">
        <f t="shared" si="324"/>
        <v>2.5317820801170726E-4</v>
      </c>
      <c r="Q1759">
        <f t="shared" si="325"/>
        <v>4.2196368001951213E-4</v>
      </c>
      <c r="BA1759" s="19"/>
      <c r="BB1759" s="24"/>
      <c r="BC1759" s="20"/>
      <c r="BD1759" s="20"/>
    </row>
    <row r="1760" spans="5:56" ht="15.6" x14ac:dyDescent="0.25">
      <c r="E1760" s="3">
        <v>83</v>
      </c>
      <c r="F1760" s="21">
        <f>F1759</f>
        <v>1.9154108098422078E-3</v>
      </c>
      <c r="G1760" s="21">
        <f t="shared" ref="G1760:G1823" si="327">G1679</f>
        <v>0.48453613307712723</v>
      </c>
      <c r="H1760" s="4">
        <f t="shared" si="318"/>
        <v>0.99921277534387409</v>
      </c>
      <c r="I1760" s="4">
        <f t="shared" si="326"/>
        <v>0.99040703839128619</v>
      </c>
      <c r="J1760" s="4">
        <f t="shared" si="322"/>
        <v>1.3522948202812498E-2</v>
      </c>
      <c r="K1760" s="6">
        <v>0.1</v>
      </c>
      <c r="L1760" s="6">
        <v>0.3</v>
      </c>
      <c r="M1760" s="6">
        <v>0.6</v>
      </c>
      <c r="O1760">
        <f t="shared" si="323"/>
        <v>1.2420274198278715E-6</v>
      </c>
      <c r="P1760">
        <f t="shared" si="324"/>
        <v>3.7260822594836146E-6</v>
      </c>
      <c r="Q1760">
        <f t="shared" si="325"/>
        <v>7.4521645189672293E-6</v>
      </c>
      <c r="BA1760" s="19"/>
      <c r="BB1760" s="24"/>
      <c r="BC1760" s="20"/>
      <c r="BD1760" s="20"/>
    </row>
    <row r="1761" spans="5:56" ht="15.6" x14ac:dyDescent="0.25">
      <c r="E1761" s="3">
        <v>84</v>
      </c>
      <c r="F1761" s="21">
        <f t="shared" ref="F1761:F1824" si="328">F1760</f>
        <v>1.9154108098422078E-3</v>
      </c>
      <c r="G1761" s="21">
        <f t="shared" si="327"/>
        <v>0.48453613307712723</v>
      </c>
      <c r="H1761" s="4">
        <f t="shared" si="318"/>
        <v>0.99921277534387409</v>
      </c>
      <c r="I1761" s="4">
        <f t="shared" si="326"/>
        <v>0.99040703839128619</v>
      </c>
      <c r="J1761" s="4">
        <f t="shared" si="322"/>
        <v>6.7625680679662459E-2</v>
      </c>
      <c r="K1761" s="6">
        <v>0</v>
      </c>
      <c r="L1761" s="6">
        <v>0</v>
      </c>
      <c r="M1761" s="6">
        <v>1</v>
      </c>
      <c r="O1761">
        <f t="shared" si="323"/>
        <v>0</v>
      </c>
      <c r="P1761">
        <f t="shared" si="324"/>
        <v>0</v>
      </c>
      <c r="Q1761">
        <f t="shared" si="325"/>
        <v>6.2111418626299169E-5</v>
      </c>
      <c r="BA1761" s="19"/>
      <c r="BB1761" s="24"/>
      <c r="BC1761" s="20"/>
      <c r="BD1761" s="20"/>
    </row>
    <row r="1762" spans="5:56" ht="15.6" x14ac:dyDescent="0.25">
      <c r="E1762" s="3">
        <v>85</v>
      </c>
      <c r="F1762" s="21">
        <f t="shared" si="328"/>
        <v>1.9154108098422078E-3</v>
      </c>
      <c r="G1762" s="21">
        <f t="shared" si="327"/>
        <v>0.48453613307712723</v>
      </c>
      <c r="H1762" s="4">
        <f t="shared" si="318"/>
        <v>0.99921277534387409</v>
      </c>
      <c r="I1762" s="4">
        <f t="shared" si="326"/>
        <v>1.3371578116109769E-5</v>
      </c>
      <c r="J1762" s="4">
        <f t="shared" si="322"/>
        <v>0.91885137111752513</v>
      </c>
      <c r="K1762" s="6">
        <v>0.1</v>
      </c>
      <c r="L1762" s="6">
        <v>0.3</v>
      </c>
      <c r="M1762" s="6">
        <v>0.6</v>
      </c>
      <c r="O1762">
        <f t="shared" si="323"/>
        <v>1.1393942269850685E-9</v>
      </c>
      <c r="P1762">
        <f t="shared" si="324"/>
        <v>3.4181826809552057E-9</v>
      </c>
      <c r="Q1762">
        <f t="shared" si="325"/>
        <v>6.8363653619104113E-9</v>
      </c>
      <c r="BA1762" s="19"/>
      <c r="BB1762" s="24"/>
      <c r="BC1762" s="20"/>
      <c r="BD1762" s="20"/>
    </row>
    <row r="1763" spans="5:56" ht="15.6" x14ac:dyDescent="0.25">
      <c r="E1763" s="3">
        <v>86</v>
      </c>
      <c r="F1763" s="21">
        <f t="shared" si="328"/>
        <v>1.9154108098422078E-3</v>
      </c>
      <c r="G1763" s="21">
        <f t="shared" si="327"/>
        <v>0.48453613307712723</v>
      </c>
      <c r="H1763" s="4">
        <f t="shared" si="318"/>
        <v>0.99921277534387409</v>
      </c>
      <c r="I1763" s="4">
        <f t="shared" si="326"/>
        <v>1.3371578116109769E-5</v>
      </c>
      <c r="J1763" s="4">
        <f t="shared" si="322"/>
        <v>1.3522948202812498E-2</v>
      </c>
      <c r="K1763" s="6">
        <v>0.1</v>
      </c>
      <c r="L1763" s="6">
        <v>0.2</v>
      </c>
      <c r="M1763" s="6">
        <v>0.7</v>
      </c>
      <c r="O1763">
        <f t="shared" si="323"/>
        <v>1.6768728434679479E-11</v>
      </c>
      <c r="P1763">
        <f t="shared" si="324"/>
        <v>3.3537456869358959E-11</v>
      </c>
      <c r="Q1763">
        <f t="shared" si="325"/>
        <v>1.1738109904275633E-10</v>
      </c>
      <c r="BA1763" s="19"/>
      <c r="BB1763" s="24"/>
      <c r="BC1763" s="20"/>
      <c r="BD1763" s="20"/>
    </row>
    <row r="1764" spans="5:56" ht="15.6" x14ac:dyDescent="0.25">
      <c r="E1764" s="3">
        <v>87</v>
      </c>
      <c r="F1764" s="21">
        <f t="shared" si="328"/>
        <v>1.9154108098422078E-3</v>
      </c>
      <c r="G1764" s="21">
        <f t="shared" si="327"/>
        <v>0.48453613307712723</v>
      </c>
      <c r="H1764" s="4">
        <f t="shared" si="318"/>
        <v>0.99921277534387409</v>
      </c>
      <c r="I1764" s="4">
        <f t="shared" si="326"/>
        <v>1.3371578116109769E-5</v>
      </c>
      <c r="J1764" s="4">
        <f t="shared" si="322"/>
        <v>6.7625680679662459E-2</v>
      </c>
      <c r="K1764" s="6">
        <v>0</v>
      </c>
      <c r="L1764" s="6">
        <v>0</v>
      </c>
      <c r="M1764" s="6">
        <v>1</v>
      </c>
      <c r="O1764">
        <f t="shared" si="323"/>
        <v>0</v>
      </c>
      <c r="P1764">
        <f t="shared" si="324"/>
        <v>0</v>
      </c>
      <c r="Q1764">
        <f t="shared" si="325"/>
        <v>8.3857207579317819E-10</v>
      </c>
      <c r="BA1764" s="19"/>
      <c r="BB1764" s="24"/>
      <c r="BC1764" s="20"/>
      <c r="BD1764" s="20"/>
    </row>
    <row r="1765" spans="5:56" ht="15.6" x14ac:dyDescent="0.25">
      <c r="E1765" s="3">
        <v>88</v>
      </c>
      <c r="F1765" s="21">
        <f t="shared" si="328"/>
        <v>1.9154108098422078E-3</v>
      </c>
      <c r="G1765" s="21">
        <f t="shared" si="327"/>
        <v>0.48453613307712723</v>
      </c>
      <c r="H1765" s="4">
        <f t="shared" si="318"/>
        <v>0.99921277534387409</v>
      </c>
      <c r="I1765" s="4">
        <f t="shared" si="326"/>
        <v>9.579590030597409E-3</v>
      </c>
      <c r="J1765" s="4">
        <f t="shared" si="322"/>
        <v>0.91885137111752513</v>
      </c>
      <c r="K1765" s="6">
        <v>0</v>
      </c>
      <c r="L1765" s="6">
        <v>0</v>
      </c>
      <c r="M1765" s="6">
        <v>1</v>
      </c>
      <c r="O1765">
        <f t="shared" si="323"/>
        <v>0</v>
      </c>
      <c r="P1765">
        <f t="shared" si="324"/>
        <v>0</v>
      </c>
      <c r="Q1765">
        <f t="shared" si="325"/>
        <v>8.1627833924825597E-6</v>
      </c>
      <c r="BA1765" s="19"/>
      <c r="BB1765" s="24"/>
      <c r="BC1765" s="20"/>
      <c r="BD1765" s="20"/>
    </row>
    <row r="1766" spans="5:56" ht="15.6" x14ac:dyDescent="0.25">
      <c r="E1766" s="3">
        <v>89</v>
      </c>
      <c r="F1766" s="21">
        <f t="shared" si="328"/>
        <v>1.9154108098422078E-3</v>
      </c>
      <c r="G1766" s="21">
        <f t="shared" si="327"/>
        <v>0.48453613307712723</v>
      </c>
      <c r="H1766" s="4">
        <f t="shared" si="318"/>
        <v>0.99921277534387409</v>
      </c>
      <c r="I1766" s="4">
        <f t="shared" si="326"/>
        <v>9.579590030597409E-3</v>
      </c>
      <c r="J1766" s="4">
        <f t="shared" si="322"/>
        <v>1.3522948202812498E-2</v>
      </c>
      <c r="K1766" s="6">
        <v>0</v>
      </c>
      <c r="L1766" s="6">
        <v>0</v>
      </c>
      <c r="M1766" s="6">
        <v>1</v>
      </c>
      <c r="O1766">
        <f t="shared" si="323"/>
        <v>0</v>
      </c>
      <c r="P1766">
        <f t="shared" si="324"/>
        <v>0</v>
      </c>
      <c r="Q1766">
        <f t="shared" si="325"/>
        <v>1.2013357162765881E-7</v>
      </c>
      <c r="BA1766" s="19"/>
      <c r="BB1766" s="24"/>
      <c r="BC1766" s="20"/>
      <c r="BD1766" s="20"/>
    </row>
    <row r="1767" spans="5:56" ht="15.6" x14ac:dyDescent="0.25">
      <c r="E1767" s="3">
        <v>90</v>
      </c>
      <c r="F1767" s="21">
        <f t="shared" si="328"/>
        <v>1.9154108098422078E-3</v>
      </c>
      <c r="G1767" s="21">
        <f t="shared" si="327"/>
        <v>0.48453613307712723</v>
      </c>
      <c r="H1767" s="4">
        <f t="shared" si="318"/>
        <v>0.99921277534387409</v>
      </c>
      <c r="I1767" s="4">
        <f t="shared" si="326"/>
        <v>9.579590030597409E-3</v>
      </c>
      <c r="J1767" s="4">
        <f t="shared" si="322"/>
        <v>6.7625680679662459E-2</v>
      </c>
      <c r="K1767" s="6">
        <v>0</v>
      </c>
      <c r="L1767" s="6">
        <v>0</v>
      </c>
      <c r="M1767" s="6">
        <v>1</v>
      </c>
      <c r="O1767">
        <f t="shared" si="323"/>
        <v>0</v>
      </c>
      <c r="P1767">
        <f t="shared" si="324"/>
        <v>0</v>
      </c>
      <c r="Q1767">
        <f t="shared" si="325"/>
        <v>6.0076504264874451E-7</v>
      </c>
      <c r="BA1767" s="19"/>
      <c r="BB1767" s="24"/>
      <c r="BC1767" s="20"/>
      <c r="BD1767" s="20"/>
    </row>
    <row r="1768" spans="5:56" ht="15.6" x14ac:dyDescent="0.25">
      <c r="E1768" s="3">
        <v>91</v>
      </c>
      <c r="F1768" s="21">
        <f t="shared" si="328"/>
        <v>1.9154108098422078E-3</v>
      </c>
      <c r="G1768" s="21">
        <f t="shared" si="327"/>
        <v>0.48453613307712723</v>
      </c>
      <c r="H1768" s="4">
        <f t="shared" si="318"/>
        <v>0</v>
      </c>
      <c r="I1768" s="4">
        <f t="shared" si="326"/>
        <v>0.99040703839128619</v>
      </c>
      <c r="J1768" s="4">
        <f t="shared" si="322"/>
        <v>0.91885137111752513</v>
      </c>
      <c r="K1768" s="6">
        <v>0.1</v>
      </c>
      <c r="L1768" s="6">
        <v>0.3</v>
      </c>
      <c r="M1768" s="6">
        <v>0.6</v>
      </c>
      <c r="O1768">
        <f t="shared" si="323"/>
        <v>0</v>
      </c>
      <c r="P1768">
        <f t="shared" si="324"/>
        <v>0</v>
      </c>
      <c r="Q1768">
        <f t="shared" si="325"/>
        <v>0</v>
      </c>
      <c r="BA1768" s="19"/>
      <c r="BB1768" s="24"/>
      <c r="BC1768" s="20"/>
      <c r="BD1768" s="20"/>
    </row>
    <row r="1769" spans="5:56" ht="15.6" x14ac:dyDescent="0.25">
      <c r="E1769" s="3">
        <v>92</v>
      </c>
      <c r="F1769" s="21">
        <f t="shared" si="328"/>
        <v>1.9154108098422078E-3</v>
      </c>
      <c r="G1769" s="21">
        <f t="shared" si="327"/>
        <v>0.48453613307712723</v>
      </c>
      <c r="H1769" s="4">
        <f t="shared" si="318"/>
        <v>0</v>
      </c>
      <c r="I1769" s="4">
        <f t="shared" si="326"/>
        <v>0.99040703839128619</v>
      </c>
      <c r="J1769" s="4">
        <f t="shared" si="322"/>
        <v>1.3522948202812498E-2</v>
      </c>
      <c r="K1769" s="6">
        <v>0.1</v>
      </c>
      <c r="L1769" s="6">
        <v>0.2</v>
      </c>
      <c r="M1769" s="6">
        <v>0.7</v>
      </c>
      <c r="O1769">
        <f t="shared" si="323"/>
        <v>0</v>
      </c>
      <c r="P1769">
        <f t="shared" si="324"/>
        <v>0</v>
      </c>
      <c r="Q1769">
        <f t="shared" si="325"/>
        <v>0</v>
      </c>
      <c r="BA1769" s="19"/>
      <c r="BB1769" s="24"/>
      <c r="BC1769" s="20"/>
      <c r="BD1769" s="20"/>
    </row>
    <row r="1770" spans="5:56" ht="15.6" x14ac:dyDescent="0.25">
      <c r="E1770" s="3">
        <v>93</v>
      </c>
      <c r="F1770" s="21">
        <f t="shared" si="328"/>
        <v>1.9154108098422078E-3</v>
      </c>
      <c r="G1770" s="21">
        <f t="shared" si="327"/>
        <v>0.48453613307712723</v>
      </c>
      <c r="H1770" s="4">
        <f t="shared" ref="H1770:H1833" si="329">H1743</f>
        <v>0</v>
      </c>
      <c r="I1770" s="4">
        <f t="shared" si="326"/>
        <v>0.99040703839128619</v>
      </c>
      <c r="J1770" s="4">
        <f t="shared" si="322"/>
        <v>6.7625680679662459E-2</v>
      </c>
      <c r="K1770" s="6">
        <v>0</v>
      </c>
      <c r="L1770" s="6">
        <v>0</v>
      </c>
      <c r="M1770" s="6">
        <v>1</v>
      </c>
      <c r="O1770">
        <f t="shared" si="323"/>
        <v>0</v>
      </c>
      <c r="P1770">
        <f t="shared" si="324"/>
        <v>0</v>
      </c>
      <c r="Q1770">
        <f t="shared" si="325"/>
        <v>0</v>
      </c>
      <c r="BA1770" s="19"/>
      <c r="BB1770" s="24"/>
      <c r="BC1770" s="20"/>
      <c r="BD1770" s="20"/>
    </row>
    <row r="1771" spans="5:56" ht="15.6" x14ac:dyDescent="0.25">
      <c r="E1771" s="3">
        <v>94</v>
      </c>
      <c r="F1771" s="21">
        <f t="shared" si="328"/>
        <v>1.9154108098422078E-3</v>
      </c>
      <c r="G1771" s="21">
        <f t="shared" si="327"/>
        <v>0.48453613307712723</v>
      </c>
      <c r="H1771" s="4">
        <f t="shared" si="329"/>
        <v>0</v>
      </c>
      <c r="I1771" s="4">
        <f t="shared" si="326"/>
        <v>1.3371578116109769E-5</v>
      </c>
      <c r="J1771" s="4">
        <f t="shared" si="322"/>
        <v>0.91885137111752513</v>
      </c>
      <c r="K1771" s="6">
        <v>0.1</v>
      </c>
      <c r="L1771" s="6">
        <v>0.2</v>
      </c>
      <c r="M1771" s="6">
        <v>0.7</v>
      </c>
      <c r="O1771">
        <f t="shared" si="323"/>
        <v>0</v>
      </c>
      <c r="P1771">
        <f t="shared" si="324"/>
        <v>0</v>
      </c>
      <c r="Q1771">
        <f t="shared" si="325"/>
        <v>0</v>
      </c>
      <c r="BA1771" s="19"/>
      <c r="BB1771" s="24"/>
      <c r="BC1771" s="20"/>
      <c r="BD1771" s="20"/>
    </row>
    <row r="1772" spans="5:56" ht="15.6" x14ac:dyDescent="0.25">
      <c r="E1772" s="3">
        <v>95</v>
      </c>
      <c r="F1772" s="21">
        <f t="shared" si="328"/>
        <v>1.9154108098422078E-3</v>
      </c>
      <c r="G1772" s="21">
        <f t="shared" si="327"/>
        <v>0.48453613307712723</v>
      </c>
      <c r="H1772" s="4">
        <f t="shared" si="329"/>
        <v>0</v>
      </c>
      <c r="I1772" s="4">
        <f t="shared" si="326"/>
        <v>1.3371578116109769E-5</v>
      </c>
      <c r="J1772" s="4">
        <f t="shared" si="322"/>
        <v>1.3522948202812498E-2</v>
      </c>
      <c r="K1772" s="6">
        <v>0</v>
      </c>
      <c r="L1772" s="6">
        <v>0.1</v>
      </c>
      <c r="M1772" s="6">
        <v>0.9</v>
      </c>
      <c r="O1772">
        <f t="shared" si="323"/>
        <v>0</v>
      </c>
      <c r="P1772">
        <f t="shared" si="324"/>
        <v>0</v>
      </c>
      <c r="Q1772">
        <f t="shared" si="325"/>
        <v>0</v>
      </c>
      <c r="BA1772" s="19"/>
      <c r="BB1772" s="24"/>
      <c r="BC1772" s="20"/>
      <c r="BD1772" s="20"/>
    </row>
    <row r="1773" spans="5:56" ht="15.6" x14ac:dyDescent="0.25">
      <c r="E1773" s="3">
        <v>96</v>
      </c>
      <c r="F1773" s="21">
        <f t="shared" si="328"/>
        <v>1.9154108098422078E-3</v>
      </c>
      <c r="G1773" s="21">
        <f t="shared" si="327"/>
        <v>0.48453613307712723</v>
      </c>
      <c r="H1773" s="4">
        <f t="shared" si="329"/>
        <v>0</v>
      </c>
      <c r="I1773" s="4">
        <f t="shared" si="326"/>
        <v>1.3371578116109769E-5</v>
      </c>
      <c r="J1773" s="4">
        <f t="shared" si="322"/>
        <v>6.7625680679662459E-2</v>
      </c>
      <c r="K1773" s="6">
        <v>0</v>
      </c>
      <c r="L1773" s="6">
        <v>0</v>
      </c>
      <c r="M1773" s="6">
        <v>1</v>
      </c>
      <c r="O1773">
        <f t="shared" si="323"/>
        <v>0</v>
      </c>
      <c r="P1773">
        <f t="shared" si="324"/>
        <v>0</v>
      </c>
      <c r="Q1773">
        <f t="shared" si="325"/>
        <v>0</v>
      </c>
      <c r="BA1773" s="19"/>
      <c r="BB1773" s="24"/>
      <c r="BC1773" s="20"/>
      <c r="BD1773" s="20"/>
    </row>
    <row r="1774" spans="5:56" ht="15.6" x14ac:dyDescent="0.25">
      <c r="E1774" s="3">
        <v>97</v>
      </c>
      <c r="F1774" s="21">
        <f t="shared" si="328"/>
        <v>1.9154108098422078E-3</v>
      </c>
      <c r="G1774" s="21">
        <f t="shared" si="327"/>
        <v>0.48453613307712723</v>
      </c>
      <c r="H1774" s="4">
        <f t="shared" si="329"/>
        <v>0</v>
      </c>
      <c r="I1774" s="4">
        <f t="shared" si="326"/>
        <v>9.579590030597409E-3</v>
      </c>
      <c r="J1774" s="4">
        <f t="shared" si="322"/>
        <v>0.91885137111752513</v>
      </c>
      <c r="K1774" s="6">
        <v>0</v>
      </c>
      <c r="L1774" s="6">
        <v>0</v>
      </c>
      <c r="M1774" s="6">
        <v>1</v>
      </c>
      <c r="O1774">
        <f t="shared" si="323"/>
        <v>0</v>
      </c>
      <c r="P1774">
        <f t="shared" si="324"/>
        <v>0</v>
      </c>
      <c r="Q1774">
        <f t="shared" si="325"/>
        <v>0</v>
      </c>
      <c r="BA1774" s="19"/>
      <c r="BB1774" s="24"/>
      <c r="BC1774" s="20"/>
      <c r="BD1774" s="20"/>
    </row>
    <row r="1775" spans="5:56" ht="15.6" x14ac:dyDescent="0.25">
      <c r="E1775" s="3">
        <v>98</v>
      </c>
      <c r="F1775" s="21">
        <f t="shared" si="328"/>
        <v>1.9154108098422078E-3</v>
      </c>
      <c r="G1775" s="21">
        <f t="shared" si="327"/>
        <v>0.48453613307712723</v>
      </c>
      <c r="H1775" s="4">
        <f t="shared" si="329"/>
        <v>0</v>
      </c>
      <c r="I1775" s="4">
        <f t="shared" si="326"/>
        <v>9.579590030597409E-3</v>
      </c>
      <c r="J1775" s="4">
        <f t="shared" si="322"/>
        <v>1.3522948202812498E-2</v>
      </c>
      <c r="K1775" s="6">
        <v>0</v>
      </c>
      <c r="L1775" s="6">
        <v>0</v>
      </c>
      <c r="M1775" s="6">
        <v>1</v>
      </c>
      <c r="O1775">
        <f t="shared" si="323"/>
        <v>0</v>
      </c>
      <c r="P1775">
        <f t="shared" si="324"/>
        <v>0</v>
      </c>
      <c r="Q1775">
        <f t="shared" si="325"/>
        <v>0</v>
      </c>
      <c r="BA1775" s="19"/>
      <c r="BB1775" s="24"/>
      <c r="BC1775" s="20"/>
      <c r="BD1775" s="20"/>
    </row>
    <row r="1776" spans="5:56" ht="15.6" x14ac:dyDescent="0.25">
      <c r="E1776" s="3">
        <v>99</v>
      </c>
      <c r="F1776" s="21">
        <f t="shared" si="328"/>
        <v>1.9154108098422078E-3</v>
      </c>
      <c r="G1776" s="21">
        <f t="shared" si="327"/>
        <v>0.48453613307712723</v>
      </c>
      <c r="H1776" s="4">
        <f t="shared" si="329"/>
        <v>0</v>
      </c>
      <c r="I1776" s="4">
        <f t="shared" si="326"/>
        <v>9.579590030597409E-3</v>
      </c>
      <c r="J1776" s="4">
        <f t="shared" si="322"/>
        <v>6.7625680679662459E-2</v>
      </c>
      <c r="K1776" s="6">
        <v>0</v>
      </c>
      <c r="L1776" s="6">
        <v>0</v>
      </c>
      <c r="M1776" s="6">
        <v>1</v>
      </c>
      <c r="O1776">
        <f t="shared" si="323"/>
        <v>0</v>
      </c>
      <c r="P1776">
        <f t="shared" si="324"/>
        <v>0</v>
      </c>
      <c r="Q1776">
        <f t="shared" si="325"/>
        <v>0</v>
      </c>
      <c r="BA1776" s="19"/>
      <c r="BB1776" s="24"/>
      <c r="BC1776" s="20"/>
      <c r="BD1776" s="20"/>
    </row>
    <row r="1777" spans="5:56" ht="15.6" x14ac:dyDescent="0.25">
      <c r="E1777" s="3">
        <v>100</v>
      </c>
      <c r="F1777" s="21">
        <f t="shared" si="328"/>
        <v>1.9154108098422078E-3</v>
      </c>
      <c r="G1777" s="21">
        <f t="shared" si="327"/>
        <v>0.48453613307712723</v>
      </c>
      <c r="H1777" s="4">
        <f t="shared" si="329"/>
        <v>7.8722465612565207E-4</v>
      </c>
      <c r="I1777" s="4">
        <f t="shared" si="326"/>
        <v>0.99040703839128619</v>
      </c>
      <c r="J1777" s="4">
        <f t="shared" si="322"/>
        <v>0.91885137111752513</v>
      </c>
      <c r="K1777" s="6">
        <v>0</v>
      </c>
      <c r="L1777" s="6">
        <v>0</v>
      </c>
      <c r="M1777" s="6">
        <v>1</v>
      </c>
      <c r="O1777">
        <f t="shared" si="323"/>
        <v>0</v>
      </c>
      <c r="P1777">
        <f t="shared" si="324"/>
        <v>0</v>
      </c>
      <c r="Q1777">
        <f t="shared" si="325"/>
        <v>6.6488383875307635E-7</v>
      </c>
      <c r="BA1777" s="19"/>
      <c r="BB1777" s="24"/>
      <c r="BC1777" s="20"/>
      <c r="BD1777" s="20"/>
    </row>
    <row r="1778" spans="5:56" ht="15.6" x14ac:dyDescent="0.25">
      <c r="E1778" s="3">
        <v>101</v>
      </c>
      <c r="F1778" s="21">
        <f t="shared" si="328"/>
        <v>1.9154108098422078E-3</v>
      </c>
      <c r="G1778" s="21">
        <f t="shared" si="327"/>
        <v>0.48453613307712723</v>
      </c>
      <c r="H1778" s="4">
        <f t="shared" si="329"/>
        <v>7.8722465612565207E-4</v>
      </c>
      <c r="I1778" s="4">
        <f t="shared" si="326"/>
        <v>0.99040703839128619</v>
      </c>
      <c r="J1778" s="4">
        <f t="shared" si="322"/>
        <v>1.3522948202812498E-2</v>
      </c>
      <c r="K1778" s="6">
        <v>0</v>
      </c>
      <c r="L1778" s="6">
        <v>0</v>
      </c>
      <c r="M1778" s="6">
        <v>1</v>
      </c>
      <c r="O1778">
        <f t="shared" si="323"/>
        <v>0</v>
      </c>
      <c r="P1778">
        <f t="shared" si="324"/>
        <v>0</v>
      </c>
      <c r="Q1778">
        <f t="shared" si="325"/>
        <v>9.7852492742212765E-9</v>
      </c>
      <c r="BA1778" s="19"/>
      <c r="BB1778" s="24"/>
      <c r="BC1778" s="20"/>
      <c r="BD1778" s="20"/>
    </row>
    <row r="1779" spans="5:56" ht="15.6" x14ac:dyDescent="0.25">
      <c r="E1779" s="3">
        <v>102</v>
      </c>
      <c r="F1779" s="21">
        <f t="shared" si="328"/>
        <v>1.9154108098422078E-3</v>
      </c>
      <c r="G1779" s="21">
        <f t="shared" si="327"/>
        <v>0.48453613307712723</v>
      </c>
      <c r="H1779" s="4">
        <f t="shared" si="329"/>
        <v>7.8722465612565207E-4</v>
      </c>
      <c r="I1779" s="4">
        <f t="shared" si="326"/>
        <v>0.99040703839128619</v>
      </c>
      <c r="J1779" s="4">
        <f t="shared" si="322"/>
        <v>6.7625680679662459E-2</v>
      </c>
      <c r="K1779" s="6">
        <v>0</v>
      </c>
      <c r="L1779" s="6">
        <v>0</v>
      </c>
      <c r="M1779" s="6">
        <v>1</v>
      </c>
      <c r="O1779">
        <f t="shared" si="323"/>
        <v>0</v>
      </c>
      <c r="P1779">
        <f t="shared" si="324"/>
        <v>0</v>
      </c>
      <c r="Q1779">
        <f t="shared" si="325"/>
        <v>4.8934162348692546E-8</v>
      </c>
      <c r="BA1779" s="19"/>
      <c r="BB1779" s="24"/>
      <c r="BC1779" s="20"/>
      <c r="BD1779" s="20"/>
    </row>
    <row r="1780" spans="5:56" ht="15.6" x14ac:dyDescent="0.25">
      <c r="E1780" s="3">
        <v>103</v>
      </c>
      <c r="F1780" s="21">
        <f t="shared" si="328"/>
        <v>1.9154108098422078E-3</v>
      </c>
      <c r="G1780" s="21">
        <f t="shared" si="327"/>
        <v>0.48453613307712723</v>
      </c>
      <c r="H1780" s="4">
        <f t="shared" si="329"/>
        <v>7.8722465612565207E-4</v>
      </c>
      <c r="I1780" s="4">
        <f t="shared" si="326"/>
        <v>1.3371578116109769E-5</v>
      </c>
      <c r="J1780" s="4">
        <f t="shared" si="322"/>
        <v>0.91885137111752513</v>
      </c>
      <c r="K1780" s="6">
        <v>0</v>
      </c>
      <c r="L1780" s="6">
        <v>0</v>
      </c>
      <c r="M1780" s="6">
        <v>1</v>
      </c>
      <c r="O1780">
        <f t="shared" si="323"/>
        <v>0</v>
      </c>
      <c r="P1780">
        <f t="shared" si="324"/>
        <v>0</v>
      </c>
      <c r="Q1780">
        <f t="shared" si="325"/>
        <v>8.9766589325400651E-12</v>
      </c>
      <c r="BA1780" s="19"/>
      <c r="BB1780" s="24"/>
      <c r="BC1780" s="20"/>
      <c r="BD1780" s="20"/>
    </row>
    <row r="1781" spans="5:56" ht="15.6" x14ac:dyDescent="0.25">
      <c r="E1781" s="3">
        <v>104</v>
      </c>
      <c r="F1781" s="21">
        <f t="shared" si="328"/>
        <v>1.9154108098422078E-3</v>
      </c>
      <c r="G1781" s="21">
        <f t="shared" si="327"/>
        <v>0.48453613307712723</v>
      </c>
      <c r="H1781" s="4">
        <f t="shared" si="329"/>
        <v>7.8722465612565207E-4</v>
      </c>
      <c r="I1781" s="4">
        <f t="shared" si="326"/>
        <v>1.3371578116109769E-5</v>
      </c>
      <c r="J1781" s="4">
        <f t="shared" si="322"/>
        <v>1.3522948202812498E-2</v>
      </c>
      <c r="K1781" s="6">
        <v>0</v>
      </c>
      <c r="L1781" s="6">
        <v>0</v>
      </c>
      <c r="M1781" s="6">
        <v>1</v>
      </c>
      <c r="O1781">
        <f t="shared" si="323"/>
        <v>0</v>
      </c>
      <c r="P1781">
        <f t="shared" si="324"/>
        <v>0</v>
      </c>
      <c r="Q1781">
        <f t="shared" si="325"/>
        <v>1.3211156623885261E-13</v>
      </c>
      <c r="BA1781" s="19"/>
      <c r="BB1781" s="24"/>
      <c r="BC1781" s="20"/>
      <c r="BD1781" s="20"/>
    </row>
    <row r="1782" spans="5:56" ht="15.6" x14ac:dyDescent="0.25">
      <c r="E1782" s="3">
        <v>105</v>
      </c>
      <c r="F1782" s="21">
        <f t="shared" si="328"/>
        <v>1.9154108098422078E-3</v>
      </c>
      <c r="G1782" s="21">
        <f t="shared" si="327"/>
        <v>0.48453613307712723</v>
      </c>
      <c r="H1782" s="4">
        <f t="shared" si="329"/>
        <v>7.8722465612565207E-4</v>
      </c>
      <c r="I1782" s="4">
        <f t="shared" si="326"/>
        <v>1.3371578116109769E-5</v>
      </c>
      <c r="J1782" s="4">
        <f t="shared" si="322"/>
        <v>6.7625680679662459E-2</v>
      </c>
      <c r="K1782" s="6">
        <v>0</v>
      </c>
      <c r="L1782" s="6">
        <v>0</v>
      </c>
      <c r="M1782" s="6">
        <v>1</v>
      </c>
      <c r="O1782">
        <f t="shared" si="323"/>
        <v>0</v>
      </c>
      <c r="P1782">
        <f t="shared" si="324"/>
        <v>0</v>
      </c>
      <c r="Q1782">
        <f t="shared" si="325"/>
        <v>6.6066470554849886E-13</v>
      </c>
      <c r="BA1782" s="19"/>
      <c r="BB1782" s="24"/>
      <c r="BC1782" s="20"/>
      <c r="BD1782" s="20"/>
    </row>
    <row r="1783" spans="5:56" ht="15.6" x14ac:dyDescent="0.25">
      <c r="E1783" s="3">
        <v>106</v>
      </c>
      <c r="F1783" s="21">
        <f t="shared" si="328"/>
        <v>1.9154108098422078E-3</v>
      </c>
      <c r="G1783" s="21">
        <f t="shared" si="327"/>
        <v>0.48453613307712723</v>
      </c>
      <c r="H1783" s="4">
        <f t="shared" si="329"/>
        <v>7.8722465612565207E-4</v>
      </c>
      <c r="I1783" s="4">
        <f t="shared" si="326"/>
        <v>9.579590030597409E-3</v>
      </c>
      <c r="J1783" s="4">
        <f t="shared" si="322"/>
        <v>0.91885137111752513</v>
      </c>
      <c r="K1783" s="6">
        <v>0</v>
      </c>
      <c r="L1783" s="6">
        <v>0</v>
      </c>
      <c r="M1783" s="6">
        <v>1</v>
      </c>
      <c r="O1783">
        <f t="shared" si="323"/>
        <v>0</v>
      </c>
      <c r="P1783">
        <f t="shared" si="324"/>
        <v>0</v>
      </c>
      <c r="Q1783">
        <f t="shared" si="325"/>
        <v>6.4310069964465863E-9</v>
      </c>
      <c r="BA1783" s="19"/>
      <c r="BB1783" s="24"/>
      <c r="BC1783" s="20"/>
      <c r="BD1783" s="20"/>
    </row>
    <row r="1784" spans="5:56" ht="15.6" x14ac:dyDescent="0.25">
      <c r="E1784" s="3">
        <v>107</v>
      </c>
      <c r="F1784" s="21">
        <f t="shared" si="328"/>
        <v>1.9154108098422078E-3</v>
      </c>
      <c r="G1784" s="21">
        <f t="shared" si="327"/>
        <v>0.48453613307712723</v>
      </c>
      <c r="H1784" s="4">
        <f t="shared" si="329"/>
        <v>7.8722465612565207E-4</v>
      </c>
      <c r="I1784" s="4">
        <f t="shared" si="326"/>
        <v>9.579590030597409E-3</v>
      </c>
      <c r="J1784" s="4">
        <f t="shared" si="322"/>
        <v>1.3522948202812498E-2</v>
      </c>
      <c r="K1784" s="6">
        <v>0</v>
      </c>
      <c r="L1784" s="6">
        <v>0</v>
      </c>
      <c r="M1784" s="6">
        <v>1</v>
      </c>
      <c r="O1784">
        <f t="shared" si="323"/>
        <v>0</v>
      </c>
      <c r="P1784">
        <f t="shared" si="324"/>
        <v>0</v>
      </c>
      <c r="Q1784">
        <f t="shared" si="325"/>
        <v>9.4646617764853506E-11</v>
      </c>
      <c r="BA1784" s="19"/>
      <c r="BB1784" s="24"/>
      <c r="BC1784" s="20"/>
      <c r="BD1784" s="20"/>
    </row>
    <row r="1785" spans="5:56" ht="15.6" x14ac:dyDescent="0.25">
      <c r="E1785" s="3">
        <v>108</v>
      </c>
      <c r="F1785" s="21">
        <f t="shared" si="328"/>
        <v>1.9154108098422078E-3</v>
      </c>
      <c r="G1785" s="21">
        <f t="shared" si="327"/>
        <v>0.48453613307712723</v>
      </c>
      <c r="H1785" s="4">
        <f t="shared" si="329"/>
        <v>7.8722465612565207E-4</v>
      </c>
      <c r="I1785" s="4">
        <f t="shared" si="326"/>
        <v>9.579590030597409E-3</v>
      </c>
      <c r="J1785" s="4">
        <f t="shared" si="322"/>
        <v>6.7625680679662459E-2</v>
      </c>
      <c r="K1785" s="6">
        <v>0</v>
      </c>
      <c r="L1785" s="6">
        <v>0</v>
      </c>
      <c r="M1785" s="6">
        <v>1</v>
      </c>
      <c r="O1785">
        <f t="shared" si="323"/>
        <v>0</v>
      </c>
      <c r="P1785">
        <f t="shared" si="324"/>
        <v>0</v>
      </c>
      <c r="Q1785">
        <f t="shared" si="325"/>
        <v>4.733096551419808E-10</v>
      </c>
      <c r="BA1785" s="19"/>
      <c r="BB1785" s="24"/>
      <c r="BC1785" s="20"/>
      <c r="BD1785" s="20"/>
    </row>
    <row r="1786" spans="5:56" ht="15.6" x14ac:dyDescent="0.25">
      <c r="E1786" s="3">
        <v>109</v>
      </c>
      <c r="F1786" s="21">
        <f t="shared" si="328"/>
        <v>1.9154108098422078E-3</v>
      </c>
      <c r="G1786" s="21">
        <f t="shared" si="327"/>
        <v>4.4087279972095175E-2</v>
      </c>
      <c r="H1786" s="4">
        <f t="shared" si="329"/>
        <v>0.99921277534387409</v>
      </c>
      <c r="I1786" s="4">
        <f t="shared" si="326"/>
        <v>0.99040703839128619</v>
      </c>
      <c r="J1786" s="4">
        <f t="shared" si="322"/>
        <v>0.91885137111752513</v>
      </c>
      <c r="K1786" s="6">
        <v>0.1</v>
      </c>
      <c r="L1786" s="6">
        <v>0.3</v>
      </c>
      <c r="M1786" s="6">
        <v>0.6</v>
      </c>
      <c r="O1786">
        <f t="shared" si="323"/>
        <v>7.6787796117217948E-6</v>
      </c>
      <c r="P1786">
        <f t="shared" si="324"/>
        <v>2.3036338835165378E-5</v>
      </c>
      <c r="Q1786">
        <f t="shared" si="325"/>
        <v>4.6072677670330755E-5</v>
      </c>
      <c r="BA1786" s="19"/>
      <c r="BB1786" s="24"/>
      <c r="BC1786" s="20"/>
      <c r="BD1786" s="20"/>
    </row>
    <row r="1787" spans="5:56" ht="15.6" x14ac:dyDescent="0.25">
      <c r="E1787" s="3">
        <v>110</v>
      </c>
      <c r="F1787" s="21">
        <f t="shared" si="328"/>
        <v>1.9154108098422078E-3</v>
      </c>
      <c r="G1787" s="21">
        <f t="shared" si="327"/>
        <v>4.4087279972095175E-2</v>
      </c>
      <c r="H1787" s="4">
        <f t="shared" si="329"/>
        <v>0.99921277534387409</v>
      </c>
      <c r="I1787" s="4">
        <f t="shared" si="326"/>
        <v>0.99040703839128619</v>
      </c>
      <c r="J1787" s="4">
        <f t="shared" si="322"/>
        <v>1.3522948202812498E-2</v>
      </c>
      <c r="K1787" s="6">
        <v>0.1</v>
      </c>
      <c r="L1787" s="6">
        <v>0.2</v>
      </c>
      <c r="M1787" s="6">
        <v>0.7</v>
      </c>
      <c r="O1787">
        <f t="shared" si="323"/>
        <v>1.1301037601308095E-7</v>
      </c>
      <c r="P1787">
        <f t="shared" si="324"/>
        <v>2.2602075202616189E-7</v>
      </c>
      <c r="Q1787">
        <f t="shared" si="325"/>
        <v>7.9107263209156635E-7</v>
      </c>
      <c r="BA1787" s="19"/>
      <c r="BB1787" s="24"/>
      <c r="BC1787" s="20"/>
      <c r="BD1787" s="20"/>
    </row>
    <row r="1788" spans="5:56" ht="15.6" x14ac:dyDescent="0.25">
      <c r="E1788" s="3">
        <v>111</v>
      </c>
      <c r="F1788" s="21">
        <f t="shared" si="328"/>
        <v>1.9154108098422078E-3</v>
      </c>
      <c r="G1788" s="21">
        <f t="shared" si="327"/>
        <v>4.4087279972095175E-2</v>
      </c>
      <c r="H1788" s="4">
        <f t="shared" si="329"/>
        <v>0.99921277534387409</v>
      </c>
      <c r="I1788" s="4">
        <f t="shared" si="326"/>
        <v>0.99040703839128619</v>
      </c>
      <c r="J1788" s="4">
        <f t="shared" si="322"/>
        <v>6.7625680679662459E-2</v>
      </c>
      <c r="K1788" s="6">
        <v>0</v>
      </c>
      <c r="L1788" s="6">
        <v>0</v>
      </c>
      <c r="M1788" s="6">
        <v>1</v>
      </c>
      <c r="O1788">
        <f t="shared" si="323"/>
        <v>0</v>
      </c>
      <c r="P1788">
        <f t="shared" si="324"/>
        <v>0</v>
      </c>
      <c r="Q1788">
        <f t="shared" si="325"/>
        <v>5.6514330212103683E-6</v>
      </c>
      <c r="BA1788" s="19"/>
      <c r="BB1788" s="24"/>
      <c r="BC1788" s="20"/>
      <c r="BD1788" s="20"/>
    </row>
    <row r="1789" spans="5:56" ht="15.6" x14ac:dyDescent="0.25">
      <c r="E1789" s="3">
        <v>112</v>
      </c>
      <c r="F1789" s="21">
        <f t="shared" si="328"/>
        <v>1.9154108098422078E-3</v>
      </c>
      <c r="G1789" s="21">
        <f t="shared" si="327"/>
        <v>4.4087279972095175E-2</v>
      </c>
      <c r="H1789" s="4">
        <f t="shared" si="329"/>
        <v>0.99921277534387409</v>
      </c>
      <c r="I1789" s="4">
        <f t="shared" si="326"/>
        <v>1.3371578116109769E-5</v>
      </c>
      <c r="J1789" s="4">
        <f t="shared" si="322"/>
        <v>0.91885137111752513</v>
      </c>
      <c r="K1789" s="6">
        <v>0.1</v>
      </c>
      <c r="L1789" s="6">
        <v>0.2</v>
      </c>
      <c r="M1789" s="6">
        <v>0.7</v>
      </c>
      <c r="O1789">
        <f t="shared" si="323"/>
        <v>1.0367192218394112E-10</v>
      </c>
      <c r="P1789">
        <f t="shared" si="324"/>
        <v>2.0734384436788224E-10</v>
      </c>
      <c r="Q1789">
        <f t="shared" si="325"/>
        <v>7.2570345528758792E-10</v>
      </c>
      <c r="BA1789" s="19"/>
      <c r="BB1789" s="24"/>
      <c r="BC1789" s="20"/>
      <c r="BD1789" s="20"/>
    </row>
    <row r="1790" spans="5:56" ht="15.6" x14ac:dyDescent="0.25">
      <c r="E1790" s="3">
        <v>113</v>
      </c>
      <c r="F1790" s="21">
        <f t="shared" si="328"/>
        <v>1.9154108098422078E-3</v>
      </c>
      <c r="G1790" s="21">
        <f t="shared" si="327"/>
        <v>4.4087279972095175E-2</v>
      </c>
      <c r="H1790" s="4">
        <f t="shared" si="329"/>
        <v>0.99921277534387409</v>
      </c>
      <c r="I1790" s="4">
        <f t="shared" si="326"/>
        <v>1.3371578116109769E-5</v>
      </c>
      <c r="J1790" s="4">
        <f t="shared" si="322"/>
        <v>1.3522948202812498E-2</v>
      </c>
      <c r="K1790" s="6">
        <v>0</v>
      </c>
      <c r="L1790" s="6">
        <v>0.2</v>
      </c>
      <c r="M1790" s="6">
        <v>0.8</v>
      </c>
      <c r="O1790">
        <f t="shared" si="323"/>
        <v>0</v>
      </c>
      <c r="P1790">
        <f t="shared" si="324"/>
        <v>3.051527326066597E-12</v>
      </c>
      <c r="Q1790">
        <f t="shared" si="325"/>
        <v>1.2206109304266388E-11</v>
      </c>
      <c r="BA1790" s="19"/>
      <c r="BB1790" s="24"/>
      <c r="BC1790" s="20"/>
      <c r="BD1790" s="20"/>
    </row>
    <row r="1791" spans="5:56" ht="15.6" x14ac:dyDescent="0.25">
      <c r="E1791" s="3">
        <v>114</v>
      </c>
      <c r="F1791" s="21">
        <f t="shared" si="328"/>
        <v>1.9154108098422078E-3</v>
      </c>
      <c r="G1791" s="21">
        <f t="shared" si="327"/>
        <v>4.4087279972095175E-2</v>
      </c>
      <c r="H1791" s="4">
        <f t="shared" si="329"/>
        <v>0.99921277534387409</v>
      </c>
      <c r="I1791" s="4">
        <f t="shared" si="326"/>
        <v>1.3371578116109769E-5</v>
      </c>
      <c r="J1791" s="4">
        <f t="shared" si="322"/>
        <v>6.7625680679662459E-2</v>
      </c>
      <c r="K1791" s="6">
        <v>0</v>
      </c>
      <c r="L1791" s="6">
        <v>0</v>
      </c>
      <c r="M1791" s="6">
        <v>1</v>
      </c>
      <c r="O1791">
        <f t="shared" si="323"/>
        <v>0</v>
      </c>
      <c r="P1791">
        <f t="shared" si="324"/>
        <v>0</v>
      </c>
      <c r="Q1791">
        <f t="shared" si="325"/>
        <v>7.630052612895644E-11</v>
      </c>
      <c r="BA1791" s="19"/>
      <c r="BB1791" s="24"/>
      <c r="BC1791" s="20"/>
      <c r="BD1791" s="20"/>
    </row>
    <row r="1792" spans="5:56" ht="15.6" x14ac:dyDescent="0.25">
      <c r="E1792" s="3">
        <v>115</v>
      </c>
      <c r="F1792" s="21">
        <f t="shared" si="328"/>
        <v>1.9154108098422078E-3</v>
      </c>
      <c r="G1792" s="21">
        <f t="shared" si="327"/>
        <v>4.4087279972095175E-2</v>
      </c>
      <c r="H1792" s="4">
        <f t="shared" si="329"/>
        <v>0.99921277534387409</v>
      </c>
      <c r="I1792" s="4">
        <f t="shared" si="326"/>
        <v>9.579590030597409E-3</v>
      </c>
      <c r="J1792" s="4">
        <f t="shared" si="322"/>
        <v>0.91885137111752513</v>
      </c>
      <c r="K1792" s="6">
        <v>0</v>
      </c>
      <c r="L1792" s="6">
        <v>0</v>
      </c>
      <c r="M1792" s="6">
        <v>1</v>
      </c>
      <c r="O1792">
        <f t="shared" si="323"/>
        <v>0</v>
      </c>
      <c r="P1792">
        <f t="shared" si="324"/>
        <v>0</v>
      </c>
      <c r="Q1792">
        <f t="shared" si="325"/>
        <v>7.4272049535398313E-7</v>
      </c>
      <c r="BA1792" s="19"/>
      <c r="BB1792" s="24"/>
      <c r="BC1792" s="20"/>
      <c r="BD1792" s="20"/>
    </row>
    <row r="1793" spans="5:56" ht="15.6" x14ac:dyDescent="0.25">
      <c r="E1793" s="3">
        <v>116</v>
      </c>
      <c r="F1793" s="21">
        <f t="shared" si="328"/>
        <v>1.9154108098422078E-3</v>
      </c>
      <c r="G1793" s="21">
        <f t="shared" si="327"/>
        <v>4.4087279972095175E-2</v>
      </c>
      <c r="H1793" s="4">
        <f t="shared" si="329"/>
        <v>0.99921277534387409</v>
      </c>
      <c r="I1793" s="4">
        <f t="shared" si="326"/>
        <v>9.579590030597409E-3</v>
      </c>
      <c r="J1793" s="4">
        <f t="shared" si="322"/>
        <v>1.3522948202812498E-2</v>
      </c>
      <c r="K1793" s="6">
        <v>0</v>
      </c>
      <c r="L1793" s="6">
        <v>0</v>
      </c>
      <c r="M1793" s="6">
        <v>1</v>
      </c>
      <c r="O1793">
        <f t="shared" si="323"/>
        <v>0</v>
      </c>
      <c r="P1793">
        <f t="shared" si="324"/>
        <v>0</v>
      </c>
      <c r="Q1793">
        <f t="shared" si="325"/>
        <v>1.0930789356741908E-8</v>
      </c>
      <c r="BA1793" s="19"/>
      <c r="BB1793" s="24"/>
      <c r="BC1793" s="20"/>
      <c r="BD1793" s="20"/>
    </row>
    <row r="1794" spans="5:56" ht="15.6" x14ac:dyDescent="0.25">
      <c r="E1794" s="3">
        <v>117</v>
      </c>
      <c r="F1794" s="21">
        <f t="shared" si="328"/>
        <v>1.9154108098422078E-3</v>
      </c>
      <c r="G1794" s="21">
        <f t="shared" si="327"/>
        <v>4.4087279972095175E-2</v>
      </c>
      <c r="H1794" s="4">
        <f t="shared" si="329"/>
        <v>0.99921277534387409</v>
      </c>
      <c r="I1794" s="4">
        <f t="shared" si="326"/>
        <v>9.579590030597409E-3</v>
      </c>
      <c r="J1794" s="4">
        <f t="shared" si="322"/>
        <v>6.7625680679662459E-2</v>
      </c>
      <c r="K1794" s="6">
        <v>0</v>
      </c>
      <c r="L1794" s="6">
        <v>0</v>
      </c>
      <c r="M1794" s="6">
        <v>1</v>
      </c>
      <c r="O1794">
        <f t="shared" si="323"/>
        <v>0</v>
      </c>
      <c r="P1794">
        <f t="shared" si="324"/>
        <v>0</v>
      </c>
      <c r="Q1794">
        <f t="shared" si="325"/>
        <v>5.4662789469380826E-8</v>
      </c>
      <c r="BA1794" s="19"/>
      <c r="BB1794" s="24"/>
      <c r="BC1794" s="20"/>
      <c r="BD1794" s="20"/>
    </row>
    <row r="1795" spans="5:56" ht="15.6" x14ac:dyDescent="0.25">
      <c r="E1795" s="3">
        <v>118</v>
      </c>
      <c r="F1795" s="21">
        <f t="shared" si="328"/>
        <v>1.9154108098422078E-3</v>
      </c>
      <c r="G1795" s="21">
        <f t="shared" si="327"/>
        <v>4.4087279972095175E-2</v>
      </c>
      <c r="H1795" s="4">
        <f t="shared" si="329"/>
        <v>0</v>
      </c>
      <c r="I1795" s="4">
        <f t="shared" si="326"/>
        <v>0.99040703839128619</v>
      </c>
      <c r="J1795" s="4">
        <f t="shared" si="322"/>
        <v>0.91885137111752513</v>
      </c>
      <c r="K1795" s="6">
        <v>0.1</v>
      </c>
      <c r="L1795" s="6">
        <v>0.2</v>
      </c>
      <c r="M1795" s="6">
        <v>0.7</v>
      </c>
      <c r="O1795">
        <f t="shared" si="323"/>
        <v>0</v>
      </c>
      <c r="P1795">
        <f t="shared" si="324"/>
        <v>0</v>
      </c>
      <c r="Q1795">
        <f t="shared" si="325"/>
        <v>0</v>
      </c>
      <c r="BA1795" s="19"/>
      <c r="BB1795" s="24"/>
      <c r="BC1795" s="20"/>
      <c r="BD1795" s="20"/>
    </row>
    <row r="1796" spans="5:56" ht="15.6" x14ac:dyDescent="0.25">
      <c r="E1796" s="3">
        <v>119</v>
      </c>
      <c r="F1796" s="21">
        <f t="shared" si="328"/>
        <v>1.9154108098422078E-3</v>
      </c>
      <c r="G1796" s="21">
        <f t="shared" si="327"/>
        <v>4.4087279972095175E-2</v>
      </c>
      <c r="H1796" s="4">
        <f t="shared" si="329"/>
        <v>0</v>
      </c>
      <c r="I1796" s="4">
        <f t="shared" si="326"/>
        <v>0.99040703839128619</v>
      </c>
      <c r="J1796" s="4">
        <f t="shared" si="322"/>
        <v>1.3522948202812498E-2</v>
      </c>
      <c r="K1796" s="6">
        <v>0</v>
      </c>
      <c r="L1796" s="6">
        <v>0.2</v>
      </c>
      <c r="M1796" s="6">
        <v>0.8</v>
      </c>
      <c r="O1796">
        <f t="shared" si="323"/>
        <v>0</v>
      </c>
      <c r="P1796">
        <f t="shared" si="324"/>
        <v>0</v>
      </c>
      <c r="Q1796">
        <f t="shared" si="325"/>
        <v>0</v>
      </c>
      <c r="BA1796" s="19"/>
      <c r="BB1796" s="24"/>
      <c r="BC1796" s="20"/>
      <c r="BD1796" s="20"/>
    </row>
    <row r="1797" spans="5:56" ht="15.6" x14ac:dyDescent="0.25">
      <c r="E1797" s="3">
        <v>120</v>
      </c>
      <c r="F1797" s="21">
        <f t="shared" si="328"/>
        <v>1.9154108098422078E-3</v>
      </c>
      <c r="G1797" s="21">
        <f t="shared" si="327"/>
        <v>4.4087279972095175E-2</v>
      </c>
      <c r="H1797" s="4">
        <f t="shared" si="329"/>
        <v>0</v>
      </c>
      <c r="I1797" s="4">
        <f t="shared" si="326"/>
        <v>0.99040703839128619</v>
      </c>
      <c r="J1797" s="4">
        <f t="shared" si="322"/>
        <v>6.7625680679662459E-2</v>
      </c>
      <c r="K1797" s="6">
        <v>0</v>
      </c>
      <c r="L1797" s="6">
        <v>0</v>
      </c>
      <c r="M1797" s="6">
        <v>1</v>
      </c>
      <c r="O1797">
        <f t="shared" si="323"/>
        <v>0</v>
      </c>
      <c r="P1797">
        <f t="shared" si="324"/>
        <v>0</v>
      </c>
      <c r="Q1797">
        <f t="shared" si="325"/>
        <v>0</v>
      </c>
      <c r="BA1797" s="19"/>
      <c r="BB1797" s="24"/>
      <c r="BC1797" s="20"/>
      <c r="BD1797" s="20"/>
    </row>
    <row r="1798" spans="5:56" ht="15.6" x14ac:dyDescent="0.25">
      <c r="E1798" s="3">
        <v>121</v>
      </c>
      <c r="F1798" s="21">
        <f t="shared" si="328"/>
        <v>1.9154108098422078E-3</v>
      </c>
      <c r="G1798" s="21">
        <f t="shared" si="327"/>
        <v>4.4087279972095175E-2</v>
      </c>
      <c r="H1798" s="4">
        <f t="shared" si="329"/>
        <v>0</v>
      </c>
      <c r="I1798" s="4">
        <f t="shared" si="326"/>
        <v>1.3371578116109769E-5</v>
      </c>
      <c r="J1798" s="4">
        <f t="shared" si="322"/>
        <v>0.91885137111752513</v>
      </c>
      <c r="K1798" s="6">
        <v>0</v>
      </c>
      <c r="L1798" s="6">
        <v>0.2</v>
      </c>
      <c r="M1798" s="6">
        <v>0.8</v>
      </c>
      <c r="O1798">
        <f t="shared" si="323"/>
        <v>0</v>
      </c>
      <c r="P1798">
        <f t="shared" si="324"/>
        <v>0</v>
      </c>
      <c r="Q1798">
        <f t="shared" si="325"/>
        <v>0</v>
      </c>
      <c r="BA1798" s="19"/>
      <c r="BB1798" s="24"/>
      <c r="BC1798" s="20"/>
      <c r="BD1798" s="20"/>
    </row>
    <row r="1799" spans="5:56" ht="15.6" x14ac:dyDescent="0.25">
      <c r="E1799" s="3">
        <v>122</v>
      </c>
      <c r="F1799" s="21">
        <f t="shared" si="328"/>
        <v>1.9154108098422078E-3</v>
      </c>
      <c r="G1799" s="21">
        <f t="shared" si="327"/>
        <v>4.4087279972095175E-2</v>
      </c>
      <c r="H1799" s="4">
        <f t="shared" si="329"/>
        <v>0</v>
      </c>
      <c r="I1799" s="4">
        <f t="shared" si="326"/>
        <v>1.3371578116109769E-5</v>
      </c>
      <c r="J1799" s="4">
        <f t="shared" si="322"/>
        <v>1.3522948202812498E-2</v>
      </c>
      <c r="K1799" s="6">
        <v>0</v>
      </c>
      <c r="L1799" s="6">
        <v>0.1</v>
      </c>
      <c r="M1799" s="6">
        <v>0.9</v>
      </c>
      <c r="O1799">
        <f t="shared" si="323"/>
        <v>0</v>
      </c>
      <c r="P1799">
        <f t="shared" si="324"/>
        <v>0</v>
      </c>
      <c r="Q1799">
        <f t="shared" si="325"/>
        <v>0</v>
      </c>
      <c r="BA1799" s="19"/>
      <c r="BB1799" s="24"/>
      <c r="BC1799" s="20"/>
      <c r="BD1799" s="20"/>
    </row>
    <row r="1800" spans="5:56" ht="15.6" x14ac:dyDescent="0.25">
      <c r="E1800" s="3">
        <v>123</v>
      </c>
      <c r="F1800" s="21">
        <f t="shared" si="328"/>
        <v>1.9154108098422078E-3</v>
      </c>
      <c r="G1800" s="21">
        <f t="shared" si="327"/>
        <v>4.4087279972095175E-2</v>
      </c>
      <c r="H1800" s="4">
        <f t="shared" si="329"/>
        <v>0</v>
      </c>
      <c r="I1800" s="4">
        <f t="shared" si="326"/>
        <v>1.3371578116109769E-5</v>
      </c>
      <c r="J1800" s="4">
        <f t="shared" si="322"/>
        <v>6.7625680679662459E-2</v>
      </c>
      <c r="K1800" s="6">
        <v>0</v>
      </c>
      <c r="L1800" s="6">
        <v>0</v>
      </c>
      <c r="M1800" s="6">
        <v>1</v>
      </c>
      <c r="O1800">
        <f t="shared" si="323"/>
        <v>0</v>
      </c>
      <c r="P1800">
        <f t="shared" si="324"/>
        <v>0</v>
      </c>
      <c r="Q1800">
        <f t="shared" si="325"/>
        <v>0</v>
      </c>
      <c r="BA1800" s="19"/>
      <c r="BB1800" s="24"/>
      <c r="BC1800" s="20"/>
      <c r="BD1800" s="20"/>
    </row>
    <row r="1801" spans="5:56" ht="15.6" x14ac:dyDescent="0.25">
      <c r="E1801" s="3">
        <v>124</v>
      </c>
      <c r="F1801" s="21">
        <f t="shared" si="328"/>
        <v>1.9154108098422078E-3</v>
      </c>
      <c r="G1801" s="21">
        <f t="shared" si="327"/>
        <v>4.4087279972095175E-2</v>
      </c>
      <c r="H1801" s="4">
        <f t="shared" si="329"/>
        <v>0</v>
      </c>
      <c r="I1801" s="4">
        <f t="shared" si="326"/>
        <v>9.579590030597409E-3</v>
      </c>
      <c r="J1801" s="4">
        <f t="shared" si="322"/>
        <v>0.91885137111752513</v>
      </c>
      <c r="K1801" s="6">
        <v>0</v>
      </c>
      <c r="L1801" s="6">
        <v>0</v>
      </c>
      <c r="M1801" s="6">
        <v>1</v>
      </c>
      <c r="O1801">
        <f t="shared" si="323"/>
        <v>0</v>
      </c>
      <c r="P1801">
        <f t="shared" si="324"/>
        <v>0</v>
      </c>
      <c r="Q1801">
        <f t="shared" si="325"/>
        <v>0</v>
      </c>
      <c r="BA1801" s="19"/>
      <c r="BB1801" s="24"/>
      <c r="BC1801" s="20"/>
      <c r="BD1801" s="20"/>
    </row>
    <row r="1802" spans="5:56" ht="15.6" x14ac:dyDescent="0.25">
      <c r="E1802" s="3">
        <v>125</v>
      </c>
      <c r="F1802" s="21">
        <f t="shared" si="328"/>
        <v>1.9154108098422078E-3</v>
      </c>
      <c r="G1802" s="21">
        <f t="shared" si="327"/>
        <v>4.4087279972095175E-2</v>
      </c>
      <c r="H1802" s="4">
        <f t="shared" si="329"/>
        <v>0</v>
      </c>
      <c r="I1802" s="4">
        <f t="shared" si="326"/>
        <v>9.579590030597409E-3</v>
      </c>
      <c r="J1802" s="4">
        <f t="shared" si="322"/>
        <v>1.3522948202812498E-2</v>
      </c>
      <c r="K1802" s="6">
        <v>0</v>
      </c>
      <c r="L1802" s="6">
        <v>0</v>
      </c>
      <c r="M1802" s="6">
        <v>1</v>
      </c>
      <c r="O1802">
        <f t="shared" si="323"/>
        <v>0</v>
      </c>
      <c r="P1802">
        <f t="shared" si="324"/>
        <v>0</v>
      </c>
      <c r="Q1802">
        <f t="shared" si="325"/>
        <v>0</v>
      </c>
      <c r="BA1802" s="19"/>
      <c r="BB1802" s="24"/>
      <c r="BC1802" s="20"/>
      <c r="BD1802" s="20"/>
    </row>
    <row r="1803" spans="5:56" ht="15.6" x14ac:dyDescent="0.25">
      <c r="E1803" s="3">
        <v>126</v>
      </c>
      <c r="F1803" s="21">
        <f t="shared" si="328"/>
        <v>1.9154108098422078E-3</v>
      </c>
      <c r="G1803" s="21">
        <f t="shared" si="327"/>
        <v>4.4087279972095175E-2</v>
      </c>
      <c r="H1803" s="4">
        <f t="shared" si="329"/>
        <v>0</v>
      </c>
      <c r="I1803" s="4">
        <f t="shared" si="326"/>
        <v>9.579590030597409E-3</v>
      </c>
      <c r="J1803" s="4">
        <f t="shared" si="322"/>
        <v>6.7625680679662459E-2</v>
      </c>
      <c r="K1803" s="6">
        <v>0</v>
      </c>
      <c r="L1803" s="6">
        <v>0</v>
      </c>
      <c r="M1803" s="6">
        <v>1</v>
      </c>
      <c r="O1803">
        <f t="shared" si="323"/>
        <v>0</v>
      </c>
      <c r="P1803">
        <f t="shared" si="324"/>
        <v>0</v>
      </c>
      <c r="Q1803">
        <f t="shared" si="325"/>
        <v>0</v>
      </c>
      <c r="BA1803" s="19"/>
      <c r="BB1803" s="24"/>
      <c r="BC1803" s="20"/>
      <c r="BD1803" s="20"/>
    </row>
    <row r="1804" spans="5:56" ht="15.6" x14ac:dyDescent="0.25">
      <c r="E1804" s="3">
        <v>127</v>
      </c>
      <c r="F1804" s="21">
        <f t="shared" si="328"/>
        <v>1.9154108098422078E-3</v>
      </c>
      <c r="G1804" s="21">
        <f t="shared" si="327"/>
        <v>4.4087279972095175E-2</v>
      </c>
      <c r="H1804" s="4">
        <f t="shared" si="329"/>
        <v>7.8722465612565207E-4</v>
      </c>
      <c r="I1804" s="4">
        <f t="shared" si="326"/>
        <v>0.99040703839128619</v>
      </c>
      <c r="J1804" s="4">
        <f t="shared" si="322"/>
        <v>0.91885137111752513</v>
      </c>
      <c r="K1804" s="6">
        <v>0</v>
      </c>
      <c r="L1804" s="6">
        <v>0</v>
      </c>
      <c r="M1804" s="6">
        <v>1</v>
      </c>
      <c r="O1804">
        <f t="shared" si="323"/>
        <v>0</v>
      </c>
      <c r="P1804">
        <f t="shared" si="324"/>
        <v>0</v>
      </c>
      <c r="Q1804">
        <f t="shared" si="325"/>
        <v>6.0496871021510174E-8</v>
      </c>
      <c r="BA1804" s="19"/>
      <c r="BB1804" s="24"/>
      <c r="BC1804" s="20"/>
      <c r="BD1804" s="20"/>
    </row>
    <row r="1805" spans="5:56" ht="15.6" x14ac:dyDescent="0.25">
      <c r="E1805" s="3">
        <v>128</v>
      </c>
      <c r="F1805" s="21">
        <f t="shared" si="328"/>
        <v>1.9154108098422078E-3</v>
      </c>
      <c r="G1805" s="21">
        <f t="shared" si="327"/>
        <v>4.4087279972095175E-2</v>
      </c>
      <c r="H1805" s="4">
        <f t="shared" si="329"/>
        <v>7.8722465612565207E-4</v>
      </c>
      <c r="I1805" s="4">
        <f t="shared" si="326"/>
        <v>0.99040703839128619</v>
      </c>
      <c r="J1805" s="4">
        <f t="shared" si="322"/>
        <v>1.3522948202812498E-2</v>
      </c>
      <c r="K1805" s="6">
        <v>0</v>
      </c>
      <c r="L1805" s="6">
        <v>0</v>
      </c>
      <c r="M1805" s="6">
        <v>1</v>
      </c>
      <c r="O1805">
        <f t="shared" si="323"/>
        <v>0</v>
      </c>
      <c r="P1805">
        <f t="shared" si="324"/>
        <v>0</v>
      </c>
      <c r="Q1805">
        <f t="shared" si="325"/>
        <v>8.903464466305645E-10</v>
      </c>
      <c r="BA1805" s="19"/>
      <c r="BB1805" s="24"/>
      <c r="BC1805" s="20"/>
      <c r="BD1805" s="20"/>
    </row>
    <row r="1806" spans="5:56" ht="15.6" x14ac:dyDescent="0.25">
      <c r="E1806" s="3">
        <v>129</v>
      </c>
      <c r="F1806" s="21">
        <f t="shared" si="328"/>
        <v>1.9154108098422078E-3</v>
      </c>
      <c r="G1806" s="21">
        <f t="shared" si="327"/>
        <v>4.4087279972095175E-2</v>
      </c>
      <c r="H1806" s="4">
        <f t="shared" si="329"/>
        <v>7.8722465612565207E-4</v>
      </c>
      <c r="I1806" s="4">
        <f t="shared" si="326"/>
        <v>0.99040703839128619</v>
      </c>
      <c r="J1806" s="4">
        <f t="shared" si="322"/>
        <v>6.7625680679662459E-2</v>
      </c>
      <c r="K1806" s="6">
        <v>0</v>
      </c>
      <c r="L1806" s="6">
        <v>0</v>
      </c>
      <c r="M1806" s="6">
        <v>1</v>
      </c>
      <c r="O1806">
        <f t="shared" si="323"/>
        <v>0</v>
      </c>
      <c r="P1806">
        <f t="shared" si="324"/>
        <v>0</v>
      </c>
      <c r="Q1806">
        <f t="shared" si="325"/>
        <v>4.4524524971254541E-9</v>
      </c>
      <c r="BA1806" s="19"/>
      <c r="BB1806" s="24"/>
      <c r="BC1806" s="20"/>
      <c r="BD1806" s="20"/>
    </row>
    <row r="1807" spans="5:56" ht="15.6" x14ac:dyDescent="0.25">
      <c r="E1807" s="3">
        <v>130</v>
      </c>
      <c r="F1807" s="21">
        <f t="shared" si="328"/>
        <v>1.9154108098422078E-3</v>
      </c>
      <c r="G1807" s="21">
        <f t="shared" si="327"/>
        <v>4.4087279972095175E-2</v>
      </c>
      <c r="H1807" s="4">
        <f t="shared" si="329"/>
        <v>7.8722465612565207E-4</v>
      </c>
      <c r="I1807" s="4">
        <f t="shared" si="326"/>
        <v>1.3371578116109769E-5</v>
      </c>
      <c r="J1807" s="4">
        <f t="shared" si="322"/>
        <v>0.91885137111752513</v>
      </c>
      <c r="K1807" s="6">
        <v>0</v>
      </c>
      <c r="L1807" s="6">
        <v>0</v>
      </c>
      <c r="M1807" s="6">
        <v>1</v>
      </c>
      <c r="O1807">
        <f t="shared" si="323"/>
        <v>0</v>
      </c>
      <c r="P1807">
        <f t="shared" si="324"/>
        <v>0</v>
      </c>
      <c r="Q1807">
        <f t="shared" si="325"/>
        <v>8.1677391747770302E-13</v>
      </c>
      <c r="BA1807" s="19"/>
      <c r="BB1807" s="24"/>
      <c r="BC1807" s="20"/>
      <c r="BD1807" s="20"/>
    </row>
    <row r="1808" spans="5:56" ht="15.6" x14ac:dyDescent="0.25">
      <c r="E1808" s="3">
        <v>131</v>
      </c>
      <c r="F1808" s="21">
        <f t="shared" si="328"/>
        <v>1.9154108098422078E-3</v>
      </c>
      <c r="G1808" s="21">
        <f t="shared" si="327"/>
        <v>4.4087279972095175E-2</v>
      </c>
      <c r="H1808" s="4">
        <f t="shared" si="329"/>
        <v>7.8722465612565207E-4</v>
      </c>
      <c r="I1808" s="4">
        <f t="shared" si="326"/>
        <v>1.3371578116109769E-5</v>
      </c>
      <c r="J1808" s="4">
        <f t="shared" si="322"/>
        <v>1.3522948202812498E-2</v>
      </c>
      <c r="K1808" s="6">
        <v>0</v>
      </c>
      <c r="L1808" s="6">
        <v>0</v>
      </c>
      <c r="M1808" s="6">
        <v>1</v>
      </c>
      <c r="O1808">
        <f t="shared" si="323"/>
        <v>0</v>
      </c>
      <c r="P1808">
        <f t="shared" si="324"/>
        <v>0</v>
      </c>
      <c r="Q1808">
        <f t="shared" si="325"/>
        <v>1.2020650702219501E-14</v>
      </c>
      <c r="BA1808" s="19"/>
      <c r="BB1808" s="24"/>
      <c r="BC1808" s="20"/>
      <c r="BD1808" s="20"/>
    </row>
    <row r="1809" spans="5:56" ht="15.6" x14ac:dyDescent="0.25">
      <c r="E1809" s="3">
        <v>132</v>
      </c>
      <c r="F1809" s="21">
        <f t="shared" si="328"/>
        <v>1.9154108098422078E-3</v>
      </c>
      <c r="G1809" s="21">
        <f t="shared" si="327"/>
        <v>4.4087279972095175E-2</v>
      </c>
      <c r="H1809" s="4">
        <f t="shared" si="329"/>
        <v>7.8722465612565207E-4</v>
      </c>
      <c r="I1809" s="4">
        <f t="shared" si="326"/>
        <v>1.3371578116109769E-5</v>
      </c>
      <c r="J1809" s="4">
        <f t="shared" si="322"/>
        <v>6.7625680679662459E-2</v>
      </c>
      <c r="K1809" s="6">
        <v>0</v>
      </c>
      <c r="L1809" s="6">
        <v>0</v>
      </c>
      <c r="M1809" s="6">
        <v>1</v>
      </c>
      <c r="O1809">
        <f t="shared" si="323"/>
        <v>0</v>
      </c>
      <c r="P1809">
        <f t="shared" si="324"/>
        <v>0</v>
      </c>
      <c r="Q1809">
        <f t="shared" si="325"/>
        <v>6.0112977862400497E-14</v>
      </c>
      <c r="BA1809" s="19"/>
      <c r="BB1809" s="24"/>
      <c r="BC1809" s="20"/>
      <c r="BD1809" s="20"/>
    </row>
    <row r="1810" spans="5:56" ht="15.6" x14ac:dyDescent="0.25">
      <c r="E1810" s="3">
        <v>133</v>
      </c>
      <c r="F1810" s="21">
        <f t="shared" si="328"/>
        <v>1.9154108098422078E-3</v>
      </c>
      <c r="G1810" s="21">
        <f t="shared" si="327"/>
        <v>4.4087279972095175E-2</v>
      </c>
      <c r="H1810" s="4">
        <f t="shared" si="329"/>
        <v>7.8722465612565207E-4</v>
      </c>
      <c r="I1810" s="4">
        <f t="shared" si="326"/>
        <v>9.579590030597409E-3</v>
      </c>
      <c r="J1810" s="4">
        <f t="shared" ref="J1810:J1873" si="330">J1807</f>
        <v>0.91885137111752513</v>
      </c>
      <c r="K1810" s="6">
        <v>0</v>
      </c>
      <c r="L1810" s="6">
        <v>0</v>
      </c>
      <c r="M1810" s="6">
        <v>1</v>
      </c>
      <c r="O1810">
        <f t="shared" si="323"/>
        <v>0</v>
      </c>
      <c r="P1810">
        <f t="shared" si="324"/>
        <v>0</v>
      </c>
      <c r="Q1810">
        <f t="shared" si="325"/>
        <v>5.8514852990274864E-10</v>
      </c>
      <c r="BA1810" s="19"/>
      <c r="BB1810" s="24"/>
      <c r="BC1810" s="20"/>
      <c r="BD1810" s="20"/>
    </row>
    <row r="1811" spans="5:56" ht="15.6" x14ac:dyDescent="0.25">
      <c r="E1811" s="3">
        <v>134</v>
      </c>
      <c r="F1811" s="21">
        <f t="shared" si="328"/>
        <v>1.9154108098422078E-3</v>
      </c>
      <c r="G1811" s="21">
        <f t="shared" si="327"/>
        <v>4.4087279972095175E-2</v>
      </c>
      <c r="H1811" s="4">
        <f t="shared" si="329"/>
        <v>7.8722465612565207E-4</v>
      </c>
      <c r="I1811" s="4">
        <f t="shared" si="326"/>
        <v>9.579590030597409E-3</v>
      </c>
      <c r="J1811" s="4">
        <f t="shared" si="330"/>
        <v>1.3522948202812498E-2</v>
      </c>
      <c r="K1811" s="6">
        <v>0</v>
      </c>
      <c r="L1811" s="6">
        <v>0</v>
      </c>
      <c r="M1811" s="6">
        <v>1</v>
      </c>
      <c r="O1811">
        <f t="shared" si="323"/>
        <v>0</v>
      </c>
      <c r="P1811">
        <f t="shared" si="324"/>
        <v>0</v>
      </c>
      <c r="Q1811">
        <f t="shared" si="325"/>
        <v>8.6117662872972394E-12</v>
      </c>
      <c r="BA1811" s="19"/>
      <c r="BB1811" s="24"/>
      <c r="BC1811" s="20"/>
      <c r="BD1811" s="20"/>
    </row>
    <row r="1812" spans="5:56" ht="15.6" x14ac:dyDescent="0.25">
      <c r="E1812" s="3">
        <v>135</v>
      </c>
      <c r="F1812" s="21">
        <f t="shared" si="328"/>
        <v>1.9154108098422078E-3</v>
      </c>
      <c r="G1812" s="21">
        <f t="shared" si="327"/>
        <v>4.4087279972095175E-2</v>
      </c>
      <c r="H1812" s="4">
        <f t="shared" si="329"/>
        <v>7.8722465612565207E-4</v>
      </c>
      <c r="I1812" s="4">
        <f t="shared" si="326"/>
        <v>9.579590030597409E-3</v>
      </c>
      <c r="J1812" s="4">
        <f t="shared" si="330"/>
        <v>6.7625680679662459E-2</v>
      </c>
      <c r="K1812" s="6">
        <v>0</v>
      </c>
      <c r="L1812" s="6">
        <v>0</v>
      </c>
      <c r="M1812" s="6">
        <v>1</v>
      </c>
      <c r="O1812">
        <f t="shared" si="323"/>
        <v>0</v>
      </c>
      <c r="P1812">
        <f t="shared" si="324"/>
        <v>0</v>
      </c>
      <c r="Q1812">
        <f t="shared" si="325"/>
        <v>4.3065798101003086E-11</v>
      </c>
      <c r="BA1812" s="19"/>
      <c r="BB1812" s="24"/>
      <c r="BC1812" s="20"/>
      <c r="BD1812" s="20"/>
    </row>
    <row r="1813" spans="5:56" ht="15.6" x14ac:dyDescent="0.25">
      <c r="E1813" s="3">
        <v>136</v>
      </c>
      <c r="F1813" s="21">
        <f t="shared" si="328"/>
        <v>1.9154108098422078E-3</v>
      </c>
      <c r="G1813" s="21">
        <f t="shared" si="327"/>
        <v>0.48978834207165201</v>
      </c>
      <c r="H1813" s="4">
        <f t="shared" si="329"/>
        <v>0.99921277534387409</v>
      </c>
      <c r="I1813" s="4">
        <f t="shared" si="326"/>
        <v>0.99040703839128619</v>
      </c>
      <c r="J1813" s="4">
        <f t="shared" si="330"/>
        <v>0.91885137111752513</v>
      </c>
      <c r="K1813" s="6">
        <v>0</v>
      </c>
      <c r="L1813" s="6">
        <v>0</v>
      </c>
      <c r="M1813" s="6">
        <v>1</v>
      </c>
      <c r="O1813">
        <f t="shared" si="323"/>
        <v>0</v>
      </c>
      <c r="P1813">
        <f t="shared" si="324"/>
        <v>0</v>
      </c>
      <c r="Q1813">
        <f t="shared" si="325"/>
        <v>8.5307524926448472E-4</v>
      </c>
      <c r="BA1813" s="19"/>
      <c r="BB1813" s="24"/>
      <c r="BC1813" s="20"/>
      <c r="BD1813" s="20"/>
    </row>
    <row r="1814" spans="5:56" ht="15.6" x14ac:dyDescent="0.25">
      <c r="E1814" s="3">
        <v>137</v>
      </c>
      <c r="F1814" s="21">
        <f t="shared" si="328"/>
        <v>1.9154108098422078E-3</v>
      </c>
      <c r="G1814" s="21">
        <f t="shared" si="327"/>
        <v>0.48978834207165201</v>
      </c>
      <c r="H1814" s="4">
        <f t="shared" si="329"/>
        <v>0.99921277534387409</v>
      </c>
      <c r="I1814" s="4">
        <f t="shared" si="326"/>
        <v>0.99040703839128619</v>
      </c>
      <c r="J1814" s="4">
        <f t="shared" si="330"/>
        <v>1.3522948202812498E-2</v>
      </c>
      <c r="K1814" s="6">
        <v>0</v>
      </c>
      <c r="L1814" s="6">
        <v>0</v>
      </c>
      <c r="M1814" s="6">
        <v>1</v>
      </c>
      <c r="O1814">
        <f t="shared" ref="O1814:O1877" si="331">K1814*J1814*I1814*H1814*G1814*F1814</f>
        <v>0</v>
      </c>
      <c r="P1814">
        <f t="shared" ref="P1814:P1877" si="332">L1814*J1814*I1814*H1814*G1814*F1814</f>
        <v>0</v>
      </c>
      <c r="Q1814">
        <f t="shared" ref="Q1814:Q1877" si="333">M1814*J1814*I1814*H1814*G1814*F1814</f>
        <v>1.2554905800352199E-5</v>
      </c>
      <c r="BA1814" s="19"/>
      <c r="BB1814" s="24"/>
      <c r="BC1814" s="20"/>
      <c r="BD1814" s="20"/>
    </row>
    <row r="1815" spans="5:56" ht="15.6" x14ac:dyDescent="0.25">
      <c r="E1815" s="3">
        <v>138</v>
      </c>
      <c r="F1815" s="21">
        <f t="shared" si="328"/>
        <v>1.9154108098422078E-3</v>
      </c>
      <c r="G1815" s="21">
        <f t="shared" si="327"/>
        <v>0.48978834207165201</v>
      </c>
      <c r="H1815" s="4">
        <f t="shared" si="329"/>
        <v>0.99921277534387409</v>
      </c>
      <c r="I1815" s="4">
        <f t="shared" si="326"/>
        <v>0.99040703839128619</v>
      </c>
      <c r="J1815" s="4">
        <f t="shared" si="330"/>
        <v>6.7625680679662459E-2</v>
      </c>
      <c r="K1815" s="6">
        <v>0</v>
      </c>
      <c r="L1815" s="6">
        <v>0</v>
      </c>
      <c r="M1815" s="6">
        <v>1</v>
      </c>
      <c r="O1815">
        <f t="shared" si="331"/>
        <v>0</v>
      </c>
      <c r="P1815">
        <f t="shared" si="332"/>
        <v>0</v>
      </c>
      <c r="Q1815">
        <f t="shared" si="333"/>
        <v>6.2784685549655347E-5</v>
      </c>
      <c r="BA1815" s="19"/>
      <c r="BB1815" s="24"/>
      <c r="BC1815" s="20"/>
      <c r="BD1815" s="20"/>
    </row>
    <row r="1816" spans="5:56" ht="15.6" x14ac:dyDescent="0.25">
      <c r="E1816" s="3">
        <v>139</v>
      </c>
      <c r="F1816" s="21">
        <f t="shared" si="328"/>
        <v>1.9154108098422078E-3</v>
      </c>
      <c r="G1816" s="21">
        <f t="shared" si="327"/>
        <v>0.48978834207165201</v>
      </c>
      <c r="H1816" s="4">
        <f t="shared" si="329"/>
        <v>0.99921277534387409</v>
      </c>
      <c r="I1816" s="4">
        <f t="shared" ref="I1816:I1879" si="334">I1807</f>
        <v>1.3371578116109769E-5</v>
      </c>
      <c r="J1816" s="4">
        <f t="shared" si="330"/>
        <v>0.91885137111752513</v>
      </c>
      <c r="K1816" s="6">
        <v>0</v>
      </c>
      <c r="L1816" s="6">
        <v>0</v>
      </c>
      <c r="M1816" s="6">
        <v>1</v>
      </c>
      <c r="O1816">
        <f t="shared" si="331"/>
        <v>0</v>
      </c>
      <c r="P1816">
        <f t="shared" si="332"/>
        <v>0</v>
      </c>
      <c r="Q1816">
        <f t="shared" si="333"/>
        <v>1.1517448778421596E-8</v>
      </c>
      <c r="BA1816" s="19"/>
      <c r="BB1816" s="24"/>
      <c r="BC1816" s="20"/>
      <c r="BD1816" s="20"/>
    </row>
    <row r="1817" spans="5:56" ht="15.6" x14ac:dyDescent="0.25">
      <c r="E1817" s="3">
        <v>140</v>
      </c>
      <c r="F1817" s="21">
        <f t="shared" si="328"/>
        <v>1.9154108098422078E-3</v>
      </c>
      <c r="G1817" s="21">
        <f t="shared" si="327"/>
        <v>0.48978834207165201</v>
      </c>
      <c r="H1817" s="4">
        <f t="shared" si="329"/>
        <v>0.99921277534387409</v>
      </c>
      <c r="I1817" s="4">
        <f t="shared" si="334"/>
        <v>1.3371578116109769E-5</v>
      </c>
      <c r="J1817" s="4">
        <f t="shared" si="330"/>
        <v>1.3522948202812498E-2</v>
      </c>
      <c r="K1817" s="6">
        <v>0</v>
      </c>
      <c r="L1817" s="6">
        <v>0</v>
      </c>
      <c r="M1817" s="6">
        <v>1</v>
      </c>
      <c r="O1817">
        <f t="shared" si="331"/>
        <v>0</v>
      </c>
      <c r="P1817">
        <f t="shared" si="332"/>
        <v>0</v>
      </c>
      <c r="Q1817">
        <f t="shared" si="333"/>
        <v>1.6950495820636938E-10</v>
      </c>
      <c r="BA1817" s="19"/>
      <c r="BB1817" s="24"/>
      <c r="BC1817" s="20"/>
      <c r="BD1817" s="20"/>
    </row>
    <row r="1818" spans="5:56" ht="15.6" x14ac:dyDescent="0.25">
      <c r="E1818" s="3">
        <v>141</v>
      </c>
      <c r="F1818" s="21">
        <f t="shared" si="328"/>
        <v>1.9154108098422078E-3</v>
      </c>
      <c r="G1818" s="21">
        <f t="shared" si="327"/>
        <v>0.48978834207165201</v>
      </c>
      <c r="H1818" s="4">
        <f t="shared" si="329"/>
        <v>0.99921277534387409</v>
      </c>
      <c r="I1818" s="4">
        <f t="shared" si="334"/>
        <v>1.3371578116109769E-5</v>
      </c>
      <c r="J1818" s="4">
        <f t="shared" si="330"/>
        <v>6.7625680679662459E-2</v>
      </c>
      <c r="K1818" s="6">
        <v>0</v>
      </c>
      <c r="L1818" s="6">
        <v>0</v>
      </c>
      <c r="M1818" s="6">
        <v>1</v>
      </c>
      <c r="O1818">
        <f t="shared" si="331"/>
        <v>0</v>
      </c>
      <c r="P1818">
        <f t="shared" si="332"/>
        <v>0</v>
      </c>
      <c r="Q1818">
        <f t="shared" si="333"/>
        <v>8.4766191553550587E-10</v>
      </c>
      <c r="BA1818" s="19"/>
      <c r="BB1818" s="24"/>
      <c r="BC1818" s="20"/>
      <c r="BD1818" s="20"/>
    </row>
    <row r="1819" spans="5:56" ht="15.6" x14ac:dyDescent="0.25">
      <c r="E1819" s="3">
        <v>142</v>
      </c>
      <c r="F1819" s="21">
        <f t="shared" si="328"/>
        <v>1.9154108098422078E-3</v>
      </c>
      <c r="G1819" s="21">
        <f t="shared" si="327"/>
        <v>0.48978834207165201</v>
      </c>
      <c r="H1819" s="4">
        <f t="shared" si="329"/>
        <v>0.99921277534387409</v>
      </c>
      <c r="I1819" s="4">
        <f t="shared" si="334"/>
        <v>9.579590030597409E-3</v>
      </c>
      <c r="J1819" s="4">
        <f t="shared" si="330"/>
        <v>0.91885137111752513</v>
      </c>
      <c r="K1819" s="6">
        <v>0</v>
      </c>
      <c r="L1819" s="6">
        <v>0</v>
      </c>
      <c r="M1819" s="6">
        <v>1</v>
      </c>
      <c r="O1819">
        <f t="shared" si="331"/>
        <v>0</v>
      </c>
      <c r="P1819">
        <f t="shared" si="332"/>
        <v>0</v>
      </c>
      <c r="Q1819">
        <f t="shared" si="333"/>
        <v>8.2512652237178992E-6</v>
      </c>
      <c r="BA1819" s="19"/>
      <c r="BB1819" s="24"/>
      <c r="BC1819" s="20"/>
      <c r="BD1819" s="20"/>
    </row>
    <row r="1820" spans="5:56" ht="15.6" x14ac:dyDescent="0.25">
      <c r="E1820" s="3">
        <v>143</v>
      </c>
      <c r="F1820" s="21">
        <f t="shared" si="328"/>
        <v>1.9154108098422078E-3</v>
      </c>
      <c r="G1820" s="21">
        <f t="shared" si="327"/>
        <v>0.48978834207165201</v>
      </c>
      <c r="H1820" s="4">
        <f t="shared" si="329"/>
        <v>0.99921277534387409</v>
      </c>
      <c r="I1820" s="4">
        <f t="shared" si="334"/>
        <v>9.579590030597409E-3</v>
      </c>
      <c r="J1820" s="4">
        <f t="shared" si="330"/>
        <v>1.3522948202812498E-2</v>
      </c>
      <c r="K1820" s="6">
        <v>0</v>
      </c>
      <c r="L1820" s="6">
        <v>0</v>
      </c>
      <c r="M1820" s="6">
        <v>1</v>
      </c>
      <c r="O1820">
        <f t="shared" si="331"/>
        <v>0</v>
      </c>
      <c r="P1820">
        <f t="shared" si="332"/>
        <v>0</v>
      </c>
      <c r="Q1820">
        <f t="shared" si="333"/>
        <v>1.2143577920801016E-7</v>
      </c>
      <c r="BA1820" s="19"/>
      <c r="BB1820" s="24"/>
      <c r="BC1820" s="20"/>
      <c r="BD1820" s="20"/>
    </row>
    <row r="1821" spans="5:56" ht="15.6" x14ac:dyDescent="0.25">
      <c r="E1821" s="3">
        <v>144</v>
      </c>
      <c r="F1821" s="21">
        <f t="shared" si="328"/>
        <v>1.9154108098422078E-3</v>
      </c>
      <c r="G1821" s="21">
        <f t="shared" si="327"/>
        <v>0.48978834207165201</v>
      </c>
      <c r="H1821" s="4">
        <f t="shared" si="329"/>
        <v>0.99921277534387409</v>
      </c>
      <c r="I1821" s="4">
        <f t="shared" si="334"/>
        <v>9.579590030597409E-3</v>
      </c>
      <c r="J1821" s="4">
        <f t="shared" si="330"/>
        <v>6.7625680679662459E-2</v>
      </c>
      <c r="K1821" s="6">
        <v>0</v>
      </c>
      <c r="L1821" s="6">
        <v>0</v>
      </c>
      <c r="M1821" s="6">
        <v>1</v>
      </c>
      <c r="O1821">
        <f t="shared" si="331"/>
        <v>0</v>
      </c>
      <c r="P1821">
        <f t="shared" si="332"/>
        <v>0</v>
      </c>
      <c r="Q1821">
        <f t="shared" si="333"/>
        <v>6.0727713399796389E-7</v>
      </c>
      <c r="BA1821" s="19"/>
      <c r="BB1821" s="24"/>
      <c r="BC1821" s="20"/>
      <c r="BD1821" s="20"/>
    </row>
    <row r="1822" spans="5:56" ht="15.6" x14ac:dyDescent="0.25">
      <c r="E1822" s="3">
        <v>145</v>
      </c>
      <c r="F1822" s="21">
        <f t="shared" si="328"/>
        <v>1.9154108098422078E-3</v>
      </c>
      <c r="G1822" s="21">
        <f t="shared" si="327"/>
        <v>0.48978834207165201</v>
      </c>
      <c r="H1822" s="4">
        <f t="shared" si="329"/>
        <v>0</v>
      </c>
      <c r="I1822" s="4">
        <f t="shared" si="334"/>
        <v>0.99040703839128619</v>
      </c>
      <c r="J1822" s="4">
        <f t="shared" si="330"/>
        <v>0.91885137111752513</v>
      </c>
      <c r="K1822" s="6">
        <v>0</v>
      </c>
      <c r="L1822" s="6">
        <v>0</v>
      </c>
      <c r="M1822" s="6">
        <v>1</v>
      </c>
      <c r="O1822">
        <f t="shared" si="331"/>
        <v>0</v>
      </c>
      <c r="P1822">
        <f t="shared" si="332"/>
        <v>0</v>
      </c>
      <c r="Q1822">
        <f t="shared" si="333"/>
        <v>0</v>
      </c>
      <c r="BA1822" s="19"/>
      <c r="BB1822" s="24"/>
      <c r="BC1822" s="20"/>
      <c r="BD1822" s="20"/>
    </row>
    <row r="1823" spans="5:56" ht="15.6" x14ac:dyDescent="0.25">
      <c r="E1823" s="3">
        <v>146</v>
      </c>
      <c r="F1823" s="21">
        <f t="shared" si="328"/>
        <v>1.9154108098422078E-3</v>
      </c>
      <c r="G1823" s="21">
        <f t="shared" si="327"/>
        <v>0.48978834207165201</v>
      </c>
      <c r="H1823" s="4">
        <f t="shared" si="329"/>
        <v>0</v>
      </c>
      <c r="I1823" s="4">
        <f t="shared" si="334"/>
        <v>0.99040703839128619</v>
      </c>
      <c r="J1823" s="4">
        <f t="shared" si="330"/>
        <v>1.3522948202812498E-2</v>
      </c>
      <c r="K1823" s="6">
        <v>0</v>
      </c>
      <c r="L1823" s="6">
        <v>0</v>
      </c>
      <c r="M1823" s="6">
        <v>1</v>
      </c>
      <c r="O1823">
        <f t="shared" si="331"/>
        <v>0</v>
      </c>
      <c r="P1823">
        <f t="shared" si="332"/>
        <v>0</v>
      </c>
      <c r="Q1823">
        <f t="shared" si="333"/>
        <v>0</v>
      </c>
      <c r="BA1823" s="19"/>
      <c r="BB1823" s="24"/>
      <c r="BC1823" s="20"/>
      <c r="BD1823" s="20"/>
    </row>
    <row r="1824" spans="5:56" ht="15.6" x14ac:dyDescent="0.25">
      <c r="E1824" s="3">
        <v>147</v>
      </c>
      <c r="F1824" s="21">
        <f t="shared" si="328"/>
        <v>1.9154108098422078E-3</v>
      </c>
      <c r="G1824" s="21">
        <f t="shared" ref="G1824:G1887" si="335">G1743</f>
        <v>0.48978834207165201</v>
      </c>
      <c r="H1824" s="4">
        <f t="shared" si="329"/>
        <v>0</v>
      </c>
      <c r="I1824" s="4">
        <f t="shared" si="334"/>
        <v>0.99040703839128619</v>
      </c>
      <c r="J1824" s="4">
        <f t="shared" si="330"/>
        <v>6.7625680679662459E-2</v>
      </c>
      <c r="K1824" s="6">
        <v>0</v>
      </c>
      <c r="L1824" s="6">
        <v>0</v>
      </c>
      <c r="M1824" s="6">
        <v>1</v>
      </c>
      <c r="O1824">
        <f t="shared" si="331"/>
        <v>0</v>
      </c>
      <c r="P1824">
        <f t="shared" si="332"/>
        <v>0</v>
      </c>
      <c r="Q1824">
        <f t="shared" si="333"/>
        <v>0</v>
      </c>
      <c r="BA1824" s="19"/>
      <c r="BB1824" s="24"/>
      <c r="BC1824" s="20"/>
      <c r="BD1824" s="20"/>
    </row>
    <row r="1825" spans="5:56" ht="15.6" x14ac:dyDescent="0.25">
      <c r="E1825" s="3">
        <v>148</v>
      </c>
      <c r="F1825" s="21">
        <f t="shared" ref="F1825:F1839" si="336">F1824</f>
        <v>1.9154108098422078E-3</v>
      </c>
      <c r="G1825" s="21">
        <f t="shared" si="335"/>
        <v>0.48978834207165201</v>
      </c>
      <c r="H1825" s="4">
        <f t="shared" si="329"/>
        <v>0</v>
      </c>
      <c r="I1825" s="4">
        <f t="shared" si="334"/>
        <v>1.3371578116109769E-5</v>
      </c>
      <c r="J1825" s="4">
        <f t="shared" si="330"/>
        <v>0.91885137111752513</v>
      </c>
      <c r="K1825" s="6">
        <v>0</v>
      </c>
      <c r="L1825" s="6">
        <v>0</v>
      </c>
      <c r="M1825" s="6">
        <v>1</v>
      </c>
      <c r="O1825">
        <f t="shared" si="331"/>
        <v>0</v>
      </c>
      <c r="P1825">
        <f t="shared" si="332"/>
        <v>0</v>
      </c>
      <c r="Q1825">
        <f t="shared" si="333"/>
        <v>0</v>
      </c>
      <c r="BA1825" s="19"/>
      <c r="BB1825" s="24"/>
      <c r="BC1825" s="20"/>
      <c r="BD1825" s="20"/>
    </row>
    <row r="1826" spans="5:56" ht="15.6" x14ac:dyDescent="0.25">
      <c r="E1826" s="3">
        <v>149</v>
      </c>
      <c r="F1826" s="21">
        <f t="shared" si="336"/>
        <v>1.9154108098422078E-3</v>
      </c>
      <c r="G1826" s="21">
        <f t="shared" si="335"/>
        <v>0.48978834207165201</v>
      </c>
      <c r="H1826" s="4">
        <f t="shared" si="329"/>
        <v>0</v>
      </c>
      <c r="I1826" s="4">
        <f t="shared" si="334"/>
        <v>1.3371578116109769E-5</v>
      </c>
      <c r="J1826" s="4">
        <f t="shared" si="330"/>
        <v>1.3522948202812498E-2</v>
      </c>
      <c r="K1826" s="6">
        <v>0</v>
      </c>
      <c r="L1826" s="6">
        <v>0</v>
      </c>
      <c r="M1826" s="6">
        <v>1</v>
      </c>
      <c r="O1826">
        <f t="shared" si="331"/>
        <v>0</v>
      </c>
      <c r="P1826">
        <f t="shared" si="332"/>
        <v>0</v>
      </c>
      <c r="Q1826">
        <f t="shared" si="333"/>
        <v>0</v>
      </c>
      <c r="BA1826" s="19"/>
      <c r="BB1826" s="24"/>
      <c r="BC1826" s="20"/>
      <c r="BD1826" s="20"/>
    </row>
    <row r="1827" spans="5:56" ht="15.6" x14ac:dyDescent="0.25">
      <c r="E1827" s="3">
        <v>150</v>
      </c>
      <c r="F1827" s="21">
        <f t="shared" si="336"/>
        <v>1.9154108098422078E-3</v>
      </c>
      <c r="G1827" s="21">
        <f t="shared" si="335"/>
        <v>0.48978834207165201</v>
      </c>
      <c r="H1827" s="4">
        <f t="shared" si="329"/>
        <v>0</v>
      </c>
      <c r="I1827" s="4">
        <f t="shared" si="334"/>
        <v>1.3371578116109769E-5</v>
      </c>
      <c r="J1827" s="4">
        <f t="shared" si="330"/>
        <v>6.7625680679662459E-2</v>
      </c>
      <c r="K1827" s="6">
        <v>0</v>
      </c>
      <c r="L1827" s="6">
        <v>0</v>
      </c>
      <c r="M1827" s="6">
        <v>1</v>
      </c>
      <c r="O1827">
        <f t="shared" si="331"/>
        <v>0</v>
      </c>
      <c r="P1827">
        <f t="shared" si="332"/>
        <v>0</v>
      </c>
      <c r="Q1827">
        <f t="shared" si="333"/>
        <v>0</v>
      </c>
      <c r="BA1827" s="19"/>
      <c r="BB1827" s="24"/>
      <c r="BC1827" s="20"/>
      <c r="BD1827" s="20"/>
    </row>
    <row r="1828" spans="5:56" ht="15.6" x14ac:dyDescent="0.25">
      <c r="E1828" s="3">
        <v>151</v>
      </c>
      <c r="F1828" s="21">
        <f t="shared" si="336"/>
        <v>1.9154108098422078E-3</v>
      </c>
      <c r="G1828" s="21">
        <f t="shared" si="335"/>
        <v>0.48978834207165201</v>
      </c>
      <c r="H1828" s="4">
        <f t="shared" si="329"/>
        <v>0</v>
      </c>
      <c r="I1828" s="4">
        <f t="shared" si="334"/>
        <v>9.579590030597409E-3</v>
      </c>
      <c r="J1828" s="4">
        <f t="shared" si="330"/>
        <v>0.91885137111752513</v>
      </c>
      <c r="K1828" s="6">
        <v>0</v>
      </c>
      <c r="L1828" s="6">
        <v>0</v>
      </c>
      <c r="M1828" s="6">
        <v>1</v>
      </c>
      <c r="O1828">
        <f t="shared" si="331"/>
        <v>0</v>
      </c>
      <c r="P1828">
        <f t="shared" si="332"/>
        <v>0</v>
      </c>
      <c r="Q1828">
        <f t="shared" si="333"/>
        <v>0</v>
      </c>
      <c r="BA1828" s="19"/>
      <c r="BB1828" s="24"/>
      <c r="BC1828" s="20"/>
      <c r="BD1828" s="20"/>
    </row>
    <row r="1829" spans="5:56" ht="15.6" x14ac:dyDescent="0.25">
      <c r="E1829" s="3">
        <v>152</v>
      </c>
      <c r="F1829" s="21">
        <f t="shared" si="336"/>
        <v>1.9154108098422078E-3</v>
      </c>
      <c r="G1829" s="21">
        <f t="shared" si="335"/>
        <v>0.48978834207165201</v>
      </c>
      <c r="H1829" s="4">
        <f t="shared" si="329"/>
        <v>0</v>
      </c>
      <c r="I1829" s="4">
        <f t="shared" si="334"/>
        <v>9.579590030597409E-3</v>
      </c>
      <c r="J1829" s="4">
        <f t="shared" si="330"/>
        <v>1.3522948202812498E-2</v>
      </c>
      <c r="K1829" s="6">
        <v>0</v>
      </c>
      <c r="L1829" s="6">
        <v>0</v>
      </c>
      <c r="M1829" s="6">
        <v>1</v>
      </c>
      <c r="O1829">
        <f t="shared" si="331"/>
        <v>0</v>
      </c>
      <c r="P1829">
        <f t="shared" si="332"/>
        <v>0</v>
      </c>
      <c r="Q1829">
        <f t="shared" si="333"/>
        <v>0</v>
      </c>
      <c r="BA1829" s="19"/>
      <c r="BB1829" s="24"/>
      <c r="BC1829" s="20"/>
      <c r="BD1829" s="20"/>
    </row>
    <row r="1830" spans="5:56" ht="15.6" x14ac:dyDescent="0.25">
      <c r="E1830" s="3">
        <v>153</v>
      </c>
      <c r="F1830" s="21">
        <f t="shared" si="336"/>
        <v>1.9154108098422078E-3</v>
      </c>
      <c r="G1830" s="21">
        <f t="shared" si="335"/>
        <v>0.48978834207165201</v>
      </c>
      <c r="H1830" s="4">
        <f t="shared" si="329"/>
        <v>0</v>
      </c>
      <c r="I1830" s="4">
        <f t="shared" si="334"/>
        <v>9.579590030597409E-3</v>
      </c>
      <c r="J1830" s="4">
        <f t="shared" si="330"/>
        <v>6.7625680679662459E-2</v>
      </c>
      <c r="K1830" s="6">
        <v>0</v>
      </c>
      <c r="L1830" s="6">
        <v>0</v>
      </c>
      <c r="M1830" s="6">
        <v>1</v>
      </c>
      <c r="O1830">
        <f t="shared" si="331"/>
        <v>0</v>
      </c>
      <c r="P1830">
        <f t="shared" si="332"/>
        <v>0</v>
      </c>
      <c r="Q1830">
        <f t="shared" si="333"/>
        <v>0</v>
      </c>
      <c r="BA1830" s="19"/>
      <c r="BB1830" s="24"/>
      <c r="BC1830" s="20"/>
      <c r="BD1830" s="20"/>
    </row>
    <row r="1831" spans="5:56" ht="15.6" x14ac:dyDescent="0.25">
      <c r="E1831" s="3">
        <v>154</v>
      </c>
      <c r="F1831" s="21">
        <f t="shared" si="336"/>
        <v>1.9154108098422078E-3</v>
      </c>
      <c r="G1831" s="21">
        <f t="shared" si="335"/>
        <v>0.48978834207165201</v>
      </c>
      <c r="H1831" s="4">
        <f t="shared" si="329"/>
        <v>7.8722465612565207E-4</v>
      </c>
      <c r="I1831" s="4">
        <f t="shared" si="334"/>
        <v>0.99040703839128619</v>
      </c>
      <c r="J1831" s="4">
        <f t="shared" si="330"/>
        <v>0.91885137111752513</v>
      </c>
      <c r="K1831" s="6">
        <v>0</v>
      </c>
      <c r="L1831" s="6">
        <v>0</v>
      </c>
      <c r="M1831" s="6">
        <v>1</v>
      </c>
      <c r="O1831">
        <f t="shared" si="331"/>
        <v>0</v>
      </c>
      <c r="P1831">
        <f t="shared" si="332"/>
        <v>0</v>
      </c>
      <c r="Q1831">
        <f t="shared" si="333"/>
        <v>6.7209095632351598E-7</v>
      </c>
      <c r="BA1831" s="19"/>
      <c r="BB1831" s="24"/>
      <c r="BC1831" s="20"/>
      <c r="BD1831" s="20"/>
    </row>
    <row r="1832" spans="5:56" ht="15.6" x14ac:dyDescent="0.25">
      <c r="E1832" s="3">
        <v>155</v>
      </c>
      <c r="F1832" s="21">
        <f t="shared" si="336"/>
        <v>1.9154108098422078E-3</v>
      </c>
      <c r="G1832" s="21">
        <f t="shared" si="335"/>
        <v>0.48978834207165201</v>
      </c>
      <c r="H1832" s="4">
        <f t="shared" si="329"/>
        <v>7.8722465612565207E-4</v>
      </c>
      <c r="I1832" s="4">
        <f t="shared" si="334"/>
        <v>0.99040703839128619</v>
      </c>
      <c r="J1832" s="4">
        <f t="shared" si="330"/>
        <v>1.3522948202812498E-2</v>
      </c>
      <c r="K1832" s="6">
        <v>0</v>
      </c>
      <c r="L1832" s="6">
        <v>0</v>
      </c>
      <c r="M1832" s="6">
        <v>1</v>
      </c>
      <c r="O1832">
        <f t="shared" si="331"/>
        <v>0</v>
      </c>
      <c r="P1832">
        <f t="shared" si="332"/>
        <v>0</v>
      </c>
      <c r="Q1832">
        <f t="shared" si="333"/>
        <v>9.891318090854919E-9</v>
      </c>
      <c r="BA1832" s="19"/>
      <c r="BB1832" s="24"/>
      <c r="BC1832" s="20"/>
      <c r="BD1832" s="20"/>
    </row>
    <row r="1833" spans="5:56" ht="15.6" x14ac:dyDescent="0.25">
      <c r="E1833" s="3">
        <v>156</v>
      </c>
      <c r="F1833" s="21">
        <f t="shared" si="336"/>
        <v>1.9154108098422078E-3</v>
      </c>
      <c r="G1833" s="21">
        <f t="shared" si="335"/>
        <v>0.48978834207165201</v>
      </c>
      <c r="H1833" s="4">
        <f t="shared" si="329"/>
        <v>7.8722465612565207E-4</v>
      </c>
      <c r="I1833" s="4">
        <f t="shared" si="334"/>
        <v>0.99040703839128619</v>
      </c>
      <c r="J1833" s="4">
        <f t="shared" si="330"/>
        <v>6.7625680679662459E-2</v>
      </c>
      <c r="K1833" s="6">
        <v>0</v>
      </c>
      <c r="L1833" s="6">
        <v>0</v>
      </c>
      <c r="M1833" s="6">
        <v>1</v>
      </c>
      <c r="O1833">
        <f t="shared" si="331"/>
        <v>0</v>
      </c>
      <c r="P1833">
        <f t="shared" si="332"/>
        <v>0</v>
      </c>
      <c r="Q1833">
        <f t="shared" si="333"/>
        <v>4.946459223839992E-8</v>
      </c>
      <c r="BA1833" s="19"/>
      <c r="BB1833" s="24"/>
      <c r="BC1833" s="20"/>
      <c r="BD1833" s="20"/>
    </row>
    <row r="1834" spans="5:56" ht="15.6" x14ac:dyDescent="0.25">
      <c r="E1834" s="3">
        <v>157</v>
      </c>
      <c r="F1834" s="21">
        <f t="shared" si="336"/>
        <v>1.9154108098422078E-3</v>
      </c>
      <c r="G1834" s="21">
        <f t="shared" si="335"/>
        <v>0.48978834207165201</v>
      </c>
      <c r="H1834" s="4">
        <f t="shared" ref="H1834:H1897" si="337">H1807</f>
        <v>7.8722465612565207E-4</v>
      </c>
      <c r="I1834" s="4">
        <f t="shared" si="334"/>
        <v>1.3371578116109769E-5</v>
      </c>
      <c r="J1834" s="4">
        <f t="shared" si="330"/>
        <v>0.91885137111752513</v>
      </c>
      <c r="K1834" s="6">
        <v>0</v>
      </c>
      <c r="L1834" s="6">
        <v>0</v>
      </c>
      <c r="M1834" s="6">
        <v>1</v>
      </c>
      <c r="O1834">
        <f t="shared" si="331"/>
        <v>0</v>
      </c>
      <c r="P1834">
        <f t="shared" si="332"/>
        <v>0</v>
      </c>
      <c r="Q1834">
        <f t="shared" si="333"/>
        <v>9.073962901362477E-12</v>
      </c>
      <c r="BA1834" s="19"/>
      <c r="BB1834" s="24"/>
      <c r="BC1834" s="20"/>
      <c r="BD1834" s="20"/>
    </row>
    <row r="1835" spans="5:56" ht="15.6" x14ac:dyDescent="0.25">
      <c r="E1835" s="3">
        <v>158</v>
      </c>
      <c r="F1835" s="21">
        <f t="shared" si="336"/>
        <v>1.9154108098422078E-3</v>
      </c>
      <c r="G1835" s="21">
        <f t="shared" si="335"/>
        <v>0.48978834207165201</v>
      </c>
      <c r="H1835" s="4">
        <f t="shared" si="337"/>
        <v>7.8722465612565207E-4</v>
      </c>
      <c r="I1835" s="4">
        <f t="shared" si="334"/>
        <v>1.3371578116109769E-5</v>
      </c>
      <c r="J1835" s="4">
        <f t="shared" si="330"/>
        <v>1.3522948202812498E-2</v>
      </c>
      <c r="K1835" s="6">
        <v>0</v>
      </c>
      <c r="L1835" s="6">
        <v>0</v>
      </c>
      <c r="M1835" s="6">
        <v>1</v>
      </c>
      <c r="O1835">
        <f t="shared" si="331"/>
        <v>0</v>
      </c>
      <c r="P1835">
        <f t="shared" si="332"/>
        <v>0</v>
      </c>
      <c r="Q1835">
        <f t="shared" si="333"/>
        <v>1.3354361125905343E-13</v>
      </c>
      <c r="BA1835" s="19"/>
      <c r="BB1835" s="24"/>
      <c r="BC1835" s="20"/>
      <c r="BD1835" s="20"/>
    </row>
    <row r="1836" spans="5:56" ht="15.6" x14ac:dyDescent="0.25">
      <c r="E1836" s="3">
        <v>159</v>
      </c>
      <c r="F1836" s="21">
        <f t="shared" si="336"/>
        <v>1.9154108098422078E-3</v>
      </c>
      <c r="G1836" s="21">
        <f t="shared" si="335"/>
        <v>0.48978834207165201</v>
      </c>
      <c r="H1836" s="4">
        <f t="shared" si="337"/>
        <v>7.8722465612565207E-4</v>
      </c>
      <c r="I1836" s="4">
        <f t="shared" si="334"/>
        <v>1.3371578116109769E-5</v>
      </c>
      <c r="J1836" s="4">
        <f t="shared" si="330"/>
        <v>6.7625680679662459E-2</v>
      </c>
      <c r="K1836" s="6">
        <v>0</v>
      </c>
      <c r="L1836" s="6">
        <v>0</v>
      </c>
      <c r="M1836" s="6">
        <v>1</v>
      </c>
      <c r="O1836">
        <f t="shared" si="331"/>
        <v>0</v>
      </c>
      <c r="P1836">
        <f t="shared" si="332"/>
        <v>0</v>
      </c>
      <c r="Q1836">
        <f t="shared" si="333"/>
        <v>6.6782608913161866E-13</v>
      </c>
      <c r="BA1836" s="19"/>
      <c r="BB1836" s="24"/>
      <c r="BC1836" s="20"/>
      <c r="BD1836" s="20"/>
    </row>
    <row r="1837" spans="5:56" ht="15.6" x14ac:dyDescent="0.25">
      <c r="E1837" s="3">
        <v>160</v>
      </c>
      <c r="F1837" s="21">
        <f t="shared" si="336"/>
        <v>1.9154108098422078E-3</v>
      </c>
      <c r="G1837" s="21">
        <f t="shared" si="335"/>
        <v>0.48978834207165201</v>
      </c>
      <c r="H1837" s="4">
        <f t="shared" si="337"/>
        <v>7.8722465612565207E-4</v>
      </c>
      <c r="I1837" s="4">
        <f t="shared" si="334"/>
        <v>9.579590030597409E-3</v>
      </c>
      <c r="J1837" s="4">
        <f t="shared" si="330"/>
        <v>0.91885137111752513</v>
      </c>
      <c r="K1837" s="6">
        <v>0</v>
      </c>
      <c r="L1837" s="6">
        <v>0</v>
      </c>
      <c r="M1837" s="6">
        <v>1</v>
      </c>
      <c r="O1837">
        <f t="shared" si="331"/>
        <v>0</v>
      </c>
      <c r="P1837">
        <f t="shared" si="332"/>
        <v>0</v>
      </c>
      <c r="Q1837">
        <f t="shared" si="333"/>
        <v>6.5007169530107792E-9</v>
      </c>
      <c r="BA1837" s="19"/>
      <c r="BB1837" s="24"/>
      <c r="BC1837" s="20"/>
      <c r="BD1837" s="20"/>
    </row>
    <row r="1838" spans="5:56" ht="15.6" x14ac:dyDescent="0.25">
      <c r="E1838" s="3">
        <v>161</v>
      </c>
      <c r="F1838" s="21">
        <f t="shared" si="336"/>
        <v>1.9154108098422078E-3</v>
      </c>
      <c r="G1838" s="21">
        <f t="shared" si="335"/>
        <v>0.48978834207165201</v>
      </c>
      <c r="H1838" s="4">
        <f t="shared" si="337"/>
        <v>7.8722465612565207E-4</v>
      </c>
      <c r="I1838" s="4">
        <f t="shared" si="334"/>
        <v>9.579590030597409E-3</v>
      </c>
      <c r="J1838" s="4">
        <f t="shared" si="330"/>
        <v>1.3522948202812498E-2</v>
      </c>
      <c r="K1838" s="6">
        <v>0</v>
      </c>
      <c r="L1838" s="6">
        <v>0</v>
      </c>
      <c r="M1838" s="6">
        <v>1</v>
      </c>
      <c r="O1838">
        <f t="shared" si="331"/>
        <v>0</v>
      </c>
      <c r="P1838">
        <f t="shared" si="332"/>
        <v>0</v>
      </c>
      <c r="Q1838">
        <f t="shared" si="333"/>
        <v>9.5672555322841135E-11</v>
      </c>
      <c r="BA1838" s="19"/>
      <c r="BB1838" s="24"/>
      <c r="BC1838" s="20"/>
      <c r="BD1838" s="20"/>
    </row>
    <row r="1839" spans="5:56" ht="15.6" x14ac:dyDescent="0.25">
      <c r="E1839" s="3">
        <v>162</v>
      </c>
      <c r="F1839" s="21">
        <f t="shared" si="336"/>
        <v>1.9154108098422078E-3</v>
      </c>
      <c r="G1839" s="21">
        <f t="shared" si="335"/>
        <v>0.48978834207165201</v>
      </c>
      <c r="H1839" s="4">
        <f t="shared" si="337"/>
        <v>7.8722465612565207E-4</v>
      </c>
      <c r="I1839" s="4">
        <f t="shared" si="334"/>
        <v>9.579590030597409E-3</v>
      </c>
      <c r="J1839" s="4">
        <f t="shared" si="330"/>
        <v>6.7625680679662459E-2</v>
      </c>
      <c r="K1839" s="6">
        <v>0</v>
      </c>
      <c r="L1839" s="6">
        <v>0</v>
      </c>
      <c r="M1839" s="6">
        <v>1</v>
      </c>
      <c r="O1839">
        <f t="shared" si="331"/>
        <v>0</v>
      </c>
      <c r="P1839">
        <f t="shared" si="332"/>
        <v>0</v>
      </c>
      <c r="Q1839">
        <f t="shared" si="333"/>
        <v>4.7844017288509491E-10</v>
      </c>
      <c r="BA1839" s="19"/>
      <c r="BB1839" s="24"/>
      <c r="BC1839" s="20"/>
      <c r="BD1839" s="20"/>
    </row>
    <row r="1840" spans="5:56" ht="15.6" x14ac:dyDescent="0.25">
      <c r="E1840" s="3">
        <v>163</v>
      </c>
      <c r="F1840" s="21">
        <f>N247</f>
        <v>8.9538942226124477E-2</v>
      </c>
      <c r="G1840" s="21">
        <f t="shared" si="335"/>
        <v>0.48453613307712723</v>
      </c>
      <c r="H1840" s="4">
        <f t="shared" si="337"/>
        <v>0.99921277534387409</v>
      </c>
      <c r="I1840" s="4">
        <f t="shared" si="334"/>
        <v>0.99040703839128619</v>
      </c>
      <c r="J1840" s="4">
        <f t="shared" si="330"/>
        <v>0.91885137111752513</v>
      </c>
      <c r="K1840" s="6">
        <v>0</v>
      </c>
      <c r="L1840" s="6">
        <v>0</v>
      </c>
      <c r="M1840" s="6">
        <v>1</v>
      </c>
      <c r="O1840">
        <f t="shared" si="331"/>
        <v>0</v>
      </c>
      <c r="P1840">
        <f t="shared" si="332"/>
        <v>0</v>
      </c>
      <c r="Q1840">
        <f t="shared" si="333"/>
        <v>3.9450734403971004E-2</v>
      </c>
      <c r="BA1840" s="19"/>
      <c r="BB1840" s="24"/>
      <c r="BC1840" s="20"/>
      <c r="BD1840" s="20"/>
    </row>
    <row r="1841" spans="5:56" ht="15.6" x14ac:dyDescent="0.25">
      <c r="E1841" s="3">
        <v>164</v>
      </c>
      <c r="F1841" s="21">
        <f>F1840</f>
        <v>8.9538942226124477E-2</v>
      </c>
      <c r="G1841" s="21">
        <f t="shared" si="335"/>
        <v>0.48453613307712723</v>
      </c>
      <c r="H1841" s="4">
        <f t="shared" si="337"/>
        <v>0.99921277534387409</v>
      </c>
      <c r="I1841" s="4">
        <f t="shared" si="334"/>
        <v>0.99040703839128619</v>
      </c>
      <c r="J1841" s="4">
        <f t="shared" si="330"/>
        <v>1.3522948202812498E-2</v>
      </c>
      <c r="K1841" s="6">
        <v>0</v>
      </c>
      <c r="L1841" s="6">
        <v>0</v>
      </c>
      <c r="M1841" s="6">
        <v>1</v>
      </c>
      <c r="O1841">
        <f t="shared" si="331"/>
        <v>0</v>
      </c>
      <c r="P1841">
        <f t="shared" si="332"/>
        <v>0</v>
      </c>
      <c r="Q1841">
        <f t="shared" si="333"/>
        <v>5.8060558505666857E-4</v>
      </c>
      <c r="BA1841" s="19"/>
      <c r="BB1841" s="24"/>
      <c r="BC1841" s="20"/>
      <c r="BD1841" s="20"/>
    </row>
    <row r="1842" spans="5:56" ht="15.6" x14ac:dyDescent="0.25">
      <c r="E1842" s="3">
        <v>165</v>
      </c>
      <c r="F1842" s="21">
        <f t="shared" ref="F1842:F1905" si="338">F1841</f>
        <v>8.9538942226124477E-2</v>
      </c>
      <c r="G1842" s="21">
        <f t="shared" si="335"/>
        <v>0.48453613307712723</v>
      </c>
      <c r="H1842" s="4">
        <f t="shared" si="337"/>
        <v>0.99921277534387409</v>
      </c>
      <c r="I1842" s="4">
        <f t="shared" si="334"/>
        <v>0.99040703839128619</v>
      </c>
      <c r="J1842" s="4">
        <f t="shared" si="330"/>
        <v>6.7625680679662459E-2</v>
      </c>
      <c r="K1842" s="6">
        <v>0</v>
      </c>
      <c r="L1842" s="6">
        <v>0</v>
      </c>
      <c r="M1842" s="6">
        <v>1</v>
      </c>
      <c r="O1842">
        <f t="shared" si="331"/>
        <v>0</v>
      </c>
      <c r="P1842">
        <f t="shared" si="332"/>
        <v>0</v>
      </c>
      <c r="Q1842">
        <f t="shared" si="333"/>
        <v>2.9034976180493531E-3</v>
      </c>
      <c r="BA1842" s="19"/>
      <c r="BB1842" s="24"/>
      <c r="BC1842" s="20"/>
      <c r="BD1842" s="20"/>
    </row>
    <row r="1843" spans="5:56" ht="15.6" x14ac:dyDescent="0.25">
      <c r="E1843" s="3">
        <v>166</v>
      </c>
      <c r="F1843" s="21">
        <f t="shared" si="338"/>
        <v>8.9538942226124477E-2</v>
      </c>
      <c r="G1843" s="21">
        <f t="shared" si="335"/>
        <v>0.48453613307712723</v>
      </c>
      <c r="H1843" s="4">
        <f t="shared" si="337"/>
        <v>0.99921277534387409</v>
      </c>
      <c r="I1843" s="4">
        <f t="shared" si="334"/>
        <v>1.3371578116109769E-5</v>
      </c>
      <c r="J1843" s="4">
        <f t="shared" si="330"/>
        <v>0.91885137111752513</v>
      </c>
      <c r="K1843" s="6">
        <v>0</v>
      </c>
      <c r="L1843" s="6">
        <v>0</v>
      </c>
      <c r="M1843" s="6">
        <v>1</v>
      </c>
      <c r="O1843">
        <f t="shared" si="331"/>
        <v>0</v>
      </c>
      <c r="P1843">
        <f t="shared" si="332"/>
        <v>0</v>
      </c>
      <c r="Q1843">
        <f t="shared" si="333"/>
        <v>5.3262805732625191E-7</v>
      </c>
      <c r="BA1843" s="19"/>
      <c r="BB1843" s="24"/>
      <c r="BC1843" s="20"/>
      <c r="BD1843" s="20"/>
    </row>
    <row r="1844" spans="5:56" ht="15.6" x14ac:dyDescent="0.25">
      <c r="E1844" s="3">
        <v>167</v>
      </c>
      <c r="F1844" s="21">
        <f t="shared" si="338"/>
        <v>8.9538942226124477E-2</v>
      </c>
      <c r="G1844" s="21">
        <f t="shared" si="335"/>
        <v>0.48453613307712723</v>
      </c>
      <c r="H1844" s="4">
        <f t="shared" si="337"/>
        <v>0.99921277534387409</v>
      </c>
      <c r="I1844" s="4">
        <f t="shared" si="334"/>
        <v>1.3371578116109769E-5</v>
      </c>
      <c r="J1844" s="4">
        <f t="shared" si="330"/>
        <v>1.3522948202812498E-2</v>
      </c>
      <c r="K1844" s="6">
        <v>0</v>
      </c>
      <c r="L1844" s="6">
        <v>0</v>
      </c>
      <c r="M1844" s="6">
        <v>1</v>
      </c>
      <c r="O1844">
        <f t="shared" si="331"/>
        <v>0</v>
      </c>
      <c r="P1844">
        <f t="shared" si="332"/>
        <v>0</v>
      </c>
      <c r="Q1844">
        <f t="shared" si="333"/>
        <v>7.8388103419027206E-9</v>
      </c>
      <c r="BA1844" s="19"/>
      <c r="BB1844" s="24"/>
      <c r="BC1844" s="20"/>
      <c r="BD1844" s="20"/>
    </row>
    <row r="1845" spans="5:56" ht="15.6" x14ac:dyDescent="0.25">
      <c r="E1845" s="3">
        <v>168</v>
      </c>
      <c r="F1845" s="21">
        <f t="shared" si="338"/>
        <v>8.9538942226124477E-2</v>
      </c>
      <c r="G1845" s="21">
        <f t="shared" si="335"/>
        <v>0.48453613307712723</v>
      </c>
      <c r="H1845" s="4">
        <f t="shared" si="337"/>
        <v>0.99921277534387409</v>
      </c>
      <c r="I1845" s="4">
        <f t="shared" si="334"/>
        <v>1.3371578116109769E-5</v>
      </c>
      <c r="J1845" s="4">
        <f t="shared" si="330"/>
        <v>6.7625680679662459E-2</v>
      </c>
      <c r="K1845" s="6">
        <v>0</v>
      </c>
      <c r="L1845" s="6">
        <v>0</v>
      </c>
      <c r="M1845" s="6">
        <v>1</v>
      </c>
      <c r="O1845">
        <f t="shared" si="331"/>
        <v>0</v>
      </c>
      <c r="P1845">
        <f t="shared" si="332"/>
        <v>0</v>
      </c>
      <c r="Q1845">
        <f t="shared" si="333"/>
        <v>3.9200393075505387E-8</v>
      </c>
      <c r="BA1845" s="19"/>
      <c r="BB1845" s="24"/>
      <c r="BC1845" s="20"/>
      <c r="BD1845" s="20"/>
    </row>
    <row r="1846" spans="5:56" ht="15.6" x14ac:dyDescent="0.25">
      <c r="E1846" s="3">
        <v>169</v>
      </c>
      <c r="F1846" s="21">
        <f t="shared" si="338"/>
        <v>8.9538942226124477E-2</v>
      </c>
      <c r="G1846" s="21">
        <f t="shared" si="335"/>
        <v>0.48453613307712723</v>
      </c>
      <c r="H1846" s="4">
        <f t="shared" si="337"/>
        <v>0.99921277534387409</v>
      </c>
      <c r="I1846" s="4">
        <f t="shared" si="334"/>
        <v>9.579590030597409E-3</v>
      </c>
      <c r="J1846" s="4">
        <f t="shared" si="330"/>
        <v>0.91885137111752513</v>
      </c>
      <c r="K1846" s="6">
        <v>0</v>
      </c>
      <c r="L1846" s="6">
        <v>0</v>
      </c>
      <c r="M1846" s="6">
        <v>1</v>
      </c>
      <c r="O1846">
        <f t="shared" si="331"/>
        <v>0</v>
      </c>
      <c r="P1846">
        <f t="shared" si="332"/>
        <v>0</v>
      </c>
      <c r="Q1846">
        <f t="shared" si="333"/>
        <v>3.8158236699315428E-4</v>
      </c>
      <c r="BA1846" s="19"/>
      <c r="BB1846" s="24"/>
      <c r="BC1846" s="20"/>
      <c r="BD1846" s="20"/>
    </row>
    <row r="1847" spans="5:56" ht="15.6" x14ac:dyDescent="0.25">
      <c r="E1847" s="3">
        <v>170</v>
      </c>
      <c r="F1847" s="21">
        <f t="shared" si="338"/>
        <v>8.9538942226124477E-2</v>
      </c>
      <c r="G1847" s="21">
        <f t="shared" si="335"/>
        <v>0.48453613307712723</v>
      </c>
      <c r="H1847" s="4">
        <f t="shared" si="337"/>
        <v>0.99921277534387409</v>
      </c>
      <c r="I1847" s="4">
        <f t="shared" si="334"/>
        <v>9.579590030597409E-3</v>
      </c>
      <c r="J1847" s="4">
        <f t="shared" si="330"/>
        <v>1.3522948202812498E-2</v>
      </c>
      <c r="K1847" s="6">
        <v>0</v>
      </c>
      <c r="L1847" s="6">
        <v>0</v>
      </c>
      <c r="M1847" s="6">
        <v>1</v>
      </c>
      <c r="O1847">
        <f t="shared" si="331"/>
        <v>0</v>
      </c>
      <c r="P1847">
        <f t="shared" si="332"/>
        <v>0</v>
      </c>
      <c r="Q1847">
        <f t="shared" si="333"/>
        <v>5.615835973209874E-6</v>
      </c>
      <c r="BA1847" s="19"/>
      <c r="BB1847" s="24"/>
      <c r="BC1847" s="20"/>
      <c r="BD1847" s="20"/>
    </row>
    <row r="1848" spans="5:56" ht="15.6" x14ac:dyDescent="0.25">
      <c r="E1848" s="3">
        <v>171</v>
      </c>
      <c r="F1848" s="21">
        <f t="shared" si="338"/>
        <v>8.9538942226124477E-2</v>
      </c>
      <c r="G1848" s="21">
        <f t="shared" si="335"/>
        <v>0.48453613307712723</v>
      </c>
      <c r="H1848" s="4">
        <f t="shared" si="337"/>
        <v>0.99921277534387409</v>
      </c>
      <c r="I1848" s="4">
        <f t="shared" si="334"/>
        <v>9.579590030597409E-3</v>
      </c>
      <c r="J1848" s="4">
        <f t="shared" si="330"/>
        <v>6.7625680679662459E-2</v>
      </c>
      <c r="K1848" s="6">
        <v>0</v>
      </c>
      <c r="L1848" s="6">
        <v>0</v>
      </c>
      <c r="M1848" s="6">
        <v>1</v>
      </c>
      <c r="O1848">
        <f t="shared" si="331"/>
        <v>0</v>
      </c>
      <c r="P1848">
        <f t="shared" si="332"/>
        <v>0</v>
      </c>
      <c r="Q1848">
        <f t="shared" si="333"/>
        <v>2.8083722911448187E-5</v>
      </c>
      <c r="BA1848" s="19"/>
      <c r="BB1848" s="24"/>
      <c r="BC1848" s="20"/>
      <c r="BD1848" s="20"/>
    </row>
    <row r="1849" spans="5:56" ht="15.6" x14ac:dyDescent="0.25">
      <c r="E1849" s="3">
        <v>172</v>
      </c>
      <c r="F1849" s="21">
        <f t="shared" si="338"/>
        <v>8.9538942226124477E-2</v>
      </c>
      <c r="G1849" s="21">
        <f t="shared" si="335"/>
        <v>0.48453613307712723</v>
      </c>
      <c r="H1849" s="4">
        <f t="shared" si="337"/>
        <v>0</v>
      </c>
      <c r="I1849" s="4">
        <f t="shared" si="334"/>
        <v>0.99040703839128619</v>
      </c>
      <c r="J1849" s="4">
        <f t="shared" si="330"/>
        <v>0.91885137111752513</v>
      </c>
      <c r="K1849" s="6">
        <v>0</v>
      </c>
      <c r="L1849" s="6">
        <v>0</v>
      </c>
      <c r="M1849" s="6">
        <v>1</v>
      </c>
      <c r="O1849">
        <f t="shared" si="331"/>
        <v>0</v>
      </c>
      <c r="P1849">
        <f t="shared" si="332"/>
        <v>0</v>
      </c>
      <c r="Q1849">
        <f t="shared" si="333"/>
        <v>0</v>
      </c>
      <c r="BA1849" s="19"/>
      <c r="BB1849" s="24"/>
      <c r="BC1849" s="20"/>
      <c r="BD1849" s="20"/>
    </row>
    <row r="1850" spans="5:56" ht="15.6" x14ac:dyDescent="0.25">
      <c r="E1850" s="3">
        <v>173</v>
      </c>
      <c r="F1850" s="21">
        <f t="shared" si="338"/>
        <v>8.9538942226124477E-2</v>
      </c>
      <c r="G1850" s="21">
        <f t="shared" si="335"/>
        <v>0.48453613307712723</v>
      </c>
      <c r="H1850" s="4">
        <f t="shared" si="337"/>
        <v>0</v>
      </c>
      <c r="I1850" s="4">
        <f t="shared" si="334"/>
        <v>0.99040703839128619</v>
      </c>
      <c r="J1850" s="4">
        <f t="shared" si="330"/>
        <v>1.3522948202812498E-2</v>
      </c>
      <c r="K1850" s="6">
        <v>0</v>
      </c>
      <c r="L1850" s="6">
        <v>0</v>
      </c>
      <c r="M1850" s="6">
        <v>1</v>
      </c>
      <c r="O1850">
        <f t="shared" si="331"/>
        <v>0</v>
      </c>
      <c r="P1850">
        <f t="shared" si="332"/>
        <v>0</v>
      </c>
      <c r="Q1850">
        <f t="shared" si="333"/>
        <v>0</v>
      </c>
      <c r="BA1850" s="19"/>
      <c r="BB1850" s="24"/>
      <c r="BC1850" s="20"/>
      <c r="BD1850" s="20"/>
    </row>
    <row r="1851" spans="5:56" ht="15.6" x14ac:dyDescent="0.25">
      <c r="E1851" s="3">
        <v>174</v>
      </c>
      <c r="F1851" s="21">
        <f t="shared" si="338"/>
        <v>8.9538942226124477E-2</v>
      </c>
      <c r="G1851" s="21">
        <f t="shared" si="335"/>
        <v>0.48453613307712723</v>
      </c>
      <c r="H1851" s="4">
        <f t="shared" si="337"/>
        <v>0</v>
      </c>
      <c r="I1851" s="4">
        <f t="shared" si="334"/>
        <v>0.99040703839128619</v>
      </c>
      <c r="J1851" s="4">
        <f t="shared" si="330"/>
        <v>6.7625680679662459E-2</v>
      </c>
      <c r="K1851" s="6">
        <v>0</v>
      </c>
      <c r="L1851" s="6">
        <v>0</v>
      </c>
      <c r="M1851" s="6">
        <v>1</v>
      </c>
      <c r="O1851">
        <f t="shared" si="331"/>
        <v>0</v>
      </c>
      <c r="P1851">
        <f t="shared" si="332"/>
        <v>0</v>
      </c>
      <c r="Q1851">
        <f t="shared" si="333"/>
        <v>0</v>
      </c>
      <c r="BA1851" s="19"/>
      <c r="BB1851" s="24"/>
      <c r="BC1851" s="20"/>
      <c r="BD1851" s="20"/>
    </row>
    <row r="1852" spans="5:56" ht="15.6" x14ac:dyDescent="0.25">
      <c r="E1852" s="3">
        <v>175</v>
      </c>
      <c r="F1852" s="21">
        <f t="shared" si="338"/>
        <v>8.9538942226124477E-2</v>
      </c>
      <c r="G1852" s="21">
        <f t="shared" si="335"/>
        <v>0.48453613307712723</v>
      </c>
      <c r="H1852" s="4">
        <f t="shared" si="337"/>
        <v>0</v>
      </c>
      <c r="I1852" s="4">
        <f t="shared" si="334"/>
        <v>1.3371578116109769E-5</v>
      </c>
      <c r="J1852" s="4">
        <f t="shared" si="330"/>
        <v>0.91885137111752513</v>
      </c>
      <c r="K1852" s="6">
        <v>0</v>
      </c>
      <c r="L1852" s="6">
        <v>0</v>
      </c>
      <c r="M1852" s="6">
        <v>1</v>
      </c>
      <c r="O1852">
        <f t="shared" si="331"/>
        <v>0</v>
      </c>
      <c r="P1852">
        <f t="shared" si="332"/>
        <v>0</v>
      </c>
      <c r="Q1852">
        <f t="shared" si="333"/>
        <v>0</v>
      </c>
      <c r="BA1852" s="19"/>
      <c r="BB1852" s="24"/>
      <c r="BC1852" s="20"/>
      <c r="BD1852" s="20"/>
    </row>
    <row r="1853" spans="5:56" ht="15.6" x14ac:dyDescent="0.25">
      <c r="E1853" s="3">
        <v>176</v>
      </c>
      <c r="F1853" s="21">
        <f t="shared" si="338"/>
        <v>8.9538942226124477E-2</v>
      </c>
      <c r="G1853" s="21">
        <f t="shared" si="335"/>
        <v>0.48453613307712723</v>
      </c>
      <c r="H1853" s="4">
        <f t="shared" si="337"/>
        <v>0</v>
      </c>
      <c r="I1853" s="4">
        <f t="shared" si="334"/>
        <v>1.3371578116109769E-5</v>
      </c>
      <c r="J1853" s="4">
        <f t="shared" si="330"/>
        <v>1.3522948202812498E-2</v>
      </c>
      <c r="K1853" s="6">
        <v>0</v>
      </c>
      <c r="L1853" s="6">
        <v>0</v>
      </c>
      <c r="M1853" s="6">
        <v>1</v>
      </c>
      <c r="O1853">
        <f t="shared" si="331"/>
        <v>0</v>
      </c>
      <c r="P1853">
        <f t="shared" si="332"/>
        <v>0</v>
      </c>
      <c r="Q1853">
        <f t="shared" si="333"/>
        <v>0</v>
      </c>
      <c r="BA1853" s="19"/>
      <c r="BB1853" s="24"/>
      <c r="BC1853" s="20"/>
      <c r="BD1853" s="20"/>
    </row>
    <row r="1854" spans="5:56" ht="15.6" x14ac:dyDescent="0.25">
      <c r="E1854" s="3">
        <v>177</v>
      </c>
      <c r="F1854" s="21">
        <f t="shared" si="338"/>
        <v>8.9538942226124477E-2</v>
      </c>
      <c r="G1854" s="21">
        <f t="shared" si="335"/>
        <v>0.48453613307712723</v>
      </c>
      <c r="H1854" s="4">
        <f t="shared" si="337"/>
        <v>0</v>
      </c>
      <c r="I1854" s="4">
        <f t="shared" si="334"/>
        <v>1.3371578116109769E-5</v>
      </c>
      <c r="J1854" s="4">
        <f t="shared" si="330"/>
        <v>6.7625680679662459E-2</v>
      </c>
      <c r="K1854" s="6">
        <v>0</v>
      </c>
      <c r="L1854" s="6">
        <v>0</v>
      </c>
      <c r="M1854" s="6">
        <v>1</v>
      </c>
      <c r="O1854">
        <f t="shared" si="331"/>
        <v>0</v>
      </c>
      <c r="P1854">
        <f t="shared" si="332"/>
        <v>0</v>
      </c>
      <c r="Q1854">
        <f t="shared" si="333"/>
        <v>0</v>
      </c>
      <c r="BA1854" s="19"/>
      <c r="BB1854" s="24"/>
      <c r="BC1854" s="20"/>
      <c r="BD1854" s="20"/>
    </row>
    <row r="1855" spans="5:56" ht="15.6" x14ac:dyDescent="0.25">
      <c r="E1855" s="3">
        <v>178</v>
      </c>
      <c r="F1855" s="21">
        <f t="shared" si="338"/>
        <v>8.9538942226124477E-2</v>
      </c>
      <c r="G1855" s="21">
        <f t="shared" si="335"/>
        <v>0.48453613307712723</v>
      </c>
      <c r="H1855" s="4">
        <f t="shared" si="337"/>
        <v>0</v>
      </c>
      <c r="I1855" s="4">
        <f t="shared" si="334"/>
        <v>9.579590030597409E-3</v>
      </c>
      <c r="J1855" s="4">
        <f t="shared" si="330"/>
        <v>0.91885137111752513</v>
      </c>
      <c r="K1855" s="6">
        <v>0</v>
      </c>
      <c r="L1855" s="6">
        <v>0</v>
      </c>
      <c r="M1855" s="6">
        <v>1</v>
      </c>
      <c r="O1855">
        <f t="shared" si="331"/>
        <v>0</v>
      </c>
      <c r="P1855">
        <f t="shared" si="332"/>
        <v>0</v>
      </c>
      <c r="Q1855">
        <f t="shared" si="333"/>
        <v>0</v>
      </c>
      <c r="BA1855" s="19"/>
      <c r="BB1855" s="24"/>
      <c r="BC1855" s="20"/>
      <c r="BD1855" s="20"/>
    </row>
    <row r="1856" spans="5:56" ht="15.6" x14ac:dyDescent="0.25">
      <c r="E1856" s="3">
        <v>179</v>
      </c>
      <c r="F1856" s="21">
        <f t="shared" si="338"/>
        <v>8.9538942226124477E-2</v>
      </c>
      <c r="G1856" s="21">
        <f t="shared" si="335"/>
        <v>0.48453613307712723</v>
      </c>
      <c r="H1856" s="4">
        <f t="shared" si="337"/>
        <v>0</v>
      </c>
      <c r="I1856" s="4">
        <f t="shared" si="334"/>
        <v>9.579590030597409E-3</v>
      </c>
      <c r="J1856" s="4">
        <f t="shared" si="330"/>
        <v>1.3522948202812498E-2</v>
      </c>
      <c r="K1856" s="6">
        <v>0</v>
      </c>
      <c r="L1856" s="6">
        <v>0</v>
      </c>
      <c r="M1856" s="6">
        <v>1</v>
      </c>
      <c r="O1856">
        <f t="shared" si="331"/>
        <v>0</v>
      </c>
      <c r="P1856">
        <f t="shared" si="332"/>
        <v>0</v>
      </c>
      <c r="Q1856">
        <f t="shared" si="333"/>
        <v>0</v>
      </c>
      <c r="BA1856" s="19"/>
      <c r="BB1856" s="24"/>
      <c r="BC1856" s="20"/>
      <c r="BD1856" s="20"/>
    </row>
    <row r="1857" spans="5:56" ht="15.6" x14ac:dyDescent="0.25">
      <c r="E1857" s="3">
        <v>180</v>
      </c>
      <c r="F1857" s="21">
        <f t="shared" si="338"/>
        <v>8.9538942226124477E-2</v>
      </c>
      <c r="G1857" s="21">
        <f t="shared" si="335"/>
        <v>0.48453613307712723</v>
      </c>
      <c r="H1857" s="4">
        <f t="shared" si="337"/>
        <v>0</v>
      </c>
      <c r="I1857" s="4">
        <f t="shared" si="334"/>
        <v>9.579590030597409E-3</v>
      </c>
      <c r="J1857" s="4">
        <f t="shared" si="330"/>
        <v>6.7625680679662459E-2</v>
      </c>
      <c r="K1857" s="6">
        <v>0</v>
      </c>
      <c r="L1857" s="6">
        <v>0</v>
      </c>
      <c r="M1857" s="6">
        <v>1</v>
      </c>
      <c r="O1857">
        <f t="shared" si="331"/>
        <v>0</v>
      </c>
      <c r="P1857">
        <f t="shared" si="332"/>
        <v>0</v>
      </c>
      <c r="Q1857">
        <f t="shared" si="333"/>
        <v>0</v>
      </c>
      <c r="BA1857" s="19"/>
      <c r="BB1857" s="24"/>
      <c r="BC1857" s="20"/>
      <c r="BD1857" s="20"/>
    </row>
    <row r="1858" spans="5:56" ht="15.6" x14ac:dyDescent="0.25">
      <c r="E1858" s="3">
        <v>181</v>
      </c>
      <c r="F1858" s="21">
        <f t="shared" si="338"/>
        <v>8.9538942226124477E-2</v>
      </c>
      <c r="G1858" s="21">
        <f t="shared" si="335"/>
        <v>0.48453613307712723</v>
      </c>
      <c r="H1858" s="4">
        <f t="shared" si="337"/>
        <v>7.8722465612565207E-4</v>
      </c>
      <c r="I1858" s="4">
        <f t="shared" si="334"/>
        <v>0.99040703839128619</v>
      </c>
      <c r="J1858" s="4">
        <f t="shared" si="330"/>
        <v>0.91885137111752513</v>
      </c>
      <c r="K1858" s="6">
        <v>0</v>
      </c>
      <c r="L1858" s="6">
        <v>0</v>
      </c>
      <c r="M1858" s="6">
        <v>1</v>
      </c>
      <c r="O1858">
        <f t="shared" si="331"/>
        <v>0</v>
      </c>
      <c r="P1858">
        <f t="shared" si="332"/>
        <v>0</v>
      </c>
      <c r="Q1858">
        <f t="shared" si="333"/>
        <v>3.1081058600739498E-5</v>
      </c>
      <c r="BA1858" s="19"/>
      <c r="BB1858" s="24"/>
      <c r="BC1858" s="20"/>
      <c r="BD1858" s="20"/>
    </row>
    <row r="1859" spans="5:56" ht="15.6" x14ac:dyDescent="0.25">
      <c r="E1859" s="3">
        <v>182</v>
      </c>
      <c r="F1859" s="21">
        <f t="shared" si="338"/>
        <v>8.9538942226124477E-2</v>
      </c>
      <c r="G1859" s="21">
        <f t="shared" si="335"/>
        <v>0.48453613307712723</v>
      </c>
      <c r="H1859" s="4">
        <f t="shared" si="337"/>
        <v>7.8722465612565207E-4</v>
      </c>
      <c r="I1859" s="4">
        <f t="shared" si="334"/>
        <v>0.99040703839128619</v>
      </c>
      <c r="J1859" s="4">
        <f t="shared" si="330"/>
        <v>1.3522948202812498E-2</v>
      </c>
      <c r="K1859" s="6">
        <v>0</v>
      </c>
      <c r="L1859" s="6">
        <v>0</v>
      </c>
      <c r="M1859" s="6">
        <v>1</v>
      </c>
      <c r="O1859">
        <f t="shared" si="331"/>
        <v>0</v>
      </c>
      <c r="P1859">
        <f t="shared" si="332"/>
        <v>0</v>
      </c>
      <c r="Q1859">
        <f t="shared" si="333"/>
        <v>4.5742712995595122E-7</v>
      </c>
      <c r="BA1859" s="19"/>
      <c r="BB1859" s="24"/>
      <c r="BC1859" s="20"/>
      <c r="BD1859" s="20"/>
    </row>
    <row r="1860" spans="5:56" ht="15.6" x14ac:dyDescent="0.25">
      <c r="E1860" s="3">
        <v>183</v>
      </c>
      <c r="F1860" s="21">
        <f t="shared" si="338"/>
        <v>8.9538942226124477E-2</v>
      </c>
      <c r="G1860" s="21">
        <f t="shared" si="335"/>
        <v>0.48453613307712723</v>
      </c>
      <c r="H1860" s="4">
        <f t="shared" si="337"/>
        <v>7.8722465612565207E-4</v>
      </c>
      <c r="I1860" s="4">
        <f t="shared" si="334"/>
        <v>0.99040703839128619</v>
      </c>
      <c r="J1860" s="4">
        <f t="shared" si="330"/>
        <v>6.7625680679662459E-2</v>
      </c>
      <c r="K1860" s="6">
        <v>0</v>
      </c>
      <c r="L1860" s="6">
        <v>0</v>
      </c>
      <c r="M1860" s="6">
        <v>1</v>
      </c>
      <c r="O1860">
        <f t="shared" si="331"/>
        <v>0</v>
      </c>
      <c r="P1860">
        <f t="shared" si="332"/>
        <v>0</v>
      </c>
      <c r="Q1860">
        <f t="shared" si="333"/>
        <v>2.2875056948145385E-6</v>
      </c>
      <c r="BA1860" s="19"/>
      <c r="BB1860" s="24"/>
      <c r="BC1860" s="20"/>
      <c r="BD1860" s="20"/>
    </row>
    <row r="1861" spans="5:56" ht="15.6" x14ac:dyDescent="0.25">
      <c r="E1861" s="3">
        <v>184</v>
      </c>
      <c r="F1861" s="21">
        <f t="shared" si="338"/>
        <v>8.9538942226124477E-2</v>
      </c>
      <c r="G1861" s="21">
        <f t="shared" si="335"/>
        <v>0.48453613307712723</v>
      </c>
      <c r="H1861" s="4">
        <f t="shared" si="337"/>
        <v>7.8722465612565207E-4</v>
      </c>
      <c r="I1861" s="4">
        <f t="shared" si="334"/>
        <v>1.3371578116109769E-5</v>
      </c>
      <c r="J1861" s="4">
        <f t="shared" si="330"/>
        <v>0.91885137111752513</v>
      </c>
      <c r="K1861" s="6">
        <v>0</v>
      </c>
      <c r="L1861" s="6">
        <v>0</v>
      </c>
      <c r="M1861" s="6">
        <v>1</v>
      </c>
      <c r="O1861">
        <f t="shared" si="331"/>
        <v>0</v>
      </c>
      <c r="P1861">
        <f t="shared" si="332"/>
        <v>0</v>
      </c>
      <c r="Q1861">
        <f t="shared" si="333"/>
        <v>4.1962828100074427E-10</v>
      </c>
      <c r="BA1861" s="19"/>
      <c r="BB1861" s="24"/>
      <c r="BC1861" s="20"/>
      <c r="BD1861" s="20"/>
    </row>
    <row r="1862" spans="5:56" ht="15.6" x14ac:dyDescent="0.25">
      <c r="E1862" s="3">
        <v>185</v>
      </c>
      <c r="F1862" s="21">
        <f t="shared" si="338"/>
        <v>8.9538942226124477E-2</v>
      </c>
      <c r="G1862" s="21">
        <f t="shared" si="335"/>
        <v>0.48453613307712723</v>
      </c>
      <c r="H1862" s="4">
        <f t="shared" si="337"/>
        <v>7.8722465612565207E-4</v>
      </c>
      <c r="I1862" s="4">
        <f t="shared" si="334"/>
        <v>1.3371578116109769E-5</v>
      </c>
      <c r="J1862" s="4">
        <f t="shared" si="330"/>
        <v>1.3522948202812498E-2</v>
      </c>
      <c r="K1862" s="6">
        <v>0</v>
      </c>
      <c r="L1862" s="6">
        <v>0</v>
      </c>
      <c r="M1862" s="6">
        <v>1</v>
      </c>
      <c r="O1862">
        <f t="shared" si="331"/>
        <v>0</v>
      </c>
      <c r="P1862">
        <f t="shared" si="332"/>
        <v>0</v>
      </c>
      <c r="Q1862">
        <f t="shared" si="333"/>
        <v>6.175766491491153E-12</v>
      </c>
      <c r="BA1862" s="19"/>
      <c r="BB1862" s="24"/>
      <c r="BC1862" s="20"/>
      <c r="BD1862" s="20"/>
    </row>
    <row r="1863" spans="5:56" ht="15.6" x14ac:dyDescent="0.25">
      <c r="E1863" s="3">
        <v>186</v>
      </c>
      <c r="F1863" s="21">
        <f t="shared" si="338"/>
        <v>8.9538942226124477E-2</v>
      </c>
      <c r="G1863" s="21">
        <f t="shared" si="335"/>
        <v>0.48453613307712723</v>
      </c>
      <c r="H1863" s="4">
        <f t="shared" si="337"/>
        <v>7.8722465612565207E-4</v>
      </c>
      <c r="I1863" s="4">
        <f t="shared" si="334"/>
        <v>1.3371578116109769E-5</v>
      </c>
      <c r="J1863" s="4">
        <f t="shared" si="330"/>
        <v>6.7625680679662459E-2</v>
      </c>
      <c r="K1863" s="6">
        <v>0</v>
      </c>
      <c r="L1863" s="6">
        <v>0</v>
      </c>
      <c r="M1863" s="6">
        <v>1</v>
      </c>
      <c r="O1863">
        <f t="shared" si="331"/>
        <v>0</v>
      </c>
      <c r="P1863">
        <f t="shared" si="332"/>
        <v>0</v>
      </c>
      <c r="Q1863">
        <f t="shared" si="333"/>
        <v>3.0883828470102349E-11</v>
      </c>
      <c r="BA1863" s="19"/>
      <c r="BB1863" s="24"/>
      <c r="BC1863" s="20"/>
      <c r="BD1863" s="20"/>
    </row>
    <row r="1864" spans="5:56" ht="15.6" x14ac:dyDescent="0.25">
      <c r="E1864" s="3">
        <v>187</v>
      </c>
      <c r="F1864" s="21">
        <f t="shared" si="338"/>
        <v>8.9538942226124477E-2</v>
      </c>
      <c r="G1864" s="21">
        <f t="shared" si="335"/>
        <v>0.48453613307712723</v>
      </c>
      <c r="H1864" s="4">
        <f t="shared" si="337"/>
        <v>7.8722465612565207E-4</v>
      </c>
      <c r="I1864" s="4">
        <f t="shared" si="334"/>
        <v>9.579590030597409E-3</v>
      </c>
      <c r="J1864" s="4">
        <f t="shared" si="330"/>
        <v>0.91885137111752513</v>
      </c>
      <c r="K1864" s="6">
        <v>0</v>
      </c>
      <c r="L1864" s="6">
        <v>0</v>
      </c>
      <c r="M1864" s="6">
        <v>1</v>
      </c>
      <c r="O1864">
        <f t="shared" si="331"/>
        <v>0</v>
      </c>
      <c r="P1864">
        <f t="shared" si="332"/>
        <v>0</v>
      </c>
      <c r="Q1864">
        <f t="shared" si="333"/>
        <v>3.0062770918478316E-7</v>
      </c>
      <c r="BA1864" s="19"/>
      <c r="BB1864" s="24"/>
      <c r="BC1864" s="20"/>
      <c r="BD1864" s="20"/>
    </row>
    <row r="1865" spans="5:56" ht="15.6" x14ac:dyDescent="0.25">
      <c r="E1865" s="3">
        <v>188</v>
      </c>
      <c r="F1865" s="21">
        <f t="shared" si="338"/>
        <v>8.9538942226124477E-2</v>
      </c>
      <c r="G1865" s="21">
        <f t="shared" si="335"/>
        <v>0.48453613307712723</v>
      </c>
      <c r="H1865" s="4">
        <f t="shared" si="337"/>
        <v>7.8722465612565207E-4</v>
      </c>
      <c r="I1865" s="4">
        <f t="shared" si="334"/>
        <v>9.579590030597409E-3</v>
      </c>
      <c r="J1865" s="4">
        <f t="shared" si="330"/>
        <v>1.3522948202812498E-2</v>
      </c>
      <c r="K1865" s="6">
        <v>0</v>
      </c>
      <c r="L1865" s="6">
        <v>0</v>
      </c>
      <c r="M1865" s="6">
        <v>1</v>
      </c>
      <c r="O1865">
        <f t="shared" si="331"/>
        <v>0</v>
      </c>
      <c r="P1865">
        <f t="shared" si="332"/>
        <v>0</v>
      </c>
      <c r="Q1865">
        <f t="shared" si="333"/>
        <v>4.4244075455768375E-9</v>
      </c>
      <c r="BA1865" s="19"/>
      <c r="BB1865" s="24"/>
      <c r="BC1865" s="20"/>
      <c r="BD1865" s="20"/>
    </row>
    <row r="1866" spans="5:56" ht="15.6" x14ac:dyDescent="0.25">
      <c r="E1866" s="3">
        <v>189</v>
      </c>
      <c r="F1866" s="21">
        <f t="shared" si="338"/>
        <v>8.9538942226124477E-2</v>
      </c>
      <c r="G1866" s="21">
        <f t="shared" si="335"/>
        <v>0.48453613307712723</v>
      </c>
      <c r="H1866" s="4">
        <f t="shared" si="337"/>
        <v>7.8722465612565207E-4</v>
      </c>
      <c r="I1866" s="4">
        <f t="shared" si="334"/>
        <v>9.579590030597409E-3</v>
      </c>
      <c r="J1866" s="4">
        <f t="shared" si="330"/>
        <v>6.7625680679662459E-2</v>
      </c>
      <c r="K1866" s="6">
        <v>0</v>
      </c>
      <c r="L1866" s="6">
        <v>0</v>
      </c>
      <c r="M1866" s="6">
        <v>1</v>
      </c>
      <c r="O1866">
        <f t="shared" si="331"/>
        <v>0</v>
      </c>
      <c r="P1866">
        <f t="shared" si="332"/>
        <v>0</v>
      </c>
      <c r="Q1866">
        <f t="shared" si="333"/>
        <v>2.2125616942882328E-8</v>
      </c>
      <c r="BA1866" s="19"/>
      <c r="BB1866" s="24"/>
      <c r="BC1866" s="20"/>
      <c r="BD1866" s="20"/>
    </row>
    <row r="1867" spans="5:56" ht="15.6" x14ac:dyDescent="0.25">
      <c r="E1867" s="3">
        <v>190</v>
      </c>
      <c r="F1867" s="21">
        <f t="shared" si="338"/>
        <v>8.9538942226124477E-2</v>
      </c>
      <c r="G1867" s="21">
        <f t="shared" si="335"/>
        <v>4.4087279972095175E-2</v>
      </c>
      <c r="H1867" s="4">
        <f t="shared" si="337"/>
        <v>0.99921277534387409</v>
      </c>
      <c r="I1867" s="4">
        <f t="shared" si="334"/>
        <v>0.99040703839128619</v>
      </c>
      <c r="J1867" s="4">
        <f t="shared" si="330"/>
        <v>0.91885137111752513</v>
      </c>
      <c r="K1867" s="6">
        <v>0</v>
      </c>
      <c r="L1867" s="6">
        <v>0</v>
      </c>
      <c r="M1867" s="6">
        <v>1</v>
      </c>
      <c r="O1867">
        <f t="shared" si="331"/>
        <v>0</v>
      </c>
      <c r="P1867">
        <f t="shared" si="332"/>
        <v>0</v>
      </c>
      <c r="Q1867">
        <f t="shared" si="333"/>
        <v>3.5895683604173713E-3</v>
      </c>
      <c r="BA1867" s="19"/>
      <c r="BB1867" s="24"/>
      <c r="BC1867" s="20"/>
      <c r="BD1867" s="20"/>
    </row>
    <row r="1868" spans="5:56" ht="15.6" x14ac:dyDescent="0.25">
      <c r="E1868" s="3">
        <v>191</v>
      </c>
      <c r="F1868" s="21">
        <f t="shared" si="338"/>
        <v>8.9538942226124477E-2</v>
      </c>
      <c r="G1868" s="21">
        <f t="shared" si="335"/>
        <v>4.4087279972095175E-2</v>
      </c>
      <c r="H1868" s="4">
        <f t="shared" si="337"/>
        <v>0.99921277534387409</v>
      </c>
      <c r="I1868" s="4">
        <f t="shared" si="334"/>
        <v>0.99040703839128619</v>
      </c>
      <c r="J1868" s="4">
        <f t="shared" si="330"/>
        <v>1.3522948202812498E-2</v>
      </c>
      <c r="K1868" s="6">
        <v>0</v>
      </c>
      <c r="L1868" s="6">
        <v>0</v>
      </c>
      <c r="M1868" s="6">
        <v>1</v>
      </c>
      <c r="O1868">
        <f t="shared" si="331"/>
        <v>0</v>
      </c>
      <c r="P1868">
        <f t="shared" si="332"/>
        <v>0</v>
      </c>
      <c r="Q1868">
        <f t="shared" si="333"/>
        <v>5.2828507998351802E-5</v>
      </c>
      <c r="BA1868" s="19"/>
      <c r="BB1868" s="24"/>
      <c r="BC1868" s="20"/>
      <c r="BD1868" s="20"/>
    </row>
    <row r="1869" spans="5:56" ht="15.6" x14ac:dyDescent="0.25">
      <c r="E1869" s="3">
        <v>192</v>
      </c>
      <c r="F1869" s="21">
        <f t="shared" si="338"/>
        <v>8.9538942226124477E-2</v>
      </c>
      <c r="G1869" s="21">
        <f t="shared" si="335"/>
        <v>4.4087279972095175E-2</v>
      </c>
      <c r="H1869" s="4">
        <f t="shared" si="337"/>
        <v>0.99921277534387409</v>
      </c>
      <c r="I1869" s="4">
        <f t="shared" si="334"/>
        <v>0.99040703839128619</v>
      </c>
      <c r="J1869" s="4">
        <f t="shared" si="330"/>
        <v>6.7625680679662459E-2</v>
      </c>
      <c r="K1869" s="6">
        <v>0</v>
      </c>
      <c r="L1869" s="6">
        <v>0</v>
      </c>
      <c r="M1869" s="6">
        <v>1</v>
      </c>
      <c r="O1869">
        <f t="shared" si="331"/>
        <v>0</v>
      </c>
      <c r="P1869">
        <f t="shared" si="332"/>
        <v>0</v>
      </c>
      <c r="Q1869">
        <f t="shared" si="333"/>
        <v>2.6418527669406524E-4</v>
      </c>
      <c r="BA1869" s="19"/>
      <c r="BB1869" s="24"/>
      <c r="BC1869" s="20"/>
      <c r="BD1869" s="20"/>
    </row>
    <row r="1870" spans="5:56" ht="15.6" x14ac:dyDescent="0.25">
      <c r="E1870" s="3">
        <v>193</v>
      </c>
      <c r="F1870" s="21">
        <f t="shared" si="338"/>
        <v>8.9538942226124477E-2</v>
      </c>
      <c r="G1870" s="21">
        <f t="shared" si="335"/>
        <v>4.4087279972095175E-2</v>
      </c>
      <c r="H1870" s="4">
        <f t="shared" si="337"/>
        <v>0.99921277534387409</v>
      </c>
      <c r="I1870" s="4">
        <f t="shared" si="334"/>
        <v>1.3371578116109769E-5</v>
      </c>
      <c r="J1870" s="4">
        <f t="shared" si="330"/>
        <v>0.91885137111752513</v>
      </c>
      <c r="K1870" s="6">
        <v>0</v>
      </c>
      <c r="L1870" s="6">
        <v>0</v>
      </c>
      <c r="M1870" s="6">
        <v>1</v>
      </c>
      <c r="O1870">
        <f t="shared" si="331"/>
        <v>0</v>
      </c>
      <c r="P1870">
        <f t="shared" si="332"/>
        <v>0</v>
      </c>
      <c r="Q1870">
        <f t="shared" si="333"/>
        <v>4.8463098376603011E-8</v>
      </c>
      <c r="BA1870" s="19"/>
      <c r="BB1870" s="24"/>
      <c r="BC1870" s="20"/>
      <c r="BD1870" s="20"/>
    </row>
    <row r="1871" spans="5:56" ht="15.6" x14ac:dyDescent="0.25">
      <c r="E1871" s="3">
        <v>194</v>
      </c>
      <c r="F1871" s="21">
        <f t="shared" si="338"/>
        <v>8.9538942226124477E-2</v>
      </c>
      <c r="G1871" s="21">
        <f t="shared" si="335"/>
        <v>4.4087279972095175E-2</v>
      </c>
      <c r="H1871" s="4">
        <f t="shared" si="337"/>
        <v>0.99921277534387409</v>
      </c>
      <c r="I1871" s="4">
        <f t="shared" si="334"/>
        <v>1.3371578116109769E-5</v>
      </c>
      <c r="J1871" s="4">
        <f t="shared" si="330"/>
        <v>1.3522948202812498E-2</v>
      </c>
      <c r="K1871" s="6">
        <v>0</v>
      </c>
      <c r="L1871" s="6">
        <v>0</v>
      </c>
      <c r="M1871" s="6">
        <v>1</v>
      </c>
      <c r="O1871">
        <f t="shared" si="331"/>
        <v>0</v>
      </c>
      <c r="P1871">
        <f t="shared" si="332"/>
        <v>0</v>
      </c>
      <c r="Q1871">
        <f t="shared" si="333"/>
        <v>7.1324263063083031E-10</v>
      </c>
      <c r="BA1871" s="19"/>
      <c r="BB1871" s="24"/>
      <c r="BC1871" s="20"/>
      <c r="BD1871" s="20"/>
    </row>
    <row r="1872" spans="5:56" ht="15.6" x14ac:dyDescent="0.25">
      <c r="E1872" s="3">
        <v>195</v>
      </c>
      <c r="F1872" s="21">
        <f t="shared" si="338"/>
        <v>8.9538942226124477E-2</v>
      </c>
      <c r="G1872" s="21">
        <f t="shared" si="335"/>
        <v>4.4087279972095175E-2</v>
      </c>
      <c r="H1872" s="4">
        <f t="shared" si="337"/>
        <v>0.99921277534387409</v>
      </c>
      <c r="I1872" s="4">
        <f t="shared" si="334"/>
        <v>1.3371578116109769E-5</v>
      </c>
      <c r="J1872" s="4">
        <f t="shared" si="330"/>
        <v>6.7625680679662459E-2</v>
      </c>
      <c r="K1872" s="6">
        <v>0</v>
      </c>
      <c r="L1872" s="6">
        <v>0</v>
      </c>
      <c r="M1872" s="6">
        <v>1</v>
      </c>
      <c r="O1872">
        <f t="shared" si="331"/>
        <v>0</v>
      </c>
      <c r="P1872">
        <f t="shared" si="332"/>
        <v>0</v>
      </c>
      <c r="Q1872">
        <f t="shared" si="333"/>
        <v>3.5667901453716568E-9</v>
      </c>
      <c r="BA1872" s="19"/>
      <c r="BB1872" s="24"/>
      <c r="BC1872" s="20"/>
      <c r="BD1872" s="20"/>
    </row>
    <row r="1873" spans="5:56" ht="15.6" x14ac:dyDescent="0.25">
      <c r="E1873" s="3">
        <v>196</v>
      </c>
      <c r="F1873" s="21">
        <f t="shared" si="338"/>
        <v>8.9538942226124477E-2</v>
      </c>
      <c r="G1873" s="21">
        <f t="shared" si="335"/>
        <v>4.4087279972095175E-2</v>
      </c>
      <c r="H1873" s="4">
        <f t="shared" si="337"/>
        <v>0.99921277534387409</v>
      </c>
      <c r="I1873" s="4">
        <f t="shared" si="334"/>
        <v>9.579590030597409E-3</v>
      </c>
      <c r="J1873" s="4">
        <f t="shared" si="330"/>
        <v>0.91885137111752513</v>
      </c>
      <c r="K1873" s="6">
        <v>0</v>
      </c>
      <c r="L1873" s="6">
        <v>0</v>
      </c>
      <c r="M1873" s="6">
        <v>1</v>
      </c>
      <c r="O1873">
        <f t="shared" si="331"/>
        <v>0</v>
      </c>
      <c r="P1873">
        <f t="shared" si="332"/>
        <v>0</v>
      </c>
      <c r="Q1873">
        <f t="shared" si="333"/>
        <v>3.4719657622239973E-5</v>
      </c>
      <c r="BA1873" s="19"/>
      <c r="BB1873" s="24"/>
      <c r="BC1873" s="20"/>
      <c r="BD1873" s="20"/>
    </row>
    <row r="1874" spans="5:56" ht="15.6" x14ac:dyDescent="0.25">
      <c r="E1874" s="3">
        <v>197</v>
      </c>
      <c r="F1874" s="21">
        <f t="shared" si="338"/>
        <v>8.9538942226124477E-2</v>
      </c>
      <c r="G1874" s="21">
        <f t="shared" si="335"/>
        <v>4.4087279972095175E-2</v>
      </c>
      <c r="H1874" s="4">
        <f t="shared" si="337"/>
        <v>0.99921277534387409</v>
      </c>
      <c r="I1874" s="4">
        <f t="shared" si="334"/>
        <v>9.579590030597409E-3</v>
      </c>
      <c r="J1874" s="4">
        <f t="shared" ref="J1874:J1920" si="339">J1871</f>
        <v>1.3522948202812498E-2</v>
      </c>
      <c r="K1874" s="6">
        <v>0</v>
      </c>
      <c r="L1874" s="6">
        <v>0</v>
      </c>
      <c r="M1874" s="6">
        <v>1</v>
      </c>
      <c r="O1874">
        <f t="shared" si="331"/>
        <v>0</v>
      </c>
      <c r="P1874">
        <f t="shared" si="332"/>
        <v>0</v>
      </c>
      <c r="Q1874">
        <f t="shared" si="333"/>
        <v>5.1097723353658961E-7</v>
      </c>
      <c r="BA1874" s="19"/>
      <c r="BB1874" s="24"/>
      <c r="BC1874" s="20"/>
      <c r="BD1874" s="20"/>
    </row>
    <row r="1875" spans="5:56" ht="15.6" x14ac:dyDescent="0.25">
      <c r="E1875" s="3">
        <v>198</v>
      </c>
      <c r="F1875" s="21">
        <f t="shared" si="338"/>
        <v>8.9538942226124477E-2</v>
      </c>
      <c r="G1875" s="21">
        <f t="shared" si="335"/>
        <v>4.4087279972095175E-2</v>
      </c>
      <c r="H1875" s="4">
        <f t="shared" si="337"/>
        <v>0.99921277534387409</v>
      </c>
      <c r="I1875" s="4">
        <f t="shared" si="334"/>
        <v>9.579590030597409E-3</v>
      </c>
      <c r="J1875" s="4">
        <f t="shared" si="339"/>
        <v>6.7625680679662459E-2</v>
      </c>
      <c r="K1875" s="6">
        <v>0</v>
      </c>
      <c r="L1875" s="6">
        <v>0</v>
      </c>
      <c r="M1875" s="6">
        <v>1</v>
      </c>
      <c r="O1875">
        <f t="shared" si="331"/>
        <v>0</v>
      </c>
      <c r="P1875">
        <f t="shared" si="332"/>
        <v>0</v>
      </c>
      <c r="Q1875">
        <f t="shared" si="333"/>
        <v>2.5552995331695457E-6</v>
      </c>
      <c r="BA1875" s="19"/>
      <c r="BB1875" s="24"/>
      <c r="BC1875" s="20"/>
      <c r="BD1875" s="20"/>
    </row>
    <row r="1876" spans="5:56" ht="15.6" x14ac:dyDescent="0.25">
      <c r="E1876" s="3">
        <v>199</v>
      </c>
      <c r="F1876" s="21">
        <f t="shared" si="338"/>
        <v>8.9538942226124477E-2</v>
      </c>
      <c r="G1876" s="21">
        <f t="shared" si="335"/>
        <v>4.4087279972095175E-2</v>
      </c>
      <c r="H1876" s="4">
        <f t="shared" si="337"/>
        <v>0</v>
      </c>
      <c r="I1876" s="4">
        <f t="shared" si="334"/>
        <v>0.99040703839128619</v>
      </c>
      <c r="J1876" s="4">
        <f t="shared" si="339"/>
        <v>0.91885137111752513</v>
      </c>
      <c r="K1876" s="6">
        <v>0</v>
      </c>
      <c r="L1876" s="6">
        <v>0</v>
      </c>
      <c r="M1876" s="6">
        <v>1</v>
      </c>
      <c r="O1876">
        <f t="shared" si="331"/>
        <v>0</v>
      </c>
      <c r="P1876">
        <f t="shared" si="332"/>
        <v>0</v>
      </c>
      <c r="Q1876">
        <f t="shared" si="333"/>
        <v>0</v>
      </c>
      <c r="BA1876" s="19"/>
      <c r="BB1876" s="24"/>
      <c r="BC1876" s="20"/>
      <c r="BD1876" s="20"/>
    </row>
    <row r="1877" spans="5:56" ht="15.6" x14ac:dyDescent="0.25">
      <c r="E1877" s="3">
        <v>200</v>
      </c>
      <c r="F1877" s="21">
        <f t="shared" si="338"/>
        <v>8.9538942226124477E-2</v>
      </c>
      <c r="G1877" s="21">
        <f t="shared" si="335"/>
        <v>4.4087279972095175E-2</v>
      </c>
      <c r="H1877" s="4">
        <f t="shared" si="337"/>
        <v>0</v>
      </c>
      <c r="I1877" s="4">
        <f t="shared" si="334"/>
        <v>0.99040703839128619</v>
      </c>
      <c r="J1877" s="4">
        <f t="shared" si="339"/>
        <v>1.3522948202812498E-2</v>
      </c>
      <c r="K1877" s="6">
        <v>0</v>
      </c>
      <c r="L1877" s="6">
        <v>0</v>
      </c>
      <c r="M1877" s="6">
        <v>1</v>
      </c>
      <c r="O1877">
        <f t="shared" si="331"/>
        <v>0</v>
      </c>
      <c r="P1877">
        <f t="shared" si="332"/>
        <v>0</v>
      </c>
      <c r="Q1877">
        <f t="shared" si="333"/>
        <v>0</v>
      </c>
      <c r="BA1877" s="19"/>
      <c r="BB1877" s="24"/>
      <c r="BC1877" s="20"/>
      <c r="BD1877" s="20"/>
    </row>
    <row r="1878" spans="5:56" ht="15.6" x14ac:dyDescent="0.25">
      <c r="E1878" s="3">
        <v>201</v>
      </c>
      <c r="F1878" s="21">
        <f t="shared" si="338"/>
        <v>8.9538942226124477E-2</v>
      </c>
      <c r="G1878" s="21">
        <f t="shared" si="335"/>
        <v>4.4087279972095175E-2</v>
      </c>
      <c r="H1878" s="4">
        <f t="shared" si="337"/>
        <v>0</v>
      </c>
      <c r="I1878" s="4">
        <f t="shared" si="334"/>
        <v>0.99040703839128619</v>
      </c>
      <c r="J1878" s="4">
        <f t="shared" si="339"/>
        <v>6.7625680679662459E-2</v>
      </c>
      <c r="K1878" s="6">
        <v>0</v>
      </c>
      <c r="L1878" s="6">
        <v>0</v>
      </c>
      <c r="M1878" s="6">
        <v>1</v>
      </c>
      <c r="O1878">
        <f t="shared" ref="O1878:O1941" si="340">K1878*J1878*I1878*H1878*G1878*F1878</f>
        <v>0</v>
      </c>
      <c r="P1878">
        <f t="shared" ref="P1878:P1941" si="341">L1878*J1878*I1878*H1878*G1878*F1878</f>
        <v>0</v>
      </c>
      <c r="Q1878">
        <f t="shared" ref="Q1878:Q1941" si="342">M1878*J1878*I1878*H1878*G1878*F1878</f>
        <v>0</v>
      </c>
      <c r="BA1878" s="19"/>
      <c r="BB1878" s="24"/>
      <c r="BC1878" s="20"/>
      <c r="BD1878" s="20"/>
    </row>
    <row r="1879" spans="5:56" ht="15.6" x14ac:dyDescent="0.25">
      <c r="E1879" s="3">
        <v>202</v>
      </c>
      <c r="F1879" s="21">
        <f t="shared" si="338"/>
        <v>8.9538942226124477E-2</v>
      </c>
      <c r="G1879" s="21">
        <f t="shared" si="335"/>
        <v>4.4087279972095175E-2</v>
      </c>
      <c r="H1879" s="4">
        <f t="shared" si="337"/>
        <v>0</v>
      </c>
      <c r="I1879" s="4">
        <f t="shared" si="334"/>
        <v>1.3371578116109769E-5</v>
      </c>
      <c r="J1879" s="4">
        <f t="shared" si="339"/>
        <v>0.91885137111752513</v>
      </c>
      <c r="K1879" s="6">
        <v>0</v>
      </c>
      <c r="L1879" s="6">
        <v>0</v>
      </c>
      <c r="M1879" s="6">
        <v>1</v>
      </c>
      <c r="O1879">
        <f t="shared" si="340"/>
        <v>0</v>
      </c>
      <c r="P1879">
        <f t="shared" si="341"/>
        <v>0</v>
      </c>
      <c r="Q1879">
        <f t="shared" si="342"/>
        <v>0</v>
      </c>
      <c r="BA1879" s="19"/>
      <c r="BB1879" s="24"/>
      <c r="BC1879" s="20"/>
      <c r="BD1879" s="20"/>
    </row>
    <row r="1880" spans="5:56" ht="15.6" x14ac:dyDescent="0.25">
      <c r="E1880" s="3">
        <v>203</v>
      </c>
      <c r="F1880" s="21">
        <f t="shared" si="338"/>
        <v>8.9538942226124477E-2</v>
      </c>
      <c r="G1880" s="21">
        <f t="shared" si="335"/>
        <v>4.4087279972095175E-2</v>
      </c>
      <c r="H1880" s="4">
        <f t="shared" si="337"/>
        <v>0</v>
      </c>
      <c r="I1880" s="4">
        <f t="shared" ref="I1880:I1920" si="343">I1871</f>
        <v>1.3371578116109769E-5</v>
      </c>
      <c r="J1880" s="4">
        <f t="shared" si="339"/>
        <v>1.3522948202812498E-2</v>
      </c>
      <c r="K1880" s="6">
        <v>0</v>
      </c>
      <c r="L1880" s="6">
        <v>0</v>
      </c>
      <c r="M1880" s="6">
        <v>1</v>
      </c>
      <c r="O1880">
        <f t="shared" si="340"/>
        <v>0</v>
      </c>
      <c r="P1880">
        <f t="shared" si="341"/>
        <v>0</v>
      </c>
      <c r="Q1880">
        <f t="shared" si="342"/>
        <v>0</v>
      </c>
      <c r="BA1880" s="19"/>
      <c r="BB1880" s="24"/>
      <c r="BC1880" s="20"/>
      <c r="BD1880" s="20"/>
    </row>
    <row r="1881" spans="5:56" ht="15.6" x14ac:dyDescent="0.25">
      <c r="E1881" s="3">
        <v>204</v>
      </c>
      <c r="F1881" s="21">
        <f t="shared" si="338"/>
        <v>8.9538942226124477E-2</v>
      </c>
      <c r="G1881" s="21">
        <f t="shared" si="335"/>
        <v>4.4087279972095175E-2</v>
      </c>
      <c r="H1881" s="4">
        <f t="shared" si="337"/>
        <v>0</v>
      </c>
      <c r="I1881" s="4">
        <f t="shared" si="343"/>
        <v>1.3371578116109769E-5</v>
      </c>
      <c r="J1881" s="4">
        <f t="shared" si="339"/>
        <v>6.7625680679662459E-2</v>
      </c>
      <c r="K1881" s="6">
        <v>0</v>
      </c>
      <c r="L1881" s="6">
        <v>0</v>
      </c>
      <c r="M1881" s="6">
        <v>1</v>
      </c>
      <c r="O1881">
        <f t="shared" si="340"/>
        <v>0</v>
      </c>
      <c r="P1881">
        <f t="shared" si="341"/>
        <v>0</v>
      </c>
      <c r="Q1881">
        <f t="shared" si="342"/>
        <v>0</v>
      </c>
      <c r="BA1881" s="19"/>
      <c r="BB1881" s="24"/>
      <c r="BC1881" s="20"/>
      <c r="BD1881" s="20"/>
    </row>
    <row r="1882" spans="5:56" ht="15.6" x14ac:dyDescent="0.25">
      <c r="E1882" s="3">
        <v>205</v>
      </c>
      <c r="F1882" s="21">
        <f t="shared" si="338"/>
        <v>8.9538942226124477E-2</v>
      </c>
      <c r="G1882" s="21">
        <f t="shared" si="335"/>
        <v>4.4087279972095175E-2</v>
      </c>
      <c r="H1882" s="4">
        <f t="shared" si="337"/>
        <v>0</v>
      </c>
      <c r="I1882" s="4">
        <f t="shared" si="343"/>
        <v>9.579590030597409E-3</v>
      </c>
      <c r="J1882" s="4">
        <f t="shared" si="339"/>
        <v>0.91885137111752513</v>
      </c>
      <c r="K1882" s="6">
        <v>0</v>
      </c>
      <c r="L1882" s="6">
        <v>0</v>
      </c>
      <c r="M1882" s="6">
        <v>1</v>
      </c>
      <c r="O1882">
        <f t="shared" si="340"/>
        <v>0</v>
      </c>
      <c r="P1882">
        <f t="shared" si="341"/>
        <v>0</v>
      </c>
      <c r="Q1882">
        <f t="shared" si="342"/>
        <v>0</v>
      </c>
      <c r="BA1882" s="19"/>
      <c r="BB1882" s="24"/>
      <c r="BC1882" s="20"/>
      <c r="BD1882" s="20"/>
    </row>
    <row r="1883" spans="5:56" ht="15.6" x14ac:dyDescent="0.25">
      <c r="E1883" s="3">
        <v>206</v>
      </c>
      <c r="F1883" s="21">
        <f t="shared" si="338"/>
        <v>8.9538942226124477E-2</v>
      </c>
      <c r="G1883" s="21">
        <f t="shared" si="335"/>
        <v>4.4087279972095175E-2</v>
      </c>
      <c r="H1883" s="4">
        <f t="shared" si="337"/>
        <v>0</v>
      </c>
      <c r="I1883" s="4">
        <f t="shared" si="343"/>
        <v>9.579590030597409E-3</v>
      </c>
      <c r="J1883" s="4">
        <f t="shared" si="339"/>
        <v>1.3522948202812498E-2</v>
      </c>
      <c r="K1883" s="6">
        <v>0</v>
      </c>
      <c r="L1883" s="6">
        <v>0</v>
      </c>
      <c r="M1883" s="6">
        <v>1</v>
      </c>
      <c r="O1883">
        <f t="shared" si="340"/>
        <v>0</v>
      </c>
      <c r="P1883">
        <f t="shared" si="341"/>
        <v>0</v>
      </c>
      <c r="Q1883">
        <f t="shared" si="342"/>
        <v>0</v>
      </c>
      <c r="BA1883" s="19"/>
      <c r="BB1883" s="24"/>
      <c r="BC1883" s="20"/>
      <c r="BD1883" s="20"/>
    </row>
    <row r="1884" spans="5:56" ht="15.6" x14ac:dyDescent="0.25">
      <c r="E1884" s="3">
        <v>207</v>
      </c>
      <c r="F1884" s="21">
        <f t="shared" si="338"/>
        <v>8.9538942226124477E-2</v>
      </c>
      <c r="G1884" s="21">
        <f t="shared" si="335"/>
        <v>4.4087279972095175E-2</v>
      </c>
      <c r="H1884" s="4">
        <f t="shared" si="337"/>
        <v>0</v>
      </c>
      <c r="I1884" s="4">
        <f t="shared" si="343"/>
        <v>9.579590030597409E-3</v>
      </c>
      <c r="J1884" s="4">
        <f t="shared" si="339"/>
        <v>6.7625680679662459E-2</v>
      </c>
      <c r="K1884" s="6">
        <v>0</v>
      </c>
      <c r="L1884" s="6">
        <v>0</v>
      </c>
      <c r="M1884" s="6">
        <v>1</v>
      </c>
      <c r="O1884">
        <f t="shared" si="340"/>
        <v>0</v>
      </c>
      <c r="P1884">
        <f t="shared" si="341"/>
        <v>0</v>
      </c>
      <c r="Q1884">
        <f t="shared" si="342"/>
        <v>0</v>
      </c>
      <c r="BA1884" s="19"/>
      <c r="BB1884" s="24"/>
      <c r="BC1884" s="20"/>
      <c r="BD1884" s="20"/>
    </row>
    <row r="1885" spans="5:56" ht="15.6" x14ac:dyDescent="0.25">
      <c r="E1885" s="3">
        <v>208</v>
      </c>
      <c r="F1885" s="21">
        <f t="shared" si="338"/>
        <v>8.9538942226124477E-2</v>
      </c>
      <c r="G1885" s="21">
        <f t="shared" si="335"/>
        <v>4.4087279972095175E-2</v>
      </c>
      <c r="H1885" s="4">
        <f t="shared" si="337"/>
        <v>7.8722465612565207E-4</v>
      </c>
      <c r="I1885" s="4">
        <f t="shared" si="343"/>
        <v>0.99040703839128619</v>
      </c>
      <c r="J1885" s="4">
        <f t="shared" si="339"/>
        <v>0.91885137111752513</v>
      </c>
      <c r="K1885" s="6">
        <v>0</v>
      </c>
      <c r="L1885" s="6">
        <v>0</v>
      </c>
      <c r="M1885" s="6">
        <v>1</v>
      </c>
      <c r="O1885">
        <f t="shared" si="340"/>
        <v>0</v>
      </c>
      <c r="P1885">
        <f t="shared" si="341"/>
        <v>0</v>
      </c>
      <c r="Q1885">
        <f t="shared" si="342"/>
        <v>2.8280230076087668E-6</v>
      </c>
      <c r="BA1885" s="19"/>
      <c r="BB1885" s="24"/>
      <c r="BC1885" s="20"/>
      <c r="BD1885" s="20"/>
    </row>
    <row r="1886" spans="5:56" ht="15.6" x14ac:dyDescent="0.25">
      <c r="E1886" s="3">
        <v>209</v>
      </c>
      <c r="F1886" s="21">
        <f t="shared" si="338"/>
        <v>8.9538942226124477E-2</v>
      </c>
      <c r="G1886" s="21">
        <f t="shared" si="335"/>
        <v>4.4087279972095175E-2</v>
      </c>
      <c r="H1886" s="4">
        <f t="shared" si="337"/>
        <v>7.8722465612565207E-4</v>
      </c>
      <c r="I1886" s="4">
        <f t="shared" si="343"/>
        <v>0.99040703839128619</v>
      </c>
      <c r="J1886" s="4">
        <f t="shared" si="339"/>
        <v>1.3522948202812498E-2</v>
      </c>
      <c r="K1886" s="6">
        <v>0</v>
      </c>
      <c r="L1886" s="6">
        <v>0</v>
      </c>
      <c r="M1886" s="6">
        <v>1</v>
      </c>
      <c r="O1886">
        <f t="shared" si="340"/>
        <v>0</v>
      </c>
      <c r="P1886">
        <f t="shared" si="341"/>
        <v>0</v>
      </c>
      <c r="Q1886">
        <f t="shared" si="342"/>
        <v>4.1620668859364297E-8</v>
      </c>
      <c r="BA1886" s="19"/>
      <c r="BB1886" s="24"/>
      <c r="BC1886" s="20"/>
      <c r="BD1886" s="20"/>
    </row>
    <row r="1887" spans="5:56" ht="15.6" x14ac:dyDescent="0.25">
      <c r="E1887" s="3">
        <v>210</v>
      </c>
      <c r="F1887" s="21">
        <f t="shared" si="338"/>
        <v>8.9538942226124477E-2</v>
      </c>
      <c r="G1887" s="21">
        <f t="shared" si="335"/>
        <v>4.4087279972095175E-2</v>
      </c>
      <c r="H1887" s="4">
        <f t="shared" si="337"/>
        <v>7.8722465612565207E-4</v>
      </c>
      <c r="I1887" s="4">
        <f t="shared" si="343"/>
        <v>0.99040703839128619</v>
      </c>
      <c r="J1887" s="4">
        <f t="shared" si="339"/>
        <v>6.7625680679662459E-2</v>
      </c>
      <c r="K1887" s="6">
        <v>0</v>
      </c>
      <c r="L1887" s="6">
        <v>0</v>
      </c>
      <c r="M1887" s="6">
        <v>1</v>
      </c>
      <c r="O1887">
        <f t="shared" si="340"/>
        <v>0</v>
      </c>
      <c r="P1887">
        <f t="shared" si="341"/>
        <v>0</v>
      </c>
      <c r="Q1887">
        <f t="shared" si="342"/>
        <v>2.0813701418836729E-7</v>
      </c>
      <c r="BA1887" s="19"/>
      <c r="BB1887" s="24"/>
      <c r="BC1887" s="20"/>
      <c r="BD1887" s="20"/>
    </row>
    <row r="1888" spans="5:56" ht="15.6" x14ac:dyDescent="0.25">
      <c r="E1888" s="3">
        <v>211</v>
      </c>
      <c r="F1888" s="21">
        <f t="shared" si="338"/>
        <v>8.9538942226124477E-2</v>
      </c>
      <c r="G1888" s="21">
        <f t="shared" ref="G1888:G1920" si="344">G1807</f>
        <v>4.4087279972095175E-2</v>
      </c>
      <c r="H1888" s="4">
        <f t="shared" si="337"/>
        <v>7.8722465612565207E-4</v>
      </c>
      <c r="I1888" s="4">
        <f t="shared" si="343"/>
        <v>1.3371578116109769E-5</v>
      </c>
      <c r="J1888" s="4">
        <f t="shared" si="339"/>
        <v>0.91885137111752513</v>
      </c>
      <c r="K1888" s="6">
        <v>0</v>
      </c>
      <c r="L1888" s="6">
        <v>0</v>
      </c>
      <c r="M1888" s="6">
        <v>1</v>
      </c>
      <c r="O1888">
        <f t="shared" si="340"/>
        <v>0</v>
      </c>
      <c r="P1888">
        <f t="shared" si="341"/>
        <v>0</v>
      </c>
      <c r="Q1888">
        <f t="shared" si="342"/>
        <v>3.8181403296385353E-11</v>
      </c>
      <c r="BA1888" s="19"/>
      <c r="BB1888" s="24"/>
      <c r="BC1888" s="20"/>
      <c r="BD1888" s="20"/>
    </row>
    <row r="1889" spans="5:56" ht="15.6" x14ac:dyDescent="0.25">
      <c r="E1889" s="3">
        <v>212</v>
      </c>
      <c r="F1889" s="21">
        <f t="shared" si="338"/>
        <v>8.9538942226124477E-2</v>
      </c>
      <c r="G1889" s="21">
        <f t="shared" si="344"/>
        <v>4.4087279972095175E-2</v>
      </c>
      <c r="H1889" s="4">
        <f t="shared" si="337"/>
        <v>7.8722465612565207E-4</v>
      </c>
      <c r="I1889" s="4">
        <f t="shared" si="343"/>
        <v>1.3371578116109769E-5</v>
      </c>
      <c r="J1889" s="4">
        <f t="shared" si="339"/>
        <v>1.3522948202812498E-2</v>
      </c>
      <c r="K1889" s="6">
        <v>0</v>
      </c>
      <c r="L1889" s="6">
        <v>0</v>
      </c>
      <c r="M1889" s="6">
        <v>1</v>
      </c>
      <c r="O1889">
        <f t="shared" si="340"/>
        <v>0</v>
      </c>
      <c r="P1889">
        <f t="shared" si="341"/>
        <v>0</v>
      </c>
      <c r="Q1889">
        <f t="shared" si="342"/>
        <v>5.6192454548960272E-13</v>
      </c>
      <c r="BA1889" s="19"/>
      <c r="BB1889" s="24"/>
      <c r="BC1889" s="20"/>
      <c r="BD1889" s="20"/>
    </row>
    <row r="1890" spans="5:56" ht="15.6" x14ac:dyDescent="0.25">
      <c r="E1890" s="3">
        <v>213</v>
      </c>
      <c r="F1890" s="21">
        <f t="shared" si="338"/>
        <v>8.9538942226124477E-2</v>
      </c>
      <c r="G1890" s="21">
        <f t="shared" si="344"/>
        <v>4.4087279972095175E-2</v>
      </c>
      <c r="H1890" s="4">
        <f t="shared" si="337"/>
        <v>7.8722465612565207E-4</v>
      </c>
      <c r="I1890" s="4">
        <f t="shared" si="343"/>
        <v>1.3371578116109769E-5</v>
      </c>
      <c r="J1890" s="4">
        <f t="shared" si="339"/>
        <v>6.7625680679662459E-2</v>
      </c>
      <c r="K1890" s="6">
        <v>0</v>
      </c>
      <c r="L1890" s="6">
        <v>0</v>
      </c>
      <c r="M1890" s="6">
        <v>1</v>
      </c>
      <c r="O1890">
        <f t="shared" si="340"/>
        <v>0</v>
      </c>
      <c r="P1890">
        <f t="shared" si="341"/>
        <v>0</v>
      </c>
      <c r="Q1890">
        <f t="shared" si="342"/>
        <v>2.8100773078048911E-12</v>
      </c>
      <c r="BA1890" s="19"/>
      <c r="BB1890" s="24"/>
      <c r="BC1890" s="20"/>
      <c r="BD1890" s="20"/>
    </row>
    <row r="1891" spans="5:56" ht="15.6" x14ac:dyDescent="0.25">
      <c r="E1891" s="3">
        <v>214</v>
      </c>
      <c r="F1891" s="21">
        <f t="shared" si="338"/>
        <v>8.9538942226124477E-2</v>
      </c>
      <c r="G1891" s="21">
        <f t="shared" si="344"/>
        <v>4.4087279972095175E-2</v>
      </c>
      <c r="H1891" s="4">
        <f t="shared" si="337"/>
        <v>7.8722465612565207E-4</v>
      </c>
      <c r="I1891" s="4">
        <f t="shared" si="343"/>
        <v>9.579590030597409E-3</v>
      </c>
      <c r="J1891" s="4">
        <f t="shared" si="339"/>
        <v>0.91885137111752513</v>
      </c>
      <c r="K1891" s="6">
        <v>0</v>
      </c>
      <c r="L1891" s="6">
        <v>0</v>
      </c>
      <c r="M1891" s="6">
        <v>1</v>
      </c>
      <c r="O1891">
        <f t="shared" si="340"/>
        <v>0</v>
      </c>
      <c r="P1891">
        <f t="shared" si="341"/>
        <v>0</v>
      </c>
      <c r="Q1891">
        <f t="shared" si="342"/>
        <v>2.7353704042727041E-8</v>
      </c>
      <c r="BA1891" s="19"/>
      <c r="BB1891" s="24"/>
      <c r="BC1891" s="20"/>
      <c r="BD1891" s="20"/>
    </row>
    <row r="1892" spans="5:56" ht="15.6" x14ac:dyDescent="0.25">
      <c r="E1892" s="3">
        <v>215</v>
      </c>
      <c r="F1892" s="21">
        <f t="shared" si="338"/>
        <v>8.9538942226124477E-2</v>
      </c>
      <c r="G1892" s="21">
        <f t="shared" si="344"/>
        <v>4.4087279972095175E-2</v>
      </c>
      <c r="H1892" s="4">
        <f t="shared" si="337"/>
        <v>7.8722465612565207E-4</v>
      </c>
      <c r="I1892" s="4">
        <f t="shared" si="343"/>
        <v>9.579590030597409E-3</v>
      </c>
      <c r="J1892" s="4">
        <f t="shared" si="339"/>
        <v>1.3522948202812498E-2</v>
      </c>
      <c r="K1892" s="6">
        <v>0</v>
      </c>
      <c r="L1892" s="6">
        <v>0</v>
      </c>
      <c r="M1892" s="6">
        <v>1</v>
      </c>
      <c r="O1892">
        <f t="shared" si="340"/>
        <v>0</v>
      </c>
      <c r="P1892">
        <f t="shared" si="341"/>
        <v>0</v>
      </c>
      <c r="Q1892">
        <f t="shared" si="342"/>
        <v>4.0257079061108385E-10</v>
      </c>
      <c r="BA1892" s="19"/>
      <c r="BB1892" s="24"/>
      <c r="BC1892" s="20"/>
      <c r="BD1892" s="20"/>
    </row>
    <row r="1893" spans="5:56" ht="15.6" x14ac:dyDescent="0.25">
      <c r="E1893" s="3">
        <v>216</v>
      </c>
      <c r="F1893" s="21">
        <f t="shared" si="338"/>
        <v>8.9538942226124477E-2</v>
      </c>
      <c r="G1893" s="21">
        <f t="shared" si="344"/>
        <v>4.4087279972095175E-2</v>
      </c>
      <c r="H1893" s="4">
        <f t="shared" si="337"/>
        <v>7.8722465612565207E-4</v>
      </c>
      <c r="I1893" s="4">
        <f t="shared" si="343"/>
        <v>9.579590030597409E-3</v>
      </c>
      <c r="J1893" s="4">
        <f t="shared" si="339"/>
        <v>6.7625680679662459E-2</v>
      </c>
      <c r="K1893" s="6">
        <v>0</v>
      </c>
      <c r="L1893" s="6">
        <v>0</v>
      </c>
      <c r="M1893" s="6">
        <v>1</v>
      </c>
      <c r="O1893">
        <f t="shared" si="340"/>
        <v>0</v>
      </c>
      <c r="P1893">
        <f t="shared" si="341"/>
        <v>0</v>
      </c>
      <c r="Q1893">
        <f t="shared" si="342"/>
        <v>2.0131796209322431E-9</v>
      </c>
      <c r="BA1893" s="19"/>
      <c r="BB1893" s="24"/>
      <c r="BC1893" s="20"/>
      <c r="BD1893" s="20"/>
    </row>
    <row r="1894" spans="5:56" ht="15.6" x14ac:dyDescent="0.25">
      <c r="E1894" s="3">
        <v>217</v>
      </c>
      <c r="F1894" s="21">
        <f t="shared" si="338"/>
        <v>8.9538942226124477E-2</v>
      </c>
      <c r="G1894" s="21">
        <f t="shared" si="344"/>
        <v>0.48978834207165201</v>
      </c>
      <c r="H1894" s="4">
        <f t="shared" si="337"/>
        <v>0.99921277534387409</v>
      </c>
      <c r="I1894" s="4">
        <f t="shared" si="343"/>
        <v>0.99040703839128619</v>
      </c>
      <c r="J1894" s="4">
        <f t="shared" si="339"/>
        <v>0.91885137111752513</v>
      </c>
      <c r="K1894" s="6">
        <v>0</v>
      </c>
      <c r="L1894" s="6">
        <v>0</v>
      </c>
      <c r="M1894" s="6">
        <v>1</v>
      </c>
      <c r="O1894">
        <f t="shared" si="340"/>
        <v>0</v>
      </c>
      <c r="P1894">
        <f t="shared" si="341"/>
        <v>0</v>
      </c>
      <c r="Q1894">
        <f t="shared" si="342"/>
        <v>3.9878367118916867E-2</v>
      </c>
      <c r="BA1894" s="19"/>
      <c r="BB1894" s="24"/>
      <c r="BC1894" s="20"/>
      <c r="BD1894" s="20"/>
    </row>
    <row r="1895" spans="5:56" ht="15.6" x14ac:dyDescent="0.25">
      <c r="E1895" s="3">
        <v>218</v>
      </c>
      <c r="F1895" s="21">
        <f t="shared" si="338"/>
        <v>8.9538942226124477E-2</v>
      </c>
      <c r="G1895" s="21">
        <f t="shared" si="344"/>
        <v>0.48978834207165201</v>
      </c>
      <c r="H1895" s="4">
        <f t="shared" si="337"/>
        <v>0.99921277534387409</v>
      </c>
      <c r="I1895" s="4">
        <f t="shared" si="343"/>
        <v>0.99040703839128619</v>
      </c>
      <c r="J1895" s="4">
        <f t="shared" si="339"/>
        <v>1.3522948202812498E-2</v>
      </c>
      <c r="K1895" s="6">
        <v>0</v>
      </c>
      <c r="L1895" s="6">
        <v>0</v>
      </c>
      <c r="M1895" s="6">
        <v>1</v>
      </c>
      <c r="O1895">
        <f t="shared" si="340"/>
        <v>0</v>
      </c>
      <c r="P1895">
        <f t="shared" si="341"/>
        <v>0</v>
      </c>
      <c r="Q1895">
        <f t="shared" si="342"/>
        <v>5.8689915465433686E-4</v>
      </c>
      <c r="BA1895" s="19"/>
      <c r="BB1895" s="24"/>
      <c r="BC1895" s="20"/>
      <c r="BD1895" s="20"/>
    </row>
    <row r="1896" spans="5:56" ht="15.6" x14ac:dyDescent="0.25">
      <c r="E1896" s="3">
        <v>219</v>
      </c>
      <c r="F1896" s="21">
        <f t="shared" si="338"/>
        <v>8.9538942226124477E-2</v>
      </c>
      <c r="G1896" s="21">
        <f t="shared" si="344"/>
        <v>0.48978834207165201</v>
      </c>
      <c r="H1896" s="4">
        <f t="shared" si="337"/>
        <v>0.99921277534387409</v>
      </c>
      <c r="I1896" s="4">
        <f t="shared" si="343"/>
        <v>0.99040703839128619</v>
      </c>
      <c r="J1896" s="4">
        <f t="shared" si="339"/>
        <v>6.7625680679662459E-2</v>
      </c>
      <c r="K1896" s="6">
        <v>0</v>
      </c>
      <c r="L1896" s="6">
        <v>0</v>
      </c>
      <c r="M1896" s="6">
        <v>1</v>
      </c>
      <c r="O1896">
        <f t="shared" si="340"/>
        <v>0</v>
      </c>
      <c r="P1896">
        <f t="shared" si="341"/>
        <v>0</v>
      </c>
      <c r="Q1896">
        <f t="shared" si="342"/>
        <v>2.9349705573495735E-3</v>
      </c>
      <c r="BA1896" s="19"/>
      <c r="BB1896" s="24"/>
      <c r="BC1896" s="20"/>
      <c r="BD1896" s="20"/>
    </row>
    <row r="1897" spans="5:56" ht="15.6" x14ac:dyDescent="0.25">
      <c r="E1897" s="3">
        <v>220</v>
      </c>
      <c r="F1897" s="21">
        <f t="shared" si="338"/>
        <v>8.9538942226124477E-2</v>
      </c>
      <c r="G1897" s="21">
        <f t="shared" si="344"/>
        <v>0.48978834207165201</v>
      </c>
      <c r="H1897" s="4">
        <f t="shared" si="337"/>
        <v>0.99921277534387409</v>
      </c>
      <c r="I1897" s="4">
        <f t="shared" si="343"/>
        <v>1.3371578116109769E-5</v>
      </c>
      <c r="J1897" s="4">
        <f t="shared" si="339"/>
        <v>0.91885137111752513</v>
      </c>
      <c r="K1897" s="6">
        <v>0</v>
      </c>
      <c r="L1897" s="6">
        <v>0</v>
      </c>
      <c r="M1897" s="6">
        <v>1</v>
      </c>
      <c r="O1897">
        <f t="shared" si="340"/>
        <v>0</v>
      </c>
      <c r="P1897">
        <f t="shared" si="341"/>
        <v>0</v>
      </c>
      <c r="Q1897">
        <f t="shared" si="342"/>
        <v>5.3840156663227491E-7</v>
      </c>
      <c r="BA1897" s="19"/>
      <c r="BB1897" s="24"/>
      <c r="BC1897" s="20"/>
      <c r="BD1897" s="20"/>
    </row>
    <row r="1898" spans="5:56" ht="15.6" x14ac:dyDescent="0.25">
      <c r="E1898" s="3">
        <v>221</v>
      </c>
      <c r="F1898" s="21">
        <f t="shared" si="338"/>
        <v>8.9538942226124477E-2</v>
      </c>
      <c r="G1898" s="21">
        <f t="shared" si="344"/>
        <v>0.48978834207165201</v>
      </c>
      <c r="H1898" s="4">
        <f t="shared" ref="H1898:H1920" si="345">H1871</f>
        <v>0.99921277534387409</v>
      </c>
      <c r="I1898" s="4">
        <f t="shared" si="343"/>
        <v>1.3371578116109769E-5</v>
      </c>
      <c r="J1898" s="4">
        <f t="shared" si="339"/>
        <v>1.3522948202812498E-2</v>
      </c>
      <c r="K1898" s="6">
        <v>0</v>
      </c>
      <c r="L1898" s="6">
        <v>0</v>
      </c>
      <c r="M1898" s="6">
        <v>1</v>
      </c>
      <c r="O1898">
        <f t="shared" si="340"/>
        <v>0</v>
      </c>
      <c r="P1898">
        <f t="shared" si="341"/>
        <v>0</v>
      </c>
      <c r="Q1898">
        <f t="shared" si="342"/>
        <v>7.923780414047085E-9</v>
      </c>
      <c r="BA1898" s="19"/>
      <c r="BB1898" s="24"/>
      <c r="BC1898" s="20"/>
      <c r="BD1898" s="20"/>
    </row>
    <row r="1899" spans="5:56" ht="15.6" x14ac:dyDescent="0.25">
      <c r="E1899" s="3">
        <v>222</v>
      </c>
      <c r="F1899" s="21">
        <f t="shared" si="338"/>
        <v>8.9538942226124477E-2</v>
      </c>
      <c r="G1899" s="21">
        <f t="shared" si="344"/>
        <v>0.48978834207165201</v>
      </c>
      <c r="H1899" s="4">
        <f t="shared" si="345"/>
        <v>0.99921277534387409</v>
      </c>
      <c r="I1899" s="4">
        <f t="shared" si="343"/>
        <v>1.3371578116109769E-5</v>
      </c>
      <c r="J1899" s="4">
        <f t="shared" si="339"/>
        <v>6.7625680679662459E-2</v>
      </c>
      <c r="K1899" s="6">
        <v>0</v>
      </c>
      <c r="L1899" s="6">
        <v>0</v>
      </c>
      <c r="M1899" s="6">
        <v>1</v>
      </c>
      <c r="O1899">
        <f t="shared" si="340"/>
        <v>0</v>
      </c>
      <c r="P1899">
        <f t="shared" si="341"/>
        <v>0</v>
      </c>
      <c r="Q1899">
        <f t="shared" si="342"/>
        <v>3.962531217450539E-8</v>
      </c>
      <c r="BA1899" s="19"/>
      <c r="BB1899" s="24"/>
      <c r="BC1899" s="20"/>
      <c r="BD1899" s="20"/>
    </row>
    <row r="1900" spans="5:56" ht="15.6" x14ac:dyDescent="0.25">
      <c r="E1900" s="3">
        <v>223</v>
      </c>
      <c r="F1900" s="21">
        <f t="shared" si="338"/>
        <v>8.9538942226124477E-2</v>
      </c>
      <c r="G1900" s="21">
        <f t="shared" si="344"/>
        <v>0.48978834207165201</v>
      </c>
      <c r="H1900" s="4">
        <f t="shared" si="345"/>
        <v>0.99921277534387409</v>
      </c>
      <c r="I1900" s="4">
        <f t="shared" si="343"/>
        <v>9.579590030597409E-3</v>
      </c>
      <c r="J1900" s="4">
        <f t="shared" si="339"/>
        <v>0.91885137111752513</v>
      </c>
      <c r="K1900" s="6">
        <v>0</v>
      </c>
      <c r="L1900" s="6">
        <v>0</v>
      </c>
      <c r="M1900" s="6">
        <v>1</v>
      </c>
      <c r="O1900">
        <f t="shared" si="340"/>
        <v>0</v>
      </c>
      <c r="P1900">
        <f t="shared" si="341"/>
        <v>0</v>
      </c>
      <c r="Q1900">
        <f t="shared" si="342"/>
        <v>3.8571859173112337E-4</v>
      </c>
      <c r="BA1900" s="19"/>
      <c r="BB1900" s="24"/>
      <c r="BC1900" s="20"/>
      <c r="BD1900" s="20"/>
    </row>
    <row r="1901" spans="5:56" ht="15.6" x14ac:dyDescent="0.25">
      <c r="E1901" s="3">
        <v>224</v>
      </c>
      <c r="F1901" s="21">
        <f t="shared" si="338"/>
        <v>8.9538942226124477E-2</v>
      </c>
      <c r="G1901" s="21">
        <f t="shared" si="344"/>
        <v>0.48978834207165201</v>
      </c>
      <c r="H1901" s="4">
        <f t="shared" si="345"/>
        <v>0.99921277534387409</v>
      </c>
      <c r="I1901" s="4">
        <f t="shared" si="343"/>
        <v>9.579590030597409E-3</v>
      </c>
      <c r="J1901" s="4">
        <f t="shared" si="339"/>
        <v>1.3522948202812498E-2</v>
      </c>
      <c r="K1901" s="6">
        <v>0</v>
      </c>
      <c r="L1901" s="6">
        <v>0</v>
      </c>
      <c r="M1901" s="6">
        <v>1</v>
      </c>
      <c r="O1901">
        <f t="shared" si="340"/>
        <v>0</v>
      </c>
      <c r="P1901">
        <f t="shared" si="341"/>
        <v>0</v>
      </c>
      <c r="Q1901">
        <f t="shared" si="342"/>
        <v>5.6767097495843052E-6</v>
      </c>
      <c r="BA1901" s="19"/>
      <c r="BB1901" s="24"/>
      <c r="BC1901" s="20"/>
      <c r="BD1901" s="20"/>
    </row>
    <row r="1902" spans="5:56" ht="15.6" x14ac:dyDescent="0.25">
      <c r="E1902" s="3">
        <v>225</v>
      </c>
      <c r="F1902" s="21">
        <f t="shared" si="338"/>
        <v>8.9538942226124477E-2</v>
      </c>
      <c r="G1902" s="21">
        <f t="shared" si="344"/>
        <v>0.48978834207165201</v>
      </c>
      <c r="H1902" s="4">
        <f t="shared" si="345"/>
        <v>0.99921277534387409</v>
      </c>
      <c r="I1902" s="4">
        <f t="shared" si="343"/>
        <v>9.579590030597409E-3</v>
      </c>
      <c r="J1902" s="4">
        <f t="shared" si="339"/>
        <v>6.7625680679662459E-2</v>
      </c>
      <c r="K1902" s="6">
        <v>0</v>
      </c>
      <c r="L1902" s="6">
        <v>0</v>
      </c>
      <c r="M1902" s="6">
        <v>1</v>
      </c>
      <c r="O1902">
        <f t="shared" si="340"/>
        <v>0</v>
      </c>
      <c r="P1902">
        <f t="shared" si="341"/>
        <v>0</v>
      </c>
      <c r="Q1902">
        <f t="shared" si="342"/>
        <v>2.8388141038407095E-5</v>
      </c>
      <c r="BA1902" s="19"/>
      <c r="BB1902" s="24"/>
      <c r="BC1902" s="20"/>
      <c r="BD1902" s="20"/>
    </row>
    <row r="1903" spans="5:56" ht="15.6" x14ac:dyDescent="0.25">
      <c r="E1903" s="3">
        <v>226</v>
      </c>
      <c r="F1903" s="21">
        <f t="shared" si="338"/>
        <v>8.9538942226124477E-2</v>
      </c>
      <c r="G1903" s="21">
        <f t="shared" si="344"/>
        <v>0.48978834207165201</v>
      </c>
      <c r="H1903" s="4">
        <f t="shared" si="345"/>
        <v>0</v>
      </c>
      <c r="I1903" s="4">
        <f t="shared" si="343"/>
        <v>0.99040703839128619</v>
      </c>
      <c r="J1903" s="4">
        <f t="shared" si="339"/>
        <v>0.91885137111752513</v>
      </c>
      <c r="K1903" s="6">
        <v>0</v>
      </c>
      <c r="L1903" s="6">
        <v>0</v>
      </c>
      <c r="M1903" s="6">
        <v>1</v>
      </c>
      <c r="O1903">
        <f t="shared" si="340"/>
        <v>0</v>
      </c>
      <c r="P1903">
        <f t="shared" si="341"/>
        <v>0</v>
      </c>
      <c r="Q1903">
        <f t="shared" si="342"/>
        <v>0</v>
      </c>
      <c r="BA1903" s="19"/>
      <c r="BB1903" s="24"/>
      <c r="BC1903" s="20"/>
      <c r="BD1903" s="20"/>
    </row>
    <row r="1904" spans="5:56" ht="15.6" x14ac:dyDescent="0.25">
      <c r="E1904" s="3">
        <v>227</v>
      </c>
      <c r="F1904" s="21">
        <f t="shared" si="338"/>
        <v>8.9538942226124477E-2</v>
      </c>
      <c r="G1904" s="21">
        <f t="shared" si="344"/>
        <v>0.48978834207165201</v>
      </c>
      <c r="H1904" s="4">
        <f t="shared" si="345"/>
        <v>0</v>
      </c>
      <c r="I1904" s="4">
        <f t="shared" si="343"/>
        <v>0.99040703839128619</v>
      </c>
      <c r="J1904" s="4">
        <f t="shared" si="339"/>
        <v>1.3522948202812498E-2</v>
      </c>
      <c r="K1904" s="6">
        <v>0</v>
      </c>
      <c r="L1904" s="6">
        <v>0</v>
      </c>
      <c r="M1904" s="6">
        <v>1</v>
      </c>
      <c r="O1904">
        <f t="shared" si="340"/>
        <v>0</v>
      </c>
      <c r="P1904">
        <f t="shared" si="341"/>
        <v>0</v>
      </c>
      <c r="Q1904">
        <f t="shared" si="342"/>
        <v>0</v>
      </c>
      <c r="BA1904" s="19"/>
      <c r="BB1904" s="24"/>
      <c r="BC1904" s="20"/>
      <c r="BD1904" s="20"/>
    </row>
    <row r="1905" spans="5:56" ht="15.6" x14ac:dyDescent="0.25">
      <c r="E1905" s="3">
        <v>228</v>
      </c>
      <c r="F1905" s="21">
        <f t="shared" si="338"/>
        <v>8.9538942226124477E-2</v>
      </c>
      <c r="G1905" s="21">
        <f t="shared" si="344"/>
        <v>0.48978834207165201</v>
      </c>
      <c r="H1905" s="4">
        <f t="shared" si="345"/>
        <v>0</v>
      </c>
      <c r="I1905" s="4">
        <f t="shared" si="343"/>
        <v>0.99040703839128619</v>
      </c>
      <c r="J1905" s="4">
        <f t="shared" si="339"/>
        <v>6.7625680679662459E-2</v>
      </c>
      <c r="K1905" s="6">
        <v>0</v>
      </c>
      <c r="L1905" s="6">
        <v>0</v>
      </c>
      <c r="M1905" s="6">
        <v>1</v>
      </c>
      <c r="O1905">
        <f t="shared" si="340"/>
        <v>0</v>
      </c>
      <c r="P1905">
        <f t="shared" si="341"/>
        <v>0</v>
      </c>
      <c r="Q1905">
        <f t="shared" si="342"/>
        <v>0</v>
      </c>
      <c r="BA1905" s="19"/>
      <c r="BB1905" s="24"/>
      <c r="BC1905" s="20"/>
      <c r="BD1905" s="20"/>
    </row>
    <row r="1906" spans="5:56" ht="15.6" x14ac:dyDescent="0.25">
      <c r="E1906" s="3">
        <v>229</v>
      </c>
      <c r="F1906" s="21">
        <f t="shared" ref="F1906:F1920" si="346">F1905</f>
        <v>8.9538942226124477E-2</v>
      </c>
      <c r="G1906" s="21">
        <f t="shared" si="344"/>
        <v>0.48978834207165201</v>
      </c>
      <c r="H1906" s="4">
        <f t="shared" si="345"/>
        <v>0</v>
      </c>
      <c r="I1906" s="4">
        <f t="shared" si="343"/>
        <v>1.3371578116109769E-5</v>
      </c>
      <c r="J1906" s="4">
        <f t="shared" si="339"/>
        <v>0.91885137111752513</v>
      </c>
      <c r="K1906" s="6">
        <v>0</v>
      </c>
      <c r="L1906" s="6">
        <v>0</v>
      </c>
      <c r="M1906" s="6">
        <v>1</v>
      </c>
      <c r="O1906">
        <f t="shared" si="340"/>
        <v>0</v>
      </c>
      <c r="P1906">
        <f t="shared" si="341"/>
        <v>0</v>
      </c>
      <c r="Q1906">
        <f t="shared" si="342"/>
        <v>0</v>
      </c>
      <c r="BA1906" s="19"/>
      <c r="BB1906" s="24"/>
      <c r="BC1906" s="20"/>
      <c r="BD1906" s="20"/>
    </row>
    <row r="1907" spans="5:56" ht="15.6" x14ac:dyDescent="0.25">
      <c r="E1907" s="3">
        <v>230</v>
      </c>
      <c r="F1907" s="21">
        <f t="shared" si="346"/>
        <v>8.9538942226124477E-2</v>
      </c>
      <c r="G1907" s="21">
        <f t="shared" si="344"/>
        <v>0.48978834207165201</v>
      </c>
      <c r="H1907" s="4">
        <f t="shared" si="345"/>
        <v>0</v>
      </c>
      <c r="I1907" s="4">
        <f t="shared" si="343"/>
        <v>1.3371578116109769E-5</v>
      </c>
      <c r="J1907" s="4">
        <f t="shared" si="339"/>
        <v>1.3522948202812498E-2</v>
      </c>
      <c r="K1907" s="6">
        <v>0</v>
      </c>
      <c r="L1907" s="6">
        <v>0</v>
      </c>
      <c r="M1907" s="6">
        <v>1</v>
      </c>
      <c r="O1907">
        <f t="shared" si="340"/>
        <v>0</v>
      </c>
      <c r="P1907">
        <f t="shared" si="341"/>
        <v>0</v>
      </c>
      <c r="Q1907">
        <f t="shared" si="342"/>
        <v>0</v>
      </c>
      <c r="BA1907" s="19"/>
      <c r="BB1907" s="24"/>
      <c r="BC1907" s="20"/>
      <c r="BD1907" s="20"/>
    </row>
    <row r="1908" spans="5:56" ht="15.6" x14ac:dyDescent="0.25">
      <c r="E1908" s="3">
        <v>231</v>
      </c>
      <c r="F1908" s="21">
        <f t="shared" si="346"/>
        <v>8.9538942226124477E-2</v>
      </c>
      <c r="G1908" s="21">
        <f t="shared" si="344"/>
        <v>0.48978834207165201</v>
      </c>
      <c r="H1908" s="4">
        <f t="shared" si="345"/>
        <v>0</v>
      </c>
      <c r="I1908" s="4">
        <f t="shared" si="343"/>
        <v>1.3371578116109769E-5</v>
      </c>
      <c r="J1908" s="4">
        <f t="shared" si="339"/>
        <v>6.7625680679662459E-2</v>
      </c>
      <c r="K1908" s="6">
        <v>0</v>
      </c>
      <c r="L1908" s="6">
        <v>0</v>
      </c>
      <c r="M1908" s="6">
        <v>1</v>
      </c>
      <c r="O1908">
        <f t="shared" si="340"/>
        <v>0</v>
      </c>
      <c r="P1908">
        <f t="shared" si="341"/>
        <v>0</v>
      </c>
      <c r="Q1908">
        <f t="shared" si="342"/>
        <v>0</v>
      </c>
      <c r="BA1908" s="19"/>
      <c r="BB1908" s="24"/>
      <c r="BC1908" s="20"/>
      <c r="BD1908" s="20"/>
    </row>
    <row r="1909" spans="5:56" ht="15.6" x14ac:dyDescent="0.25">
      <c r="E1909" s="3">
        <v>232</v>
      </c>
      <c r="F1909" s="21">
        <f t="shared" si="346"/>
        <v>8.9538942226124477E-2</v>
      </c>
      <c r="G1909" s="21">
        <f t="shared" si="344"/>
        <v>0.48978834207165201</v>
      </c>
      <c r="H1909" s="4">
        <f t="shared" si="345"/>
        <v>0</v>
      </c>
      <c r="I1909" s="4">
        <f t="shared" si="343"/>
        <v>9.579590030597409E-3</v>
      </c>
      <c r="J1909" s="4">
        <f t="shared" si="339"/>
        <v>0.91885137111752513</v>
      </c>
      <c r="K1909" s="6">
        <v>0</v>
      </c>
      <c r="L1909" s="6">
        <v>0</v>
      </c>
      <c r="M1909" s="6">
        <v>1</v>
      </c>
      <c r="O1909">
        <f t="shared" si="340"/>
        <v>0</v>
      </c>
      <c r="P1909">
        <f t="shared" si="341"/>
        <v>0</v>
      </c>
      <c r="Q1909">
        <f t="shared" si="342"/>
        <v>0</v>
      </c>
      <c r="BA1909" s="19"/>
      <c r="BB1909" s="24"/>
      <c r="BC1909" s="20"/>
      <c r="BD1909" s="20"/>
    </row>
    <row r="1910" spans="5:56" ht="15.6" x14ac:dyDescent="0.25">
      <c r="E1910" s="3">
        <v>233</v>
      </c>
      <c r="F1910" s="21">
        <f t="shared" si="346"/>
        <v>8.9538942226124477E-2</v>
      </c>
      <c r="G1910" s="21">
        <f t="shared" si="344"/>
        <v>0.48978834207165201</v>
      </c>
      <c r="H1910" s="4">
        <f t="shared" si="345"/>
        <v>0</v>
      </c>
      <c r="I1910" s="4">
        <f t="shared" si="343"/>
        <v>9.579590030597409E-3</v>
      </c>
      <c r="J1910" s="4">
        <f t="shared" si="339"/>
        <v>1.3522948202812498E-2</v>
      </c>
      <c r="K1910" s="6">
        <v>0</v>
      </c>
      <c r="L1910" s="6">
        <v>0</v>
      </c>
      <c r="M1910" s="6">
        <v>1</v>
      </c>
      <c r="O1910">
        <f t="shared" si="340"/>
        <v>0</v>
      </c>
      <c r="P1910">
        <f t="shared" si="341"/>
        <v>0</v>
      </c>
      <c r="Q1910">
        <f t="shared" si="342"/>
        <v>0</v>
      </c>
      <c r="BA1910" s="19"/>
      <c r="BB1910" s="24"/>
      <c r="BC1910" s="20"/>
      <c r="BD1910" s="20"/>
    </row>
    <row r="1911" spans="5:56" ht="15.6" x14ac:dyDescent="0.25">
      <c r="E1911" s="3">
        <v>234</v>
      </c>
      <c r="F1911" s="21">
        <f t="shared" si="346"/>
        <v>8.9538942226124477E-2</v>
      </c>
      <c r="G1911" s="21">
        <f t="shared" si="344"/>
        <v>0.48978834207165201</v>
      </c>
      <c r="H1911" s="4">
        <f t="shared" si="345"/>
        <v>0</v>
      </c>
      <c r="I1911" s="4">
        <f t="shared" si="343"/>
        <v>9.579590030597409E-3</v>
      </c>
      <c r="J1911" s="4">
        <f t="shared" si="339"/>
        <v>6.7625680679662459E-2</v>
      </c>
      <c r="K1911" s="6">
        <v>0</v>
      </c>
      <c r="L1911" s="6">
        <v>0</v>
      </c>
      <c r="M1911" s="6">
        <v>1</v>
      </c>
      <c r="O1911">
        <f t="shared" si="340"/>
        <v>0</v>
      </c>
      <c r="P1911">
        <f t="shared" si="341"/>
        <v>0</v>
      </c>
      <c r="Q1911">
        <f t="shared" si="342"/>
        <v>0</v>
      </c>
      <c r="BA1911" s="19"/>
      <c r="BB1911" s="24"/>
      <c r="BC1911" s="20"/>
      <c r="BD1911" s="20"/>
    </row>
    <row r="1912" spans="5:56" ht="15.6" x14ac:dyDescent="0.25">
      <c r="E1912" s="3">
        <v>235</v>
      </c>
      <c r="F1912" s="21">
        <f t="shared" si="346"/>
        <v>8.9538942226124477E-2</v>
      </c>
      <c r="G1912" s="21">
        <f t="shared" si="344"/>
        <v>0.48978834207165201</v>
      </c>
      <c r="H1912" s="4">
        <f t="shared" si="345"/>
        <v>7.8722465612565207E-4</v>
      </c>
      <c r="I1912" s="4">
        <f t="shared" si="343"/>
        <v>0.99040703839128619</v>
      </c>
      <c r="J1912" s="4">
        <f t="shared" si="339"/>
        <v>0.91885137111752513</v>
      </c>
      <c r="K1912" s="6">
        <v>0</v>
      </c>
      <c r="L1912" s="6">
        <v>0</v>
      </c>
      <c r="M1912" s="6">
        <v>1</v>
      </c>
      <c r="O1912">
        <f t="shared" si="340"/>
        <v>0</v>
      </c>
      <c r="P1912">
        <f t="shared" si="341"/>
        <v>0</v>
      </c>
      <c r="Q1912">
        <f t="shared" si="342"/>
        <v>3.1417966840183781E-5</v>
      </c>
      <c r="BA1912" s="19"/>
      <c r="BB1912" s="24"/>
      <c r="BC1912" s="20"/>
      <c r="BD1912" s="20"/>
    </row>
    <row r="1913" spans="5:56" ht="15.6" x14ac:dyDescent="0.25">
      <c r="E1913" s="3">
        <v>236</v>
      </c>
      <c r="F1913" s="21">
        <f t="shared" si="346"/>
        <v>8.9538942226124477E-2</v>
      </c>
      <c r="G1913" s="21">
        <f t="shared" si="344"/>
        <v>0.48978834207165201</v>
      </c>
      <c r="H1913" s="4">
        <f t="shared" si="345"/>
        <v>7.8722465612565207E-4</v>
      </c>
      <c r="I1913" s="4">
        <f t="shared" si="343"/>
        <v>0.99040703839128619</v>
      </c>
      <c r="J1913" s="4">
        <f t="shared" si="339"/>
        <v>1.3522948202812498E-2</v>
      </c>
      <c r="K1913" s="6">
        <v>0</v>
      </c>
      <c r="L1913" s="6">
        <v>0</v>
      </c>
      <c r="M1913" s="6">
        <v>1</v>
      </c>
      <c r="O1913">
        <f t="shared" si="340"/>
        <v>0</v>
      </c>
      <c r="P1913">
        <f t="shared" si="341"/>
        <v>0</v>
      </c>
      <c r="Q1913">
        <f t="shared" si="342"/>
        <v>4.6238548645877135E-7</v>
      </c>
      <c r="BA1913" s="19"/>
      <c r="BB1913" s="24"/>
      <c r="BC1913" s="20"/>
      <c r="BD1913" s="20"/>
    </row>
    <row r="1914" spans="5:56" ht="15.6" x14ac:dyDescent="0.25">
      <c r="E1914" s="3">
        <v>237</v>
      </c>
      <c r="F1914" s="21">
        <f t="shared" si="346"/>
        <v>8.9538942226124477E-2</v>
      </c>
      <c r="G1914" s="21">
        <f t="shared" si="344"/>
        <v>0.48978834207165201</v>
      </c>
      <c r="H1914" s="4">
        <f t="shared" si="345"/>
        <v>7.8722465612565207E-4</v>
      </c>
      <c r="I1914" s="4">
        <f t="shared" si="343"/>
        <v>0.99040703839128619</v>
      </c>
      <c r="J1914" s="4">
        <f t="shared" si="339"/>
        <v>6.7625680679662459E-2</v>
      </c>
      <c r="K1914" s="6">
        <v>0</v>
      </c>
      <c r="L1914" s="6">
        <v>0</v>
      </c>
      <c r="M1914" s="6">
        <v>1</v>
      </c>
      <c r="O1914">
        <f t="shared" si="340"/>
        <v>0</v>
      </c>
      <c r="P1914">
        <f t="shared" si="341"/>
        <v>0</v>
      </c>
      <c r="Q1914">
        <f t="shared" si="342"/>
        <v>2.3123014884925697E-6</v>
      </c>
      <c r="BA1914" s="19"/>
      <c r="BB1914" s="24"/>
      <c r="BC1914" s="20"/>
      <c r="BD1914" s="20"/>
    </row>
    <row r="1915" spans="5:56" ht="15.6" x14ac:dyDescent="0.25">
      <c r="E1915" s="3">
        <v>238</v>
      </c>
      <c r="F1915" s="21">
        <f t="shared" si="346"/>
        <v>8.9538942226124477E-2</v>
      </c>
      <c r="G1915" s="21">
        <f t="shared" si="344"/>
        <v>0.48978834207165201</v>
      </c>
      <c r="H1915" s="4">
        <f t="shared" si="345"/>
        <v>7.8722465612565207E-4</v>
      </c>
      <c r="I1915" s="4">
        <f t="shared" si="343"/>
        <v>1.3371578116109769E-5</v>
      </c>
      <c r="J1915" s="4">
        <f t="shared" si="339"/>
        <v>0.91885137111752513</v>
      </c>
      <c r="K1915" s="6">
        <v>0</v>
      </c>
      <c r="L1915" s="6">
        <v>0</v>
      </c>
      <c r="M1915" s="6">
        <v>1</v>
      </c>
      <c r="O1915">
        <f t="shared" si="340"/>
        <v>0</v>
      </c>
      <c r="P1915">
        <f t="shared" si="341"/>
        <v>0</v>
      </c>
      <c r="Q1915">
        <f t="shared" si="342"/>
        <v>4.2417691067224551E-10</v>
      </c>
      <c r="BA1915" s="19"/>
      <c r="BB1915" s="24"/>
      <c r="BC1915" s="20"/>
      <c r="BD1915" s="20"/>
    </row>
    <row r="1916" spans="5:56" ht="15.6" x14ac:dyDescent="0.25">
      <c r="E1916" s="3">
        <v>239</v>
      </c>
      <c r="F1916" s="21">
        <f t="shared" si="346"/>
        <v>8.9538942226124477E-2</v>
      </c>
      <c r="G1916" s="21">
        <f t="shared" si="344"/>
        <v>0.48978834207165201</v>
      </c>
      <c r="H1916" s="4">
        <f t="shared" si="345"/>
        <v>7.8722465612565207E-4</v>
      </c>
      <c r="I1916" s="4">
        <f t="shared" si="343"/>
        <v>1.3371578116109769E-5</v>
      </c>
      <c r="J1916" s="4">
        <f t="shared" si="339"/>
        <v>1.3522948202812498E-2</v>
      </c>
      <c r="K1916" s="6">
        <v>0</v>
      </c>
      <c r="L1916" s="6">
        <v>0</v>
      </c>
      <c r="M1916" s="6">
        <v>1</v>
      </c>
      <c r="O1916">
        <f t="shared" si="340"/>
        <v>0</v>
      </c>
      <c r="P1916">
        <f t="shared" si="341"/>
        <v>0</v>
      </c>
      <c r="Q1916">
        <f t="shared" si="342"/>
        <v>6.2427097266812757E-12</v>
      </c>
      <c r="BA1916" s="19"/>
      <c r="BB1916" s="24"/>
      <c r="BC1916" s="20"/>
      <c r="BD1916" s="20"/>
    </row>
    <row r="1917" spans="5:56" ht="15.6" x14ac:dyDescent="0.25">
      <c r="E1917" s="3">
        <v>240</v>
      </c>
      <c r="F1917" s="21">
        <f t="shared" si="346"/>
        <v>8.9538942226124477E-2</v>
      </c>
      <c r="G1917" s="21">
        <f t="shared" si="344"/>
        <v>0.48978834207165201</v>
      </c>
      <c r="H1917" s="4">
        <f t="shared" si="345"/>
        <v>7.8722465612565207E-4</v>
      </c>
      <c r="I1917" s="4">
        <f t="shared" si="343"/>
        <v>1.3371578116109769E-5</v>
      </c>
      <c r="J1917" s="4">
        <f t="shared" si="339"/>
        <v>6.7625680679662459E-2</v>
      </c>
      <c r="K1917" s="6">
        <v>0</v>
      </c>
      <c r="L1917" s="6">
        <v>0</v>
      </c>
      <c r="M1917" s="6">
        <v>1</v>
      </c>
      <c r="O1917">
        <f t="shared" si="340"/>
        <v>0</v>
      </c>
      <c r="P1917">
        <f t="shared" si="341"/>
        <v>0</v>
      </c>
      <c r="Q1917">
        <f t="shared" si="342"/>
        <v>3.1218598801152588E-11</v>
      </c>
      <c r="BA1917" s="19"/>
      <c r="BB1917" s="24"/>
      <c r="BC1917" s="20"/>
      <c r="BD1917" s="20"/>
    </row>
    <row r="1918" spans="5:56" ht="15.6" x14ac:dyDescent="0.25">
      <c r="E1918" s="3">
        <v>241</v>
      </c>
      <c r="F1918" s="21">
        <f t="shared" si="346"/>
        <v>8.9538942226124477E-2</v>
      </c>
      <c r="G1918" s="21">
        <f t="shared" si="344"/>
        <v>0.48978834207165201</v>
      </c>
      <c r="H1918" s="4">
        <f t="shared" si="345"/>
        <v>7.8722465612565207E-4</v>
      </c>
      <c r="I1918" s="4">
        <f t="shared" si="343"/>
        <v>9.579590030597409E-3</v>
      </c>
      <c r="J1918" s="4">
        <f t="shared" si="339"/>
        <v>0.91885137111752513</v>
      </c>
      <c r="K1918" s="6">
        <v>0</v>
      </c>
      <c r="L1918" s="6">
        <v>0</v>
      </c>
      <c r="M1918" s="6">
        <v>1</v>
      </c>
      <c r="O1918">
        <f t="shared" si="340"/>
        <v>0</v>
      </c>
      <c r="P1918">
        <f t="shared" si="341"/>
        <v>0</v>
      </c>
      <c r="Q1918">
        <f t="shared" si="342"/>
        <v>3.0388641261347532E-7</v>
      </c>
      <c r="BA1918" s="19"/>
      <c r="BB1918" s="24"/>
      <c r="BC1918" s="20"/>
      <c r="BD1918" s="20"/>
    </row>
    <row r="1919" spans="5:56" ht="15.6" x14ac:dyDescent="0.25">
      <c r="E1919" s="3">
        <v>242</v>
      </c>
      <c r="F1919" s="21">
        <f t="shared" si="346"/>
        <v>8.9538942226124477E-2</v>
      </c>
      <c r="G1919" s="21">
        <f t="shared" si="344"/>
        <v>0.48978834207165201</v>
      </c>
      <c r="H1919" s="4">
        <f t="shared" si="345"/>
        <v>7.8722465612565207E-4</v>
      </c>
      <c r="I1919" s="4">
        <f t="shared" si="343"/>
        <v>9.579590030597409E-3</v>
      </c>
      <c r="J1919" s="4">
        <f t="shared" si="339"/>
        <v>1.3522948202812498E-2</v>
      </c>
      <c r="K1919" s="6">
        <v>0</v>
      </c>
      <c r="L1919" s="6">
        <v>0</v>
      </c>
      <c r="M1919" s="6">
        <v>1</v>
      </c>
      <c r="O1919">
        <f t="shared" si="340"/>
        <v>0</v>
      </c>
      <c r="P1919">
        <f t="shared" si="341"/>
        <v>0</v>
      </c>
      <c r="Q1919">
        <f t="shared" si="342"/>
        <v>4.4723666378301761E-9</v>
      </c>
      <c r="BA1919" s="19"/>
      <c r="BB1919" s="24"/>
      <c r="BC1919" s="20"/>
      <c r="BD1919" s="20"/>
    </row>
    <row r="1920" spans="5:56" ht="15.6" x14ac:dyDescent="0.25">
      <c r="E1920" s="3">
        <v>243</v>
      </c>
      <c r="F1920" s="21">
        <f t="shared" si="346"/>
        <v>8.9538942226124477E-2</v>
      </c>
      <c r="G1920" s="21">
        <f t="shared" si="344"/>
        <v>0.48978834207165201</v>
      </c>
      <c r="H1920" s="4">
        <f t="shared" si="345"/>
        <v>7.8722465612565207E-4</v>
      </c>
      <c r="I1920" s="4">
        <f t="shared" si="343"/>
        <v>9.579590030597409E-3</v>
      </c>
      <c r="J1920" s="4">
        <f t="shared" si="339"/>
        <v>6.7625680679662459E-2</v>
      </c>
      <c r="K1920" s="6">
        <v>0</v>
      </c>
      <c r="L1920" s="6">
        <v>0</v>
      </c>
      <c r="M1920" s="6">
        <v>1</v>
      </c>
      <c r="O1920">
        <f t="shared" si="340"/>
        <v>0</v>
      </c>
      <c r="P1920">
        <f t="shared" si="341"/>
        <v>0</v>
      </c>
      <c r="Q1920">
        <f t="shared" si="342"/>
        <v>2.2365451201637844E-8</v>
      </c>
      <c r="BA1920" s="19"/>
      <c r="BB1920" s="24"/>
      <c r="BC1920" s="20"/>
      <c r="BD1920" s="20"/>
    </row>
    <row r="1921" spans="5:56" x14ac:dyDescent="0.25">
      <c r="O1921" s="37">
        <f>SUM(O1678:O1920)</f>
        <v>0.40899941765312559</v>
      </c>
      <c r="P1921" s="37">
        <f>A2</f>
        <v>1.313712138571746E-2</v>
      </c>
      <c r="Q1921" s="37">
        <f t="shared" ref="Q1921" si="347">SUM(Q1678:Q1920)</f>
        <v>0.59627521608203105</v>
      </c>
      <c r="BA1921" s="15"/>
      <c r="BB1921" s="15"/>
      <c r="BC1921" s="15"/>
      <c r="BD1921" s="15"/>
    </row>
    <row r="1922" spans="5:56" x14ac:dyDescent="0.25">
      <c r="BA1922" s="51"/>
      <c r="BB1922" s="51"/>
      <c r="BC1922" s="51"/>
      <c r="BD1922" s="15"/>
    </row>
    <row r="1923" spans="5:56" x14ac:dyDescent="0.25">
      <c r="BA1923" s="15"/>
      <c r="BB1923" s="15"/>
      <c r="BC1923" s="15"/>
      <c r="BD1923" s="15"/>
    </row>
    <row r="1925" spans="5:56" ht="15.6" x14ac:dyDescent="0.25">
      <c r="E1925" s="52" t="s">
        <v>110</v>
      </c>
      <c r="F1925" s="49" t="s">
        <v>80</v>
      </c>
      <c r="G1925" s="49" t="s">
        <v>89</v>
      </c>
      <c r="H1925" s="49" t="s">
        <v>101</v>
      </c>
      <c r="I1925" s="49" t="s">
        <v>107</v>
      </c>
      <c r="J1925" s="49" t="s">
        <v>109</v>
      </c>
      <c r="K1925" s="39" t="s">
        <v>111</v>
      </c>
      <c r="L1925" s="40"/>
      <c r="M1925" s="41"/>
    </row>
    <row r="1926" spans="5:56" ht="15.6" x14ac:dyDescent="0.25">
      <c r="E1926" s="53"/>
      <c r="F1926" s="50"/>
      <c r="G1926" s="50"/>
      <c r="H1926" s="50"/>
      <c r="I1926" s="50"/>
      <c r="J1926" s="50"/>
      <c r="K1926" s="4">
        <v>0</v>
      </c>
      <c r="L1926" s="4">
        <v>0.5</v>
      </c>
      <c r="M1926" s="4">
        <v>1</v>
      </c>
    </row>
    <row r="1927" spans="5:56" ht="15.6" x14ac:dyDescent="0.25">
      <c r="E1927" s="3">
        <v>1</v>
      </c>
      <c r="F1927" s="21">
        <f>L260</f>
        <v>0.91553366163185212</v>
      </c>
      <c r="G1927" s="21">
        <f>L704</f>
        <v>0.55850120797963376</v>
      </c>
      <c r="H1927" s="4">
        <f>M938</f>
        <v>0.99926823784296015</v>
      </c>
      <c r="I1927" s="4">
        <f>P1318</f>
        <v>0.99105038731049688</v>
      </c>
      <c r="J1927" s="4">
        <f>M1420</f>
        <v>0.92546255242604825</v>
      </c>
      <c r="K1927" s="6">
        <v>1</v>
      </c>
      <c r="L1927" s="6">
        <v>0</v>
      </c>
      <c r="M1927" s="6">
        <v>0</v>
      </c>
      <c r="O1927">
        <f t="shared" si="340"/>
        <v>0.46863541228303629</v>
      </c>
      <c r="P1927">
        <f t="shared" si="341"/>
        <v>0</v>
      </c>
      <c r="Q1927">
        <f t="shared" si="342"/>
        <v>0</v>
      </c>
    </row>
    <row r="1928" spans="5:56" ht="15.6" x14ac:dyDescent="0.25">
      <c r="E1928" s="3">
        <v>2</v>
      </c>
      <c r="F1928" s="21">
        <f>F1927</f>
        <v>0.91553366163185212</v>
      </c>
      <c r="G1928" s="21">
        <f>G1927</f>
        <v>0.55850120797963376</v>
      </c>
      <c r="H1928" s="4">
        <f>H1927</f>
        <v>0.99926823784296015</v>
      </c>
      <c r="I1928" s="4">
        <f>I1927</f>
        <v>0.99105038731049688</v>
      </c>
      <c r="J1928" s="4">
        <f>N1420</f>
        <v>1.4424881441356802E-2</v>
      </c>
      <c r="K1928" s="6">
        <v>0.2</v>
      </c>
      <c r="L1928" s="6">
        <v>0.3</v>
      </c>
      <c r="M1928" s="6">
        <v>0.5</v>
      </c>
      <c r="O1928">
        <f t="shared" si="340"/>
        <v>1.4608933108494074E-3</v>
      </c>
      <c r="P1928">
        <f t="shared" si="341"/>
        <v>2.1913399662741107E-3</v>
      </c>
      <c r="Q1928">
        <f t="shared" si="342"/>
        <v>3.6522332771235185E-3</v>
      </c>
    </row>
    <row r="1929" spans="5:56" ht="15.6" x14ac:dyDescent="0.25">
      <c r="E1929" s="3">
        <v>3</v>
      </c>
      <c r="F1929" s="21">
        <f t="shared" ref="F1929:F1992" si="348">F1928</f>
        <v>0.91553366163185212</v>
      </c>
      <c r="G1929" s="21">
        <f t="shared" ref="G1929:G1953" si="349">G1928</f>
        <v>0.55850120797963376</v>
      </c>
      <c r="H1929" s="4">
        <f t="shared" ref="H1929:H1935" si="350">H1928</f>
        <v>0.99926823784296015</v>
      </c>
      <c r="I1929" s="4">
        <f>I1928</f>
        <v>0.99105038731049688</v>
      </c>
      <c r="J1929" s="4">
        <f>O1420</f>
        <v>7.2136854278323198E-2</v>
      </c>
      <c r="K1929" s="6">
        <v>0</v>
      </c>
      <c r="L1929" s="6">
        <v>0</v>
      </c>
      <c r="M1929" s="6">
        <v>1</v>
      </c>
      <c r="O1929">
        <f t="shared" si="340"/>
        <v>0</v>
      </c>
      <c r="P1929">
        <f t="shared" si="341"/>
        <v>0</v>
      </c>
      <c r="Q1929">
        <f t="shared" si="342"/>
        <v>3.6528635715084384E-2</v>
      </c>
    </row>
    <row r="1930" spans="5:56" ht="15.6" x14ac:dyDescent="0.25">
      <c r="E1930" s="3">
        <v>4</v>
      </c>
      <c r="F1930" s="21">
        <f t="shared" si="348"/>
        <v>0.91553366163185212</v>
      </c>
      <c r="G1930" s="21">
        <f t="shared" si="349"/>
        <v>0.55850120797963376</v>
      </c>
      <c r="H1930" s="4">
        <f t="shared" si="350"/>
        <v>0.99926823784296015</v>
      </c>
      <c r="I1930" s="4">
        <f>Q1318</f>
        <v>1.4272187428015797E-5</v>
      </c>
      <c r="J1930" s="4">
        <f>J1927</f>
        <v>0.92546255242604825</v>
      </c>
      <c r="K1930" s="6">
        <v>0.2</v>
      </c>
      <c r="L1930" s="6">
        <v>0.3</v>
      </c>
      <c r="M1930" s="6">
        <v>0.5</v>
      </c>
      <c r="O1930">
        <f t="shared" si="340"/>
        <v>1.3497704102936706E-6</v>
      </c>
      <c r="P1930">
        <f t="shared" si="341"/>
        <v>2.0246556154405053E-6</v>
      </c>
      <c r="Q1930">
        <f t="shared" si="342"/>
        <v>3.3744260257341752E-6</v>
      </c>
    </row>
    <row r="1931" spans="5:56" ht="15.6" x14ac:dyDescent="0.25">
      <c r="E1931" s="3">
        <v>5</v>
      </c>
      <c r="F1931" s="21">
        <f t="shared" si="348"/>
        <v>0.91553366163185212</v>
      </c>
      <c r="G1931" s="21">
        <f t="shared" si="349"/>
        <v>0.55850120797963376</v>
      </c>
      <c r="H1931" s="4">
        <f t="shared" si="350"/>
        <v>0.99926823784296015</v>
      </c>
      <c r="I1931" s="4">
        <f>I1930</f>
        <v>1.4272187428015797E-5</v>
      </c>
      <c r="J1931" s="4">
        <f t="shared" ref="J1931:J1994" si="351">J1928</f>
        <v>1.4424881441356802E-2</v>
      </c>
      <c r="K1931" s="6">
        <v>0.1</v>
      </c>
      <c r="L1931" s="6">
        <v>0.3</v>
      </c>
      <c r="M1931" s="6">
        <v>0.6</v>
      </c>
      <c r="O1931">
        <f t="shared" si="340"/>
        <v>1.0519214467672128E-8</v>
      </c>
      <c r="P1931">
        <f t="shared" si="341"/>
        <v>3.1557643403016376E-8</v>
      </c>
      <c r="Q1931">
        <f t="shared" si="342"/>
        <v>6.3115286806032752E-8</v>
      </c>
    </row>
    <row r="1932" spans="5:56" ht="15.6" x14ac:dyDescent="0.25">
      <c r="E1932" s="3">
        <v>6</v>
      </c>
      <c r="F1932" s="21">
        <f t="shared" si="348"/>
        <v>0.91553366163185212</v>
      </c>
      <c r="G1932" s="21">
        <f t="shared" si="349"/>
        <v>0.55850120797963376</v>
      </c>
      <c r="H1932" s="4">
        <f t="shared" si="350"/>
        <v>0.99926823784296015</v>
      </c>
      <c r="I1932" s="4">
        <f>I1930</f>
        <v>1.4272187428015797E-5</v>
      </c>
      <c r="J1932" s="4">
        <f t="shared" si="351"/>
        <v>7.2136854278323198E-2</v>
      </c>
      <c r="K1932" s="6">
        <v>0</v>
      </c>
      <c r="L1932" s="6">
        <v>0</v>
      </c>
      <c r="M1932" s="6">
        <v>1</v>
      </c>
      <c r="O1932">
        <f t="shared" si="340"/>
        <v>0</v>
      </c>
      <c r="P1932">
        <f t="shared" si="341"/>
        <v>0</v>
      </c>
      <c r="Q1932">
        <f t="shared" si="342"/>
        <v>5.2605149252825923E-7</v>
      </c>
    </row>
    <row r="1933" spans="5:56" ht="15.6" x14ac:dyDescent="0.25">
      <c r="E1933" s="3">
        <v>7</v>
      </c>
      <c r="F1933" s="21">
        <f t="shared" si="348"/>
        <v>0.91553366163185212</v>
      </c>
      <c r="G1933" s="21">
        <f t="shared" si="349"/>
        <v>0.55850120797963376</v>
      </c>
      <c r="H1933" s="4">
        <f t="shared" si="350"/>
        <v>0.99926823784296015</v>
      </c>
      <c r="I1933" s="4">
        <f>R1318</f>
        <v>1.0219444329764781E-2</v>
      </c>
      <c r="J1933" s="4">
        <f t="shared" si="351"/>
        <v>0.92546255242604825</v>
      </c>
      <c r="K1933" s="6">
        <v>0</v>
      </c>
      <c r="L1933" s="6">
        <v>0</v>
      </c>
      <c r="M1933" s="6">
        <v>1</v>
      </c>
      <c r="O1933">
        <f t="shared" si="340"/>
        <v>0</v>
      </c>
      <c r="P1933">
        <f t="shared" si="341"/>
        <v>0</v>
      </c>
      <c r="Q1933">
        <f t="shared" si="342"/>
        <v>4.832441990946317E-3</v>
      </c>
    </row>
    <row r="1934" spans="5:56" ht="15.6" x14ac:dyDescent="0.25">
      <c r="E1934" s="3">
        <v>8</v>
      </c>
      <c r="F1934" s="21">
        <f t="shared" si="348"/>
        <v>0.91553366163185212</v>
      </c>
      <c r="G1934" s="21">
        <f t="shared" si="349"/>
        <v>0.55850120797963376</v>
      </c>
      <c r="H1934" s="4">
        <f t="shared" si="350"/>
        <v>0.99926823784296015</v>
      </c>
      <c r="I1934" s="4">
        <f>I1933</f>
        <v>1.0219444329764781E-2</v>
      </c>
      <c r="J1934" s="4">
        <f t="shared" si="351"/>
        <v>1.4424881441356802E-2</v>
      </c>
      <c r="K1934" s="6">
        <v>0</v>
      </c>
      <c r="L1934" s="6">
        <v>0</v>
      </c>
      <c r="M1934" s="6">
        <v>1</v>
      </c>
      <c r="O1934">
        <f t="shared" si="340"/>
        <v>0</v>
      </c>
      <c r="P1934">
        <f t="shared" si="341"/>
        <v>0</v>
      </c>
      <c r="Q1934">
        <f t="shared" si="342"/>
        <v>7.5321689255714101E-5</v>
      </c>
    </row>
    <row r="1935" spans="5:56" ht="15.6" x14ac:dyDescent="0.25">
      <c r="E1935" s="3">
        <v>9</v>
      </c>
      <c r="F1935" s="21">
        <f t="shared" si="348"/>
        <v>0.91553366163185212</v>
      </c>
      <c r="G1935" s="21">
        <f t="shared" si="349"/>
        <v>0.55850120797963376</v>
      </c>
      <c r="H1935" s="4">
        <f t="shared" si="350"/>
        <v>0.99926823784296015</v>
      </c>
      <c r="I1935" s="4">
        <f>I1934</f>
        <v>1.0219444329764781E-2</v>
      </c>
      <c r="J1935" s="4">
        <f t="shared" si="351"/>
        <v>7.2136854278323198E-2</v>
      </c>
      <c r="K1935" s="6">
        <v>0</v>
      </c>
      <c r="L1935" s="6">
        <v>0</v>
      </c>
      <c r="M1935" s="6">
        <v>1</v>
      </c>
      <c r="O1935">
        <f t="shared" si="340"/>
        <v>0</v>
      </c>
      <c r="P1935">
        <f t="shared" si="341"/>
        <v>0</v>
      </c>
      <c r="Q1935">
        <f t="shared" si="342"/>
        <v>3.7667344053578028E-4</v>
      </c>
    </row>
    <row r="1936" spans="5:56" ht="15.6" x14ac:dyDescent="0.25">
      <c r="E1936" s="3">
        <v>10</v>
      </c>
      <c r="F1936" s="21">
        <f t="shared" si="348"/>
        <v>0.91553366163185212</v>
      </c>
      <c r="G1936" s="21">
        <f t="shared" si="349"/>
        <v>0.55850120797963376</v>
      </c>
      <c r="H1936" s="4">
        <f>N938</f>
        <v>0</v>
      </c>
      <c r="I1936" s="4">
        <f>I1927</f>
        <v>0.99105038731049688</v>
      </c>
      <c r="J1936" s="4">
        <f t="shared" si="351"/>
        <v>0.92546255242604825</v>
      </c>
      <c r="K1936" s="6">
        <v>0.2</v>
      </c>
      <c r="L1936" s="6">
        <v>0.3</v>
      </c>
      <c r="M1936" s="6">
        <v>0.5</v>
      </c>
      <c r="O1936">
        <f t="shared" si="340"/>
        <v>0</v>
      </c>
      <c r="P1936">
        <f t="shared" si="341"/>
        <v>0</v>
      </c>
      <c r="Q1936">
        <f t="shared" si="342"/>
        <v>0</v>
      </c>
    </row>
    <row r="1937" spans="5:17" ht="15.6" x14ac:dyDescent="0.25">
      <c r="E1937" s="3">
        <v>11</v>
      </c>
      <c r="F1937" s="21">
        <f t="shared" si="348"/>
        <v>0.91553366163185212</v>
      </c>
      <c r="G1937" s="21">
        <f t="shared" si="349"/>
        <v>0.55850120797963376</v>
      </c>
      <c r="H1937" s="4">
        <f>H1936</f>
        <v>0</v>
      </c>
      <c r="I1937" s="4">
        <f t="shared" ref="I1937:I2000" si="352">I1928</f>
        <v>0.99105038731049688</v>
      </c>
      <c r="J1937" s="4">
        <f t="shared" si="351"/>
        <v>1.4424881441356802E-2</v>
      </c>
      <c r="K1937" s="6">
        <v>0.1</v>
      </c>
      <c r="L1937" s="6">
        <v>0.3</v>
      </c>
      <c r="M1937" s="6">
        <v>0.6</v>
      </c>
      <c r="O1937">
        <f t="shared" si="340"/>
        <v>0</v>
      </c>
      <c r="P1937">
        <f t="shared" si="341"/>
        <v>0</v>
      </c>
      <c r="Q1937">
        <f t="shared" si="342"/>
        <v>0</v>
      </c>
    </row>
    <row r="1938" spans="5:17" ht="15.6" x14ac:dyDescent="0.25">
      <c r="E1938" s="3">
        <v>12</v>
      </c>
      <c r="F1938" s="21">
        <f t="shared" si="348"/>
        <v>0.91553366163185212</v>
      </c>
      <c r="G1938" s="21">
        <f t="shared" si="349"/>
        <v>0.55850120797963376</v>
      </c>
      <c r="H1938" s="4">
        <f t="shared" ref="H1938:H1944" si="353">H1937</f>
        <v>0</v>
      </c>
      <c r="I1938" s="4">
        <f t="shared" si="352"/>
        <v>0.99105038731049688</v>
      </c>
      <c r="J1938" s="4">
        <f t="shared" si="351"/>
        <v>7.2136854278323198E-2</v>
      </c>
      <c r="K1938" s="6">
        <v>0</v>
      </c>
      <c r="L1938" s="6">
        <v>0</v>
      </c>
      <c r="M1938" s="6">
        <v>1</v>
      </c>
      <c r="O1938">
        <f t="shared" si="340"/>
        <v>0</v>
      </c>
      <c r="P1938">
        <f t="shared" si="341"/>
        <v>0</v>
      </c>
      <c r="Q1938">
        <f t="shared" si="342"/>
        <v>0</v>
      </c>
    </row>
    <row r="1939" spans="5:17" ht="15.6" x14ac:dyDescent="0.25">
      <c r="E1939" s="3">
        <v>13</v>
      </c>
      <c r="F1939" s="21">
        <f t="shared" si="348"/>
        <v>0.91553366163185212</v>
      </c>
      <c r="G1939" s="21">
        <f t="shared" si="349"/>
        <v>0.55850120797963376</v>
      </c>
      <c r="H1939" s="4">
        <f t="shared" si="353"/>
        <v>0</v>
      </c>
      <c r="I1939" s="4">
        <f t="shared" si="352"/>
        <v>1.4272187428015797E-5</v>
      </c>
      <c r="J1939" s="4">
        <f t="shared" si="351"/>
        <v>0.92546255242604825</v>
      </c>
      <c r="K1939" s="6">
        <v>0.1</v>
      </c>
      <c r="L1939" s="6">
        <v>0.3</v>
      </c>
      <c r="M1939" s="6">
        <v>0.6</v>
      </c>
      <c r="O1939">
        <f t="shared" si="340"/>
        <v>0</v>
      </c>
      <c r="P1939">
        <f t="shared" si="341"/>
        <v>0</v>
      </c>
      <c r="Q1939">
        <f t="shared" si="342"/>
        <v>0</v>
      </c>
    </row>
    <row r="1940" spans="5:17" ht="15.6" x14ac:dyDescent="0.25">
      <c r="E1940" s="3">
        <v>14</v>
      </c>
      <c r="F1940" s="21">
        <f t="shared" si="348"/>
        <v>0.91553366163185212</v>
      </c>
      <c r="G1940" s="21">
        <f t="shared" si="349"/>
        <v>0.55850120797963376</v>
      </c>
      <c r="H1940" s="4">
        <f t="shared" si="353"/>
        <v>0</v>
      </c>
      <c r="I1940" s="4">
        <f t="shared" si="352"/>
        <v>1.4272187428015797E-5</v>
      </c>
      <c r="J1940" s="4">
        <f t="shared" si="351"/>
        <v>1.4424881441356802E-2</v>
      </c>
      <c r="K1940" s="6">
        <v>0.1</v>
      </c>
      <c r="L1940" s="6">
        <v>0.2</v>
      </c>
      <c r="M1940" s="6">
        <v>0.7</v>
      </c>
      <c r="O1940">
        <f t="shared" si="340"/>
        <v>0</v>
      </c>
      <c r="P1940">
        <f t="shared" si="341"/>
        <v>0</v>
      </c>
      <c r="Q1940">
        <f t="shared" si="342"/>
        <v>0</v>
      </c>
    </row>
    <row r="1941" spans="5:17" ht="15.6" x14ac:dyDescent="0.25">
      <c r="E1941" s="3">
        <v>15</v>
      </c>
      <c r="F1941" s="21">
        <f t="shared" si="348"/>
        <v>0.91553366163185212</v>
      </c>
      <c r="G1941" s="21">
        <f t="shared" si="349"/>
        <v>0.55850120797963376</v>
      </c>
      <c r="H1941" s="4">
        <f t="shared" si="353"/>
        <v>0</v>
      </c>
      <c r="I1941" s="4">
        <f t="shared" si="352"/>
        <v>1.4272187428015797E-5</v>
      </c>
      <c r="J1941" s="4">
        <f t="shared" si="351"/>
        <v>7.2136854278323198E-2</v>
      </c>
      <c r="K1941" s="6">
        <v>0</v>
      </c>
      <c r="L1941" s="6">
        <v>0</v>
      </c>
      <c r="M1941" s="6">
        <v>1</v>
      </c>
      <c r="O1941">
        <f t="shared" si="340"/>
        <v>0</v>
      </c>
      <c r="P1941">
        <f t="shared" si="341"/>
        <v>0</v>
      </c>
      <c r="Q1941">
        <f t="shared" si="342"/>
        <v>0</v>
      </c>
    </row>
    <row r="1942" spans="5:17" ht="15.6" x14ac:dyDescent="0.25">
      <c r="E1942" s="3">
        <v>16</v>
      </c>
      <c r="F1942" s="21">
        <f t="shared" si="348"/>
        <v>0.91553366163185212</v>
      </c>
      <c r="G1942" s="21">
        <f t="shared" si="349"/>
        <v>0.55850120797963376</v>
      </c>
      <c r="H1942" s="4">
        <f t="shared" si="353"/>
        <v>0</v>
      </c>
      <c r="I1942" s="4">
        <f t="shared" si="352"/>
        <v>1.0219444329764781E-2</v>
      </c>
      <c r="J1942" s="4">
        <f t="shared" si="351"/>
        <v>0.92546255242604825</v>
      </c>
      <c r="K1942" s="6">
        <v>0</v>
      </c>
      <c r="L1942" s="6">
        <v>0</v>
      </c>
      <c r="M1942" s="6">
        <v>1</v>
      </c>
      <c r="O1942">
        <f t="shared" ref="O1942:O2005" si="354">K1942*J1942*I1942*H1942*G1942*F1942</f>
        <v>0</v>
      </c>
      <c r="P1942">
        <f t="shared" ref="P1942:P2005" si="355">L1942*J1942*I1942*H1942*G1942*F1942</f>
        <v>0</v>
      </c>
      <c r="Q1942">
        <f t="shared" ref="Q1942:Q2005" si="356">M1942*J1942*I1942*H1942*G1942*F1942</f>
        <v>0</v>
      </c>
    </row>
    <row r="1943" spans="5:17" ht="15.6" x14ac:dyDescent="0.25">
      <c r="E1943" s="3">
        <v>17</v>
      </c>
      <c r="F1943" s="21">
        <f t="shared" si="348"/>
        <v>0.91553366163185212</v>
      </c>
      <c r="G1943" s="21">
        <f t="shared" si="349"/>
        <v>0.55850120797963376</v>
      </c>
      <c r="H1943" s="4">
        <f t="shared" si="353"/>
        <v>0</v>
      </c>
      <c r="I1943" s="4">
        <f t="shared" si="352"/>
        <v>1.0219444329764781E-2</v>
      </c>
      <c r="J1943" s="4">
        <f t="shared" si="351"/>
        <v>1.4424881441356802E-2</v>
      </c>
      <c r="K1943" s="6">
        <v>0</v>
      </c>
      <c r="L1943" s="6">
        <v>0</v>
      </c>
      <c r="M1943" s="6">
        <v>1</v>
      </c>
      <c r="O1943">
        <f t="shared" si="354"/>
        <v>0</v>
      </c>
      <c r="P1943">
        <f t="shared" si="355"/>
        <v>0</v>
      </c>
      <c r="Q1943">
        <f t="shared" si="356"/>
        <v>0</v>
      </c>
    </row>
    <row r="1944" spans="5:17" ht="15.6" x14ac:dyDescent="0.25">
      <c r="E1944" s="3">
        <v>18</v>
      </c>
      <c r="F1944" s="21">
        <f t="shared" si="348"/>
        <v>0.91553366163185212</v>
      </c>
      <c r="G1944" s="21">
        <f t="shared" si="349"/>
        <v>0.55850120797963376</v>
      </c>
      <c r="H1944" s="4">
        <f t="shared" si="353"/>
        <v>0</v>
      </c>
      <c r="I1944" s="4">
        <f t="shared" si="352"/>
        <v>1.0219444329764781E-2</v>
      </c>
      <c r="J1944" s="4">
        <f t="shared" si="351"/>
        <v>7.2136854278323198E-2</v>
      </c>
      <c r="K1944" s="6">
        <v>0</v>
      </c>
      <c r="L1944" s="6">
        <v>0</v>
      </c>
      <c r="M1944" s="6">
        <v>1</v>
      </c>
      <c r="O1944">
        <f t="shared" si="354"/>
        <v>0</v>
      </c>
      <c r="P1944">
        <f t="shared" si="355"/>
        <v>0</v>
      </c>
      <c r="Q1944">
        <f t="shared" si="356"/>
        <v>0</v>
      </c>
    </row>
    <row r="1945" spans="5:17" ht="15.6" x14ac:dyDescent="0.25">
      <c r="E1945" s="3">
        <v>19</v>
      </c>
      <c r="F1945" s="21">
        <f t="shared" si="348"/>
        <v>0.91553366163185212</v>
      </c>
      <c r="G1945" s="21">
        <f t="shared" si="349"/>
        <v>0.55850120797963376</v>
      </c>
      <c r="H1945" s="4">
        <f>O938</f>
        <v>8.397673411851827E-4</v>
      </c>
      <c r="I1945" s="4">
        <f t="shared" si="352"/>
        <v>0.99105038731049688</v>
      </c>
      <c r="J1945" s="4">
        <f t="shared" si="351"/>
        <v>0.92546255242604825</v>
      </c>
      <c r="K1945" s="6">
        <v>0</v>
      </c>
      <c r="L1945" s="6">
        <v>0</v>
      </c>
      <c r="M1945" s="6">
        <v>1</v>
      </c>
      <c r="O1945">
        <f t="shared" si="354"/>
        <v>0</v>
      </c>
      <c r="P1945">
        <f t="shared" si="355"/>
        <v>0</v>
      </c>
      <c r="Q1945">
        <f t="shared" si="356"/>
        <v>3.9383290617508326E-4</v>
      </c>
    </row>
    <row r="1946" spans="5:17" ht="15.6" x14ac:dyDescent="0.25">
      <c r="E1946" s="3">
        <v>20</v>
      </c>
      <c r="F1946" s="21">
        <f t="shared" si="348"/>
        <v>0.91553366163185212</v>
      </c>
      <c r="G1946" s="21">
        <f t="shared" si="349"/>
        <v>0.55850120797963376</v>
      </c>
      <c r="H1946" s="4">
        <f>H1945</f>
        <v>8.397673411851827E-4</v>
      </c>
      <c r="I1946" s="4">
        <f t="shared" si="352"/>
        <v>0.99105038731049688</v>
      </c>
      <c r="J1946" s="4">
        <f t="shared" si="351"/>
        <v>1.4424881441356802E-2</v>
      </c>
      <c r="K1946" s="6">
        <v>0</v>
      </c>
      <c r="L1946" s="6">
        <v>0</v>
      </c>
      <c r="M1946" s="6">
        <v>1</v>
      </c>
      <c r="O1946">
        <f t="shared" si="354"/>
        <v>0</v>
      </c>
      <c r="P1946">
        <f t="shared" si="355"/>
        <v>0</v>
      </c>
      <c r="Q1946">
        <f t="shared" si="356"/>
        <v>6.1385444115357966E-6</v>
      </c>
    </row>
    <row r="1947" spans="5:17" ht="15.6" x14ac:dyDescent="0.25">
      <c r="E1947" s="3">
        <v>21</v>
      </c>
      <c r="F1947" s="21">
        <f t="shared" si="348"/>
        <v>0.91553366163185212</v>
      </c>
      <c r="G1947" s="21">
        <f t="shared" si="349"/>
        <v>0.55850120797963376</v>
      </c>
      <c r="H1947" s="4">
        <f t="shared" ref="H1947:H1953" si="357">H1946</f>
        <v>8.397673411851827E-4</v>
      </c>
      <c r="I1947" s="4">
        <f t="shared" si="352"/>
        <v>0.99105038731049688</v>
      </c>
      <c r="J1947" s="4">
        <f t="shared" si="351"/>
        <v>7.2136854278323198E-2</v>
      </c>
      <c r="K1947" s="6">
        <v>0</v>
      </c>
      <c r="L1947" s="6">
        <v>0</v>
      </c>
      <c r="M1947" s="6">
        <v>1</v>
      </c>
      <c r="O1947">
        <f t="shared" si="354"/>
        <v>0</v>
      </c>
      <c r="P1947">
        <f t="shared" si="355"/>
        <v>0</v>
      </c>
      <c r="Q1947">
        <f t="shared" si="356"/>
        <v>3.0698018940135E-5</v>
      </c>
    </row>
    <row r="1948" spans="5:17" ht="15.6" x14ac:dyDescent="0.25">
      <c r="E1948" s="3">
        <v>22</v>
      </c>
      <c r="F1948" s="21">
        <f t="shared" si="348"/>
        <v>0.91553366163185212</v>
      </c>
      <c r="G1948" s="21">
        <f t="shared" si="349"/>
        <v>0.55850120797963376</v>
      </c>
      <c r="H1948" s="4">
        <f t="shared" si="357"/>
        <v>8.397673411851827E-4</v>
      </c>
      <c r="I1948" s="4">
        <f t="shared" si="352"/>
        <v>1.4272187428015797E-5</v>
      </c>
      <c r="J1948" s="4">
        <f t="shared" si="351"/>
        <v>0.92546255242604825</v>
      </c>
      <c r="K1948" s="6">
        <v>0</v>
      </c>
      <c r="L1948" s="6">
        <v>0</v>
      </c>
      <c r="M1948" s="6">
        <v>1</v>
      </c>
      <c r="O1948">
        <f t="shared" si="354"/>
        <v>0</v>
      </c>
      <c r="P1948">
        <f t="shared" si="355"/>
        <v>0</v>
      </c>
      <c r="Q1948">
        <f t="shared" si="356"/>
        <v>5.671615817137993E-9</v>
      </c>
    </row>
    <row r="1949" spans="5:17" ht="15.6" x14ac:dyDescent="0.25">
      <c r="E1949" s="3">
        <v>23</v>
      </c>
      <c r="F1949" s="21">
        <f t="shared" si="348"/>
        <v>0.91553366163185212</v>
      </c>
      <c r="G1949" s="21">
        <f t="shared" si="349"/>
        <v>0.55850120797963376</v>
      </c>
      <c r="H1949" s="4">
        <f t="shared" si="357"/>
        <v>8.397673411851827E-4</v>
      </c>
      <c r="I1949" s="4">
        <f t="shared" si="352"/>
        <v>1.4272187428015797E-5</v>
      </c>
      <c r="J1949" s="4">
        <f t="shared" si="351"/>
        <v>1.4424881441356802E-2</v>
      </c>
      <c r="K1949" s="6">
        <v>0</v>
      </c>
      <c r="L1949" s="6">
        <v>0</v>
      </c>
      <c r="M1949" s="6">
        <v>1</v>
      </c>
      <c r="O1949">
        <f t="shared" si="354"/>
        <v>0</v>
      </c>
      <c r="P1949">
        <f t="shared" si="355"/>
        <v>0</v>
      </c>
      <c r="Q1949">
        <f t="shared" si="356"/>
        <v>8.8401616606390974E-11</v>
      </c>
    </row>
    <row r="1950" spans="5:17" ht="15.6" x14ac:dyDescent="0.25">
      <c r="E1950" s="3">
        <v>24</v>
      </c>
      <c r="F1950" s="21">
        <f t="shared" si="348"/>
        <v>0.91553366163185212</v>
      </c>
      <c r="G1950" s="21">
        <f t="shared" si="349"/>
        <v>0.55850120797963376</v>
      </c>
      <c r="H1950" s="4">
        <f t="shared" si="357"/>
        <v>8.397673411851827E-4</v>
      </c>
      <c r="I1950" s="4">
        <f t="shared" si="352"/>
        <v>1.4272187428015797E-5</v>
      </c>
      <c r="J1950" s="4">
        <f t="shared" si="351"/>
        <v>7.2136854278323198E-2</v>
      </c>
      <c r="K1950" s="6">
        <v>0</v>
      </c>
      <c r="L1950" s="6">
        <v>0</v>
      </c>
      <c r="M1950" s="6">
        <v>1</v>
      </c>
      <c r="O1950">
        <f t="shared" si="354"/>
        <v>0</v>
      </c>
      <c r="P1950">
        <f t="shared" si="355"/>
        <v>0</v>
      </c>
      <c r="Q1950">
        <f t="shared" si="356"/>
        <v>4.4208436381461176E-10</v>
      </c>
    </row>
    <row r="1951" spans="5:17" ht="15.6" x14ac:dyDescent="0.25">
      <c r="E1951" s="3">
        <v>25</v>
      </c>
      <c r="F1951" s="21">
        <f t="shared" si="348"/>
        <v>0.91553366163185212</v>
      </c>
      <c r="G1951" s="21">
        <f t="shared" si="349"/>
        <v>0.55850120797963376</v>
      </c>
      <c r="H1951" s="4">
        <f t="shared" si="357"/>
        <v>8.397673411851827E-4</v>
      </c>
      <c r="I1951" s="4">
        <f t="shared" si="352"/>
        <v>1.0219444329764781E-2</v>
      </c>
      <c r="J1951" s="4">
        <f t="shared" si="351"/>
        <v>0.92546255242604825</v>
      </c>
      <c r="K1951" s="6">
        <v>0</v>
      </c>
      <c r="L1951" s="6">
        <v>0</v>
      </c>
      <c r="M1951" s="6">
        <v>1</v>
      </c>
      <c r="O1951">
        <f t="shared" si="354"/>
        <v>0</v>
      </c>
      <c r="P1951">
        <f t="shared" si="355"/>
        <v>0</v>
      </c>
      <c r="Q1951">
        <f t="shared" si="356"/>
        <v>4.0610987205283042E-6</v>
      </c>
    </row>
    <row r="1952" spans="5:17" ht="15.6" x14ac:dyDescent="0.25">
      <c r="E1952" s="3">
        <v>26</v>
      </c>
      <c r="F1952" s="21">
        <f t="shared" si="348"/>
        <v>0.91553366163185212</v>
      </c>
      <c r="G1952" s="21">
        <f t="shared" si="349"/>
        <v>0.55850120797963376</v>
      </c>
      <c r="H1952" s="4">
        <f t="shared" si="357"/>
        <v>8.397673411851827E-4</v>
      </c>
      <c r="I1952" s="4">
        <f t="shared" si="352"/>
        <v>1.0219444329764781E-2</v>
      </c>
      <c r="J1952" s="4">
        <f t="shared" si="351"/>
        <v>1.4424881441356802E-2</v>
      </c>
      <c r="K1952" s="6">
        <v>0</v>
      </c>
      <c r="L1952" s="6">
        <v>0</v>
      </c>
      <c r="M1952" s="6">
        <v>1</v>
      </c>
      <c r="O1952">
        <f t="shared" si="354"/>
        <v>0</v>
      </c>
      <c r="P1952">
        <f t="shared" si="355"/>
        <v>0</v>
      </c>
      <c r="Q1952">
        <f t="shared" si="356"/>
        <v>6.3299014543268272E-8</v>
      </c>
    </row>
    <row r="1953" spans="5:17" ht="15.6" x14ac:dyDescent="0.25">
      <c r="E1953" s="3">
        <v>27</v>
      </c>
      <c r="F1953" s="21">
        <f t="shared" si="348"/>
        <v>0.91553366163185212</v>
      </c>
      <c r="G1953" s="21">
        <f t="shared" si="349"/>
        <v>0.55850120797963376</v>
      </c>
      <c r="H1953" s="4">
        <f t="shared" si="357"/>
        <v>8.397673411851827E-4</v>
      </c>
      <c r="I1953" s="4">
        <f t="shared" si="352"/>
        <v>1.0219444329764781E-2</v>
      </c>
      <c r="J1953" s="4">
        <f t="shared" si="351"/>
        <v>7.2136854278323198E-2</v>
      </c>
      <c r="K1953" s="6">
        <v>0</v>
      </c>
      <c r="L1953" s="6">
        <v>0</v>
      </c>
      <c r="M1953" s="6">
        <v>1</v>
      </c>
      <c r="O1953">
        <f t="shared" si="354"/>
        <v>0</v>
      </c>
      <c r="P1953">
        <f t="shared" si="355"/>
        <v>0</v>
      </c>
      <c r="Q1953">
        <f t="shared" si="356"/>
        <v>3.1654969273977677E-7</v>
      </c>
    </row>
    <row r="1954" spans="5:17" ht="15.6" x14ac:dyDescent="0.25">
      <c r="E1954" s="3">
        <v>28</v>
      </c>
      <c r="F1954" s="21">
        <f t="shared" si="348"/>
        <v>0.91553366163185212</v>
      </c>
      <c r="G1954" s="21">
        <f>M704</f>
        <v>5.0428915047872815E-2</v>
      </c>
      <c r="H1954" s="4">
        <f>H1927</f>
        <v>0.99926823784296015</v>
      </c>
      <c r="I1954" s="4">
        <f t="shared" si="352"/>
        <v>0.99105038731049688</v>
      </c>
      <c r="J1954" s="4">
        <f t="shared" si="351"/>
        <v>0.92546255242604825</v>
      </c>
      <c r="K1954" s="6">
        <v>0.2</v>
      </c>
      <c r="L1954" s="6">
        <v>0.3</v>
      </c>
      <c r="M1954" s="6">
        <v>0.5</v>
      </c>
      <c r="O1954">
        <f t="shared" si="354"/>
        <v>8.4629272262228949E-3</v>
      </c>
      <c r="P1954">
        <f t="shared" si="355"/>
        <v>1.2694390839334343E-2</v>
      </c>
      <c r="Q1954">
        <f t="shared" si="356"/>
        <v>2.1157318065557238E-2</v>
      </c>
    </row>
    <row r="1955" spans="5:17" ht="15.6" x14ac:dyDescent="0.25">
      <c r="E1955" s="3">
        <v>29</v>
      </c>
      <c r="F1955" s="21">
        <f t="shared" si="348"/>
        <v>0.91553366163185212</v>
      </c>
      <c r="G1955" s="21">
        <f>G1954</f>
        <v>5.0428915047872815E-2</v>
      </c>
      <c r="H1955" s="4">
        <f t="shared" ref="H1955:H2018" si="358">H1928</f>
        <v>0.99926823784296015</v>
      </c>
      <c r="I1955" s="4">
        <f t="shared" si="352"/>
        <v>0.99105038731049688</v>
      </c>
      <c r="J1955" s="4">
        <f t="shared" si="351"/>
        <v>1.4424881441356802E-2</v>
      </c>
      <c r="K1955" s="6">
        <v>0.1</v>
      </c>
      <c r="L1955" s="6">
        <v>0.3</v>
      </c>
      <c r="M1955" s="6">
        <v>0.6</v>
      </c>
      <c r="O1955">
        <f t="shared" si="354"/>
        <v>6.5954436278960481E-5</v>
      </c>
      <c r="P1955">
        <f t="shared" si="355"/>
        <v>1.9786330883688139E-4</v>
      </c>
      <c r="Q1955">
        <f t="shared" si="356"/>
        <v>3.9572661767376278E-4</v>
      </c>
    </row>
    <row r="1956" spans="5:17" ht="15.6" x14ac:dyDescent="0.25">
      <c r="E1956" s="3">
        <v>30</v>
      </c>
      <c r="F1956" s="21">
        <f t="shared" si="348"/>
        <v>0.91553366163185212</v>
      </c>
      <c r="G1956" s="21">
        <f t="shared" ref="G1956:G1980" si="359">G1955</f>
        <v>5.0428915047872815E-2</v>
      </c>
      <c r="H1956" s="4">
        <f t="shared" si="358"/>
        <v>0.99926823784296015</v>
      </c>
      <c r="I1956" s="4">
        <f t="shared" si="352"/>
        <v>0.99105038731049688</v>
      </c>
      <c r="J1956" s="4">
        <f t="shared" si="351"/>
        <v>7.2136854278323198E-2</v>
      </c>
      <c r="K1956" s="6">
        <v>0</v>
      </c>
      <c r="L1956" s="6">
        <v>0</v>
      </c>
      <c r="M1956" s="6">
        <v>1</v>
      </c>
      <c r="O1956">
        <f t="shared" si="354"/>
        <v>0</v>
      </c>
      <c r="P1956">
        <f t="shared" si="355"/>
        <v>0</v>
      </c>
      <c r="Q1956">
        <f t="shared" si="356"/>
        <v>3.2982909275244702E-3</v>
      </c>
    </row>
    <row r="1957" spans="5:17" ht="15.6" x14ac:dyDescent="0.25">
      <c r="E1957" s="3">
        <v>31</v>
      </c>
      <c r="F1957" s="21">
        <f t="shared" si="348"/>
        <v>0.91553366163185212</v>
      </c>
      <c r="G1957" s="21">
        <f t="shared" si="359"/>
        <v>5.0428915047872815E-2</v>
      </c>
      <c r="H1957" s="4">
        <f t="shared" si="358"/>
        <v>0.99926823784296015</v>
      </c>
      <c r="I1957" s="4">
        <f t="shared" si="352"/>
        <v>1.4272187428015797E-5</v>
      </c>
      <c r="J1957" s="4">
        <f t="shared" si="351"/>
        <v>0.92546255242604825</v>
      </c>
      <c r="K1957" s="6">
        <v>0.1</v>
      </c>
      <c r="L1957" s="6">
        <v>0.3</v>
      </c>
      <c r="M1957" s="6">
        <v>0.6</v>
      </c>
      <c r="O1957">
        <f t="shared" si="354"/>
        <v>6.0937609786972988E-8</v>
      </c>
      <c r="P1957">
        <f t="shared" si="355"/>
        <v>1.8281282936091896E-7</v>
      </c>
      <c r="Q1957">
        <f t="shared" si="356"/>
        <v>3.6562565872183793E-7</v>
      </c>
    </row>
    <row r="1958" spans="5:17" ht="15.6" x14ac:dyDescent="0.25">
      <c r="E1958" s="3">
        <v>32</v>
      </c>
      <c r="F1958" s="21">
        <f t="shared" si="348"/>
        <v>0.91553366163185212</v>
      </c>
      <c r="G1958" s="21">
        <f t="shared" si="359"/>
        <v>5.0428915047872815E-2</v>
      </c>
      <c r="H1958" s="4">
        <f t="shared" si="358"/>
        <v>0.99926823784296015</v>
      </c>
      <c r="I1958" s="4">
        <f t="shared" si="352"/>
        <v>1.4272187428015797E-5</v>
      </c>
      <c r="J1958" s="4">
        <f t="shared" si="351"/>
        <v>1.4424881441356802E-2</v>
      </c>
      <c r="K1958" s="6">
        <v>0.1</v>
      </c>
      <c r="L1958" s="6">
        <v>0.2</v>
      </c>
      <c r="M1958" s="6">
        <v>0.7</v>
      </c>
      <c r="O1958">
        <f t="shared" si="354"/>
        <v>9.4981454861944802E-10</v>
      </c>
      <c r="P1958">
        <f t="shared" si="355"/>
        <v>1.899629097238896E-9</v>
      </c>
      <c r="Q1958">
        <f t="shared" si="356"/>
        <v>6.6487018403361347E-9</v>
      </c>
    </row>
    <row r="1959" spans="5:17" ht="15.6" x14ac:dyDescent="0.25">
      <c r="E1959" s="3">
        <v>33</v>
      </c>
      <c r="F1959" s="21">
        <f t="shared" si="348"/>
        <v>0.91553366163185212</v>
      </c>
      <c r="G1959" s="21">
        <f t="shared" si="359"/>
        <v>5.0428915047872815E-2</v>
      </c>
      <c r="H1959" s="4">
        <f t="shared" si="358"/>
        <v>0.99926823784296015</v>
      </c>
      <c r="I1959" s="4">
        <f t="shared" si="352"/>
        <v>1.4272187428015797E-5</v>
      </c>
      <c r="J1959" s="4">
        <f t="shared" si="351"/>
        <v>7.2136854278323198E-2</v>
      </c>
      <c r="K1959" s="6">
        <v>0</v>
      </c>
      <c r="L1959" s="6">
        <v>0</v>
      </c>
      <c r="M1959" s="6">
        <v>1</v>
      </c>
      <c r="O1959">
        <f t="shared" si="354"/>
        <v>0</v>
      </c>
      <c r="P1959">
        <f t="shared" si="355"/>
        <v>0</v>
      </c>
      <c r="Q1959">
        <f t="shared" si="356"/>
        <v>4.7498923276244125E-8</v>
      </c>
    </row>
    <row r="1960" spans="5:17" ht="15.6" x14ac:dyDescent="0.25">
      <c r="E1960" s="3">
        <v>34</v>
      </c>
      <c r="F1960" s="21">
        <f t="shared" si="348"/>
        <v>0.91553366163185212</v>
      </c>
      <c r="G1960" s="21">
        <f t="shared" si="359"/>
        <v>5.0428915047872815E-2</v>
      </c>
      <c r="H1960" s="4">
        <f t="shared" si="358"/>
        <v>0.99926823784296015</v>
      </c>
      <c r="I1960" s="4">
        <f t="shared" si="352"/>
        <v>1.0219444329764781E-2</v>
      </c>
      <c r="J1960" s="4">
        <f t="shared" si="351"/>
        <v>0.92546255242604825</v>
      </c>
      <c r="K1960" s="6">
        <v>0</v>
      </c>
      <c r="L1960" s="6">
        <v>0</v>
      </c>
      <c r="M1960" s="6">
        <v>1</v>
      </c>
      <c r="O1960">
        <f t="shared" si="354"/>
        <v>0</v>
      </c>
      <c r="P1960">
        <f t="shared" si="355"/>
        <v>0</v>
      </c>
      <c r="Q1960">
        <f t="shared" si="356"/>
        <v>4.3633711647064456E-4</v>
      </c>
    </row>
    <row r="1961" spans="5:17" ht="15.6" x14ac:dyDescent="0.25">
      <c r="E1961" s="3">
        <v>35</v>
      </c>
      <c r="F1961" s="21">
        <f t="shared" si="348"/>
        <v>0.91553366163185212</v>
      </c>
      <c r="G1961" s="21">
        <f t="shared" si="359"/>
        <v>5.0428915047872815E-2</v>
      </c>
      <c r="H1961" s="4">
        <f t="shared" si="358"/>
        <v>0.99926823784296015</v>
      </c>
      <c r="I1961" s="4">
        <f t="shared" si="352"/>
        <v>1.0219444329764781E-2</v>
      </c>
      <c r="J1961" s="4">
        <f t="shared" si="351"/>
        <v>1.4424881441356802E-2</v>
      </c>
      <c r="K1961" s="6">
        <v>0</v>
      </c>
      <c r="L1961" s="6">
        <v>0</v>
      </c>
      <c r="M1961" s="6">
        <v>1</v>
      </c>
      <c r="O1961">
        <f t="shared" si="354"/>
        <v>0</v>
      </c>
      <c r="P1961">
        <f t="shared" si="355"/>
        <v>0</v>
      </c>
      <c r="Q1961">
        <f t="shared" si="356"/>
        <v>6.801043604684904E-6</v>
      </c>
    </row>
    <row r="1962" spans="5:17" ht="15.6" x14ac:dyDescent="0.25">
      <c r="E1962" s="3">
        <v>36</v>
      </c>
      <c r="F1962" s="21">
        <f t="shared" si="348"/>
        <v>0.91553366163185212</v>
      </c>
      <c r="G1962" s="21">
        <f t="shared" si="359"/>
        <v>5.0428915047872815E-2</v>
      </c>
      <c r="H1962" s="4">
        <f t="shared" si="358"/>
        <v>0.99926823784296015</v>
      </c>
      <c r="I1962" s="4">
        <f t="shared" si="352"/>
        <v>1.0219444329764781E-2</v>
      </c>
      <c r="J1962" s="4">
        <f t="shared" si="351"/>
        <v>7.2136854278323198E-2</v>
      </c>
      <c r="K1962" s="6">
        <v>0</v>
      </c>
      <c r="L1962" s="6">
        <v>0</v>
      </c>
      <c r="M1962" s="6">
        <v>1</v>
      </c>
      <c r="O1962">
        <f t="shared" si="354"/>
        <v>0</v>
      </c>
      <c r="P1962">
        <f t="shared" si="355"/>
        <v>0</v>
      </c>
      <c r="Q1962">
        <f t="shared" si="356"/>
        <v>3.4011086569147606E-5</v>
      </c>
    </row>
    <row r="1963" spans="5:17" ht="15.6" x14ac:dyDescent="0.25">
      <c r="E1963" s="3">
        <v>37</v>
      </c>
      <c r="F1963" s="21">
        <f t="shared" si="348"/>
        <v>0.91553366163185212</v>
      </c>
      <c r="G1963" s="21">
        <f t="shared" si="359"/>
        <v>5.0428915047872815E-2</v>
      </c>
      <c r="H1963" s="4">
        <f t="shared" si="358"/>
        <v>0</v>
      </c>
      <c r="I1963" s="4">
        <f t="shared" si="352"/>
        <v>0.99105038731049688</v>
      </c>
      <c r="J1963" s="4">
        <f t="shared" si="351"/>
        <v>0.92546255242604825</v>
      </c>
      <c r="K1963" s="6">
        <v>0.1</v>
      </c>
      <c r="L1963" s="6">
        <v>0.3</v>
      </c>
      <c r="M1963" s="6">
        <v>0.6</v>
      </c>
      <c r="O1963">
        <f t="shared" si="354"/>
        <v>0</v>
      </c>
      <c r="P1963">
        <f t="shared" si="355"/>
        <v>0</v>
      </c>
      <c r="Q1963">
        <f t="shared" si="356"/>
        <v>0</v>
      </c>
    </row>
    <row r="1964" spans="5:17" ht="15.6" x14ac:dyDescent="0.25">
      <c r="E1964" s="3">
        <v>38</v>
      </c>
      <c r="F1964" s="21">
        <f t="shared" si="348"/>
        <v>0.91553366163185212</v>
      </c>
      <c r="G1964" s="21">
        <f t="shared" si="359"/>
        <v>5.0428915047872815E-2</v>
      </c>
      <c r="H1964" s="4">
        <f t="shared" si="358"/>
        <v>0</v>
      </c>
      <c r="I1964" s="4">
        <f t="shared" si="352"/>
        <v>0.99105038731049688</v>
      </c>
      <c r="J1964" s="4">
        <f t="shared" si="351"/>
        <v>1.4424881441356802E-2</v>
      </c>
      <c r="K1964" s="6">
        <v>0.1</v>
      </c>
      <c r="L1964" s="6">
        <v>0.2</v>
      </c>
      <c r="M1964" s="6">
        <v>0.7</v>
      </c>
      <c r="O1964">
        <f t="shared" si="354"/>
        <v>0</v>
      </c>
      <c r="P1964">
        <f t="shared" si="355"/>
        <v>0</v>
      </c>
      <c r="Q1964">
        <f t="shared" si="356"/>
        <v>0</v>
      </c>
    </row>
    <row r="1965" spans="5:17" ht="15.6" x14ac:dyDescent="0.25">
      <c r="E1965" s="3">
        <v>39</v>
      </c>
      <c r="F1965" s="21">
        <f t="shared" si="348"/>
        <v>0.91553366163185212</v>
      </c>
      <c r="G1965" s="21">
        <f t="shared" si="359"/>
        <v>5.0428915047872815E-2</v>
      </c>
      <c r="H1965" s="4">
        <f t="shared" si="358"/>
        <v>0</v>
      </c>
      <c r="I1965" s="4">
        <f t="shared" si="352"/>
        <v>0.99105038731049688</v>
      </c>
      <c r="J1965" s="4">
        <f t="shared" si="351"/>
        <v>7.2136854278323198E-2</v>
      </c>
      <c r="K1965" s="6">
        <v>0</v>
      </c>
      <c r="L1965" s="6">
        <v>0</v>
      </c>
      <c r="M1965" s="6">
        <v>1</v>
      </c>
      <c r="O1965">
        <f t="shared" si="354"/>
        <v>0</v>
      </c>
      <c r="P1965">
        <f t="shared" si="355"/>
        <v>0</v>
      </c>
      <c r="Q1965">
        <f t="shared" si="356"/>
        <v>0</v>
      </c>
    </row>
    <row r="1966" spans="5:17" ht="15.6" x14ac:dyDescent="0.25">
      <c r="E1966" s="3">
        <v>40</v>
      </c>
      <c r="F1966" s="21">
        <f t="shared" si="348"/>
        <v>0.91553366163185212</v>
      </c>
      <c r="G1966" s="21">
        <f t="shared" si="359"/>
        <v>5.0428915047872815E-2</v>
      </c>
      <c r="H1966" s="4">
        <f t="shared" si="358"/>
        <v>0</v>
      </c>
      <c r="I1966" s="4">
        <f t="shared" si="352"/>
        <v>1.4272187428015797E-5</v>
      </c>
      <c r="J1966" s="4">
        <f t="shared" si="351"/>
        <v>0.92546255242604825</v>
      </c>
      <c r="K1966" s="6">
        <v>0.1</v>
      </c>
      <c r="L1966" s="6">
        <v>0.2</v>
      </c>
      <c r="M1966" s="6">
        <v>0.7</v>
      </c>
      <c r="O1966">
        <f t="shared" si="354"/>
        <v>0</v>
      </c>
      <c r="P1966">
        <f t="shared" si="355"/>
        <v>0</v>
      </c>
      <c r="Q1966">
        <f t="shared" si="356"/>
        <v>0</v>
      </c>
    </row>
    <row r="1967" spans="5:17" ht="15.6" x14ac:dyDescent="0.25">
      <c r="E1967" s="3">
        <v>41</v>
      </c>
      <c r="F1967" s="21">
        <f t="shared" si="348"/>
        <v>0.91553366163185212</v>
      </c>
      <c r="G1967" s="21">
        <f t="shared" si="359"/>
        <v>5.0428915047872815E-2</v>
      </c>
      <c r="H1967" s="4">
        <f t="shared" si="358"/>
        <v>0</v>
      </c>
      <c r="I1967" s="4">
        <f t="shared" si="352"/>
        <v>1.4272187428015797E-5</v>
      </c>
      <c r="J1967" s="4">
        <f t="shared" si="351"/>
        <v>1.4424881441356802E-2</v>
      </c>
      <c r="K1967" s="6">
        <v>0</v>
      </c>
      <c r="L1967" s="6">
        <v>0.2</v>
      </c>
      <c r="M1967" s="6">
        <v>0.8</v>
      </c>
      <c r="O1967">
        <f t="shared" si="354"/>
        <v>0</v>
      </c>
      <c r="P1967">
        <f t="shared" si="355"/>
        <v>0</v>
      </c>
      <c r="Q1967">
        <f t="shared" si="356"/>
        <v>0</v>
      </c>
    </row>
    <row r="1968" spans="5:17" ht="15.6" x14ac:dyDescent="0.25">
      <c r="E1968" s="3">
        <v>42</v>
      </c>
      <c r="F1968" s="21">
        <f t="shared" si="348"/>
        <v>0.91553366163185212</v>
      </c>
      <c r="G1968" s="21">
        <f t="shared" si="359"/>
        <v>5.0428915047872815E-2</v>
      </c>
      <c r="H1968" s="4">
        <f t="shared" si="358"/>
        <v>0</v>
      </c>
      <c r="I1968" s="4">
        <f t="shared" si="352"/>
        <v>1.4272187428015797E-5</v>
      </c>
      <c r="J1968" s="4">
        <f t="shared" si="351"/>
        <v>7.2136854278323198E-2</v>
      </c>
      <c r="K1968" s="6">
        <v>0</v>
      </c>
      <c r="L1968" s="6">
        <v>0</v>
      </c>
      <c r="M1968" s="6">
        <v>1</v>
      </c>
      <c r="O1968">
        <f t="shared" si="354"/>
        <v>0</v>
      </c>
      <c r="P1968">
        <f t="shared" si="355"/>
        <v>0</v>
      </c>
      <c r="Q1968">
        <f t="shared" si="356"/>
        <v>0</v>
      </c>
    </row>
    <row r="1969" spans="5:17" ht="15.6" x14ac:dyDescent="0.25">
      <c r="E1969" s="3">
        <v>43</v>
      </c>
      <c r="F1969" s="21">
        <f t="shared" si="348"/>
        <v>0.91553366163185212</v>
      </c>
      <c r="G1969" s="21">
        <f t="shared" si="359"/>
        <v>5.0428915047872815E-2</v>
      </c>
      <c r="H1969" s="4">
        <f t="shared" si="358"/>
        <v>0</v>
      </c>
      <c r="I1969" s="4">
        <f t="shared" si="352"/>
        <v>1.0219444329764781E-2</v>
      </c>
      <c r="J1969" s="4">
        <f t="shared" si="351"/>
        <v>0.92546255242604825</v>
      </c>
      <c r="K1969" s="6">
        <v>0</v>
      </c>
      <c r="L1969" s="6">
        <v>0</v>
      </c>
      <c r="M1969" s="6">
        <v>1</v>
      </c>
      <c r="O1969">
        <f t="shared" si="354"/>
        <v>0</v>
      </c>
      <c r="P1969">
        <f t="shared" si="355"/>
        <v>0</v>
      </c>
      <c r="Q1969">
        <f t="shared" si="356"/>
        <v>0</v>
      </c>
    </row>
    <row r="1970" spans="5:17" ht="15.6" x14ac:dyDescent="0.25">
      <c r="E1970" s="3">
        <v>44</v>
      </c>
      <c r="F1970" s="21">
        <f t="shared" si="348"/>
        <v>0.91553366163185212</v>
      </c>
      <c r="G1970" s="21">
        <f t="shared" si="359"/>
        <v>5.0428915047872815E-2</v>
      </c>
      <c r="H1970" s="4">
        <f t="shared" si="358"/>
        <v>0</v>
      </c>
      <c r="I1970" s="4">
        <f t="shared" si="352"/>
        <v>1.0219444329764781E-2</v>
      </c>
      <c r="J1970" s="4">
        <f t="shared" si="351"/>
        <v>1.4424881441356802E-2</v>
      </c>
      <c r="K1970" s="6">
        <v>0</v>
      </c>
      <c r="L1970" s="6">
        <v>0</v>
      </c>
      <c r="M1970" s="6">
        <v>1</v>
      </c>
      <c r="O1970">
        <f t="shared" si="354"/>
        <v>0</v>
      </c>
      <c r="P1970">
        <f t="shared" si="355"/>
        <v>0</v>
      </c>
      <c r="Q1970">
        <f t="shared" si="356"/>
        <v>0</v>
      </c>
    </row>
    <row r="1971" spans="5:17" ht="15.6" x14ac:dyDescent="0.25">
      <c r="E1971" s="3">
        <v>45</v>
      </c>
      <c r="F1971" s="21">
        <f t="shared" si="348"/>
        <v>0.91553366163185212</v>
      </c>
      <c r="G1971" s="21">
        <f t="shared" si="359"/>
        <v>5.0428915047872815E-2</v>
      </c>
      <c r="H1971" s="4">
        <f t="shared" si="358"/>
        <v>0</v>
      </c>
      <c r="I1971" s="4">
        <f t="shared" si="352"/>
        <v>1.0219444329764781E-2</v>
      </c>
      <c r="J1971" s="4">
        <f t="shared" si="351"/>
        <v>7.2136854278323198E-2</v>
      </c>
      <c r="K1971" s="6">
        <v>0</v>
      </c>
      <c r="L1971" s="6">
        <v>0</v>
      </c>
      <c r="M1971" s="6">
        <v>1</v>
      </c>
      <c r="O1971">
        <f t="shared" si="354"/>
        <v>0</v>
      </c>
      <c r="P1971">
        <f t="shared" si="355"/>
        <v>0</v>
      </c>
      <c r="Q1971">
        <f t="shared" si="356"/>
        <v>0</v>
      </c>
    </row>
    <row r="1972" spans="5:17" ht="15.6" x14ac:dyDescent="0.25">
      <c r="E1972" s="3">
        <v>46</v>
      </c>
      <c r="F1972" s="21">
        <f t="shared" si="348"/>
        <v>0.91553366163185212</v>
      </c>
      <c r="G1972" s="21">
        <f t="shared" si="359"/>
        <v>5.0428915047872815E-2</v>
      </c>
      <c r="H1972" s="4">
        <f t="shared" si="358"/>
        <v>8.397673411851827E-4</v>
      </c>
      <c r="I1972" s="4">
        <f t="shared" si="352"/>
        <v>0.99105038731049688</v>
      </c>
      <c r="J1972" s="4">
        <f t="shared" si="351"/>
        <v>0.92546255242604825</v>
      </c>
      <c r="K1972" s="6">
        <v>0</v>
      </c>
      <c r="L1972" s="6">
        <v>0</v>
      </c>
      <c r="M1972" s="6">
        <v>1</v>
      </c>
      <c r="O1972">
        <f t="shared" si="354"/>
        <v>0</v>
      </c>
      <c r="P1972">
        <f t="shared" si="355"/>
        <v>0</v>
      </c>
      <c r="Q1972">
        <f t="shared" si="356"/>
        <v>3.5560471284216756E-5</v>
      </c>
    </row>
    <row r="1973" spans="5:17" ht="15.6" x14ac:dyDescent="0.25">
      <c r="E1973" s="3">
        <v>47</v>
      </c>
      <c r="F1973" s="21">
        <f t="shared" si="348"/>
        <v>0.91553366163185212</v>
      </c>
      <c r="G1973" s="21">
        <f t="shared" si="359"/>
        <v>5.0428915047872815E-2</v>
      </c>
      <c r="H1973" s="4">
        <f t="shared" si="358"/>
        <v>8.397673411851827E-4</v>
      </c>
      <c r="I1973" s="4">
        <f t="shared" si="352"/>
        <v>0.99105038731049688</v>
      </c>
      <c r="J1973" s="4">
        <f t="shared" si="351"/>
        <v>1.4424881441356802E-2</v>
      </c>
      <c r="K1973" s="6">
        <v>0</v>
      </c>
      <c r="L1973" s="6">
        <v>0</v>
      </c>
      <c r="M1973" s="6">
        <v>1</v>
      </c>
      <c r="O1973">
        <f t="shared" si="354"/>
        <v>0</v>
      </c>
      <c r="P1973">
        <f t="shared" si="355"/>
        <v>0</v>
      </c>
      <c r="Q1973">
        <f t="shared" si="356"/>
        <v>5.5426940931204125E-7</v>
      </c>
    </row>
    <row r="1974" spans="5:17" ht="15.6" x14ac:dyDescent="0.25">
      <c r="E1974" s="3">
        <v>48</v>
      </c>
      <c r="F1974" s="21">
        <f t="shared" si="348"/>
        <v>0.91553366163185212</v>
      </c>
      <c r="G1974" s="21">
        <f t="shared" si="359"/>
        <v>5.0428915047872815E-2</v>
      </c>
      <c r="H1974" s="4">
        <f t="shared" si="358"/>
        <v>8.397673411851827E-4</v>
      </c>
      <c r="I1974" s="4">
        <f t="shared" si="352"/>
        <v>0.99105038731049688</v>
      </c>
      <c r="J1974" s="4">
        <f t="shared" si="351"/>
        <v>7.2136854278323198E-2</v>
      </c>
      <c r="K1974" s="6">
        <v>0</v>
      </c>
      <c r="L1974" s="6">
        <v>0</v>
      </c>
      <c r="M1974" s="6">
        <v>1</v>
      </c>
      <c r="O1974">
        <f t="shared" si="354"/>
        <v>0</v>
      </c>
      <c r="P1974">
        <f t="shared" si="355"/>
        <v>0</v>
      </c>
      <c r="Q1974">
        <f t="shared" si="356"/>
        <v>2.7718253195371967E-6</v>
      </c>
    </row>
    <row r="1975" spans="5:17" ht="15.6" x14ac:dyDescent="0.25">
      <c r="E1975" s="3">
        <v>49</v>
      </c>
      <c r="F1975" s="21">
        <f t="shared" si="348"/>
        <v>0.91553366163185212</v>
      </c>
      <c r="G1975" s="21">
        <f t="shared" si="359"/>
        <v>5.0428915047872815E-2</v>
      </c>
      <c r="H1975" s="4">
        <f t="shared" si="358"/>
        <v>8.397673411851827E-4</v>
      </c>
      <c r="I1975" s="4">
        <f t="shared" si="352"/>
        <v>1.4272187428015797E-5</v>
      </c>
      <c r="J1975" s="4">
        <f t="shared" si="351"/>
        <v>0.92546255242604825</v>
      </c>
      <c r="K1975" s="6">
        <v>0</v>
      </c>
      <c r="L1975" s="6">
        <v>0</v>
      </c>
      <c r="M1975" s="6">
        <v>1</v>
      </c>
      <c r="O1975">
        <f t="shared" si="354"/>
        <v>0</v>
      </c>
      <c r="P1975">
        <f t="shared" si="355"/>
        <v>0</v>
      </c>
      <c r="Q1975">
        <f t="shared" si="356"/>
        <v>5.1210888739394331E-10</v>
      </c>
    </row>
    <row r="1976" spans="5:17" ht="15.6" x14ac:dyDescent="0.25">
      <c r="E1976" s="3">
        <v>50</v>
      </c>
      <c r="F1976" s="21">
        <f t="shared" si="348"/>
        <v>0.91553366163185212</v>
      </c>
      <c r="G1976" s="21">
        <f t="shared" si="359"/>
        <v>5.0428915047872815E-2</v>
      </c>
      <c r="H1976" s="4">
        <f t="shared" si="358"/>
        <v>8.397673411851827E-4</v>
      </c>
      <c r="I1976" s="4">
        <f t="shared" si="352"/>
        <v>1.4272187428015797E-5</v>
      </c>
      <c r="J1976" s="4">
        <f t="shared" si="351"/>
        <v>1.4424881441356802E-2</v>
      </c>
      <c r="K1976" s="6">
        <v>0</v>
      </c>
      <c r="L1976" s="6">
        <v>0</v>
      </c>
      <c r="M1976" s="6">
        <v>1</v>
      </c>
      <c r="O1976">
        <f t="shared" si="354"/>
        <v>0</v>
      </c>
      <c r="P1976">
        <f t="shared" si="355"/>
        <v>0</v>
      </c>
      <c r="Q1976">
        <f t="shared" si="356"/>
        <v>7.9820733603514037E-12</v>
      </c>
    </row>
    <row r="1977" spans="5:17" ht="15.6" x14ac:dyDescent="0.25">
      <c r="E1977" s="3">
        <v>51</v>
      </c>
      <c r="F1977" s="21">
        <f t="shared" si="348"/>
        <v>0.91553366163185212</v>
      </c>
      <c r="G1977" s="21">
        <f t="shared" si="359"/>
        <v>5.0428915047872815E-2</v>
      </c>
      <c r="H1977" s="4">
        <f t="shared" si="358"/>
        <v>8.397673411851827E-4</v>
      </c>
      <c r="I1977" s="4">
        <f t="shared" si="352"/>
        <v>1.4272187428015797E-5</v>
      </c>
      <c r="J1977" s="4">
        <f t="shared" si="351"/>
        <v>7.2136854278323198E-2</v>
      </c>
      <c r="K1977" s="6">
        <v>0</v>
      </c>
      <c r="L1977" s="6">
        <v>0</v>
      </c>
      <c r="M1977" s="6">
        <v>1</v>
      </c>
      <c r="O1977">
        <f t="shared" si="354"/>
        <v>0</v>
      </c>
      <c r="P1977">
        <f t="shared" si="355"/>
        <v>0</v>
      </c>
      <c r="Q1977">
        <f t="shared" si="356"/>
        <v>3.9917254445066339E-11</v>
      </c>
    </row>
    <row r="1978" spans="5:17" ht="15.6" x14ac:dyDescent="0.25">
      <c r="E1978" s="3">
        <v>52</v>
      </c>
      <c r="F1978" s="21">
        <f t="shared" si="348"/>
        <v>0.91553366163185212</v>
      </c>
      <c r="G1978" s="21">
        <f t="shared" si="359"/>
        <v>5.0428915047872815E-2</v>
      </c>
      <c r="H1978" s="4">
        <f t="shared" si="358"/>
        <v>8.397673411851827E-4</v>
      </c>
      <c r="I1978" s="4">
        <f t="shared" si="352"/>
        <v>1.0219444329764781E-2</v>
      </c>
      <c r="J1978" s="4">
        <f t="shared" si="351"/>
        <v>0.92546255242604825</v>
      </c>
      <c r="K1978" s="6">
        <v>0</v>
      </c>
      <c r="L1978" s="6">
        <v>0</v>
      </c>
      <c r="M1978" s="6">
        <v>1</v>
      </c>
      <c r="O1978">
        <f t="shared" si="354"/>
        <v>0</v>
      </c>
      <c r="P1978">
        <f t="shared" si="355"/>
        <v>0</v>
      </c>
      <c r="Q1978">
        <f t="shared" si="356"/>
        <v>3.6668999001702237E-7</v>
      </c>
    </row>
    <row r="1979" spans="5:17" ht="15.6" x14ac:dyDescent="0.25">
      <c r="E1979" s="3">
        <v>53</v>
      </c>
      <c r="F1979" s="21">
        <f t="shared" si="348"/>
        <v>0.91553366163185212</v>
      </c>
      <c r="G1979" s="21">
        <f t="shared" si="359"/>
        <v>5.0428915047872815E-2</v>
      </c>
      <c r="H1979" s="4">
        <f t="shared" si="358"/>
        <v>8.397673411851827E-4</v>
      </c>
      <c r="I1979" s="4">
        <f t="shared" si="352"/>
        <v>1.0219444329764781E-2</v>
      </c>
      <c r="J1979" s="4">
        <f t="shared" si="351"/>
        <v>1.4424881441356802E-2</v>
      </c>
      <c r="K1979" s="6">
        <v>0</v>
      </c>
      <c r="L1979" s="6">
        <v>0</v>
      </c>
      <c r="M1979" s="6">
        <v>1</v>
      </c>
      <c r="O1979">
        <f t="shared" si="354"/>
        <v>0</v>
      </c>
      <c r="P1979">
        <f t="shared" si="355"/>
        <v>0</v>
      </c>
      <c r="Q1979">
        <f t="shared" si="356"/>
        <v>5.7154766747307448E-9</v>
      </c>
    </row>
    <row r="1980" spans="5:17" ht="15.6" x14ac:dyDescent="0.25">
      <c r="E1980" s="3">
        <v>54</v>
      </c>
      <c r="F1980" s="21">
        <f t="shared" si="348"/>
        <v>0.91553366163185212</v>
      </c>
      <c r="G1980" s="21">
        <f t="shared" si="359"/>
        <v>5.0428915047872815E-2</v>
      </c>
      <c r="H1980" s="4">
        <f t="shared" si="358"/>
        <v>8.397673411851827E-4</v>
      </c>
      <c r="I1980" s="4">
        <f t="shared" si="352"/>
        <v>1.0219444329764781E-2</v>
      </c>
      <c r="J1980" s="4">
        <f t="shared" si="351"/>
        <v>7.2136854278323198E-2</v>
      </c>
      <c r="K1980" s="6">
        <v>0</v>
      </c>
      <c r="L1980" s="6">
        <v>0</v>
      </c>
      <c r="M1980" s="6">
        <v>1</v>
      </c>
      <c r="O1980">
        <f t="shared" si="354"/>
        <v>0</v>
      </c>
      <c r="P1980">
        <f t="shared" si="355"/>
        <v>0</v>
      </c>
      <c r="Q1980">
        <f t="shared" si="356"/>
        <v>2.8582315195612894E-8</v>
      </c>
    </row>
    <row r="1981" spans="5:17" ht="15.6" x14ac:dyDescent="0.25">
      <c r="E1981" s="3">
        <v>55</v>
      </c>
      <c r="F1981" s="21">
        <f t="shared" si="348"/>
        <v>0.91553366163185212</v>
      </c>
      <c r="G1981" s="21">
        <f>N704</f>
        <v>0.54373363698318067</v>
      </c>
      <c r="H1981" s="4">
        <f t="shared" si="358"/>
        <v>0.99926823784296015</v>
      </c>
      <c r="I1981" s="4">
        <f t="shared" si="352"/>
        <v>0.99105038731049688</v>
      </c>
      <c r="J1981" s="4">
        <f t="shared" si="351"/>
        <v>0.92546255242604825</v>
      </c>
      <c r="K1981" s="6">
        <v>0</v>
      </c>
      <c r="L1981" s="6">
        <v>0</v>
      </c>
      <c r="M1981" s="6">
        <v>1</v>
      </c>
      <c r="O1981">
        <f t="shared" si="354"/>
        <v>0</v>
      </c>
      <c r="P1981">
        <f t="shared" si="355"/>
        <v>0</v>
      </c>
      <c r="Q1981">
        <f t="shared" si="356"/>
        <v>0.45624402149737098</v>
      </c>
    </row>
    <row r="1982" spans="5:17" ht="15.6" x14ac:dyDescent="0.25">
      <c r="E1982" s="3">
        <v>56</v>
      </c>
      <c r="F1982" s="21">
        <f t="shared" si="348"/>
        <v>0.91553366163185212</v>
      </c>
      <c r="G1982" s="21">
        <f>G1981</f>
        <v>0.54373363698318067</v>
      </c>
      <c r="H1982" s="4">
        <f t="shared" si="358"/>
        <v>0.99926823784296015</v>
      </c>
      <c r="I1982" s="4">
        <f t="shared" si="352"/>
        <v>0.99105038731049688</v>
      </c>
      <c r="J1982" s="4">
        <f t="shared" si="351"/>
        <v>1.4424881441356802E-2</v>
      </c>
      <c r="K1982" s="6">
        <v>0</v>
      </c>
      <c r="L1982" s="6">
        <v>0</v>
      </c>
      <c r="M1982" s="6">
        <v>1</v>
      </c>
      <c r="O1982">
        <f t="shared" si="354"/>
        <v>0</v>
      </c>
      <c r="P1982">
        <f t="shared" si="355"/>
        <v>0</v>
      </c>
      <c r="Q1982">
        <f t="shared" si="356"/>
        <v>7.1113260079243611E-3</v>
      </c>
    </row>
    <row r="1983" spans="5:17" ht="15.6" x14ac:dyDescent="0.25">
      <c r="E1983" s="3">
        <v>57</v>
      </c>
      <c r="F1983" s="21">
        <f t="shared" si="348"/>
        <v>0.91553366163185212</v>
      </c>
      <c r="G1983" s="21">
        <f t="shared" ref="G1983:G2007" si="360">G1982</f>
        <v>0.54373363698318067</v>
      </c>
      <c r="H1983" s="4">
        <f t="shared" si="358"/>
        <v>0.99926823784296015</v>
      </c>
      <c r="I1983" s="4">
        <f t="shared" si="352"/>
        <v>0.99105038731049688</v>
      </c>
      <c r="J1983" s="4">
        <f t="shared" si="351"/>
        <v>7.2136854278323198E-2</v>
      </c>
      <c r="K1983" s="6">
        <v>0</v>
      </c>
      <c r="L1983" s="6">
        <v>0</v>
      </c>
      <c r="M1983" s="6">
        <v>1</v>
      </c>
      <c r="O1983">
        <f t="shared" si="354"/>
        <v>0</v>
      </c>
      <c r="P1983">
        <f t="shared" si="355"/>
        <v>0</v>
      </c>
      <c r="Q1983">
        <f t="shared" si="356"/>
        <v>3.5562766324617905E-2</v>
      </c>
    </row>
    <row r="1984" spans="5:17" ht="15.6" x14ac:dyDescent="0.25">
      <c r="E1984" s="3">
        <v>58</v>
      </c>
      <c r="F1984" s="21">
        <f t="shared" si="348"/>
        <v>0.91553366163185212</v>
      </c>
      <c r="G1984" s="21">
        <f t="shared" si="360"/>
        <v>0.54373363698318067</v>
      </c>
      <c r="H1984" s="4">
        <f t="shared" si="358"/>
        <v>0.99926823784296015</v>
      </c>
      <c r="I1984" s="4">
        <f t="shared" si="352"/>
        <v>1.4272187428015797E-5</v>
      </c>
      <c r="J1984" s="4">
        <f t="shared" si="351"/>
        <v>0.92546255242604825</v>
      </c>
      <c r="K1984" s="6">
        <v>0</v>
      </c>
      <c r="L1984" s="6">
        <v>0</v>
      </c>
      <c r="M1984" s="6">
        <v>1</v>
      </c>
      <c r="O1984">
        <f t="shared" si="354"/>
        <v>0</v>
      </c>
      <c r="P1984">
        <f t="shared" si="355"/>
        <v>0</v>
      </c>
      <c r="Q1984">
        <f t="shared" si="356"/>
        <v>6.5704027475265561E-6</v>
      </c>
    </row>
    <row r="1985" spans="5:17" ht="15.6" x14ac:dyDescent="0.25">
      <c r="E1985" s="3">
        <v>59</v>
      </c>
      <c r="F1985" s="21">
        <f t="shared" si="348"/>
        <v>0.91553366163185212</v>
      </c>
      <c r="G1985" s="21">
        <f t="shared" si="360"/>
        <v>0.54373363698318067</v>
      </c>
      <c r="H1985" s="4">
        <f t="shared" si="358"/>
        <v>0.99926823784296015</v>
      </c>
      <c r="I1985" s="4">
        <f t="shared" si="352"/>
        <v>1.4272187428015797E-5</v>
      </c>
      <c r="J1985" s="4">
        <f t="shared" si="351"/>
        <v>1.4424881441356802E-2</v>
      </c>
      <c r="K1985" s="6">
        <v>0</v>
      </c>
      <c r="L1985" s="6">
        <v>0</v>
      </c>
      <c r="M1985" s="6">
        <v>1</v>
      </c>
      <c r="O1985">
        <f t="shared" si="354"/>
        <v>0</v>
      </c>
      <c r="P1985">
        <f t="shared" si="355"/>
        <v>0</v>
      </c>
      <c r="Q1985">
        <f t="shared" si="356"/>
        <v>1.0241071387122281E-7</v>
      </c>
    </row>
    <row r="1986" spans="5:17" ht="15.6" x14ac:dyDescent="0.25">
      <c r="E1986" s="3">
        <v>60</v>
      </c>
      <c r="F1986" s="21">
        <f t="shared" si="348"/>
        <v>0.91553366163185212</v>
      </c>
      <c r="G1986" s="21">
        <f t="shared" si="360"/>
        <v>0.54373363698318067</v>
      </c>
      <c r="H1986" s="4">
        <f t="shared" si="358"/>
        <v>0.99926823784296015</v>
      </c>
      <c r="I1986" s="4">
        <f t="shared" si="352"/>
        <v>1.4272187428015797E-5</v>
      </c>
      <c r="J1986" s="4">
        <f t="shared" si="351"/>
        <v>7.2136854278323198E-2</v>
      </c>
      <c r="K1986" s="6">
        <v>0</v>
      </c>
      <c r="L1986" s="6">
        <v>0</v>
      </c>
      <c r="M1986" s="6">
        <v>1</v>
      </c>
      <c r="O1986">
        <f t="shared" si="354"/>
        <v>0</v>
      </c>
      <c r="P1986">
        <f t="shared" si="355"/>
        <v>0</v>
      </c>
      <c r="Q1986">
        <f t="shared" si="356"/>
        <v>5.1214193843471734E-7</v>
      </c>
    </row>
    <row r="1987" spans="5:17" ht="15.6" x14ac:dyDescent="0.25">
      <c r="E1987" s="3">
        <v>61</v>
      </c>
      <c r="F1987" s="21">
        <f t="shared" si="348"/>
        <v>0.91553366163185212</v>
      </c>
      <c r="G1987" s="21">
        <f t="shared" si="360"/>
        <v>0.54373363698318067</v>
      </c>
      <c r="H1987" s="4">
        <f t="shared" si="358"/>
        <v>0.99926823784296015</v>
      </c>
      <c r="I1987" s="4">
        <f t="shared" si="352"/>
        <v>1.0219444329764781E-2</v>
      </c>
      <c r="J1987" s="4">
        <f t="shared" si="351"/>
        <v>0.92546255242604825</v>
      </c>
      <c r="K1987" s="6">
        <v>0</v>
      </c>
      <c r="L1987" s="6">
        <v>0</v>
      </c>
      <c r="M1987" s="6">
        <v>1</v>
      </c>
      <c r="O1987">
        <f t="shared" si="354"/>
        <v>0</v>
      </c>
      <c r="P1987">
        <f t="shared" si="355"/>
        <v>0</v>
      </c>
      <c r="Q1987">
        <f t="shared" si="356"/>
        <v>4.7046653108462023E-3</v>
      </c>
    </row>
    <row r="1988" spans="5:17" ht="15.6" x14ac:dyDescent="0.25">
      <c r="E1988" s="3">
        <v>62</v>
      </c>
      <c r="F1988" s="21">
        <f t="shared" si="348"/>
        <v>0.91553366163185212</v>
      </c>
      <c r="G1988" s="21">
        <f t="shared" si="360"/>
        <v>0.54373363698318067</v>
      </c>
      <c r="H1988" s="4">
        <f t="shared" si="358"/>
        <v>0.99926823784296015</v>
      </c>
      <c r="I1988" s="4">
        <f t="shared" si="352"/>
        <v>1.0219444329764781E-2</v>
      </c>
      <c r="J1988" s="4">
        <f t="shared" si="351"/>
        <v>1.4424881441356802E-2</v>
      </c>
      <c r="K1988" s="6">
        <v>0</v>
      </c>
      <c r="L1988" s="6">
        <v>0</v>
      </c>
      <c r="M1988" s="6">
        <v>1</v>
      </c>
      <c r="O1988">
        <f t="shared" si="354"/>
        <v>0</v>
      </c>
      <c r="P1988">
        <f t="shared" si="355"/>
        <v>0</v>
      </c>
      <c r="Q1988">
        <f t="shared" si="356"/>
        <v>7.3330076027731451E-5</v>
      </c>
    </row>
    <row r="1989" spans="5:17" ht="15.6" x14ac:dyDescent="0.25">
      <c r="E1989" s="3">
        <v>63</v>
      </c>
      <c r="F1989" s="21">
        <f t="shared" si="348"/>
        <v>0.91553366163185212</v>
      </c>
      <c r="G1989" s="21">
        <f t="shared" si="360"/>
        <v>0.54373363698318067</v>
      </c>
      <c r="H1989" s="4">
        <f t="shared" si="358"/>
        <v>0.99926823784296015</v>
      </c>
      <c r="I1989" s="4">
        <f t="shared" si="352"/>
        <v>1.0219444329764781E-2</v>
      </c>
      <c r="J1989" s="4">
        <f t="shared" si="351"/>
        <v>7.2136854278323198E-2</v>
      </c>
      <c r="K1989" s="6">
        <v>0</v>
      </c>
      <c r="L1989" s="6">
        <v>0</v>
      </c>
      <c r="M1989" s="6">
        <v>1</v>
      </c>
      <c r="O1989">
        <f t="shared" si="354"/>
        <v>0</v>
      </c>
      <c r="P1989">
        <f t="shared" si="355"/>
        <v>0</v>
      </c>
      <c r="Q1989">
        <f t="shared" si="356"/>
        <v>3.6671365585471788E-4</v>
      </c>
    </row>
    <row r="1990" spans="5:17" ht="15.6" x14ac:dyDescent="0.25">
      <c r="E1990" s="3">
        <v>64</v>
      </c>
      <c r="F1990" s="21">
        <f t="shared" si="348"/>
        <v>0.91553366163185212</v>
      </c>
      <c r="G1990" s="21">
        <f t="shared" si="360"/>
        <v>0.54373363698318067</v>
      </c>
      <c r="H1990" s="4">
        <f t="shared" si="358"/>
        <v>0</v>
      </c>
      <c r="I1990" s="4">
        <f t="shared" si="352"/>
        <v>0.99105038731049688</v>
      </c>
      <c r="J1990" s="4">
        <f t="shared" si="351"/>
        <v>0.92546255242604825</v>
      </c>
      <c r="K1990" s="6">
        <v>0</v>
      </c>
      <c r="L1990" s="6">
        <v>0</v>
      </c>
      <c r="M1990" s="6">
        <v>1</v>
      </c>
      <c r="O1990">
        <f t="shared" si="354"/>
        <v>0</v>
      </c>
      <c r="P1990">
        <f t="shared" si="355"/>
        <v>0</v>
      </c>
      <c r="Q1990">
        <f t="shared" si="356"/>
        <v>0</v>
      </c>
    </row>
    <row r="1991" spans="5:17" ht="15.6" x14ac:dyDescent="0.25">
      <c r="E1991" s="3">
        <v>65</v>
      </c>
      <c r="F1991" s="21">
        <f t="shared" si="348"/>
        <v>0.91553366163185212</v>
      </c>
      <c r="G1991" s="21">
        <f t="shared" si="360"/>
        <v>0.54373363698318067</v>
      </c>
      <c r="H1991" s="4">
        <f t="shared" si="358"/>
        <v>0</v>
      </c>
      <c r="I1991" s="4">
        <f t="shared" si="352"/>
        <v>0.99105038731049688</v>
      </c>
      <c r="J1991" s="4">
        <f t="shared" si="351"/>
        <v>1.4424881441356802E-2</v>
      </c>
      <c r="K1991" s="6">
        <v>0</v>
      </c>
      <c r="L1991" s="6">
        <v>0</v>
      </c>
      <c r="M1991" s="6">
        <v>1</v>
      </c>
      <c r="O1991">
        <f t="shared" si="354"/>
        <v>0</v>
      </c>
      <c r="P1991">
        <f t="shared" si="355"/>
        <v>0</v>
      </c>
      <c r="Q1991">
        <f t="shared" si="356"/>
        <v>0</v>
      </c>
    </row>
    <row r="1992" spans="5:17" ht="15.6" x14ac:dyDescent="0.25">
      <c r="E1992" s="3">
        <v>66</v>
      </c>
      <c r="F1992" s="21">
        <f t="shared" si="348"/>
        <v>0.91553366163185212</v>
      </c>
      <c r="G1992" s="21">
        <f t="shared" si="360"/>
        <v>0.54373363698318067</v>
      </c>
      <c r="H1992" s="4">
        <f t="shared" si="358"/>
        <v>0</v>
      </c>
      <c r="I1992" s="4">
        <f t="shared" si="352"/>
        <v>0.99105038731049688</v>
      </c>
      <c r="J1992" s="4">
        <f t="shared" si="351"/>
        <v>7.2136854278323198E-2</v>
      </c>
      <c r="K1992" s="6">
        <v>0</v>
      </c>
      <c r="L1992" s="6">
        <v>0</v>
      </c>
      <c r="M1992" s="6">
        <v>1</v>
      </c>
      <c r="O1992">
        <f t="shared" si="354"/>
        <v>0</v>
      </c>
      <c r="P1992">
        <f t="shared" si="355"/>
        <v>0</v>
      </c>
      <c r="Q1992">
        <f t="shared" si="356"/>
        <v>0</v>
      </c>
    </row>
    <row r="1993" spans="5:17" ht="15.6" x14ac:dyDescent="0.25">
      <c r="E1993" s="3">
        <v>67</v>
      </c>
      <c r="F1993" s="21">
        <f t="shared" ref="F1993:F2007" si="361">F1992</f>
        <v>0.91553366163185212</v>
      </c>
      <c r="G1993" s="21">
        <f t="shared" si="360"/>
        <v>0.54373363698318067</v>
      </c>
      <c r="H1993" s="4">
        <f t="shared" si="358"/>
        <v>0</v>
      </c>
      <c r="I1993" s="4">
        <f t="shared" si="352"/>
        <v>1.4272187428015797E-5</v>
      </c>
      <c r="J1993" s="4">
        <f t="shared" si="351"/>
        <v>0.92546255242604825</v>
      </c>
      <c r="K1993" s="6">
        <v>0</v>
      </c>
      <c r="L1993" s="6">
        <v>0</v>
      </c>
      <c r="M1993" s="6">
        <v>1</v>
      </c>
      <c r="O1993">
        <f t="shared" si="354"/>
        <v>0</v>
      </c>
      <c r="P1993">
        <f t="shared" si="355"/>
        <v>0</v>
      </c>
      <c r="Q1993">
        <f t="shared" si="356"/>
        <v>0</v>
      </c>
    </row>
    <row r="1994" spans="5:17" ht="15.6" x14ac:dyDescent="0.25">
      <c r="E1994" s="3">
        <v>68</v>
      </c>
      <c r="F1994" s="21">
        <f t="shared" si="361"/>
        <v>0.91553366163185212</v>
      </c>
      <c r="G1994" s="21">
        <f t="shared" si="360"/>
        <v>0.54373363698318067</v>
      </c>
      <c r="H1994" s="4">
        <f t="shared" si="358"/>
        <v>0</v>
      </c>
      <c r="I1994" s="4">
        <f t="shared" si="352"/>
        <v>1.4272187428015797E-5</v>
      </c>
      <c r="J1994" s="4">
        <f t="shared" si="351"/>
        <v>1.4424881441356802E-2</v>
      </c>
      <c r="K1994" s="6">
        <v>0</v>
      </c>
      <c r="L1994" s="6">
        <v>0</v>
      </c>
      <c r="M1994" s="6">
        <v>1</v>
      </c>
      <c r="O1994">
        <f t="shared" si="354"/>
        <v>0</v>
      </c>
      <c r="P1994">
        <f t="shared" si="355"/>
        <v>0</v>
      </c>
      <c r="Q1994">
        <f t="shared" si="356"/>
        <v>0</v>
      </c>
    </row>
    <row r="1995" spans="5:17" ht="15.6" x14ac:dyDescent="0.25">
      <c r="E1995" s="3">
        <v>69</v>
      </c>
      <c r="F1995" s="21">
        <f t="shared" si="361"/>
        <v>0.91553366163185212</v>
      </c>
      <c r="G1995" s="21">
        <f t="shared" si="360"/>
        <v>0.54373363698318067</v>
      </c>
      <c r="H1995" s="4">
        <f t="shared" si="358"/>
        <v>0</v>
      </c>
      <c r="I1995" s="4">
        <f t="shared" si="352"/>
        <v>1.4272187428015797E-5</v>
      </c>
      <c r="J1995" s="4">
        <f t="shared" ref="J1995:J2058" si="362">J1992</f>
        <v>7.2136854278323198E-2</v>
      </c>
      <c r="K1995" s="6">
        <v>0</v>
      </c>
      <c r="L1995" s="6">
        <v>0</v>
      </c>
      <c r="M1995" s="6">
        <v>1</v>
      </c>
      <c r="O1995">
        <f t="shared" si="354"/>
        <v>0</v>
      </c>
      <c r="P1995">
        <f t="shared" si="355"/>
        <v>0</v>
      </c>
      <c r="Q1995">
        <f t="shared" si="356"/>
        <v>0</v>
      </c>
    </row>
    <row r="1996" spans="5:17" ht="15.6" x14ac:dyDescent="0.25">
      <c r="E1996" s="3">
        <v>70</v>
      </c>
      <c r="F1996" s="21">
        <f t="shared" si="361"/>
        <v>0.91553366163185212</v>
      </c>
      <c r="G1996" s="21">
        <f t="shared" si="360"/>
        <v>0.54373363698318067</v>
      </c>
      <c r="H1996" s="4">
        <f t="shared" si="358"/>
        <v>0</v>
      </c>
      <c r="I1996" s="4">
        <f t="shared" si="352"/>
        <v>1.0219444329764781E-2</v>
      </c>
      <c r="J1996" s="4">
        <f t="shared" si="362"/>
        <v>0.92546255242604825</v>
      </c>
      <c r="K1996" s="6">
        <v>0</v>
      </c>
      <c r="L1996" s="6">
        <v>0</v>
      </c>
      <c r="M1996" s="6">
        <v>1</v>
      </c>
      <c r="O1996">
        <f t="shared" si="354"/>
        <v>0</v>
      </c>
      <c r="P1996">
        <f t="shared" si="355"/>
        <v>0</v>
      </c>
      <c r="Q1996">
        <f t="shared" si="356"/>
        <v>0</v>
      </c>
    </row>
    <row r="1997" spans="5:17" ht="15.6" x14ac:dyDescent="0.25">
      <c r="E1997" s="3">
        <v>71</v>
      </c>
      <c r="F1997" s="21">
        <f t="shared" si="361"/>
        <v>0.91553366163185212</v>
      </c>
      <c r="G1997" s="21">
        <f t="shared" si="360"/>
        <v>0.54373363698318067</v>
      </c>
      <c r="H1997" s="4">
        <f t="shared" si="358"/>
        <v>0</v>
      </c>
      <c r="I1997" s="4">
        <f t="shared" si="352"/>
        <v>1.0219444329764781E-2</v>
      </c>
      <c r="J1997" s="4">
        <f t="shared" si="362"/>
        <v>1.4424881441356802E-2</v>
      </c>
      <c r="K1997" s="6">
        <v>0</v>
      </c>
      <c r="L1997" s="6">
        <v>0</v>
      </c>
      <c r="M1997" s="6">
        <v>1</v>
      </c>
      <c r="O1997">
        <f t="shared" si="354"/>
        <v>0</v>
      </c>
      <c r="P1997">
        <f t="shared" si="355"/>
        <v>0</v>
      </c>
      <c r="Q1997">
        <f t="shared" si="356"/>
        <v>0</v>
      </c>
    </row>
    <row r="1998" spans="5:17" ht="15.6" x14ac:dyDescent="0.25">
      <c r="E1998" s="3">
        <v>72</v>
      </c>
      <c r="F1998" s="21">
        <f t="shared" si="361"/>
        <v>0.91553366163185212</v>
      </c>
      <c r="G1998" s="21">
        <f t="shared" si="360"/>
        <v>0.54373363698318067</v>
      </c>
      <c r="H1998" s="4">
        <f t="shared" si="358"/>
        <v>0</v>
      </c>
      <c r="I1998" s="4">
        <f t="shared" si="352"/>
        <v>1.0219444329764781E-2</v>
      </c>
      <c r="J1998" s="4">
        <f t="shared" si="362"/>
        <v>7.2136854278323198E-2</v>
      </c>
      <c r="K1998" s="6">
        <v>0</v>
      </c>
      <c r="L1998" s="6">
        <v>0</v>
      </c>
      <c r="M1998" s="6">
        <v>1</v>
      </c>
      <c r="O1998">
        <f t="shared" si="354"/>
        <v>0</v>
      </c>
      <c r="P1998">
        <f t="shared" si="355"/>
        <v>0</v>
      </c>
      <c r="Q1998">
        <f t="shared" si="356"/>
        <v>0</v>
      </c>
    </row>
    <row r="1999" spans="5:17" ht="15.6" x14ac:dyDescent="0.25">
      <c r="E1999" s="3">
        <v>73</v>
      </c>
      <c r="F1999" s="21">
        <f t="shared" si="361"/>
        <v>0.91553366163185212</v>
      </c>
      <c r="G1999" s="21">
        <f t="shared" si="360"/>
        <v>0.54373363698318067</v>
      </c>
      <c r="H1999" s="4">
        <f t="shared" si="358"/>
        <v>8.397673411851827E-4</v>
      </c>
      <c r="I1999" s="4">
        <f t="shared" si="352"/>
        <v>0.99105038731049688</v>
      </c>
      <c r="J1999" s="4">
        <f t="shared" si="362"/>
        <v>0.92546255242604825</v>
      </c>
      <c r="K1999" s="6">
        <v>0</v>
      </c>
      <c r="L1999" s="6">
        <v>0</v>
      </c>
      <c r="M1999" s="6">
        <v>1</v>
      </c>
      <c r="O1999">
        <f t="shared" si="354"/>
        <v>0</v>
      </c>
      <c r="P1999">
        <f t="shared" si="355"/>
        <v>0</v>
      </c>
      <c r="Q1999">
        <f t="shared" si="356"/>
        <v>3.8341940067216935E-4</v>
      </c>
    </row>
    <row r="2000" spans="5:17" ht="15.6" x14ac:dyDescent="0.25">
      <c r="E2000" s="3">
        <v>74</v>
      </c>
      <c r="F2000" s="21">
        <f t="shared" si="361"/>
        <v>0.91553366163185212</v>
      </c>
      <c r="G2000" s="21">
        <f t="shared" si="360"/>
        <v>0.54373363698318067</v>
      </c>
      <c r="H2000" s="4">
        <f t="shared" si="358"/>
        <v>8.397673411851827E-4</v>
      </c>
      <c r="I2000" s="4">
        <f t="shared" si="352"/>
        <v>0.99105038731049688</v>
      </c>
      <c r="J2000" s="4">
        <f t="shared" si="362"/>
        <v>1.4424881441356802E-2</v>
      </c>
      <c r="K2000" s="6">
        <v>0</v>
      </c>
      <c r="L2000" s="6">
        <v>0</v>
      </c>
      <c r="M2000" s="6">
        <v>1</v>
      </c>
      <c r="O2000">
        <f t="shared" si="354"/>
        <v>0</v>
      </c>
      <c r="P2000">
        <f t="shared" si="355"/>
        <v>0</v>
      </c>
      <c r="Q2000">
        <f t="shared" si="356"/>
        <v>5.9762325147716619E-6</v>
      </c>
    </row>
    <row r="2001" spans="5:17" ht="15.6" x14ac:dyDescent="0.25">
      <c r="E2001" s="3">
        <v>75</v>
      </c>
      <c r="F2001" s="21">
        <f t="shared" si="361"/>
        <v>0.91553366163185212</v>
      </c>
      <c r="G2001" s="21">
        <f t="shared" si="360"/>
        <v>0.54373363698318067</v>
      </c>
      <c r="H2001" s="4">
        <f t="shared" si="358"/>
        <v>8.397673411851827E-4</v>
      </c>
      <c r="I2001" s="4">
        <f t="shared" ref="I2001:I2064" si="363">I1992</f>
        <v>0.99105038731049688</v>
      </c>
      <c r="J2001" s="4">
        <f t="shared" si="362"/>
        <v>7.2136854278323198E-2</v>
      </c>
      <c r="K2001" s="6">
        <v>0</v>
      </c>
      <c r="L2001" s="6">
        <v>0</v>
      </c>
      <c r="M2001" s="6">
        <v>1</v>
      </c>
      <c r="O2001">
        <f t="shared" si="354"/>
        <v>0</v>
      </c>
      <c r="P2001">
        <f t="shared" si="355"/>
        <v>0</v>
      </c>
      <c r="Q2001">
        <f t="shared" si="356"/>
        <v>2.9886319399163847E-5</v>
      </c>
    </row>
    <row r="2002" spans="5:17" ht="15.6" x14ac:dyDescent="0.25">
      <c r="E2002" s="3">
        <v>76</v>
      </c>
      <c r="F2002" s="21">
        <f t="shared" si="361"/>
        <v>0.91553366163185212</v>
      </c>
      <c r="G2002" s="21">
        <f t="shared" si="360"/>
        <v>0.54373363698318067</v>
      </c>
      <c r="H2002" s="4">
        <f t="shared" si="358"/>
        <v>8.397673411851827E-4</v>
      </c>
      <c r="I2002" s="4">
        <f t="shared" si="363"/>
        <v>1.4272187428015797E-5</v>
      </c>
      <c r="J2002" s="4">
        <f t="shared" si="362"/>
        <v>0.92546255242604825</v>
      </c>
      <c r="K2002" s="6">
        <v>0</v>
      </c>
      <c r="L2002" s="6">
        <v>0</v>
      </c>
      <c r="M2002" s="6">
        <v>1</v>
      </c>
      <c r="O2002">
        <f t="shared" si="354"/>
        <v>0</v>
      </c>
      <c r="P2002">
        <f t="shared" si="355"/>
        <v>0</v>
      </c>
      <c r="Q2002">
        <f t="shared" si="356"/>
        <v>5.5216501804526624E-9</v>
      </c>
    </row>
    <row r="2003" spans="5:17" ht="15.6" x14ac:dyDescent="0.25">
      <c r="E2003" s="3">
        <v>77</v>
      </c>
      <c r="F2003" s="21">
        <f t="shared" si="361"/>
        <v>0.91553366163185212</v>
      </c>
      <c r="G2003" s="21">
        <f t="shared" si="360"/>
        <v>0.54373363698318067</v>
      </c>
      <c r="H2003" s="4">
        <f t="shared" si="358"/>
        <v>8.397673411851827E-4</v>
      </c>
      <c r="I2003" s="4">
        <f t="shared" si="363"/>
        <v>1.4272187428015797E-5</v>
      </c>
      <c r="J2003" s="4">
        <f t="shared" si="362"/>
        <v>1.4424881441356802E-2</v>
      </c>
      <c r="K2003" s="6">
        <v>0</v>
      </c>
      <c r="L2003" s="6">
        <v>0</v>
      </c>
      <c r="M2003" s="6">
        <v>1</v>
      </c>
      <c r="O2003">
        <f t="shared" si="354"/>
        <v>0</v>
      </c>
      <c r="P2003">
        <f t="shared" si="355"/>
        <v>0</v>
      </c>
      <c r="Q2003">
        <f t="shared" si="356"/>
        <v>8.6064151385575001E-11</v>
      </c>
    </row>
    <row r="2004" spans="5:17" ht="15.6" x14ac:dyDescent="0.25">
      <c r="E2004" s="3">
        <v>78</v>
      </c>
      <c r="F2004" s="21">
        <f t="shared" si="361"/>
        <v>0.91553366163185212</v>
      </c>
      <c r="G2004" s="21">
        <f t="shared" si="360"/>
        <v>0.54373363698318067</v>
      </c>
      <c r="H2004" s="4">
        <f t="shared" si="358"/>
        <v>8.397673411851827E-4</v>
      </c>
      <c r="I2004" s="4">
        <f t="shared" si="363"/>
        <v>1.4272187428015797E-5</v>
      </c>
      <c r="J2004" s="4">
        <f t="shared" si="362"/>
        <v>7.2136854278323198E-2</v>
      </c>
      <c r="K2004" s="6">
        <v>0</v>
      </c>
      <c r="L2004" s="6">
        <v>0</v>
      </c>
      <c r="M2004" s="6">
        <v>1</v>
      </c>
      <c r="O2004">
        <f t="shared" si="354"/>
        <v>0</v>
      </c>
      <c r="P2004">
        <f t="shared" si="355"/>
        <v>0</v>
      </c>
      <c r="Q2004">
        <f t="shared" si="356"/>
        <v>4.3039502073750222E-10</v>
      </c>
    </row>
    <row r="2005" spans="5:17" ht="15.6" x14ac:dyDescent="0.25">
      <c r="E2005" s="3">
        <v>79</v>
      </c>
      <c r="F2005" s="21">
        <f t="shared" si="361"/>
        <v>0.91553366163185212</v>
      </c>
      <c r="G2005" s="21">
        <f t="shared" si="360"/>
        <v>0.54373363698318067</v>
      </c>
      <c r="H2005" s="4">
        <f t="shared" si="358"/>
        <v>8.397673411851827E-4</v>
      </c>
      <c r="I2005" s="4">
        <f t="shared" si="363"/>
        <v>1.0219444329764781E-2</v>
      </c>
      <c r="J2005" s="4">
        <f t="shared" si="362"/>
        <v>0.92546255242604825</v>
      </c>
      <c r="K2005" s="6">
        <v>0</v>
      </c>
      <c r="L2005" s="6">
        <v>0</v>
      </c>
      <c r="M2005" s="6">
        <v>1</v>
      </c>
      <c r="O2005">
        <f t="shared" si="354"/>
        <v>0</v>
      </c>
      <c r="P2005">
        <f t="shared" si="355"/>
        <v>0</v>
      </c>
      <c r="Q2005">
        <f t="shared" si="356"/>
        <v>3.9537174600723851E-6</v>
      </c>
    </row>
    <row r="2006" spans="5:17" ht="15.6" x14ac:dyDescent="0.25">
      <c r="E2006" s="3">
        <v>80</v>
      </c>
      <c r="F2006" s="21">
        <f t="shared" si="361"/>
        <v>0.91553366163185212</v>
      </c>
      <c r="G2006" s="21">
        <f t="shared" si="360"/>
        <v>0.54373363698318067</v>
      </c>
      <c r="H2006" s="4">
        <f t="shared" si="358"/>
        <v>8.397673411851827E-4</v>
      </c>
      <c r="I2006" s="4">
        <f t="shared" si="363"/>
        <v>1.0219444329764781E-2</v>
      </c>
      <c r="J2006" s="4">
        <f t="shared" si="362"/>
        <v>1.4424881441356802E-2</v>
      </c>
      <c r="K2006" s="6">
        <v>0</v>
      </c>
      <c r="L2006" s="6">
        <v>0</v>
      </c>
      <c r="M2006" s="6">
        <v>1</v>
      </c>
      <c r="O2006">
        <f t="shared" ref="O2006:O2069" si="364">K2006*J2006*I2006*H2006*G2006*F2006</f>
        <v>0</v>
      </c>
      <c r="P2006">
        <f t="shared" ref="P2006:P2069" si="365">L2006*J2006*I2006*H2006*G2006*F2006</f>
        <v>0</v>
      </c>
      <c r="Q2006">
        <f t="shared" ref="Q2006:Q2069" si="366">M2006*J2006*I2006*H2006*G2006*F2006</f>
        <v>6.1625298035734196E-8</v>
      </c>
    </row>
    <row r="2007" spans="5:17" ht="15.6" x14ac:dyDescent="0.25">
      <c r="E2007" s="3">
        <v>81</v>
      </c>
      <c r="F2007" s="21">
        <f t="shared" si="361"/>
        <v>0.91553366163185212</v>
      </c>
      <c r="G2007" s="21">
        <f t="shared" si="360"/>
        <v>0.54373363698318067</v>
      </c>
      <c r="H2007" s="4">
        <f t="shared" si="358"/>
        <v>8.397673411851827E-4</v>
      </c>
      <c r="I2007" s="4">
        <f t="shared" si="363"/>
        <v>1.0219444329764781E-2</v>
      </c>
      <c r="J2007" s="4">
        <f t="shared" si="362"/>
        <v>7.2136854278323198E-2</v>
      </c>
      <c r="K2007" s="6">
        <v>0</v>
      </c>
      <c r="L2007" s="6">
        <v>0</v>
      </c>
      <c r="M2007" s="6">
        <v>1</v>
      </c>
      <c r="O2007">
        <f t="shared" si="364"/>
        <v>0</v>
      </c>
      <c r="P2007">
        <f t="shared" si="365"/>
        <v>0</v>
      </c>
      <c r="Q2007">
        <f t="shared" si="366"/>
        <v>3.0817966597054094E-7</v>
      </c>
    </row>
    <row r="2008" spans="5:17" ht="15.6" x14ac:dyDescent="0.25">
      <c r="E2008" s="3">
        <v>82</v>
      </c>
      <c r="F2008" s="21">
        <f>M260</f>
        <v>2.0466787943985479E-3</v>
      </c>
      <c r="G2008" s="21">
        <f>G1927</f>
        <v>0.55850120797963376</v>
      </c>
      <c r="H2008" s="4">
        <f t="shared" si="358"/>
        <v>0.99926823784296015</v>
      </c>
      <c r="I2008" s="4">
        <f t="shared" si="363"/>
        <v>0.99105038731049688</v>
      </c>
      <c r="J2008" s="4">
        <f t="shared" si="362"/>
        <v>0.92546255242604825</v>
      </c>
      <c r="K2008" s="6">
        <v>0.2</v>
      </c>
      <c r="L2008" s="6">
        <v>0.3</v>
      </c>
      <c r="M2008" s="6">
        <v>0.5</v>
      </c>
      <c r="O2008">
        <f t="shared" si="364"/>
        <v>2.0952723003419098E-4</v>
      </c>
      <c r="P2008">
        <f t="shared" si="365"/>
        <v>3.1429084505128649E-4</v>
      </c>
      <c r="Q2008">
        <f t="shared" si="366"/>
        <v>5.2381807508547745E-4</v>
      </c>
    </row>
    <row r="2009" spans="5:17" ht="15.6" x14ac:dyDescent="0.25">
      <c r="E2009" s="3">
        <v>83</v>
      </c>
      <c r="F2009" s="21">
        <f>F2008</f>
        <v>2.0466787943985479E-3</v>
      </c>
      <c r="G2009" s="21">
        <f t="shared" ref="G2009:G2072" si="367">G1928</f>
        <v>0.55850120797963376</v>
      </c>
      <c r="H2009" s="4">
        <f t="shared" si="358"/>
        <v>0.99926823784296015</v>
      </c>
      <c r="I2009" s="4">
        <f t="shared" si="363"/>
        <v>0.99105038731049688</v>
      </c>
      <c r="J2009" s="4">
        <f t="shared" si="362"/>
        <v>1.4424881441356802E-2</v>
      </c>
      <c r="K2009" s="6">
        <v>0.1</v>
      </c>
      <c r="L2009" s="6">
        <v>0.3</v>
      </c>
      <c r="M2009" s="6">
        <v>0.6</v>
      </c>
      <c r="O2009">
        <f t="shared" si="364"/>
        <v>1.6329161261339167E-6</v>
      </c>
      <c r="P2009">
        <f t="shared" si="365"/>
        <v>4.8987483784017496E-6</v>
      </c>
      <c r="Q2009">
        <f t="shared" si="366"/>
        <v>9.7974967568034991E-6</v>
      </c>
    </row>
    <row r="2010" spans="5:17" ht="15.6" x14ac:dyDescent="0.25">
      <c r="E2010" s="3">
        <v>84</v>
      </c>
      <c r="F2010" s="21">
        <f t="shared" ref="F2010:F2073" si="368">F2009</f>
        <v>2.0466787943985479E-3</v>
      </c>
      <c r="G2010" s="21">
        <f t="shared" si="367"/>
        <v>0.55850120797963376</v>
      </c>
      <c r="H2010" s="4">
        <f t="shared" si="358"/>
        <v>0.99926823784296015</v>
      </c>
      <c r="I2010" s="4">
        <f t="shared" si="363"/>
        <v>0.99105038731049688</v>
      </c>
      <c r="J2010" s="4">
        <f t="shared" si="362"/>
        <v>7.2136854278323198E-2</v>
      </c>
      <c r="K2010" s="6">
        <v>0</v>
      </c>
      <c r="L2010" s="6">
        <v>0</v>
      </c>
      <c r="M2010" s="6">
        <v>1</v>
      </c>
      <c r="O2010">
        <f t="shared" si="364"/>
        <v>0</v>
      </c>
      <c r="P2010">
        <f t="shared" si="365"/>
        <v>0</v>
      </c>
      <c r="Q2010">
        <f t="shared" si="366"/>
        <v>8.1659896560346863E-5</v>
      </c>
    </row>
    <row r="2011" spans="5:17" ht="15.6" x14ac:dyDescent="0.25">
      <c r="E2011" s="3">
        <v>85</v>
      </c>
      <c r="F2011" s="21">
        <f t="shared" si="368"/>
        <v>2.0466787943985479E-3</v>
      </c>
      <c r="G2011" s="21">
        <f t="shared" si="367"/>
        <v>0.55850120797963376</v>
      </c>
      <c r="H2011" s="4">
        <f t="shared" si="358"/>
        <v>0.99926823784296015</v>
      </c>
      <c r="I2011" s="4">
        <f t="shared" si="363"/>
        <v>1.4272187428015797E-5</v>
      </c>
      <c r="J2011" s="4">
        <f t="shared" si="362"/>
        <v>0.92546255242604825</v>
      </c>
      <c r="K2011" s="6">
        <v>0.1</v>
      </c>
      <c r="L2011" s="6">
        <v>0.3</v>
      </c>
      <c r="M2011" s="6">
        <v>0.6</v>
      </c>
      <c r="O2011">
        <f t="shared" si="364"/>
        <v>1.5087083041440034E-9</v>
      </c>
      <c r="P2011">
        <f t="shared" si="365"/>
        <v>4.5261249124320097E-9</v>
      </c>
      <c r="Q2011">
        <f t="shared" si="366"/>
        <v>9.0522498248640194E-9</v>
      </c>
    </row>
    <row r="2012" spans="5:17" ht="15.6" x14ac:dyDescent="0.25">
      <c r="E2012" s="3">
        <v>86</v>
      </c>
      <c r="F2012" s="21">
        <f t="shared" si="368"/>
        <v>2.0466787943985479E-3</v>
      </c>
      <c r="G2012" s="21">
        <f t="shared" si="367"/>
        <v>0.55850120797963376</v>
      </c>
      <c r="H2012" s="4">
        <f t="shared" si="358"/>
        <v>0.99926823784296015</v>
      </c>
      <c r="I2012" s="4">
        <f t="shared" si="363"/>
        <v>1.4272187428015797E-5</v>
      </c>
      <c r="J2012" s="4">
        <f t="shared" si="362"/>
        <v>1.4424881441356802E-2</v>
      </c>
      <c r="K2012" s="6">
        <v>0.1</v>
      </c>
      <c r="L2012" s="6">
        <v>0.2</v>
      </c>
      <c r="M2012" s="6">
        <v>0.7</v>
      </c>
      <c r="O2012">
        <f t="shared" si="364"/>
        <v>2.351574178751739E-11</v>
      </c>
      <c r="P2012">
        <f t="shared" si="365"/>
        <v>4.7031483575034779E-11</v>
      </c>
      <c r="Q2012">
        <f t="shared" si="366"/>
        <v>1.6461019251262168E-10</v>
      </c>
    </row>
    <row r="2013" spans="5:17" ht="15.6" x14ac:dyDescent="0.25">
      <c r="E2013" s="3">
        <v>87</v>
      </c>
      <c r="F2013" s="21">
        <f t="shared" si="368"/>
        <v>2.0466787943985479E-3</v>
      </c>
      <c r="G2013" s="21">
        <f t="shared" si="367"/>
        <v>0.55850120797963376</v>
      </c>
      <c r="H2013" s="4">
        <f t="shared" si="358"/>
        <v>0.99926823784296015</v>
      </c>
      <c r="I2013" s="4">
        <f t="shared" si="363"/>
        <v>1.4272187428015797E-5</v>
      </c>
      <c r="J2013" s="4">
        <f t="shared" si="362"/>
        <v>7.2136854278323198E-2</v>
      </c>
      <c r="K2013" s="6">
        <v>0</v>
      </c>
      <c r="L2013" s="6">
        <v>0</v>
      </c>
      <c r="M2013" s="6">
        <v>1</v>
      </c>
      <c r="O2013">
        <f t="shared" si="364"/>
        <v>0</v>
      </c>
      <c r="P2013">
        <f t="shared" si="365"/>
        <v>0</v>
      </c>
      <c r="Q2013">
        <f t="shared" si="366"/>
        <v>1.1759900041253017E-9</v>
      </c>
    </row>
    <row r="2014" spans="5:17" ht="15.6" x14ac:dyDescent="0.25">
      <c r="E2014" s="3">
        <v>88</v>
      </c>
      <c r="F2014" s="21">
        <f t="shared" si="368"/>
        <v>2.0466787943985479E-3</v>
      </c>
      <c r="G2014" s="21">
        <f t="shared" si="367"/>
        <v>0.55850120797963376</v>
      </c>
      <c r="H2014" s="4">
        <f t="shared" si="358"/>
        <v>0.99926823784296015</v>
      </c>
      <c r="I2014" s="4">
        <f t="shared" si="363"/>
        <v>1.0219444329764781E-2</v>
      </c>
      <c r="J2014" s="4">
        <f t="shared" si="362"/>
        <v>0.92546255242604825</v>
      </c>
      <c r="K2014" s="6">
        <v>0</v>
      </c>
      <c r="L2014" s="6">
        <v>0</v>
      </c>
      <c r="M2014" s="6">
        <v>1</v>
      </c>
      <c r="O2014">
        <f t="shared" si="364"/>
        <v>0</v>
      </c>
      <c r="P2014">
        <f t="shared" si="365"/>
        <v>0</v>
      </c>
      <c r="Q2014">
        <f t="shared" si="366"/>
        <v>1.0802941456463899E-5</v>
      </c>
    </row>
    <row r="2015" spans="5:17" ht="15.6" x14ac:dyDescent="0.25">
      <c r="E2015" s="3">
        <v>89</v>
      </c>
      <c r="F2015" s="21">
        <f t="shared" si="368"/>
        <v>2.0466787943985479E-3</v>
      </c>
      <c r="G2015" s="21">
        <f t="shared" si="367"/>
        <v>0.55850120797963376</v>
      </c>
      <c r="H2015" s="4">
        <f t="shared" si="358"/>
        <v>0.99926823784296015</v>
      </c>
      <c r="I2015" s="4">
        <f t="shared" si="363"/>
        <v>1.0219444329764781E-2</v>
      </c>
      <c r="J2015" s="4">
        <f t="shared" si="362"/>
        <v>1.4424881441356802E-2</v>
      </c>
      <c r="K2015" s="6">
        <v>0</v>
      </c>
      <c r="L2015" s="6">
        <v>0</v>
      </c>
      <c r="M2015" s="6">
        <v>1</v>
      </c>
      <c r="O2015">
        <f t="shared" si="364"/>
        <v>0</v>
      </c>
      <c r="P2015">
        <f t="shared" si="365"/>
        <v>0</v>
      </c>
      <c r="Q2015">
        <f t="shared" si="366"/>
        <v>1.6838190731640893E-7</v>
      </c>
    </row>
    <row r="2016" spans="5:17" ht="15.6" x14ac:dyDescent="0.25">
      <c r="E2016" s="3">
        <v>90</v>
      </c>
      <c r="F2016" s="21">
        <f t="shared" si="368"/>
        <v>2.0466787943985479E-3</v>
      </c>
      <c r="G2016" s="21">
        <f t="shared" si="367"/>
        <v>0.55850120797963376</v>
      </c>
      <c r="H2016" s="4">
        <f t="shared" si="358"/>
        <v>0.99926823784296015</v>
      </c>
      <c r="I2016" s="4">
        <f t="shared" si="363"/>
        <v>1.0219444329764781E-2</v>
      </c>
      <c r="J2016" s="4">
        <f t="shared" si="362"/>
        <v>7.2136854278323198E-2</v>
      </c>
      <c r="K2016" s="6">
        <v>0</v>
      </c>
      <c r="L2016" s="6">
        <v>0</v>
      </c>
      <c r="M2016" s="6">
        <v>1</v>
      </c>
      <c r="O2016">
        <f t="shared" si="364"/>
        <v>0</v>
      </c>
      <c r="P2016">
        <f t="shared" si="365"/>
        <v>0</v>
      </c>
      <c r="Q2016">
        <f t="shared" si="366"/>
        <v>8.4205483147786719E-7</v>
      </c>
    </row>
    <row r="2017" spans="5:17" ht="15.6" x14ac:dyDescent="0.25">
      <c r="E2017" s="3">
        <v>91</v>
      </c>
      <c r="F2017" s="21">
        <f t="shared" si="368"/>
        <v>2.0466787943985479E-3</v>
      </c>
      <c r="G2017" s="21">
        <f t="shared" si="367"/>
        <v>0.55850120797963376</v>
      </c>
      <c r="H2017" s="4">
        <f t="shared" si="358"/>
        <v>0</v>
      </c>
      <c r="I2017" s="4">
        <f t="shared" si="363"/>
        <v>0.99105038731049688</v>
      </c>
      <c r="J2017" s="4">
        <f t="shared" si="362"/>
        <v>0.92546255242604825</v>
      </c>
      <c r="K2017" s="6">
        <v>0.1</v>
      </c>
      <c r="L2017" s="6">
        <v>0.3</v>
      </c>
      <c r="M2017" s="6">
        <v>0.6</v>
      </c>
      <c r="O2017">
        <f t="shared" si="364"/>
        <v>0</v>
      </c>
      <c r="P2017">
        <f t="shared" si="365"/>
        <v>0</v>
      </c>
      <c r="Q2017">
        <f t="shared" si="366"/>
        <v>0</v>
      </c>
    </row>
    <row r="2018" spans="5:17" ht="15.6" x14ac:dyDescent="0.25">
      <c r="E2018" s="3">
        <v>92</v>
      </c>
      <c r="F2018" s="21">
        <f t="shared" si="368"/>
        <v>2.0466787943985479E-3</v>
      </c>
      <c r="G2018" s="21">
        <f t="shared" si="367"/>
        <v>0.55850120797963376</v>
      </c>
      <c r="H2018" s="4">
        <f t="shared" si="358"/>
        <v>0</v>
      </c>
      <c r="I2018" s="4">
        <f t="shared" si="363"/>
        <v>0.99105038731049688</v>
      </c>
      <c r="J2018" s="4">
        <f t="shared" si="362"/>
        <v>1.4424881441356802E-2</v>
      </c>
      <c r="K2018" s="6">
        <v>0.1</v>
      </c>
      <c r="L2018" s="6">
        <v>0.2</v>
      </c>
      <c r="M2018" s="6">
        <v>0.7</v>
      </c>
      <c r="O2018">
        <f t="shared" si="364"/>
        <v>0</v>
      </c>
      <c r="P2018">
        <f t="shared" si="365"/>
        <v>0</v>
      </c>
      <c r="Q2018">
        <f t="shared" si="366"/>
        <v>0</v>
      </c>
    </row>
    <row r="2019" spans="5:17" ht="15.6" x14ac:dyDescent="0.25">
      <c r="E2019" s="3">
        <v>93</v>
      </c>
      <c r="F2019" s="21">
        <f t="shared" si="368"/>
        <v>2.0466787943985479E-3</v>
      </c>
      <c r="G2019" s="21">
        <f t="shared" si="367"/>
        <v>0.55850120797963376</v>
      </c>
      <c r="H2019" s="4">
        <f t="shared" ref="H2019:H2082" si="369">H1992</f>
        <v>0</v>
      </c>
      <c r="I2019" s="4">
        <f t="shared" si="363"/>
        <v>0.99105038731049688</v>
      </c>
      <c r="J2019" s="4">
        <f t="shared" si="362"/>
        <v>7.2136854278323198E-2</v>
      </c>
      <c r="K2019" s="6">
        <v>0</v>
      </c>
      <c r="L2019" s="6">
        <v>0</v>
      </c>
      <c r="M2019" s="6">
        <v>1</v>
      </c>
      <c r="O2019">
        <f t="shared" si="364"/>
        <v>0</v>
      </c>
      <c r="P2019">
        <f t="shared" si="365"/>
        <v>0</v>
      </c>
      <c r="Q2019">
        <f t="shared" si="366"/>
        <v>0</v>
      </c>
    </row>
    <row r="2020" spans="5:17" ht="15.6" x14ac:dyDescent="0.25">
      <c r="E2020" s="3">
        <v>94</v>
      </c>
      <c r="F2020" s="21">
        <f t="shared" si="368"/>
        <v>2.0466787943985479E-3</v>
      </c>
      <c r="G2020" s="21">
        <f t="shared" si="367"/>
        <v>0.55850120797963376</v>
      </c>
      <c r="H2020" s="4">
        <f t="shared" si="369"/>
        <v>0</v>
      </c>
      <c r="I2020" s="4">
        <f t="shared" si="363"/>
        <v>1.4272187428015797E-5</v>
      </c>
      <c r="J2020" s="4">
        <f t="shared" si="362"/>
        <v>0.92546255242604825</v>
      </c>
      <c r="K2020" s="6">
        <v>0.1</v>
      </c>
      <c r="L2020" s="6">
        <v>0.2</v>
      </c>
      <c r="M2020" s="6">
        <v>0.7</v>
      </c>
      <c r="O2020">
        <f t="shared" si="364"/>
        <v>0</v>
      </c>
      <c r="P2020">
        <f t="shared" si="365"/>
        <v>0</v>
      </c>
      <c r="Q2020">
        <f t="shared" si="366"/>
        <v>0</v>
      </c>
    </row>
    <row r="2021" spans="5:17" ht="15.6" x14ac:dyDescent="0.25">
      <c r="E2021" s="3">
        <v>95</v>
      </c>
      <c r="F2021" s="21">
        <f t="shared" si="368"/>
        <v>2.0466787943985479E-3</v>
      </c>
      <c r="G2021" s="21">
        <f t="shared" si="367"/>
        <v>0.55850120797963376</v>
      </c>
      <c r="H2021" s="4">
        <f t="shared" si="369"/>
        <v>0</v>
      </c>
      <c r="I2021" s="4">
        <f t="shared" si="363"/>
        <v>1.4272187428015797E-5</v>
      </c>
      <c r="J2021" s="4">
        <f t="shared" si="362"/>
        <v>1.4424881441356802E-2</v>
      </c>
      <c r="K2021" s="6">
        <v>0</v>
      </c>
      <c r="L2021" s="6">
        <v>0.1</v>
      </c>
      <c r="M2021" s="6">
        <v>0.9</v>
      </c>
      <c r="O2021">
        <f t="shared" si="364"/>
        <v>0</v>
      </c>
      <c r="P2021">
        <f t="shared" si="365"/>
        <v>0</v>
      </c>
      <c r="Q2021">
        <f t="shared" si="366"/>
        <v>0</v>
      </c>
    </row>
    <row r="2022" spans="5:17" ht="15.6" x14ac:dyDescent="0.25">
      <c r="E2022" s="3">
        <v>96</v>
      </c>
      <c r="F2022" s="21">
        <f t="shared" si="368"/>
        <v>2.0466787943985479E-3</v>
      </c>
      <c r="G2022" s="21">
        <f t="shared" si="367"/>
        <v>0.55850120797963376</v>
      </c>
      <c r="H2022" s="4">
        <f t="shared" si="369"/>
        <v>0</v>
      </c>
      <c r="I2022" s="4">
        <f t="shared" si="363"/>
        <v>1.4272187428015797E-5</v>
      </c>
      <c r="J2022" s="4">
        <f t="shared" si="362"/>
        <v>7.2136854278323198E-2</v>
      </c>
      <c r="K2022" s="6">
        <v>0</v>
      </c>
      <c r="L2022" s="6">
        <v>0</v>
      </c>
      <c r="M2022" s="6">
        <v>1</v>
      </c>
      <c r="O2022">
        <f t="shared" si="364"/>
        <v>0</v>
      </c>
      <c r="P2022">
        <f t="shared" si="365"/>
        <v>0</v>
      </c>
      <c r="Q2022">
        <f t="shared" si="366"/>
        <v>0</v>
      </c>
    </row>
    <row r="2023" spans="5:17" ht="15.6" x14ac:dyDescent="0.25">
      <c r="E2023" s="3">
        <v>97</v>
      </c>
      <c r="F2023" s="21">
        <f t="shared" si="368"/>
        <v>2.0466787943985479E-3</v>
      </c>
      <c r="G2023" s="21">
        <f t="shared" si="367"/>
        <v>0.55850120797963376</v>
      </c>
      <c r="H2023" s="4">
        <f t="shared" si="369"/>
        <v>0</v>
      </c>
      <c r="I2023" s="4">
        <f t="shared" si="363"/>
        <v>1.0219444329764781E-2</v>
      </c>
      <c r="J2023" s="4">
        <f t="shared" si="362"/>
        <v>0.92546255242604825</v>
      </c>
      <c r="K2023" s="6">
        <v>0</v>
      </c>
      <c r="L2023" s="6">
        <v>0</v>
      </c>
      <c r="M2023" s="6">
        <v>1</v>
      </c>
      <c r="O2023">
        <f t="shared" si="364"/>
        <v>0</v>
      </c>
      <c r="P2023">
        <f t="shared" si="365"/>
        <v>0</v>
      </c>
      <c r="Q2023">
        <f t="shared" si="366"/>
        <v>0</v>
      </c>
    </row>
    <row r="2024" spans="5:17" ht="15.6" x14ac:dyDescent="0.25">
      <c r="E2024" s="3">
        <v>98</v>
      </c>
      <c r="F2024" s="21">
        <f t="shared" si="368"/>
        <v>2.0466787943985479E-3</v>
      </c>
      <c r="G2024" s="21">
        <f t="shared" si="367"/>
        <v>0.55850120797963376</v>
      </c>
      <c r="H2024" s="4">
        <f t="shared" si="369"/>
        <v>0</v>
      </c>
      <c r="I2024" s="4">
        <f t="shared" si="363"/>
        <v>1.0219444329764781E-2</v>
      </c>
      <c r="J2024" s="4">
        <f t="shared" si="362"/>
        <v>1.4424881441356802E-2</v>
      </c>
      <c r="K2024" s="6">
        <v>0</v>
      </c>
      <c r="L2024" s="6">
        <v>0</v>
      </c>
      <c r="M2024" s="6">
        <v>1</v>
      </c>
      <c r="O2024">
        <f t="shared" si="364"/>
        <v>0</v>
      </c>
      <c r="P2024">
        <f t="shared" si="365"/>
        <v>0</v>
      </c>
      <c r="Q2024">
        <f t="shared" si="366"/>
        <v>0</v>
      </c>
    </row>
    <row r="2025" spans="5:17" ht="15.6" x14ac:dyDescent="0.25">
      <c r="E2025" s="3">
        <v>99</v>
      </c>
      <c r="F2025" s="21">
        <f t="shared" si="368"/>
        <v>2.0466787943985479E-3</v>
      </c>
      <c r="G2025" s="21">
        <f t="shared" si="367"/>
        <v>0.55850120797963376</v>
      </c>
      <c r="H2025" s="4">
        <f t="shared" si="369"/>
        <v>0</v>
      </c>
      <c r="I2025" s="4">
        <f t="shared" si="363"/>
        <v>1.0219444329764781E-2</v>
      </c>
      <c r="J2025" s="4">
        <f t="shared" si="362"/>
        <v>7.2136854278323198E-2</v>
      </c>
      <c r="K2025" s="6">
        <v>0</v>
      </c>
      <c r="L2025" s="6">
        <v>0</v>
      </c>
      <c r="M2025" s="6">
        <v>1</v>
      </c>
      <c r="O2025">
        <f t="shared" si="364"/>
        <v>0</v>
      </c>
      <c r="P2025">
        <f t="shared" si="365"/>
        <v>0</v>
      </c>
      <c r="Q2025">
        <f t="shared" si="366"/>
        <v>0</v>
      </c>
    </row>
    <row r="2026" spans="5:17" ht="15.6" x14ac:dyDescent="0.25">
      <c r="E2026" s="3">
        <v>100</v>
      </c>
      <c r="F2026" s="21">
        <f t="shared" si="368"/>
        <v>2.0466787943985479E-3</v>
      </c>
      <c r="G2026" s="21">
        <f t="shared" si="367"/>
        <v>0.55850120797963376</v>
      </c>
      <c r="H2026" s="4">
        <f t="shared" si="369"/>
        <v>8.397673411851827E-4</v>
      </c>
      <c r="I2026" s="4">
        <f t="shared" si="363"/>
        <v>0.99105038731049688</v>
      </c>
      <c r="J2026" s="4">
        <f t="shared" si="362"/>
        <v>0.92546255242604825</v>
      </c>
      <c r="K2026" s="6">
        <v>0</v>
      </c>
      <c r="L2026" s="6">
        <v>0</v>
      </c>
      <c r="M2026" s="6">
        <v>1</v>
      </c>
      <c r="O2026">
        <f t="shared" si="364"/>
        <v>0</v>
      </c>
      <c r="P2026">
        <f t="shared" si="365"/>
        <v>0</v>
      </c>
      <c r="Q2026">
        <f t="shared" si="366"/>
        <v>8.8041487864923386E-7</v>
      </c>
    </row>
    <row r="2027" spans="5:17" ht="15.6" x14ac:dyDescent="0.25">
      <c r="E2027" s="3">
        <v>101</v>
      </c>
      <c r="F2027" s="21">
        <f t="shared" si="368"/>
        <v>2.0466787943985479E-3</v>
      </c>
      <c r="G2027" s="21">
        <f t="shared" si="367"/>
        <v>0.55850120797963376</v>
      </c>
      <c r="H2027" s="4">
        <f t="shared" si="369"/>
        <v>8.397673411851827E-4</v>
      </c>
      <c r="I2027" s="4">
        <f t="shared" si="363"/>
        <v>0.99105038731049688</v>
      </c>
      <c r="J2027" s="4">
        <f t="shared" si="362"/>
        <v>1.4424881441356802E-2</v>
      </c>
      <c r="K2027" s="6">
        <v>0</v>
      </c>
      <c r="L2027" s="6">
        <v>0</v>
      </c>
      <c r="M2027" s="6">
        <v>1</v>
      </c>
      <c r="O2027">
        <f t="shared" si="364"/>
        <v>0</v>
      </c>
      <c r="P2027">
        <f t="shared" si="365"/>
        <v>0</v>
      </c>
      <c r="Q2027">
        <f t="shared" si="366"/>
        <v>1.3722738116663619E-8</v>
      </c>
    </row>
    <row r="2028" spans="5:17" ht="15.6" x14ac:dyDescent="0.25">
      <c r="E2028" s="3">
        <v>102</v>
      </c>
      <c r="F2028" s="21">
        <f t="shared" si="368"/>
        <v>2.0466787943985479E-3</v>
      </c>
      <c r="G2028" s="21">
        <f t="shared" si="367"/>
        <v>0.55850120797963376</v>
      </c>
      <c r="H2028" s="4">
        <f t="shared" si="369"/>
        <v>8.397673411851827E-4</v>
      </c>
      <c r="I2028" s="4">
        <f t="shared" si="363"/>
        <v>0.99105038731049688</v>
      </c>
      <c r="J2028" s="4">
        <f t="shared" si="362"/>
        <v>7.2136854278323198E-2</v>
      </c>
      <c r="K2028" s="6">
        <v>0</v>
      </c>
      <c r="L2028" s="6">
        <v>0</v>
      </c>
      <c r="M2028" s="6">
        <v>1</v>
      </c>
      <c r="O2028">
        <f t="shared" si="364"/>
        <v>0</v>
      </c>
      <c r="P2028">
        <f t="shared" si="365"/>
        <v>0</v>
      </c>
      <c r="Q2028">
        <f t="shared" si="366"/>
        <v>6.8625531783105135E-8</v>
      </c>
    </row>
    <row r="2029" spans="5:17" ht="15.6" x14ac:dyDescent="0.25">
      <c r="E2029" s="3">
        <v>103</v>
      </c>
      <c r="F2029" s="21">
        <f t="shared" si="368"/>
        <v>2.0466787943985479E-3</v>
      </c>
      <c r="G2029" s="21">
        <f t="shared" si="367"/>
        <v>0.55850120797963376</v>
      </c>
      <c r="H2029" s="4">
        <f t="shared" si="369"/>
        <v>8.397673411851827E-4</v>
      </c>
      <c r="I2029" s="4">
        <f t="shared" si="363"/>
        <v>1.4272187428015797E-5</v>
      </c>
      <c r="J2029" s="4">
        <f t="shared" si="362"/>
        <v>0.92546255242604825</v>
      </c>
      <c r="K2029" s="6">
        <v>0</v>
      </c>
      <c r="L2029" s="6">
        <v>0</v>
      </c>
      <c r="M2029" s="6">
        <v>1</v>
      </c>
      <c r="O2029">
        <f t="shared" si="364"/>
        <v>0</v>
      </c>
      <c r="P2029">
        <f t="shared" si="365"/>
        <v>0</v>
      </c>
      <c r="Q2029">
        <f t="shared" si="366"/>
        <v>1.2678917564015728E-11</v>
      </c>
    </row>
    <row r="2030" spans="5:17" ht="15.6" x14ac:dyDescent="0.25">
      <c r="E2030" s="3">
        <v>104</v>
      </c>
      <c r="F2030" s="21">
        <f t="shared" si="368"/>
        <v>2.0466787943985479E-3</v>
      </c>
      <c r="G2030" s="21">
        <f t="shared" si="367"/>
        <v>0.55850120797963376</v>
      </c>
      <c r="H2030" s="4">
        <f t="shared" si="369"/>
        <v>8.397673411851827E-4</v>
      </c>
      <c r="I2030" s="4">
        <f t="shared" si="363"/>
        <v>1.4272187428015797E-5</v>
      </c>
      <c r="J2030" s="4">
        <f t="shared" si="362"/>
        <v>1.4424881441356802E-2</v>
      </c>
      <c r="K2030" s="6">
        <v>0</v>
      </c>
      <c r="L2030" s="6">
        <v>0</v>
      </c>
      <c r="M2030" s="6">
        <v>1</v>
      </c>
      <c r="O2030">
        <f t="shared" si="364"/>
        <v>0</v>
      </c>
      <c r="P2030">
        <f t="shared" si="365"/>
        <v>0</v>
      </c>
      <c r="Q2030">
        <f t="shared" si="366"/>
        <v>1.9762213196657438E-13</v>
      </c>
    </row>
    <row r="2031" spans="5:17" ht="15.6" x14ac:dyDescent="0.25">
      <c r="E2031" s="3">
        <v>105</v>
      </c>
      <c r="F2031" s="21">
        <f t="shared" si="368"/>
        <v>2.0466787943985479E-3</v>
      </c>
      <c r="G2031" s="21">
        <f t="shared" si="367"/>
        <v>0.55850120797963376</v>
      </c>
      <c r="H2031" s="4">
        <f t="shared" si="369"/>
        <v>8.397673411851827E-4</v>
      </c>
      <c r="I2031" s="4">
        <f t="shared" si="363"/>
        <v>1.4272187428015797E-5</v>
      </c>
      <c r="J2031" s="4">
        <f t="shared" si="362"/>
        <v>7.2136854278323198E-2</v>
      </c>
      <c r="K2031" s="6">
        <v>0</v>
      </c>
      <c r="L2031" s="6">
        <v>0</v>
      </c>
      <c r="M2031" s="6">
        <v>1</v>
      </c>
      <c r="O2031">
        <f t="shared" si="364"/>
        <v>0</v>
      </c>
      <c r="P2031">
        <f t="shared" si="365"/>
        <v>0</v>
      </c>
      <c r="Q2031">
        <f t="shared" si="366"/>
        <v>9.8828118579693709E-13</v>
      </c>
    </row>
    <row r="2032" spans="5:17" ht="15.6" x14ac:dyDescent="0.25">
      <c r="E2032" s="3">
        <v>106</v>
      </c>
      <c r="F2032" s="21">
        <f t="shared" si="368"/>
        <v>2.0466787943985479E-3</v>
      </c>
      <c r="G2032" s="21">
        <f t="shared" si="367"/>
        <v>0.55850120797963376</v>
      </c>
      <c r="H2032" s="4">
        <f t="shared" si="369"/>
        <v>8.397673411851827E-4</v>
      </c>
      <c r="I2032" s="4">
        <f t="shared" si="363"/>
        <v>1.0219444329764781E-2</v>
      </c>
      <c r="J2032" s="4">
        <f t="shared" si="362"/>
        <v>0.92546255242604825</v>
      </c>
      <c r="K2032" s="6">
        <v>0</v>
      </c>
      <c r="L2032" s="6">
        <v>0</v>
      </c>
      <c r="M2032" s="6">
        <v>1</v>
      </c>
      <c r="O2032">
        <f t="shared" si="364"/>
        <v>0</v>
      </c>
      <c r="P2032">
        <f t="shared" si="365"/>
        <v>0</v>
      </c>
      <c r="Q2032">
        <f t="shared" si="366"/>
        <v>9.0786008003784615E-9</v>
      </c>
    </row>
    <row r="2033" spans="5:17" ht="15.6" x14ac:dyDescent="0.25">
      <c r="E2033" s="3">
        <v>107</v>
      </c>
      <c r="F2033" s="21">
        <f t="shared" si="368"/>
        <v>2.0466787943985479E-3</v>
      </c>
      <c r="G2033" s="21">
        <f t="shared" si="367"/>
        <v>0.55850120797963376</v>
      </c>
      <c r="H2033" s="4">
        <f t="shared" si="369"/>
        <v>8.397673411851827E-4</v>
      </c>
      <c r="I2033" s="4">
        <f t="shared" si="363"/>
        <v>1.0219444329764781E-2</v>
      </c>
      <c r="J2033" s="4">
        <f t="shared" si="362"/>
        <v>1.4424881441356802E-2</v>
      </c>
      <c r="K2033" s="6">
        <v>0</v>
      </c>
      <c r="L2033" s="6">
        <v>0</v>
      </c>
      <c r="M2033" s="6">
        <v>1</v>
      </c>
      <c r="O2033">
        <f t="shared" si="364"/>
        <v>0</v>
      </c>
      <c r="P2033">
        <f t="shared" si="365"/>
        <v>0</v>
      </c>
      <c r="Q2033">
        <f t="shared" si="366"/>
        <v>1.4150517474269262E-10</v>
      </c>
    </row>
    <row r="2034" spans="5:17" ht="15.6" x14ac:dyDescent="0.25">
      <c r="E2034" s="3">
        <v>108</v>
      </c>
      <c r="F2034" s="21">
        <f t="shared" si="368"/>
        <v>2.0466787943985479E-3</v>
      </c>
      <c r="G2034" s="21">
        <f t="shared" si="367"/>
        <v>0.55850120797963376</v>
      </c>
      <c r="H2034" s="4">
        <f t="shared" si="369"/>
        <v>8.397673411851827E-4</v>
      </c>
      <c r="I2034" s="4">
        <f t="shared" si="363"/>
        <v>1.0219444329764781E-2</v>
      </c>
      <c r="J2034" s="4">
        <f t="shared" si="362"/>
        <v>7.2136854278323198E-2</v>
      </c>
      <c r="K2034" s="6">
        <v>0</v>
      </c>
      <c r="L2034" s="6">
        <v>0</v>
      </c>
      <c r="M2034" s="6">
        <v>1</v>
      </c>
      <c r="O2034">
        <f t="shared" si="364"/>
        <v>0</v>
      </c>
      <c r="P2034">
        <f t="shared" si="365"/>
        <v>0</v>
      </c>
      <c r="Q2034">
        <f t="shared" si="366"/>
        <v>7.0764797697235976E-10</v>
      </c>
    </row>
    <row r="2035" spans="5:17" ht="15.6" x14ac:dyDescent="0.25">
      <c r="E2035" s="3">
        <v>109</v>
      </c>
      <c r="F2035" s="21">
        <f t="shared" si="368"/>
        <v>2.0466787943985479E-3</v>
      </c>
      <c r="G2035" s="21">
        <f t="shared" si="367"/>
        <v>5.0428915047872815E-2</v>
      </c>
      <c r="H2035" s="4">
        <f t="shared" si="369"/>
        <v>0.99926823784296015</v>
      </c>
      <c r="I2035" s="4">
        <f t="shared" si="363"/>
        <v>0.99105038731049688</v>
      </c>
      <c r="J2035" s="4">
        <f t="shared" si="362"/>
        <v>0.92546255242604825</v>
      </c>
      <c r="K2035" s="6">
        <v>0.1</v>
      </c>
      <c r="L2035" s="6">
        <v>0.3</v>
      </c>
      <c r="M2035" s="6">
        <v>0.6</v>
      </c>
      <c r="O2035">
        <f t="shared" si="364"/>
        <v>9.4594521306707989E-6</v>
      </c>
      <c r="P2035">
        <f t="shared" si="365"/>
        <v>2.8378356392012397E-5</v>
      </c>
      <c r="Q2035">
        <f t="shared" si="366"/>
        <v>5.6756712784024793E-5</v>
      </c>
    </row>
    <row r="2036" spans="5:17" ht="15.6" x14ac:dyDescent="0.25">
      <c r="E2036" s="3">
        <v>110</v>
      </c>
      <c r="F2036" s="21">
        <f t="shared" si="368"/>
        <v>2.0466787943985479E-3</v>
      </c>
      <c r="G2036" s="21">
        <f t="shared" si="367"/>
        <v>5.0428915047872815E-2</v>
      </c>
      <c r="H2036" s="4">
        <f t="shared" si="369"/>
        <v>0.99926823784296015</v>
      </c>
      <c r="I2036" s="4">
        <f t="shared" si="363"/>
        <v>0.99105038731049688</v>
      </c>
      <c r="J2036" s="4">
        <f t="shared" si="362"/>
        <v>1.4424881441356802E-2</v>
      </c>
      <c r="K2036" s="6">
        <v>0.1</v>
      </c>
      <c r="L2036" s="6">
        <v>0.2</v>
      </c>
      <c r="M2036" s="6">
        <v>0.7</v>
      </c>
      <c r="O2036">
        <f t="shared" si="364"/>
        <v>1.4744137958625808E-7</v>
      </c>
      <c r="P2036">
        <f t="shared" si="365"/>
        <v>2.9488275917251616E-7</v>
      </c>
      <c r="Q2036">
        <f t="shared" si="366"/>
        <v>1.0320896571038063E-6</v>
      </c>
    </row>
    <row r="2037" spans="5:17" ht="15.6" x14ac:dyDescent="0.25">
      <c r="E2037" s="3">
        <v>111</v>
      </c>
      <c r="F2037" s="21">
        <f t="shared" si="368"/>
        <v>2.0466787943985479E-3</v>
      </c>
      <c r="G2037" s="21">
        <f t="shared" si="367"/>
        <v>5.0428915047872815E-2</v>
      </c>
      <c r="H2037" s="4">
        <f t="shared" si="369"/>
        <v>0.99926823784296015</v>
      </c>
      <c r="I2037" s="4">
        <f t="shared" si="363"/>
        <v>0.99105038731049688</v>
      </c>
      <c r="J2037" s="4">
        <f t="shared" si="362"/>
        <v>7.2136854278323198E-2</v>
      </c>
      <c r="K2037" s="6">
        <v>0</v>
      </c>
      <c r="L2037" s="6">
        <v>0</v>
      </c>
      <c r="M2037" s="6">
        <v>1</v>
      </c>
      <c r="O2037">
        <f t="shared" si="364"/>
        <v>0</v>
      </c>
      <c r="P2037">
        <f t="shared" si="365"/>
        <v>0</v>
      </c>
      <c r="Q2037">
        <f t="shared" si="366"/>
        <v>7.3733412347605531E-6</v>
      </c>
    </row>
    <row r="2038" spans="5:17" ht="15.6" x14ac:dyDescent="0.25">
      <c r="E2038" s="3">
        <v>112</v>
      </c>
      <c r="F2038" s="21">
        <f t="shared" si="368"/>
        <v>2.0466787943985479E-3</v>
      </c>
      <c r="G2038" s="21">
        <f t="shared" si="367"/>
        <v>5.0428915047872815E-2</v>
      </c>
      <c r="H2038" s="4">
        <f t="shared" si="369"/>
        <v>0.99926823784296015</v>
      </c>
      <c r="I2038" s="4">
        <f t="shared" si="363"/>
        <v>1.4272187428015797E-5</v>
      </c>
      <c r="J2038" s="4">
        <f t="shared" si="362"/>
        <v>0.92546255242604825</v>
      </c>
      <c r="K2038" s="6">
        <v>0.1</v>
      </c>
      <c r="L2038" s="6">
        <v>0.2</v>
      </c>
      <c r="M2038" s="6">
        <v>0.7</v>
      </c>
      <c r="O2038">
        <f t="shared" si="364"/>
        <v>1.362262459143555E-10</v>
      </c>
      <c r="P2038">
        <f t="shared" si="365"/>
        <v>2.72452491828711E-10</v>
      </c>
      <c r="Q2038">
        <f t="shared" si="366"/>
        <v>9.5358372140048828E-10</v>
      </c>
    </row>
    <row r="2039" spans="5:17" ht="15.6" x14ac:dyDescent="0.25">
      <c r="E2039" s="3">
        <v>113</v>
      </c>
      <c r="F2039" s="21">
        <f t="shared" si="368"/>
        <v>2.0466787943985479E-3</v>
      </c>
      <c r="G2039" s="21">
        <f t="shared" si="367"/>
        <v>5.0428915047872815E-2</v>
      </c>
      <c r="H2039" s="4">
        <f t="shared" si="369"/>
        <v>0.99926823784296015</v>
      </c>
      <c r="I2039" s="4">
        <f t="shared" si="363"/>
        <v>1.4272187428015797E-5</v>
      </c>
      <c r="J2039" s="4">
        <f t="shared" si="362"/>
        <v>1.4424881441356802E-2</v>
      </c>
      <c r="K2039" s="6">
        <v>0</v>
      </c>
      <c r="L2039" s="6">
        <v>0.2</v>
      </c>
      <c r="M2039" s="6">
        <v>0.8</v>
      </c>
      <c r="O2039">
        <f t="shared" si="364"/>
        <v>0</v>
      </c>
      <c r="P2039">
        <f t="shared" si="365"/>
        <v>4.246627681183713E-12</v>
      </c>
      <c r="Q2039">
        <f t="shared" si="366"/>
        <v>1.6986510724734852E-11</v>
      </c>
    </row>
    <row r="2040" spans="5:17" ht="15.6" x14ac:dyDescent="0.25">
      <c r="E2040" s="3">
        <v>114</v>
      </c>
      <c r="F2040" s="21">
        <f t="shared" si="368"/>
        <v>2.0466787943985479E-3</v>
      </c>
      <c r="G2040" s="21">
        <f t="shared" si="367"/>
        <v>5.0428915047872815E-2</v>
      </c>
      <c r="H2040" s="4">
        <f t="shared" si="369"/>
        <v>0.99926823784296015</v>
      </c>
      <c r="I2040" s="4">
        <f t="shared" si="363"/>
        <v>1.4272187428015797E-5</v>
      </c>
      <c r="J2040" s="4">
        <f t="shared" si="362"/>
        <v>7.2136854278323198E-2</v>
      </c>
      <c r="K2040" s="6">
        <v>0</v>
      </c>
      <c r="L2040" s="6">
        <v>0</v>
      </c>
      <c r="M2040" s="6">
        <v>1</v>
      </c>
      <c r="O2040">
        <f t="shared" si="364"/>
        <v>0</v>
      </c>
      <c r="P2040">
        <f t="shared" si="365"/>
        <v>0</v>
      </c>
      <c r="Q2040">
        <f t="shared" si="366"/>
        <v>1.0618401387118398E-10</v>
      </c>
    </row>
    <row r="2041" spans="5:17" ht="15.6" x14ac:dyDescent="0.25">
      <c r="E2041" s="3">
        <v>115</v>
      </c>
      <c r="F2041" s="21">
        <f t="shared" si="368"/>
        <v>2.0466787943985479E-3</v>
      </c>
      <c r="G2041" s="21">
        <f t="shared" si="367"/>
        <v>5.0428915047872815E-2</v>
      </c>
      <c r="H2041" s="4">
        <f t="shared" si="369"/>
        <v>0.99926823784296015</v>
      </c>
      <c r="I2041" s="4">
        <f t="shared" si="363"/>
        <v>1.0219444329764781E-2</v>
      </c>
      <c r="J2041" s="4">
        <f t="shared" si="362"/>
        <v>0.92546255242604825</v>
      </c>
      <c r="K2041" s="6">
        <v>0</v>
      </c>
      <c r="L2041" s="6">
        <v>0</v>
      </c>
      <c r="M2041" s="6">
        <v>1</v>
      </c>
      <c r="O2041">
        <f t="shared" si="364"/>
        <v>0</v>
      </c>
      <c r="P2041">
        <f t="shared" si="365"/>
        <v>0</v>
      </c>
      <c r="Q2041">
        <f t="shared" si="366"/>
        <v>9.7543319368259488E-7</v>
      </c>
    </row>
    <row r="2042" spans="5:17" ht="15.6" x14ac:dyDescent="0.25">
      <c r="E2042" s="3">
        <v>116</v>
      </c>
      <c r="F2042" s="21">
        <f t="shared" si="368"/>
        <v>2.0466787943985479E-3</v>
      </c>
      <c r="G2042" s="21">
        <f t="shared" si="367"/>
        <v>5.0428915047872815E-2</v>
      </c>
      <c r="H2042" s="4">
        <f t="shared" si="369"/>
        <v>0.99926823784296015</v>
      </c>
      <c r="I2042" s="4">
        <f t="shared" si="363"/>
        <v>1.0219444329764781E-2</v>
      </c>
      <c r="J2042" s="4">
        <f t="shared" si="362"/>
        <v>1.4424881441356802E-2</v>
      </c>
      <c r="K2042" s="6">
        <v>0</v>
      </c>
      <c r="L2042" s="6">
        <v>0</v>
      </c>
      <c r="M2042" s="6">
        <v>1</v>
      </c>
      <c r="O2042">
        <f t="shared" si="364"/>
        <v>0</v>
      </c>
      <c r="P2042">
        <f t="shared" si="365"/>
        <v>0</v>
      </c>
      <c r="Q2042">
        <f t="shared" si="366"/>
        <v>1.5203757446425476E-8</v>
      </c>
    </row>
    <row r="2043" spans="5:17" ht="15.6" x14ac:dyDescent="0.25">
      <c r="E2043" s="3">
        <v>117</v>
      </c>
      <c r="F2043" s="21">
        <f t="shared" si="368"/>
        <v>2.0466787943985479E-3</v>
      </c>
      <c r="G2043" s="21">
        <f t="shared" si="367"/>
        <v>5.0428915047872815E-2</v>
      </c>
      <c r="H2043" s="4">
        <f t="shared" si="369"/>
        <v>0.99926823784296015</v>
      </c>
      <c r="I2043" s="4">
        <f t="shared" si="363"/>
        <v>1.0219444329764781E-2</v>
      </c>
      <c r="J2043" s="4">
        <f t="shared" si="362"/>
        <v>7.2136854278323198E-2</v>
      </c>
      <c r="K2043" s="6">
        <v>0</v>
      </c>
      <c r="L2043" s="6">
        <v>0</v>
      </c>
      <c r="M2043" s="6">
        <v>1</v>
      </c>
      <c r="O2043">
        <f t="shared" si="364"/>
        <v>0</v>
      </c>
      <c r="P2043">
        <f t="shared" si="365"/>
        <v>0</v>
      </c>
      <c r="Q2043">
        <f t="shared" si="366"/>
        <v>7.603190638720464E-8</v>
      </c>
    </row>
    <row r="2044" spans="5:17" ht="15.6" x14ac:dyDescent="0.25">
      <c r="E2044" s="3">
        <v>118</v>
      </c>
      <c r="F2044" s="21">
        <f t="shared" si="368"/>
        <v>2.0466787943985479E-3</v>
      </c>
      <c r="G2044" s="21">
        <f t="shared" si="367"/>
        <v>5.0428915047872815E-2</v>
      </c>
      <c r="H2044" s="4">
        <f t="shared" si="369"/>
        <v>0</v>
      </c>
      <c r="I2044" s="4">
        <f t="shared" si="363"/>
        <v>0.99105038731049688</v>
      </c>
      <c r="J2044" s="4">
        <f t="shared" si="362"/>
        <v>0.92546255242604825</v>
      </c>
      <c r="K2044" s="6">
        <v>0.1</v>
      </c>
      <c r="L2044" s="6">
        <v>0.2</v>
      </c>
      <c r="M2044" s="6">
        <v>0.7</v>
      </c>
      <c r="O2044">
        <f t="shared" si="364"/>
        <v>0</v>
      </c>
      <c r="P2044">
        <f t="shared" si="365"/>
        <v>0</v>
      </c>
      <c r="Q2044">
        <f t="shared" si="366"/>
        <v>0</v>
      </c>
    </row>
    <row r="2045" spans="5:17" ht="15.6" x14ac:dyDescent="0.25">
      <c r="E2045" s="3">
        <v>119</v>
      </c>
      <c r="F2045" s="21">
        <f t="shared" si="368"/>
        <v>2.0466787943985479E-3</v>
      </c>
      <c r="G2045" s="21">
        <f t="shared" si="367"/>
        <v>5.0428915047872815E-2</v>
      </c>
      <c r="H2045" s="4">
        <f t="shared" si="369"/>
        <v>0</v>
      </c>
      <c r="I2045" s="4">
        <f t="shared" si="363"/>
        <v>0.99105038731049688</v>
      </c>
      <c r="J2045" s="4">
        <f t="shared" si="362"/>
        <v>1.4424881441356802E-2</v>
      </c>
      <c r="K2045" s="6">
        <v>0</v>
      </c>
      <c r="L2045" s="6">
        <v>0.2</v>
      </c>
      <c r="M2045" s="6">
        <v>0.8</v>
      </c>
      <c r="O2045">
        <f t="shared" si="364"/>
        <v>0</v>
      </c>
      <c r="P2045">
        <f t="shared" si="365"/>
        <v>0</v>
      </c>
      <c r="Q2045">
        <f t="shared" si="366"/>
        <v>0</v>
      </c>
    </row>
    <row r="2046" spans="5:17" ht="15.6" x14ac:dyDescent="0.25">
      <c r="E2046" s="3">
        <v>120</v>
      </c>
      <c r="F2046" s="21">
        <f t="shared" si="368"/>
        <v>2.0466787943985479E-3</v>
      </c>
      <c r="G2046" s="21">
        <f t="shared" si="367"/>
        <v>5.0428915047872815E-2</v>
      </c>
      <c r="H2046" s="4">
        <f t="shared" si="369"/>
        <v>0</v>
      </c>
      <c r="I2046" s="4">
        <f t="shared" si="363"/>
        <v>0.99105038731049688</v>
      </c>
      <c r="J2046" s="4">
        <f t="shared" si="362"/>
        <v>7.2136854278323198E-2</v>
      </c>
      <c r="K2046" s="6">
        <v>0</v>
      </c>
      <c r="L2046" s="6">
        <v>0</v>
      </c>
      <c r="M2046" s="6">
        <v>1</v>
      </c>
      <c r="O2046">
        <f t="shared" si="364"/>
        <v>0</v>
      </c>
      <c r="P2046">
        <f t="shared" si="365"/>
        <v>0</v>
      </c>
      <c r="Q2046">
        <f t="shared" si="366"/>
        <v>0</v>
      </c>
    </row>
    <row r="2047" spans="5:17" ht="15.6" x14ac:dyDescent="0.25">
      <c r="E2047" s="3">
        <v>121</v>
      </c>
      <c r="F2047" s="21">
        <f t="shared" si="368"/>
        <v>2.0466787943985479E-3</v>
      </c>
      <c r="G2047" s="21">
        <f t="shared" si="367"/>
        <v>5.0428915047872815E-2</v>
      </c>
      <c r="H2047" s="4">
        <f t="shared" si="369"/>
        <v>0</v>
      </c>
      <c r="I2047" s="4">
        <f t="shared" si="363"/>
        <v>1.4272187428015797E-5</v>
      </c>
      <c r="J2047" s="4">
        <f t="shared" si="362"/>
        <v>0.92546255242604825</v>
      </c>
      <c r="K2047" s="6">
        <v>0</v>
      </c>
      <c r="L2047" s="6">
        <v>0.2</v>
      </c>
      <c r="M2047" s="6">
        <v>0.8</v>
      </c>
      <c r="O2047">
        <f t="shared" si="364"/>
        <v>0</v>
      </c>
      <c r="P2047">
        <f t="shared" si="365"/>
        <v>0</v>
      </c>
      <c r="Q2047">
        <f t="shared" si="366"/>
        <v>0</v>
      </c>
    </row>
    <row r="2048" spans="5:17" ht="15.6" x14ac:dyDescent="0.25">
      <c r="E2048" s="3">
        <v>122</v>
      </c>
      <c r="F2048" s="21">
        <f t="shared" si="368"/>
        <v>2.0466787943985479E-3</v>
      </c>
      <c r="G2048" s="21">
        <f t="shared" si="367"/>
        <v>5.0428915047872815E-2</v>
      </c>
      <c r="H2048" s="4">
        <f t="shared" si="369"/>
        <v>0</v>
      </c>
      <c r="I2048" s="4">
        <f t="shared" si="363"/>
        <v>1.4272187428015797E-5</v>
      </c>
      <c r="J2048" s="4">
        <f t="shared" si="362"/>
        <v>1.4424881441356802E-2</v>
      </c>
      <c r="K2048" s="6">
        <v>0</v>
      </c>
      <c r="L2048" s="6">
        <v>0.1</v>
      </c>
      <c r="M2048" s="6">
        <v>0.9</v>
      </c>
      <c r="O2048">
        <f t="shared" si="364"/>
        <v>0</v>
      </c>
      <c r="P2048">
        <f t="shared" si="365"/>
        <v>0</v>
      </c>
      <c r="Q2048">
        <f t="shared" si="366"/>
        <v>0</v>
      </c>
    </row>
    <row r="2049" spans="5:17" ht="15.6" x14ac:dyDescent="0.25">
      <c r="E2049" s="3">
        <v>123</v>
      </c>
      <c r="F2049" s="21">
        <f t="shared" si="368"/>
        <v>2.0466787943985479E-3</v>
      </c>
      <c r="G2049" s="21">
        <f t="shared" si="367"/>
        <v>5.0428915047872815E-2</v>
      </c>
      <c r="H2049" s="4">
        <f t="shared" si="369"/>
        <v>0</v>
      </c>
      <c r="I2049" s="4">
        <f t="shared" si="363"/>
        <v>1.4272187428015797E-5</v>
      </c>
      <c r="J2049" s="4">
        <f t="shared" si="362"/>
        <v>7.2136854278323198E-2</v>
      </c>
      <c r="K2049" s="6">
        <v>0</v>
      </c>
      <c r="L2049" s="6">
        <v>0</v>
      </c>
      <c r="M2049" s="6">
        <v>1</v>
      </c>
      <c r="O2049">
        <f t="shared" si="364"/>
        <v>0</v>
      </c>
      <c r="P2049">
        <f t="shared" si="365"/>
        <v>0</v>
      </c>
      <c r="Q2049">
        <f t="shared" si="366"/>
        <v>0</v>
      </c>
    </row>
    <row r="2050" spans="5:17" ht="15.6" x14ac:dyDescent="0.25">
      <c r="E2050" s="3">
        <v>124</v>
      </c>
      <c r="F2050" s="21">
        <f t="shared" si="368"/>
        <v>2.0466787943985479E-3</v>
      </c>
      <c r="G2050" s="21">
        <f t="shared" si="367"/>
        <v>5.0428915047872815E-2</v>
      </c>
      <c r="H2050" s="4">
        <f t="shared" si="369"/>
        <v>0</v>
      </c>
      <c r="I2050" s="4">
        <f t="shared" si="363"/>
        <v>1.0219444329764781E-2</v>
      </c>
      <c r="J2050" s="4">
        <f t="shared" si="362"/>
        <v>0.92546255242604825</v>
      </c>
      <c r="K2050" s="6">
        <v>0</v>
      </c>
      <c r="L2050" s="6">
        <v>0</v>
      </c>
      <c r="M2050" s="6">
        <v>1</v>
      </c>
      <c r="O2050">
        <f t="shared" si="364"/>
        <v>0</v>
      </c>
      <c r="P2050">
        <f t="shared" si="365"/>
        <v>0</v>
      </c>
      <c r="Q2050">
        <f t="shared" si="366"/>
        <v>0</v>
      </c>
    </row>
    <row r="2051" spans="5:17" ht="15.6" x14ac:dyDescent="0.25">
      <c r="E2051" s="3">
        <v>125</v>
      </c>
      <c r="F2051" s="21">
        <f t="shared" si="368"/>
        <v>2.0466787943985479E-3</v>
      </c>
      <c r="G2051" s="21">
        <f t="shared" si="367"/>
        <v>5.0428915047872815E-2</v>
      </c>
      <c r="H2051" s="4">
        <f t="shared" si="369"/>
        <v>0</v>
      </c>
      <c r="I2051" s="4">
        <f t="shared" si="363"/>
        <v>1.0219444329764781E-2</v>
      </c>
      <c r="J2051" s="4">
        <f t="shared" si="362"/>
        <v>1.4424881441356802E-2</v>
      </c>
      <c r="K2051" s="6">
        <v>0</v>
      </c>
      <c r="L2051" s="6">
        <v>0</v>
      </c>
      <c r="M2051" s="6">
        <v>1</v>
      </c>
      <c r="O2051">
        <f t="shared" si="364"/>
        <v>0</v>
      </c>
      <c r="P2051">
        <f t="shared" si="365"/>
        <v>0</v>
      </c>
      <c r="Q2051">
        <f t="shared" si="366"/>
        <v>0</v>
      </c>
    </row>
    <row r="2052" spans="5:17" ht="15.6" x14ac:dyDescent="0.25">
      <c r="E2052" s="3">
        <v>126</v>
      </c>
      <c r="F2052" s="21">
        <f t="shared" si="368"/>
        <v>2.0466787943985479E-3</v>
      </c>
      <c r="G2052" s="21">
        <f t="shared" si="367"/>
        <v>5.0428915047872815E-2</v>
      </c>
      <c r="H2052" s="4">
        <f t="shared" si="369"/>
        <v>0</v>
      </c>
      <c r="I2052" s="4">
        <f t="shared" si="363"/>
        <v>1.0219444329764781E-2</v>
      </c>
      <c r="J2052" s="4">
        <f t="shared" si="362"/>
        <v>7.2136854278323198E-2</v>
      </c>
      <c r="K2052" s="6">
        <v>0</v>
      </c>
      <c r="L2052" s="6">
        <v>0</v>
      </c>
      <c r="M2052" s="6">
        <v>1</v>
      </c>
      <c r="O2052">
        <f t="shared" si="364"/>
        <v>0</v>
      </c>
      <c r="P2052">
        <f t="shared" si="365"/>
        <v>0</v>
      </c>
      <c r="Q2052">
        <f t="shared" si="366"/>
        <v>0</v>
      </c>
    </row>
    <row r="2053" spans="5:17" ht="15.6" x14ac:dyDescent="0.25">
      <c r="E2053" s="3">
        <v>127</v>
      </c>
      <c r="F2053" s="21">
        <f t="shared" si="368"/>
        <v>2.0466787943985479E-3</v>
      </c>
      <c r="G2053" s="21">
        <f t="shared" si="367"/>
        <v>5.0428915047872815E-2</v>
      </c>
      <c r="H2053" s="4">
        <f t="shared" si="369"/>
        <v>8.397673411851827E-4</v>
      </c>
      <c r="I2053" s="4">
        <f t="shared" si="363"/>
        <v>0.99105038731049688</v>
      </c>
      <c r="J2053" s="4">
        <f t="shared" si="362"/>
        <v>0.92546255242604825</v>
      </c>
      <c r="K2053" s="6">
        <v>0</v>
      </c>
      <c r="L2053" s="6">
        <v>0</v>
      </c>
      <c r="M2053" s="6">
        <v>1</v>
      </c>
      <c r="O2053">
        <f t="shared" si="364"/>
        <v>0</v>
      </c>
      <c r="P2053">
        <f t="shared" si="365"/>
        <v>0</v>
      </c>
      <c r="Q2053">
        <f t="shared" si="366"/>
        <v>7.9495561491971726E-8</v>
      </c>
    </row>
    <row r="2054" spans="5:17" ht="15.6" x14ac:dyDescent="0.25">
      <c r="E2054" s="3">
        <v>128</v>
      </c>
      <c r="F2054" s="21">
        <f t="shared" si="368"/>
        <v>2.0466787943985479E-3</v>
      </c>
      <c r="G2054" s="21">
        <f t="shared" si="367"/>
        <v>5.0428915047872815E-2</v>
      </c>
      <c r="H2054" s="4">
        <f t="shared" si="369"/>
        <v>8.397673411851827E-4</v>
      </c>
      <c r="I2054" s="4">
        <f t="shared" si="363"/>
        <v>0.99105038731049688</v>
      </c>
      <c r="J2054" s="4">
        <f t="shared" si="362"/>
        <v>1.4424881441356802E-2</v>
      </c>
      <c r="K2054" s="6">
        <v>0</v>
      </c>
      <c r="L2054" s="6">
        <v>0</v>
      </c>
      <c r="M2054" s="6">
        <v>1</v>
      </c>
      <c r="O2054">
        <f t="shared" si="364"/>
        <v>0</v>
      </c>
      <c r="P2054">
        <f t="shared" si="365"/>
        <v>0</v>
      </c>
      <c r="Q2054">
        <f t="shared" si="366"/>
        <v>1.2390712586152024E-9</v>
      </c>
    </row>
    <row r="2055" spans="5:17" ht="15.6" x14ac:dyDescent="0.25">
      <c r="E2055" s="3">
        <v>129</v>
      </c>
      <c r="F2055" s="21">
        <f t="shared" si="368"/>
        <v>2.0466787943985479E-3</v>
      </c>
      <c r="G2055" s="21">
        <f t="shared" si="367"/>
        <v>5.0428915047872815E-2</v>
      </c>
      <c r="H2055" s="4">
        <f t="shared" si="369"/>
        <v>8.397673411851827E-4</v>
      </c>
      <c r="I2055" s="4">
        <f t="shared" si="363"/>
        <v>0.99105038731049688</v>
      </c>
      <c r="J2055" s="4">
        <f t="shared" si="362"/>
        <v>7.2136854278323198E-2</v>
      </c>
      <c r="K2055" s="6">
        <v>0</v>
      </c>
      <c r="L2055" s="6">
        <v>0</v>
      </c>
      <c r="M2055" s="6">
        <v>1</v>
      </c>
      <c r="O2055">
        <f t="shared" si="364"/>
        <v>0</v>
      </c>
      <c r="P2055">
        <f t="shared" si="365"/>
        <v>0</v>
      </c>
      <c r="Q2055">
        <f t="shared" si="366"/>
        <v>6.1964254740367598E-9</v>
      </c>
    </row>
    <row r="2056" spans="5:17" ht="15.6" x14ac:dyDescent="0.25">
      <c r="E2056" s="3">
        <v>130</v>
      </c>
      <c r="F2056" s="21">
        <f t="shared" si="368"/>
        <v>2.0466787943985479E-3</v>
      </c>
      <c r="G2056" s="21">
        <f t="shared" si="367"/>
        <v>5.0428915047872815E-2</v>
      </c>
      <c r="H2056" s="4">
        <f t="shared" si="369"/>
        <v>8.397673411851827E-4</v>
      </c>
      <c r="I2056" s="4">
        <f t="shared" si="363"/>
        <v>1.4272187428015797E-5</v>
      </c>
      <c r="J2056" s="4">
        <f t="shared" si="362"/>
        <v>0.92546255242604825</v>
      </c>
      <c r="K2056" s="6">
        <v>0</v>
      </c>
      <c r="L2056" s="6">
        <v>0</v>
      </c>
      <c r="M2056" s="6">
        <v>1</v>
      </c>
      <c r="O2056">
        <f t="shared" si="364"/>
        <v>0</v>
      </c>
      <c r="P2056">
        <f t="shared" si="365"/>
        <v>0</v>
      </c>
      <c r="Q2056">
        <f t="shared" si="366"/>
        <v>1.1448212601861505E-12</v>
      </c>
    </row>
    <row r="2057" spans="5:17" ht="15.6" x14ac:dyDescent="0.25">
      <c r="E2057" s="3">
        <v>131</v>
      </c>
      <c r="F2057" s="21">
        <f t="shared" si="368"/>
        <v>2.0466787943985479E-3</v>
      </c>
      <c r="G2057" s="21">
        <f t="shared" si="367"/>
        <v>5.0428915047872815E-2</v>
      </c>
      <c r="H2057" s="4">
        <f t="shared" si="369"/>
        <v>8.397673411851827E-4</v>
      </c>
      <c r="I2057" s="4">
        <f t="shared" si="363"/>
        <v>1.4272187428015797E-5</v>
      </c>
      <c r="J2057" s="4">
        <f t="shared" si="362"/>
        <v>1.4424881441356802E-2</v>
      </c>
      <c r="K2057" s="6">
        <v>0</v>
      </c>
      <c r="L2057" s="6">
        <v>0</v>
      </c>
      <c r="M2057" s="6">
        <v>1</v>
      </c>
      <c r="O2057">
        <f t="shared" si="364"/>
        <v>0</v>
      </c>
      <c r="P2057">
        <f t="shared" si="365"/>
        <v>0</v>
      </c>
      <c r="Q2057">
        <f t="shared" si="366"/>
        <v>1.7843953714215252E-14</v>
      </c>
    </row>
    <row r="2058" spans="5:17" ht="15.6" x14ac:dyDescent="0.25">
      <c r="E2058" s="3">
        <v>132</v>
      </c>
      <c r="F2058" s="21">
        <f t="shared" si="368"/>
        <v>2.0466787943985479E-3</v>
      </c>
      <c r="G2058" s="21">
        <f t="shared" si="367"/>
        <v>5.0428915047872815E-2</v>
      </c>
      <c r="H2058" s="4">
        <f t="shared" si="369"/>
        <v>8.397673411851827E-4</v>
      </c>
      <c r="I2058" s="4">
        <f t="shared" si="363"/>
        <v>1.4272187428015797E-5</v>
      </c>
      <c r="J2058" s="4">
        <f t="shared" si="362"/>
        <v>7.2136854278323198E-2</v>
      </c>
      <c r="K2058" s="6">
        <v>0</v>
      </c>
      <c r="L2058" s="6">
        <v>0</v>
      </c>
      <c r="M2058" s="6">
        <v>1</v>
      </c>
      <c r="O2058">
        <f t="shared" si="364"/>
        <v>0</v>
      </c>
      <c r="P2058">
        <f t="shared" si="365"/>
        <v>0</v>
      </c>
      <c r="Q2058">
        <f t="shared" si="366"/>
        <v>8.9235165922473962E-14</v>
      </c>
    </row>
    <row r="2059" spans="5:17" ht="15.6" x14ac:dyDescent="0.25">
      <c r="E2059" s="3">
        <v>133</v>
      </c>
      <c r="F2059" s="21">
        <f t="shared" si="368"/>
        <v>2.0466787943985479E-3</v>
      </c>
      <c r="G2059" s="21">
        <f t="shared" si="367"/>
        <v>5.0428915047872815E-2</v>
      </c>
      <c r="H2059" s="4">
        <f t="shared" si="369"/>
        <v>8.397673411851827E-4</v>
      </c>
      <c r="I2059" s="4">
        <f t="shared" si="363"/>
        <v>1.0219444329764781E-2</v>
      </c>
      <c r="J2059" s="4">
        <f t="shared" ref="J2059:J2122" si="370">J2056</f>
        <v>0.92546255242604825</v>
      </c>
      <c r="K2059" s="6">
        <v>0</v>
      </c>
      <c r="L2059" s="6">
        <v>0</v>
      </c>
      <c r="M2059" s="6">
        <v>1</v>
      </c>
      <c r="O2059">
        <f t="shared" si="364"/>
        <v>0</v>
      </c>
      <c r="P2059">
        <f t="shared" si="365"/>
        <v>0</v>
      </c>
      <c r="Q2059">
        <f t="shared" si="366"/>
        <v>8.1973679192566848E-10</v>
      </c>
    </row>
    <row r="2060" spans="5:17" ht="15.6" x14ac:dyDescent="0.25">
      <c r="E2060" s="3">
        <v>134</v>
      </c>
      <c r="F2060" s="21">
        <f t="shared" si="368"/>
        <v>2.0466787943985479E-3</v>
      </c>
      <c r="G2060" s="21">
        <f t="shared" si="367"/>
        <v>5.0428915047872815E-2</v>
      </c>
      <c r="H2060" s="4">
        <f t="shared" si="369"/>
        <v>8.397673411851827E-4</v>
      </c>
      <c r="I2060" s="4">
        <f t="shared" si="363"/>
        <v>1.0219444329764781E-2</v>
      </c>
      <c r="J2060" s="4">
        <f t="shared" si="370"/>
        <v>1.4424881441356802E-2</v>
      </c>
      <c r="K2060" s="6">
        <v>0</v>
      </c>
      <c r="L2060" s="6">
        <v>0</v>
      </c>
      <c r="M2060" s="6">
        <v>1</v>
      </c>
      <c r="O2060">
        <f t="shared" si="364"/>
        <v>0</v>
      </c>
      <c r="P2060">
        <f t="shared" si="365"/>
        <v>0</v>
      </c>
      <c r="Q2060">
        <f t="shared" si="366"/>
        <v>1.2776968668962776E-11</v>
      </c>
    </row>
    <row r="2061" spans="5:17" ht="15.6" x14ac:dyDescent="0.25">
      <c r="E2061" s="3">
        <v>135</v>
      </c>
      <c r="F2061" s="21">
        <f t="shared" si="368"/>
        <v>2.0466787943985479E-3</v>
      </c>
      <c r="G2061" s="21">
        <f t="shared" si="367"/>
        <v>5.0428915047872815E-2</v>
      </c>
      <c r="H2061" s="4">
        <f t="shared" si="369"/>
        <v>8.397673411851827E-4</v>
      </c>
      <c r="I2061" s="4">
        <f t="shared" si="363"/>
        <v>1.0219444329764781E-2</v>
      </c>
      <c r="J2061" s="4">
        <f t="shared" si="370"/>
        <v>7.2136854278323198E-2</v>
      </c>
      <c r="K2061" s="6">
        <v>0</v>
      </c>
      <c r="L2061" s="6">
        <v>0</v>
      </c>
      <c r="M2061" s="6">
        <v>1</v>
      </c>
      <c r="O2061">
        <f t="shared" si="364"/>
        <v>0</v>
      </c>
      <c r="P2061">
        <f t="shared" si="365"/>
        <v>0</v>
      </c>
      <c r="Q2061">
        <f t="shared" si="366"/>
        <v>6.3895868450546849E-11</v>
      </c>
    </row>
    <row r="2062" spans="5:17" ht="15.6" x14ac:dyDescent="0.25">
      <c r="E2062" s="3">
        <v>136</v>
      </c>
      <c r="F2062" s="21">
        <f t="shared" si="368"/>
        <v>2.0466787943985479E-3</v>
      </c>
      <c r="G2062" s="21">
        <f t="shared" si="367"/>
        <v>0.54373363698318067</v>
      </c>
      <c r="H2062" s="4">
        <f t="shared" si="369"/>
        <v>0.99926823784296015</v>
      </c>
      <c r="I2062" s="4">
        <f t="shared" si="363"/>
        <v>0.99105038731049688</v>
      </c>
      <c r="J2062" s="4">
        <f t="shared" si="370"/>
        <v>0.92546255242604825</v>
      </c>
      <c r="K2062" s="6">
        <v>0</v>
      </c>
      <c r="L2062" s="6">
        <v>0</v>
      </c>
      <c r="M2062" s="6">
        <v>1</v>
      </c>
      <c r="O2062">
        <f t="shared" si="364"/>
        <v>0</v>
      </c>
      <c r="P2062">
        <f t="shared" si="365"/>
        <v>0</v>
      </c>
      <c r="Q2062">
        <f t="shared" si="366"/>
        <v>1.0199351514890245E-3</v>
      </c>
    </row>
    <row r="2063" spans="5:17" ht="15.6" x14ac:dyDescent="0.25">
      <c r="E2063" s="3">
        <v>137</v>
      </c>
      <c r="F2063" s="21">
        <f t="shared" si="368"/>
        <v>2.0466787943985479E-3</v>
      </c>
      <c r="G2063" s="21">
        <f t="shared" si="367"/>
        <v>0.54373363698318067</v>
      </c>
      <c r="H2063" s="4">
        <f t="shared" si="369"/>
        <v>0.99926823784296015</v>
      </c>
      <c r="I2063" s="4">
        <f t="shared" si="363"/>
        <v>0.99105038731049688</v>
      </c>
      <c r="J2063" s="4">
        <f t="shared" si="370"/>
        <v>1.4424881441356802E-2</v>
      </c>
      <c r="K2063" s="6">
        <v>0</v>
      </c>
      <c r="L2063" s="6">
        <v>0</v>
      </c>
      <c r="M2063" s="6">
        <v>1</v>
      </c>
      <c r="O2063">
        <f t="shared" si="364"/>
        <v>0</v>
      </c>
      <c r="P2063">
        <f t="shared" si="365"/>
        <v>0</v>
      </c>
      <c r="Q2063">
        <f t="shared" si="366"/>
        <v>1.589739487517201E-5</v>
      </c>
    </row>
    <row r="2064" spans="5:17" ht="15.6" x14ac:dyDescent="0.25">
      <c r="E2064" s="3">
        <v>138</v>
      </c>
      <c r="F2064" s="21">
        <f t="shared" si="368"/>
        <v>2.0466787943985479E-3</v>
      </c>
      <c r="G2064" s="21">
        <f t="shared" si="367"/>
        <v>0.54373363698318067</v>
      </c>
      <c r="H2064" s="4">
        <f t="shared" si="369"/>
        <v>0.99926823784296015</v>
      </c>
      <c r="I2064" s="4">
        <f t="shared" si="363"/>
        <v>0.99105038731049688</v>
      </c>
      <c r="J2064" s="4">
        <f t="shared" si="370"/>
        <v>7.2136854278323198E-2</v>
      </c>
      <c r="K2064" s="6">
        <v>0</v>
      </c>
      <c r="L2064" s="6">
        <v>0</v>
      </c>
      <c r="M2064" s="6">
        <v>1</v>
      </c>
      <c r="O2064">
        <f t="shared" si="364"/>
        <v>0</v>
      </c>
      <c r="P2064">
        <f t="shared" si="365"/>
        <v>0</v>
      </c>
      <c r="Q2064">
        <f t="shared" si="366"/>
        <v>7.9500692063045375E-5</v>
      </c>
    </row>
    <row r="2065" spans="5:17" ht="15.6" x14ac:dyDescent="0.25">
      <c r="E2065" s="3">
        <v>139</v>
      </c>
      <c r="F2065" s="21">
        <f t="shared" si="368"/>
        <v>2.0466787943985479E-3</v>
      </c>
      <c r="G2065" s="21">
        <f t="shared" si="367"/>
        <v>0.54373363698318067</v>
      </c>
      <c r="H2065" s="4">
        <f t="shared" si="369"/>
        <v>0.99926823784296015</v>
      </c>
      <c r="I2065" s="4">
        <f t="shared" ref="I2065:I2128" si="371">I2056</f>
        <v>1.4272187428015797E-5</v>
      </c>
      <c r="J2065" s="4">
        <f t="shared" si="370"/>
        <v>0.92546255242604825</v>
      </c>
      <c r="K2065" s="6">
        <v>0</v>
      </c>
      <c r="L2065" s="6">
        <v>0</v>
      </c>
      <c r="M2065" s="6">
        <v>1</v>
      </c>
      <c r="O2065">
        <f t="shared" si="364"/>
        <v>0</v>
      </c>
      <c r="P2065">
        <f t="shared" si="365"/>
        <v>0</v>
      </c>
      <c r="Q2065">
        <f t="shared" si="366"/>
        <v>1.4688158980470097E-8</v>
      </c>
    </row>
    <row r="2066" spans="5:17" ht="15.6" x14ac:dyDescent="0.25">
      <c r="E2066" s="3">
        <v>140</v>
      </c>
      <c r="F2066" s="21">
        <f t="shared" si="368"/>
        <v>2.0466787943985479E-3</v>
      </c>
      <c r="G2066" s="21">
        <f t="shared" si="367"/>
        <v>0.54373363698318067</v>
      </c>
      <c r="H2066" s="4">
        <f t="shared" si="369"/>
        <v>0.99926823784296015</v>
      </c>
      <c r="I2066" s="4">
        <f t="shared" si="371"/>
        <v>1.4272187428015797E-5</v>
      </c>
      <c r="J2066" s="4">
        <f t="shared" si="370"/>
        <v>1.4424881441356802E-2</v>
      </c>
      <c r="K2066" s="6">
        <v>0</v>
      </c>
      <c r="L2066" s="6">
        <v>0</v>
      </c>
      <c r="M2066" s="6">
        <v>1</v>
      </c>
      <c r="O2066">
        <f t="shared" si="364"/>
        <v>0</v>
      </c>
      <c r="P2066">
        <f t="shared" si="365"/>
        <v>0</v>
      </c>
      <c r="Q2066">
        <f t="shared" si="366"/>
        <v>2.2893951930271303E-10</v>
      </c>
    </row>
    <row r="2067" spans="5:17" ht="15.6" x14ac:dyDescent="0.25">
      <c r="E2067" s="3">
        <v>141</v>
      </c>
      <c r="F2067" s="21">
        <f t="shared" si="368"/>
        <v>2.0466787943985479E-3</v>
      </c>
      <c r="G2067" s="21">
        <f t="shared" si="367"/>
        <v>0.54373363698318067</v>
      </c>
      <c r="H2067" s="4">
        <f t="shared" si="369"/>
        <v>0.99926823784296015</v>
      </c>
      <c r="I2067" s="4">
        <f t="shared" si="371"/>
        <v>1.4272187428015797E-5</v>
      </c>
      <c r="J2067" s="4">
        <f t="shared" si="370"/>
        <v>7.2136854278323198E-2</v>
      </c>
      <c r="K2067" s="6">
        <v>0</v>
      </c>
      <c r="L2067" s="6">
        <v>0</v>
      </c>
      <c r="M2067" s="6">
        <v>1</v>
      </c>
      <c r="O2067">
        <f t="shared" si="364"/>
        <v>0</v>
      </c>
      <c r="P2067">
        <f t="shared" si="365"/>
        <v>0</v>
      </c>
      <c r="Q2067">
        <f t="shared" si="366"/>
        <v>1.1448951459067087E-9</v>
      </c>
    </row>
    <row r="2068" spans="5:17" ht="15.6" x14ac:dyDescent="0.25">
      <c r="E2068" s="3">
        <v>142</v>
      </c>
      <c r="F2068" s="21">
        <f t="shared" si="368"/>
        <v>2.0466787943985479E-3</v>
      </c>
      <c r="G2068" s="21">
        <f t="shared" si="367"/>
        <v>0.54373363698318067</v>
      </c>
      <c r="H2068" s="4">
        <f t="shared" si="369"/>
        <v>0.99926823784296015</v>
      </c>
      <c r="I2068" s="4">
        <f t="shared" si="371"/>
        <v>1.0219444329764781E-2</v>
      </c>
      <c r="J2068" s="4">
        <f t="shared" si="370"/>
        <v>0.92546255242604825</v>
      </c>
      <c r="K2068" s="6">
        <v>0</v>
      </c>
      <c r="L2068" s="6">
        <v>0</v>
      </c>
      <c r="M2068" s="6">
        <v>1</v>
      </c>
      <c r="O2068">
        <f t="shared" si="364"/>
        <v>0</v>
      </c>
      <c r="P2068">
        <f t="shared" si="365"/>
        <v>0</v>
      </c>
      <c r="Q2068">
        <f t="shared" si="366"/>
        <v>1.0517296228397221E-5</v>
      </c>
    </row>
    <row r="2069" spans="5:17" ht="15.6" x14ac:dyDescent="0.25">
      <c r="E2069" s="3">
        <v>143</v>
      </c>
      <c r="F2069" s="21">
        <f t="shared" si="368"/>
        <v>2.0466787943985479E-3</v>
      </c>
      <c r="G2069" s="21">
        <f t="shared" si="367"/>
        <v>0.54373363698318067</v>
      </c>
      <c r="H2069" s="4">
        <f t="shared" si="369"/>
        <v>0.99926823784296015</v>
      </c>
      <c r="I2069" s="4">
        <f t="shared" si="371"/>
        <v>1.0219444329764781E-2</v>
      </c>
      <c r="J2069" s="4">
        <f t="shared" si="370"/>
        <v>1.4424881441356802E-2</v>
      </c>
      <c r="K2069" s="6">
        <v>0</v>
      </c>
      <c r="L2069" s="6">
        <v>0</v>
      </c>
      <c r="M2069" s="6">
        <v>1</v>
      </c>
      <c r="O2069">
        <f t="shared" si="364"/>
        <v>0</v>
      </c>
      <c r="P2069">
        <f t="shared" si="365"/>
        <v>0</v>
      </c>
      <c r="Q2069">
        <f t="shared" si="366"/>
        <v>1.6392964878001571E-7</v>
      </c>
    </row>
    <row r="2070" spans="5:17" ht="15.6" x14ac:dyDescent="0.25">
      <c r="E2070" s="3">
        <v>144</v>
      </c>
      <c r="F2070" s="21">
        <f t="shared" si="368"/>
        <v>2.0466787943985479E-3</v>
      </c>
      <c r="G2070" s="21">
        <f t="shared" si="367"/>
        <v>0.54373363698318067</v>
      </c>
      <c r="H2070" s="4">
        <f t="shared" si="369"/>
        <v>0.99926823784296015</v>
      </c>
      <c r="I2070" s="4">
        <f t="shared" si="371"/>
        <v>1.0219444329764781E-2</v>
      </c>
      <c r="J2070" s="4">
        <f t="shared" si="370"/>
        <v>7.2136854278323198E-2</v>
      </c>
      <c r="K2070" s="6">
        <v>0</v>
      </c>
      <c r="L2070" s="6">
        <v>0</v>
      </c>
      <c r="M2070" s="6">
        <v>1</v>
      </c>
      <c r="O2070">
        <f t="shared" ref="O2070:O2133" si="372">K2070*J2070*I2070*H2070*G2070*F2070</f>
        <v>0</v>
      </c>
      <c r="P2070">
        <f t="shared" ref="P2070:P2133" si="373">L2070*J2070*I2070*H2070*G2070*F2070</f>
        <v>0</v>
      </c>
      <c r="Q2070">
        <f t="shared" ref="Q2070:Q2133" si="374">M2070*J2070*I2070*H2070*G2070*F2070</f>
        <v>8.1978969699097949E-7</v>
      </c>
    </row>
    <row r="2071" spans="5:17" ht="15.6" x14ac:dyDescent="0.25">
      <c r="E2071" s="3">
        <v>145</v>
      </c>
      <c r="F2071" s="21">
        <f t="shared" si="368"/>
        <v>2.0466787943985479E-3</v>
      </c>
      <c r="G2071" s="21">
        <f t="shared" si="367"/>
        <v>0.54373363698318067</v>
      </c>
      <c r="H2071" s="4">
        <f t="shared" si="369"/>
        <v>0</v>
      </c>
      <c r="I2071" s="4">
        <f t="shared" si="371"/>
        <v>0.99105038731049688</v>
      </c>
      <c r="J2071" s="4">
        <f t="shared" si="370"/>
        <v>0.92546255242604825</v>
      </c>
      <c r="K2071" s="6">
        <v>0</v>
      </c>
      <c r="L2071" s="6">
        <v>0</v>
      </c>
      <c r="M2071" s="6">
        <v>1</v>
      </c>
      <c r="O2071">
        <f t="shared" si="372"/>
        <v>0</v>
      </c>
      <c r="P2071">
        <f t="shared" si="373"/>
        <v>0</v>
      </c>
      <c r="Q2071">
        <f t="shared" si="374"/>
        <v>0</v>
      </c>
    </row>
    <row r="2072" spans="5:17" ht="15.6" x14ac:dyDescent="0.25">
      <c r="E2072" s="3">
        <v>146</v>
      </c>
      <c r="F2072" s="21">
        <f t="shared" si="368"/>
        <v>2.0466787943985479E-3</v>
      </c>
      <c r="G2072" s="21">
        <f t="shared" si="367"/>
        <v>0.54373363698318067</v>
      </c>
      <c r="H2072" s="4">
        <f t="shared" si="369"/>
        <v>0</v>
      </c>
      <c r="I2072" s="4">
        <f t="shared" si="371"/>
        <v>0.99105038731049688</v>
      </c>
      <c r="J2072" s="4">
        <f t="shared" si="370"/>
        <v>1.4424881441356802E-2</v>
      </c>
      <c r="K2072" s="6">
        <v>0</v>
      </c>
      <c r="L2072" s="6">
        <v>0</v>
      </c>
      <c r="M2072" s="6">
        <v>1</v>
      </c>
      <c r="O2072">
        <f t="shared" si="372"/>
        <v>0</v>
      </c>
      <c r="P2072">
        <f t="shared" si="373"/>
        <v>0</v>
      </c>
      <c r="Q2072">
        <f t="shared" si="374"/>
        <v>0</v>
      </c>
    </row>
    <row r="2073" spans="5:17" ht="15.6" x14ac:dyDescent="0.25">
      <c r="E2073" s="3">
        <v>147</v>
      </c>
      <c r="F2073" s="21">
        <f t="shared" si="368"/>
        <v>2.0466787943985479E-3</v>
      </c>
      <c r="G2073" s="21">
        <f t="shared" ref="G2073:G2136" si="375">G1992</f>
        <v>0.54373363698318067</v>
      </c>
      <c r="H2073" s="4">
        <f t="shared" si="369"/>
        <v>0</v>
      </c>
      <c r="I2073" s="4">
        <f t="shared" si="371"/>
        <v>0.99105038731049688</v>
      </c>
      <c r="J2073" s="4">
        <f t="shared" si="370"/>
        <v>7.2136854278323198E-2</v>
      </c>
      <c r="K2073" s="6">
        <v>0</v>
      </c>
      <c r="L2073" s="6">
        <v>0</v>
      </c>
      <c r="M2073" s="6">
        <v>1</v>
      </c>
      <c r="O2073">
        <f t="shared" si="372"/>
        <v>0</v>
      </c>
      <c r="P2073">
        <f t="shared" si="373"/>
        <v>0</v>
      </c>
      <c r="Q2073">
        <f t="shared" si="374"/>
        <v>0</v>
      </c>
    </row>
    <row r="2074" spans="5:17" ht="15.6" x14ac:dyDescent="0.25">
      <c r="E2074" s="3">
        <v>148</v>
      </c>
      <c r="F2074" s="21">
        <f t="shared" ref="F2074:F2088" si="376">F2073</f>
        <v>2.0466787943985479E-3</v>
      </c>
      <c r="G2074" s="21">
        <f t="shared" si="375"/>
        <v>0.54373363698318067</v>
      </c>
      <c r="H2074" s="4">
        <f t="shared" si="369"/>
        <v>0</v>
      </c>
      <c r="I2074" s="4">
        <f t="shared" si="371"/>
        <v>1.4272187428015797E-5</v>
      </c>
      <c r="J2074" s="4">
        <f t="shared" si="370"/>
        <v>0.92546255242604825</v>
      </c>
      <c r="K2074" s="6">
        <v>0</v>
      </c>
      <c r="L2074" s="6">
        <v>0</v>
      </c>
      <c r="M2074" s="6">
        <v>1</v>
      </c>
      <c r="O2074">
        <f t="shared" si="372"/>
        <v>0</v>
      </c>
      <c r="P2074">
        <f t="shared" si="373"/>
        <v>0</v>
      </c>
      <c r="Q2074">
        <f t="shared" si="374"/>
        <v>0</v>
      </c>
    </row>
    <row r="2075" spans="5:17" ht="15.6" x14ac:dyDescent="0.25">
      <c r="E2075" s="3">
        <v>149</v>
      </c>
      <c r="F2075" s="21">
        <f t="shared" si="376"/>
        <v>2.0466787943985479E-3</v>
      </c>
      <c r="G2075" s="21">
        <f t="shared" si="375"/>
        <v>0.54373363698318067</v>
      </c>
      <c r="H2075" s="4">
        <f t="shared" si="369"/>
        <v>0</v>
      </c>
      <c r="I2075" s="4">
        <f t="shared" si="371"/>
        <v>1.4272187428015797E-5</v>
      </c>
      <c r="J2075" s="4">
        <f t="shared" si="370"/>
        <v>1.4424881441356802E-2</v>
      </c>
      <c r="K2075" s="6">
        <v>0</v>
      </c>
      <c r="L2075" s="6">
        <v>0</v>
      </c>
      <c r="M2075" s="6">
        <v>1</v>
      </c>
      <c r="O2075">
        <f t="shared" si="372"/>
        <v>0</v>
      </c>
      <c r="P2075">
        <f t="shared" si="373"/>
        <v>0</v>
      </c>
      <c r="Q2075">
        <f t="shared" si="374"/>
        <v>0</v>
      </c>
    </row>
    <row r="2076" spans="5:17" ht="15.6" x14ac:dyDescent="0.25">
      <c r="E2076" s="3">
        <v>150</v>
      </c>
      <c r="F2076" s="21">
        <f t="shared" si="376"/>
        <v>2.0466787943985479E-3</v>
      </c>
      <c r="G2076" s="21">
        <f t="shared" si="375"/>
        <v>0.54373363698318067</v>
      </c>
      <c r="H2076" s="4">
        <f t="shared" si="369"/>
        <v>0</v>
      </c>
      <c r="I2076" s="4">
        <f t="shared" si="371"/>
        <v>1.4272187428015797E-5</v>
      </c>
      <c r="J2076" s="4">
        <f t="shared" si="370"/>
        <v>7.2136854278323198E-2</v>
      </c>
      <c r="K2076" s="6">
        <v>0</v>
      </c>
      <c r="L2076" s="6">
        <v>0</v>
      </c>
      <c r="M2076" s="6">
        <v>1</v>
      </c>
      <c r="O2076">
        <f t="shared" si="372"/>
        <v>0</v>
      </c>
      <c r="P2076">
        <f t="shared" si="373"/>
        <v>0</v>
      </c>
      <c r="Q2076">
        <f t="shared" si="374"/>
        <v>0</v>
      </c>
    </row>
    <row r="2077" spans="5:17" ht="15.6" x14ac:dyDescent="0.25">
      <c r="E2077" s="3">
        <v>151</v>
      </c>
      <c r="F2077" s="21">
        <f t="shared" si="376"/>
        <v>2.0466787943985479E-3</v>
      </c>
      <c r="G2077" s="21">
        <f t="shared" si="375"/>
        <v>0.54373363698318067</v>
      </c>
      <c r="H2077" s="4">
        <f t="shared" si="369"/>
        <v>0</v>
      </c>
      <c r="I2077" s="4">
        <f t="shared" si="371"/>
        <v>1.0219444329764781E-2</v>
      </c>
      <c r="J2077" s="4">
        <f t="shared" si="370"/>
        <v>0.92546255242604825</v>
      </c>
      <c r="K2077" s="6">
        <v>0</v>
      </c>
      <c r="L2077" s="6">
        <v>0</v>
      </c>
      <c r="M2077" s="6">
        <v>1</v>
      </c>
      <c r="O2077">
        <f t="shared" si="372"/>
        <v>0</v>
      </c>
      <c r="P2077">
        <f t="shared" si="373"/>
        <v>0</v>
      </c>
      <c r="Q2077">
        <f t="shared" si="374"/>
        <v>0</v>
      </c>
    </row>
    <row r="2078" spans="5:17" ht="15.6" x14ac:dyDescent="0.25">
      <c r="E2078" s="3">
        <v>152</v>
      </c>
      <c r="F2078" s="21">
        <f t="shared" si="376"/>
        <v>2.0466787943985479E-3</v>
      </c>
      <c r="G2078" s="21">
        <f t="shared" si="375"/>
        <v>0.54373363698318067</v>
      </c>
      <c r="H2078" s="4">
        <f t="shared" si="369"/>
        <v>0</v>
      </c>
      <c r="I2078" s="4">
        <f t="shared" si="371"/>
        <v>1.0219444329764781E-2</v>
      </c>
      <c r="J2078" s="4">
        <f t="shared" si="370"/>
        <v>1.4424881441356802E-2</v>
      </c>
      <c r="K2078" s="6">
        <v>0</v>
      </c>
      <c r="L2078" s="6">
        <v>0</v>
      </c>
      <c r="M2078" s="6">
        <v>1</v>
      </c>
      <c r="O2078">
        <f t="shared" si="372"/>
        <v>0</v>
      </c>
      <c r="P2078">
        <f t="shared" si="373"/>
        <v>0</v>
      </c>
      <c r="Q2078">
        <f t="shared" si="374"/>
        <v>0</v>
      </c>
    </row>
    <row r="2079" spans="5:17" ht="15.6" x14ac:dyDescent="0.25">
      <c r="E2079" s="3">
        <v>153</v>
      </c>
      <c r="F2079" s="21">
        <f t="shared" si="376"/>
        <v>2.0466787943985479E-3</v>
      </c>
      <c r="G2079" s="21">
        <f t="shared" si="375"/>
        <v>0.54373363698318067</v>
      </c>
      <c r="H2079" s="4">
        <f t="shared" si="369"/>
        <v>0</v>
      </c>
      <c r="I2079" s="4">
        <f t="shared" si="371"/>
        <v>1.0219444329764781E-2</v>
      </c>
      <c r="J2079" s="4">
        <f t="shared" si="370"/>
        <v>7.2136854278323198E-2</v>
      </c>
      <c r="K2079" s="6">
        <v>0</v>
      </c>
      <c r="L2079" s="6">
        <v>0</v>
      </c>
      <c r="M2079" s="6">
        <v>1</v>
      </c>
      <c r="O2079">
        <f t="shared" si="372"/>
        <v>0</v>
      </c>
      <c r="P2079">
        <f t="shared" si="373"/>
        <v>0</v>
      </c>
      <c r="Q2079">
        <f t="shared" si="374"/>
        <v>0</v>
      </c>
    </row>
    <row r="2080" spans="5:17" ht="15.6" x14ac:dyDescent="0.25">
      <c r="E2080" s="3">
        <v>154</v>
      </c>
      <c r="F2080" s="21">
        <f t="shared" si="376"/>
        <v>2.0466787943985479E-3</v>
      </c>
      <c r="G2080" s="21">
        <f t="shared" si="375"/>
        <v>0.54373363698318067</v>
      </c>
      <c r="H2080" s="4">
        <f t="shared" si="369"/>
        <v>8.397673411851827E-4</v>
      </c>
      <c r="I2080" s="4">
        <f t="shared" si="371"/>
        <v>0.99105038731049688</v>
      </c>
      <c r="J2080" s="4">
        <f t="shared" si="370"/>
        <v>0.92546255242604825</v>
      </c>
      <c r="K2080" s="6">
        <v>0</v>
      </c>
      <c r="L2080" s="6">
        <v>0</v>
      </c>
      <c r="M2080" s="6">
        <v>1</v>
      </c>
      <c r="O2080">
        <f t="shared" si="372"/>
        <v>0</v>
      </c>
      <c r="P2080">
        <f t="shared" si="373"/>
        <v>0</v>
      </c>
      <c r="Q2080">
        <f t="shared" si="374"/>
        <v>8.5713544963274321E-7</v>
      </c>
    </row>
    <row r="2081" spans="5:17" ht="15.6" x14ac:dyDescent="0.25">
      <c r="E2081" s="3">
        <v>155</v>
      </c>
      <c r="F2081" s="21">
        <f t="shared" si="376"/>
        <v>2.0466787943985479E-3</v>
      </c>
      <c r="G2081" s="21">
        <f t="shared" si="375"/>
        <v>0.54373363698318067</v>
      </c>
      <c r="H2081" s="4">
        <f t="shared" si="369"/>
        <v>8.397673411851827E-4</v>
      </c>
      <c r="I2081" s="4">
        <f t="shared" si="371"/>
        <v>0.99105038731049688</v>
      </c>
      <c r="J2081" s="4">
        <f t="shared" si="370"/>
        <v>1.4424881441356802E-2</v>
      </c>
      <c r="K2081" s="6">
        <v>0</v>
      </c>
      <c r="L2081" s="6">
        <v>0</v>
      </c>
      <c r="M2081" s="6">
        <v>1</v>
      </c>
      <c r="O2081">
        <f t="shared" si="372"/>
        <v>0</v>
      </c>
      <c r="P2081">
        <f t="shared" si="373"/>
        <v>0</v>
      </c>
      <c r="Q2081">
        <f t="shared" si="374"/>
        <v>1.3359889287496981E-8</v>
      </c>
    </row>
    <row r="2082" spans="5:17" ht="15.6" x14ac:dyDescent="0.25">
      <c r="E2082" s="3">
        <v>156</v>
      </c>
      <c r="F2082" s="21">
        <f t="shared" si="376"/>
        <v>2.0466787943985479E-3</v>
      </c>
      <c r="G2082" s="21">
        <f t="shared" si="375"/>
        <v>0.54373363698318067</v>
      </c>
      <c r="H2082" s="4">
        <f t="shared" si="369"/>
        <v>8.397673411851827E-4</v>
      </c>
      <c r="I2082" s="4">
        <f t="shared" si="371"/>
        <v>0.99105038731049688</v>
      </c>
      <c r="J2082" s="4">
        <f t="shared" si="370"/>
        <v>7.2136854278323198E-2</v>
      </c>
      <c r="K2082" s="6">
        <v>0</v>
      </c>
      <c r="L2082" s="6">
        <v>0</v>
      </c>
      <c r="M2082" s="6">
        <v>1</v>
      </c>
      <c r="O2082">
        <f t="shared" si="372"/>
        <v>0</v>
      </c>
      <c r="P2082">
        <f t="shared" si="373"/>
        <v>0</v>
      </c>
      <c r="Q2082">
        <f t="shared" si="374"/>
        <v>6.6810974539008172E-8</v>
      </c>
    </row>
    <row r="2083" spans="5:17" ht="15.6" x14ac:dyDescent="0.25">
      <c r="E2083" s="3">
        <v>157</v>
      </c>
      <c r="F2083" s="21">
        <f t="shared" si="376"/>
        <v>2.0466787943985479E-3</v>
      </c>
      <c r="G2083" s="21">
        <f t="shared" si="375"/>
        <v>0.54373363698318067</v>
      </c>
      <c r="H2083" s="4">
        <f t="shared" ref="H2083:H2146" si="377">H2056</f>
        <v>8.397673411851827E-4</v>
      </c>
      <c r="I2083" s="4">
        <f t="shared" si="371"/>
        <v>1.4272187428015797E-5</v>
      </c>
      <c r="J2083" s="4">
        <f t="shared" si="370"/>
        <v>0.92546255242604825</v>
      </c>
      <c r="K2083" s="6">
        <v>0</v>
      </c>
      <c r="L2083" s="6">
        <v>0</v>
      </c>
      <c r="M2083" s="6">
        <v>1</v>
      </c>
      <c r="O2083">
        <f t="shared" si="372"/>
        <v>0</v>
      </c>
      <c r="P2083">
        <f t="shared" si="373"/>
        <v>0</v>
      </c>
      <c r="Q2083">
        <f t="shared" si="374"/>
        <v>1.2343668843673467E-11</v>
      </c>
    </row>
    <row r="2084" spans="5:17" ht="15.6" x14ac:dyDescent="0.25">
      <c r="E2084" s="3">
        <v>158</v>
      </c>
      <c r="F2084" s="21">
        <f t="shared" si="376"/>
        <v>2.0466787943985479E-3</v>
      </c>
      <c r="G2084" s="21">
        <f t="shared" si="375"/>
        <v>0.54373363698318067</v>
      </c>
      <c r="H2084" s="4">
        <f t="shared" si="377"/>
        <v>8.397673411851827E-4</v>
      </c>
      <c r="I2084" s="4">
        <f t="shared" si="371"/>
        <v>1.4272187428015797E-5</v>
      </c>
      <c r="J2084" s="4">
        <f t="shared" si="370"/>
        <v>1.4424881441356802E-2</v>
      </c>
      <c r="K2084" s="6">
        <v>0</v>
      </c>
      <c r="L2084" s="6">
        <v>0</v>
      </c>
      <c r="M2084" s="6">
        <v>1</v>
      </c>
      <c r="O2084">
        <f t="shared" si="372"/>
        <v>0</v>
      </c>
      <c r="P2084">
        <f t="shared" si="373"/>
        <v>0</v>
      </c>
      <c r="Q2084">
        <f t="shared" si="374"/>
        <v>1.9239672005592865E-13</v>
      </c>
    </row>
    <row r="2085" spans="5:17" ht="15.6" x14ac:dyDescent="0.25">
      <c r="E2085" s="3">
        <v>159</v>
      </c>
      <c r="F2085" s="21">
        <f t="shared" si="376"/>
        <v>2.0466787943985479E-3</v>
      </c>
      <c r="G2085" s="21">
        <f t="shared" si="375"/>
        <v>0.54373363698318067</v>
      </c>
      <c r="H2085" s="4">
        <f t="shared" si="377"/>
        <v>8.397673411851827E-4</v>
      </c>
      <c r="I2085" s="4">
        <f t="shared" si="371"/>
        <v>1.4272187428015797E-5</v>
      </c>
      <c r="J2085" s="4">
        <f t="shared" si="370"/>
        <v>7.2136854278323198E-2</v>
      </c>
      <c r="K2085" s="6">
        <v>0</v>
      </c>
      <c r="L2085" s="6">
        <v>0</v>
      </c>
      <c r="M2085" s="6">
        <v>1</v>
      </c>
      <c r="O2085">
        <f t="shared" si="372"/>
        <v>0</v>
      </c>
      <c r="P2085">
        <f t="shared" si="373"/>
        <v>0</v>
      </c>
      <c r="Q2085">
        <f t="shared" si="374"/>
        <v>9.6214961729324414E-13</v>
      </c>
    </row>
    <row r="2086" spans="5:17" ht="15.6" x14ac:dyDescent="0.25">
      <c r="E2086" s="3">
        <v>160</v>
      </c>
      <c r="F2086" s="21">
        <f t="shared" si="376"/>
        <v>2.0466787943985479E-3</v>
      </c>
      <c r="G2086" s="21">
        <f t="shared" si="375"/>
        <v>0.54373363698318067</v>
      </c>
      <c r="H2086" s="4">
        <f t="shared" si="377"/>
        <v>8.397673411851827E-4</v>
      </c>
      <c r="I2086" s="4">
        <f t="shared" si="371"/>
        <v>1.0219444329764781E-2</v>
      </c>
      <c r="J2086" s="4">
        <f t="shared" si="370"/>
        <v>0.92546255242604825</v>
      </c>
      <c r="K2086" s="6">
        <v>0</v>
      </c>
      <c r="L2086" s="6">
        <v>0</v>
      </c>
      <c r="M2086" s="6">
        <v>1</v>
      </c>
      <c r="O2086">
        <f t="shared" si="372"/>
        <v>0</v>
      </c>
      <c r="P2086">
        <f t="shared" si="373"/>
        <v>0</v>
      </c>
      <c r="Q2086">
        <f t="shared" si="374"/>
        <v>8.8385496063030957E-9</v>
      </c>
    </row>
    <row r="2087" spans="5:17" ht="15.6" x14ac:dyDescent="0.25">
      <c r="E2087" s="3">
        <v>161</v>
      </c>
      <c r="F2087" s="21">
        <f t="shared" si="376"/>
        <v>2.0466787943985479E-3</v>
      </c>
      <c r="G2087" s="21">
        <f t="shared" si="375"/>
        <v>0.54373363698318067</v>
      </c>
      <c r="H2087" s="4">
        <f t="shared" si="377"/>
        <v>8.397673411851827E-4</v>
      </c>
      <c r="I2087" s="4">
        <f t="shared" si="371"/>
        <v>1.0219444329764781E-2</v>
      </c>
      <c r="J2087" s="4">
        <f t="shared" si="370"/>
        <v>1.4424881441356802E-2</v>
      </c>
      <c r="K2087" s="6">
        <v>0</v>
      </c>
      <c r="L2087" s="6">
        <v>0</v>
      </c>
      <c r="M2087" s="6">
        <v>1</v>
      </c>
      <c r="O2087">
        <f t="shared" si="372"/>
        <v>0</v>
      </c>
      <c r="P2087">
        <f t="shared" si="373"/>
        <v>0</v>
      </c>
      <c r="Q2087">
        <f t="shared" si="374"/>
        <v>1.3776357546856103E-10</v>
      </c>
    </row>
    <row r="2088" spans="5:17" ht="15.6" x14ac:dyDescent="0.25">
      <c r="E2088" s="3">
        <v>162</v>
      </c>
      <c r="F2088" s="21">
        <f t="shared" si="376"/>
        <v>2.0466787943985479E-3</v>
      </c>
      <c r="G2088" s="21">
        <f t="shared" si="375"/>
        <v>0.54373363698318067</v>
      </c>
      <c r="H2088" s="4">
        <f t="shared" si="377"/>
        <v>8.397673411851827E-4</v>
      </c>
      <c r="I2088" s="4">
        <f t="shared" si="371"/>
        <v>1.0219444329764781E-2</v>
      </c>
      <c r="J2088" s="4">
        <f t="shared" si="370"/>
        <v>7.2136854278323198E-2</v>
      </c>
      <c r="K2088" s="6">
        <v>0</v>
      </c>
      <c r="L2088" s="6">
        <v>0</v>
      </c>
      <c r="M2088" s="6">
        <v>1</v>
      </c>
      <c r="O2088">
        <f t="shared" si="372"/>
        <v>0</v>
      </c>
      <c r="P2088">
        <f t="shared" si="373"/>
        <v>0</v>
      </c>
      <c r="Q2088">
        <f t="shared" si="374"/>
        <v>6.8893675201684128E-10</v>
      </c>
    </row>
    <row r="2089" spans="5:17" ht="15.6" x14ac:dyDescent="0.25">
      <c r="E2089" s="3">
        <v>163</v>
      </c>
      <c r="F2089" s="21">
        <f>N260</f>
        <v>9.567661494330662E-2</v>
      </c>
      <c r="G2089" s="21">
        <f t="shared" si="375"/>
        <v>0.55850120797963376</v>
      </c>
      <c r="H2089" s="4">
        <f t="shared" si="377"/>
        <v>0.99926823784296015</v>
      </c>
      <c r="I2089" s="4">
        <f t="shared" si="371"/>
        <v>0.99105038731049688</v>
      </c>
      <c r="J2089" s="4">
        <f t="shared" si="370"/>
        <v>0.92546255242604825</v>
      </c>
      <c r="K2089" s="6">
        <v>0</v>
      </c>
      <c r="L2089" s="6">
        <v>0</v>
      </c>
      <c r="M2089" s="6">
        <v>1</v>
      </c>
      <c r="O2089">
        <f t="shared" si="372"/>
        <v>0</v>
      </c>
      <c r="P2089">
        <f t="shared" si="373"/>
        <v>0</v>
      </c>
      <c r="Q2089">
        <f t="shared" si="374"/>
        <v>4.8974113971826327E-2</v>
      </c>
    </row>
    <row r="2090" spans="5:17" ht="15.6" x14ac:dyDescent="0.25">
      <c r="E2090" s="3">
        <v>164</v>
      </c>
      <c r="F2090" s="21">
        <f>F2089</f>
        <v>9.567661494330662E-2</v>
      </c>
      <c r="G2090" s="21">
        <f t="shared" si="375"/>
        <v>0.55850120797963376</v>
      </c>
      <c r="H2090" s="4">
        <f t="shared" si="377"/>
        <v>0.99926823784296015</v>
      </c>
      <c r="I2090" s="4">
        <f t="shared" si="371"/>
        <v>0.99105038731049688</v>
      </c>
      <c r="J2090" s="4">
        <f t="shared" si="370"/>
        <v>1.4424881441356802E-2</v>
      </c>
      <c r="K2090" s="6">
        <v>0</v>
      </c>
      <c r="L2090" s="6">
        <v>0</v>
      </c>
      <c r="M2090" s="6">
        <v>1</v>
      </c>
      <c r="O2090">
        <f t="shared" si="372"/>
        <v>0</v>
      </c>
      <c r="P2090">
        <f t="shared" si="373"/>
        <v>0</v>
      </c>
      <c r="Q2090">
        <f t="shared" si="374"/>
        <v>7.6334346093981061E-4</v>
      </c>
    </row>
    <row r="2091" spans="5:17" ht="15.6" x14ac:dyDescent="0.25">
      <c r="E2091" s="3">
        <v>165</v>
      </c>
      <c r="F2091" s="21">
        <f t="shared" ref="F2091:F2154" si="378">F2090</f>
        <v>9.567661494330662E-2</v>
      </c>
      <c r="G2091" s="21">
        <f t="shared" si="375"/>
        <v>0.55850120797963376</v>
      </c>
      <c r="H2091" s="4">
        <f t="shared" si="377"/>
        <v>0.99926823784296015</v>
      </c>
      <c r="I2091" s="4">
        <f t="shared" si="371"/>
        <v>0.99105038731049688</v>
      </c>
      <c r="J2091" s="4">
        <f t="shared" si="370"/>
        <v>7.2136854278323198E-2</v>
      </c>
      <c r="K2091" s="6">
        <v>0</v>
      </c>
      <c r="L2091" s="6">
        <v>0</v>
      </c>
      <c r="M2091" s="6">
        <v>1</v>
      </c>
      <c r="O2091">
        <f t="shared" si="372"/>
        <v>0</v>
      </c>
      <c r="P2091">
        <f t="shared" si="373"/>
        <v>0</v>
      </c>
      <c r="Q2091">
        <f t="shared" si="374"/>
        <v>3.8173759853756262E-3</v>
      </c>
    </row>
    <row r="2092" spans="5:17" ht="15.6" x14ac:dyDescent="0.25">
      <c r="E2092" s="3">
        <v>166</v>
      </c>
      <c r="F2092" s="21">
        <f t="shared" si="378"/>
        <v>9.567661494330662E-2</v>
      </c>
      <c r="G2092" s="21">
        <f t="shared" si="375"/>
        <v>0.55850120797963376</v>
      </c>
      <c r="H2092" s="4">
        <f t="shared" si="377"/>
        <v>0.99926823784296015</v>
      </c>
      <c r="I2092" s="4">
        <f t="shared" si="371"/>
        <v>1.4272187428015797E-5</v>
      </c>
      <c r="J2092" s="4">
        <f t="shared" si="370"/>
        <v>0.92546255242604825</v>
      </c>
      <c r="K2092" s="6">
        <v>0</v>
      </c>
      <c r="L2092" s="6">
        <v>0</v>
      </c>
      <c r="M2092" s="6">
        <v>1</v>
      </c>
      <c r="O2092">
        <f t="shared" si="372"/>
        <v>0</v>
      </c>
      <c r="P2092">
        <f t="shared" si="373"/>
        <v>0</v>
      </c>
      <c r="Q2092">
        <f t="shared" si="374"/>
        <v>7.0527971400502105E-7</v>
      </c>
    </row>
    <row r="2093" spans="5:17" ht="15.6" x14ac:dyDescent="0.25">
      <c r="E2093" s="3">
        <v>167</v>
      </c>
      <c r="F2093" s="21">
        <f t="shared" si="378"/>
        <v>9.567661494330662E-2</v>
      </c>
      <c r="G2093" s="21">
        <f t="shared" si="375"/>
        <v>0.55850120797963376</v>
      </c>
      <c r="H2093" s="4">
        <f t="shared" si="377"/>
        <v>0.99926823784296015</v>
      </c>
      <c r="I2093" s="4">
        <f t="shared" si="371"/>
        <v>1.4272187428015797E-5</v>
      </c>
      <c r="J2093" s="4">
        <f t="shared" si="370"/>
        <v>1.4424881441356802E-2</v>
      </c>
      <c r="K2093" s="6">
        <v>0</v>
      </c>
      <c r="L2093" s="6">
        <v>0</v>
      </c>
      <c r="M2093" s="6">
        <v>1</v>
      </c>
      <c r="O2093">
        <f t="shared" si="372"/>
        <v>0</v>
      </c>
      <c r="P2093">
        <f t="shared" si="373"/>
        <v>0</v>
      </c>
      <c r="Q2093">
        <f t="shared" si="374"/>
        <v>1.0992963714033593E-8</v>
      </c>
    </row>
    <row r="2094" spans="5:17" ht="15.6" x14ac:dyDescent="0.25">
      <c r="E2094" s="3">
        <v>168</v>
      </c>
      <c r="F2094" s="21">
        <f t="shared" si="378"/>
        <v>9.567661494330662E-2</v>
      </c>
      <c r="G2094" s="21">
        <f t="shared" si="375"/>
        <v>0.55850120797963376</v>
      </c>
      <c r="H2094" s="4">
        <f t="shared" si="377"/>
        <v>0.99926823784296015</v>
      </c>
      <c r="I2094" s="4">
        <f t="shared" si="371"/>
        <v>1.4272187428015797E-5</v>
      </c>
      <c r="J2094" s="4">
        <f t="shared" si="370"/>
        <v>7.2136854278323198E-2</v>
      </c>
      <c r="K2094" s="6">
        <v>0</v>
      </c>
      <c r="L2094" s="6">
        <v>0</v>
      </c>
      <c r="M2094" s="6">
        <v>1</v>
      </c>
      <c r="O2094">
        <f t="shared" si="372"/>
        <v>0</v>
      </c>
      <c r="P2094">
        <f t="shared" si="373"/>
        <v>0</v>
      </c>
      <c r="Q2094">
        <f t="shared" si="374"/>
        <v>5.4974304277647273E-8</v>
      </c>
    </row>
    <row r="2095" spans="5:17" ht="15.6" x14ac:dyDescent="0.25">
      <c r="E2095" s="3">
        <v>169</v>
      </c>
      <c r="F2095" s="21">
        <f t="shared" si="378"/>
        <v>9.567661494330662E-2</v>
      </c>
      <c r="G2095" s="21">
        <f t="shared" si="375"/>
        <v>0.55850120797963376</v>
      </c>
      <c r="H2095" s="4">
        <f t="shared" si="377"/>
        <v>0.99926823784296015</v>
      </c>
      <c r="I2095" s="4">
        <f t="shared" si="371"/>
        <v>1.0219444329764781E-2</v>
      </c>
      <c r="J2095" s="4">
        <f t="shared" si="370"/>
        <v>0.92546255242604825</v>
      </c>
      <c r="K2095" s="6">
        <v>0</v>
      </c>
      <c r="L2095" s="6">
        <v>0</v>
      </c>
      <c r="M2095" s="6">
        <v>1</v>
      </c>
      <c r="O2095">
        <f t="shared" si="372"/>
        <v>0</v>
      </c>
      <c r="P2095">
        <f t="shared" si="373"/>
        <v>0</v>
      </c>
      <c r="Q2095">
        <f t="shared" si="374"/>
        <v>5.0500785605145154E-4</v>
      </c>
    </row>
    <row r="2096" spans="5:17" ht="15.6" x14ac:dyDescent="0.25">
      <c r="E2096" s="3">
        <v>170</v>
      </c>
      <c r="F2096" s="21">
        <f t="shared" si="378"/>
        <v>9.567661494330662E-2</v>
      </c>
      <c r="G2096" s="21">
        <f t="shared" si="375"/>
        <v>0.55850120797963376</v>
      </c>
      <c r="H2096" s="4">
        <f t="shared" si="377"/>
        <v>0.99926823784296015</v>
      </c>
      <c r="I2096" s="4">
        <f t="shared" si="371"/>
        <v>1.0219444329764781E-2</v>
      </c>
      <c r="J2096" s="4">
        <f t="shared" si="370"/>
        <v>1.4424881441356802E-2</v>
      </c>
      <c r="K2096" s="6">
        <v>0</v>
      </c>
      <c r="L2096" s="6">
        <v>0</v>
      </c>
      <c r="M2096" s="6">
        <v>1</v>
      </c>
      <c r="O2096">
        <f t="shared" si="372"/>
        <v>0</v>
      </c>
      <c r="P2096">
        <f t="shared" si="373"/>
        <v>0</v>
      </c>
      <c r="Q2096">
        <f t="shared" si="374"/>
        <v>7.8713919125086086E-6</v>
      </c>
    </row>
    <row r="2097" spans="5:17" ht="15.6" x14ac:dyDescent="0.25">
      <c r="E2097" s="3">
        <v>171</v>
      </c>
      <c r="F2097" s="21">
        <f t="shared" si="378"/>
        <v>9.567661494330662E-2</v>
      </c>
      <c r="G2097" s="21">
        <f t="shared" si="375"/>
        <v>0.55850120797963376</v>
      </c>
      <c r="H2097" s="4">
        <f t="shared" si="377"/>
        <v>0.99926823784296015</v>
      </c>
      <c r="I2097" s="4">
        <f t="shared" si="371"/>
        <v>1.0219444329764781E-2</v>
      </c>
      <c r="J2097" s="4">
        <f t="shared" si="370"/>
        <v>7.2136854278323198E-2</v>
      </c>
      <c r="K2097" s="6">
        <v>0</v>
      </c>
      <c r="L2097" s="6">
        <v>0</v>
      </c>
      <c r="M2097" s="6">
        <v>1</v>
      </c>
      <c r="O2097">
        <f t="shared" si="372"/>
        <v>0</v>
      </c>
      <c r="P2097">
        <f t="shared" si="373"/>
        <v>0</v>
      </c>
      <c r="Q2097">
        <f t="shared" si="374"/>
        <v>3.9363751700048394E-5</v>
      </c>
    </row>
    <row r="2098" spans="5:17" ht="15.6" x14ac:dyDescent="0.25">
      <c r="E2098" s="3">
        <v>172</v>
      </c>
      <c r="F2098" s="21">
        <f t="shared" si="378"/>
        <v>9.567661494330662E-2</v>
      </c>
      <c r="G2098" s="21">
        <f t="shared" si="375"/>
        <v>0.55850120797963376</v>
      </c>
      <c r="H2098" s="4">
        <f t="shared" si="377"/>
        <v>0</v>
      </c>
      <c r="I2098" s="4">
        <f t="shared" si="371"/>
        <v>0.99105038731049688</v>
      </c>
      <c r="J2098" s="4">
        <f t="shared" si="370"/>
        <v>0.92546255242604825</v>
      </c>
      <c r="K2098" s="6">
        <v>0</v>
      </c>
      <c r="L2098" s="6">
        <v>0</v>
      </c>
      <c r="M2098" s="6">
        <v>1</v>
      </c>
      <c r="O2098">
        <f t="shared" si="372"/>
        <v>0</v>
      </c>
      <c r="P2098">
        <f t="shared" si="373"/>
        <v>0</v>
      </c>
      <c r="Q2098">
        <f t="shared" si="374"/>
        <v>0</v>
      </c>
    </row>
    <row r="2099" spans="5:17" ht="15.6" x14ac:dyDescent="0.25">
      <c r="E2099" s="3">
        <v>173</v>
      </c>
      <c r="F2099" s="21">
        <f t="shared" si="378"/>
        <v>9.567661494330662E-2</v>
      </c>
      <c r="G2099" s="21">
        <f t="shared" si="375"/>
        <v>0.55850120797963376</v>
      </c>
      <c r="H2099" s="4">
        <f t="shared" si="377"/>
        <v>0</v>
      </c>
      <c r="I2099" s="4">
        <f t="shared" si="371"/>
        <v>0.99105038731049688</v>
      </c>
      <c r="J2099" s="4">
        <f t="shared" si="370"/>
        <v>1.4424881441356802E-2</v>
      </c>
      <c r="K2099" s="6">
        <v>0</v>
      </c>
      <c r="L2099" s="6">
        <v>0</v>
      </c>
      <c r="M2099" s="6">
        <v>1</v>
      </c>
      <c r="O2099">
        <f t="shared" si="372"/>
        <v>0</v>
      </c>
      <c r="P2099">
        <f t="shared" si="373"/>
        <v>0</v>
      </c>
      <c r="Q2099">
        <f t="shared" si="374"/>
        <v>0</v>
      </c>
    </row>
    <row r="2100" spans="5:17" ht="15.6" x14ac:dyDescent="0.25">
      <c r="E2100" s="3">
        <v>174</v>
      </c>
      <c r="F2100" s="21">
        <f t="shared" si="378"/>
        <v>9.567661494330662E-2</v>
      </c>
      <c r="G2100" s="21">
        <f t="shared" si="375"/>
        <v>0.55850120797963376</v>
      </c>
      <c r="H2100" s="4">
        <f t="shared" si="377"/>
        <v>0</v>
      </c>
      <c r="I2100" s="4">
        <f t="shared" si="371"/>
        <v>0.99105038731049688</v>
      </c>
      <c r="J2100" s="4">
        <f t="shared" si="370"/>
        <v>7.2136854278323198E-2</v>
      </c>
      <c r="K2100" s="6">
        <v>0</v>
      </c>
      <c r="L2100" s="6">
        <v>0</v>
      </c>
      <c r="M2100" s="6">
        <v>1</v>
      </c>
      <c r="O2100">
        <f t="shared" si="372"/>
        <v>0</v>
      </c>
      <c r="P2100">
        <f t="shared" si="373"/>
        <v>0</v>
      </c>
      <c r="Q2100">
        <f t="shared" si="374"/>
        <v>0</v>
      </c>
    </row>
    <row r="2101" spans="5:17" ht="15.6" x14ac:dyDescent="0.25">
      <c r="E2101" s="3">
        <v>175</v>
      </c>
      <c r="F2101" s="21">
        <f t="shared" si="378"/>
        <v>9.567661494330662E-2</v>
      </c>
      <c r="G2101" s="21">
        <f t="shared" si="375"/>
        <v>0.55850120797963376</v>
      </c>
      <c r="H2101" s="4">
        <f t="shared" si="377"/>
        <v>0</v>
      </c>
      <c r="I2101" s="4">
        <f t="shared" si="371"/>
        <v>1.4272187428015797E-5</v>
      </c>
      <c r="J2101" s="4">
        <f t="shared" si="370"/>
        <v>0.92546255242604825</v>
      </c>
      <c r="K2101" s="6">
        <v>0</v>
      </c>
      <c r="L2101" s="6">
        <v>0</v>
      </c>
      <c r="M2101" s="6">
        <v>1</v>
      </c>
      <c r="O2101">
        <f t="shared" si="372"/>
        <v>0</v>
      </c>
      <c r="P2101">
        <f t="shared" si="373"/>
        <v>0</v>
      </c>
      <c r="Q2101">
        <f t="shared" si="374"/>
        <v>0</v>
      </c>
    </row>
    <row r="2102" spans="5:17" ht="15.6" x14ac:dyDescent="0.25">
      <c r="E2102" s="3">
        <v>176</v>
      </c>
      <c r="F2102" s="21">
        <f t="shared" si="378"/>
        <v>9.567661494330662E-2</v>
      </c>
      <c r="G2102" s="21">
        <f t="shared" si="375"/>
        <v>0.55850120797963376</v>
      </c>
      <c r="H2102" s="4">
        <f t="shared" si="377"/>
        <v>0</v>
      </c>
      <c r="I2102" s="4">
        <f t="shared" si="371"/>
        <v>1.4272187428015797E-5</v>
      </c>
      <c r="J2102" s="4">
        <f t="shared" si="370"/>
        <v>1.4424881441356802E-2</v>
      </c>
      <c r="K2102" s="6">
        <v>0</v>
      </c>
      <c r="L2102" s="6">
        <v>0</v>
      </c>
      <c r="M2102" s="6">
        <v>1</v>
      </c>
      <c r="O2102">
        <f t="shared" si="372"/>
        <v>0</v>
      </c>
      <c r="P2102">
        <f t="shared" si="373"/>
        <v>0</v>
      </c>
      <c r="Q2102">
        <f t="shared" si="374"/>
        <v>0</v>
      </c>
    </row>
    <row r="2103" spans="5:17" ht="15.6" x14ac:dyDescent="0.25">
      <c r="E2103" s="3">
        <v>177</v>
      </c>
      <c r="F2103" s="21">
        <f t="shared" si="378"/>
        <v>9.567661494330662E-2</v>
      </c>
      <c r="G2103" s="21">
        <f t="shared" si="375"/>
        <v>0.55850120797963376</v>
      </c>
      <c r="H2103" s="4">
        <f t="shared" si="377"/>
        <v>0</v>
      </c>
      <c r="I2103" s="4">
        <f t="shared" si="371"/>
        <v>1.4272187428015797E-5</v>
      </c>
      <c r="J2103" s="4">
        <f t="shared" si="370"/>
        <v>7.2136854278323198E-2</v>
      </c>
      <c r="K2103" s="6">
        <v>0</v>
      </c>
      <c r="L2103" s="6">
        <v>0</v>
      </c>
      <c r="M2103" s="6">
        <v>1</v>
      </c>
      <c r="O2103">
        <f t="shared" si="372"/>
        <v>0</v>
      </c>
      <c r="P2103">
        <f t="shared" si="373"/>
        <v>0</v>
      </c>
      <c r="Q2103">
        <f t="shared" si="374"/>
        <v>0</v>
      </c>
    </row>
    <row r="2104" spans="5:17" ht="15.6" x14ac:dyDescent="0.25">
      <c r="E2104" s="3">
        <v>178</v>
      </c>
      <c r="F2104" s="21">
        <f t="shared" si="378"/>
        <v>9.567661494330662E-2</v>
      </c>
      <c r="G2104" s="21">
        <f t="shared" si="375"/>
        <v>0.55850120797963376</v>
      </c>
      <c r="H2104" s="4">
        <f t="shared" si="377"/>
        <v>0</v>
      </c>
      <c r="I2104" s="4">
        <f t="shared" si="371"/>
        <v>1.0219444329764781E-2</v>
      </c>
      <c r="J2104" s="4">
        <f t="shared" si="370"/>
        <v>0.92546255242604825</v>
      </c>
      <c r="K2104" s="6">
        <v>0</v>
      </c>
      <c r="L2104" s="6">
        <v>0</v>
      </c>
      <c r="M2104" s="6">
        <v>1</v>
      </c>
      <c r="O2104">
        <f t="shared" si="372"/>
        <v>0</v>
      </c>
      <c r="P2104">
        <f t="shared" si="373"/>
        <v>0</v>
      </c>
      <c r="Q2104">
        <f t="shared" si="374"/>
        <v>0</v>
      </c>
    </row>
    <row r="2105" spans="5:17" ht="15.6" x14ac:dyDescent="0.25">
      <c r="E2105" s="3">
        <v>179</v>
      </c>
      <c r="F2105" s="21">
        <f t="shared" si="378"/>
        <v>9.567661494330662E-2</v>
      </c>
      <c r="G2105" s="21">
        <f t="shared" si="375"/>
        <v>0.55850120797963376</v>
      </c>
      <c r="H2105" s="4">
        <f t="shared" si="377"/>
        <v>0</v>
      </c>
      <c r="I2105" s="4">
        <f t="shared" si="371"/>
        <v>1.0219444329764781E-2</v>
      </c>
      <c r="J2105" s="4">
        <f t="shared" si="370"/>
        <v>1.4424881441356802E-2</v>
      </c>
      <c r="K2105" s="6">
        <v>0</v>
      </c>
      <c r="L2105" s="6">
        <v>0</v>
      </c>
      <c r="M2105" s="6">
        <v>1</v>
      </c>
      <c r="O2105">
        <f t="shared" si="372"/>
        <v>0</v>
      </c>
      <c r="P2105">
        <f t="shared" si="373"/>
        <v>0</v>
      </c>
      <c r="Q2105">
        <f t="shared" si="374"/>
        <v>0</v>
      </c>
    </row>
    <row r="2106" spans="5:17" ht="15.6" x14ac:dyDescent="0.25">
      <c r="E2106" s="3">
        <v>180</v>
      </c>
      <c r="F2106" s="21">
        <f t="shared" si="378"/>
        <v>9.567661494330662E-2</v>
      </c>
      <c r="G2106" s="21">
        <f t="shared" si="375"/>
        <v>0.55850120797963376</v>
      </c>
      <c r="H2106" s="4">
        <f t="shared" si="377"/>
        <v>0</v>
      </c>
      <c r="I2106" s="4">
        <f t="shared" si="371"/>
        <v>1.0219444329764781E-2</v>
      </c>
      <c r="J2106" s="4">
        <f t="shared" si="370"/>
        <v>7.2136854278323198E-2</v>
      </c>
      <c r="K2106" s="6">
        <v>0</v>
      </c>
      <c r="L2106" s="6">
        <v>0</v>
      </c>
      <c r="M2106" s="6">
        <v>1</v>
      </c>
      <c r="O2106">
        <f t="shared" si="372"/>
        <v>0</v>
      </c>
      <c r="P2106">
        <f t="shared" si="373"/>
        <v>0</v>
      </c>
      <c r="Q2106">
        <f t="shared" si="374"/>
        <v>0</v>
      </c>
    </row>
    <row r="2107" spans="5:17" ht="15.6" x14ac:dyDescent="0.25">
      <c r="E2107" s="3">
        <v>181</v>
      </c>
      <c r="F2107" s="21">
        <f t="shared" si="378"/>
        <v>9.567661494330662E-2</v>
      </c>
      <c r="G2107" s="21">
        <f t="shared" si="375"/>
        <v>0.55850120797963376</v>
      </c>
      <c r="H2107" s="4">
        <f t="shared" si="377"/>
        <v>8.397673411851827E-4</v>
      </c>
      <c r="I2107" s="4">
        <f t="shared" si="371"/>
        <v>0.99105038731049688</v>
      </c>
      <c r="J2107" s="4">
        <f t="shared" si="370"/>
        <v>0.92546255242604825</v>
      </c>
      <c r="K2107" s="6">
        <v>0</v>
      </c>
      <c r="L2107" s="6">
        <v>0</v>
      </c>
      <c r="M2107" s="6">
        <v>1</v>
      </c>
      <c r="O2107">
        <f t="shared" si="372"/>
        <v>0</v>
      </c>
      <c r="P2107">
        <f t="shared" si="373"/>
        <v>0</v>
      </c>
      <c r="Q2107">
        <f t="shared" si="374"/>
        <v>4.1156978596455691E-5</v>
      </c>
    </row>
    <row r="2108" spans="5:17" ht="15.6" x14ac:dyDescent="0.25">
      <c r="E2108" s="3">
        <v>182</v>
      </c>
      <c r="F2108" s="21">
        <f t="shared" si="378"/>
        <v>9.567661494330662E-2</v>
      </c>
      <c r="G2108" s="21">
        <f t="shared" si="375"/>
        <v>0.55850120797963376</v>
      </c>
      <c r="H2108" s="4">
        <f t="shared" si="377"/>
        <v>8.397673411851827E-4</v>
      </c>
      <c r="I2108" s="4">
        <f t="shared" si="371"/>
        <v>0.99105038731049688</v>
      </c>
      <c r="J2108" s="4">
        <f t="shared" si="370"/>
        <v>1.4424881441356802E-2</v>
      </c>
      <c r="K2108" s="6">
        <v>0</v>
      </c>
      <c r="L2108" s="6">
        <v>0</v>
      </c>
      <c r="M2108" s="6">
        <v>1</v>
      </c>
      <c r="O2108">
        <f t="shared" si="372"/>
        <v>0</v>
      </c>
      <c r="P2108">
        <f t="shared" si="373"/>
        <v>0</v>
      </c>
      <c r="Q2108">
        <f t="shared" si="374"/>
        <v>6.415003342728693E-7</v>
      </c>
    </row>
    <row r="2109" spans="5:17" ht="15.6" x14ac:dyDescent="0.25">
      <c r="E2109" s="3">
        <v>183</v>
      </c>
      <c r="F2109" s="21">
        <f t="shared" si="378"/>
        <v>9.567661494330662E-2</v>
      </c>
      <c r="G2109" s="21">
        <f t="shared" si="375"/>
        <v>0.55850120797963376</v>
      </c>
      <c r="H2109" s="4">
        <f t="shared" si="377"/>
        <v>8.397673411851827E-4</v>
      </c>
      <c r="I2109" s="4">
        <f t="shared" si="371"/>
        <v>0.99105038731049688</v>
      </c>
      <c r="J2109" s="4">
        <f t="shared" si="370"/>
        <v>7.2136854278323198E-2</v>
      </c>
      <c r="K2109" s="6">
        <v>0</v>
      </c>
      <c r="L2109" s="6">
        <v>0</v>
      </c>
      <c r="M2109" s="6">
        <v>1</v>
      </c>
      <c r="O2109">
        <f t="shared" si="372"/>
        <v>0</v>
      </c>
      <c r="P2109">
        <f t="shared" si="373"/>
        <v>0</v>
      </c>
      <c r="Q2109">
        <f t="shared" si="374"/>
        <v>3.2080552149470491E-6</v>
      </c>
    </row>
    <row r="2110" spans="5:17" ht="15.6" x14ac:dyDescent="0.25">
      <c r="E2110" s="3">
        <v>184</v>
      </c>
      <c r="F2110" s="21">
        <f t="shared" si="378"/>
        <v>9.567661494330662E-2</v>
      </c>
      <c r="G2110" s="21">
        <f t="shared" si="375"/>
        <v>0.55850120797963376</v>
      </c>
      <c r="H2110" s="4">
        <f t="shared" si="377"/>
        <v>8.397673411851827E-4</v>
      </c>
      <c r="I2110" s="4">
        <f t="shared" si="371"/>
        <v>1.4272187428015797E-5</v>
      </c>
      <c r="J2110" s="4">
        <f t="shared" si="370"/>
        <v>0.92546255242604825</v>
      </c>
      <c r="K2110" s="6">
        <v>0</v>
      </c>
      <c r="L2110" s="6">
        <v>0</v>
      </c>
      <c r="M2110" s="6">
        <v>1</v>
      </c>
      <c r="O2110">
        <f t="shared" si="372"/>
        <v>0</v>
      </c>
      <c r="P2110">
        <f t="shared" si="373"/>
        <v>0</v>
      </c>
      <c r="Q2110">
        <f t="shared" si="374"/>
        <v>5.9270458901038418E-10</v>
      </c>
    </row>
    <row r="2111" spans="5:17" ht="15.6" x14ac:dyDescent="0.25">
      <c r="E2111" s="3">
        <v>185</v>
      </c>
      <c r="F2111" s="21">
        <f t="shared" si="378"/>
        <v>9.567661494330662E-2</v>
      </c>
      <c r="G2111" s="21">
        <f t="shared" si="375"/>
        <v>0.55850120797963376</v>
      </c>
      <c r="H2111" s="4">
        <f t="shared" si="377"/>
        <v>8.397673411851827E-4</v>
      </c>
      <c r="I2111" s="4">
        <f t="shared" si="371"/>
        <v>1.4272187428015797E-5</v>
      </c>
      <c r="J2111" s="4">
        <f t="shared" si="370"/>
        <v>1.4424881441356802E-2</v>
      </c>
      <c r="K2111" s="6">
        <v>0</v>
      </c>
      <c r="L2111" s="6">
        <v>0</v>
      </c>
      <c r="M2111" s="6">
        <v>1</v>
      </c>
      <c r="O2111">
        <f t="shared" si="372"/>
        <v>0</v>
      </c>
      <c r="P2111">
        <f t="shared" si="373"/>
        <v>0</v>
      </c>
      <c r="Q2111">
        <f t="shared" si="374"/>
        <v>9.2382921424647157E-12</v>
      </c>
    </row>
    <row r="2112" spans="5:17" ht="15.6" x14ac:dyDescent="0.25">
      <c r="E2112" s="3">
        <v>186</v>
      </c>
      <c r="F2112" s="21">
        <f t="shared" si="378"/>
        <v>9.567661494330662E-2</v>
      </c>
      <c r="G2112" s="21">
        <f t="shared" si="375"/>
        <v>0.55850120797963376</v>
      </c>
      <c r="H2112" s="4">
        <f t="shared" si="377"/>
        <v>8.397673411851827E-4</v>
      </c>
      <c r="I2112" s="4">
        <f t="shared" si="371"/>
        <v>1.4272187428015797E-5</v>
      </c>
      <c r="J2112" s="4">
        <f t="shared" si="370"/>
        <v>7.2136854278323198E-2</v>
      </c>
      <c r="K2112" s="6">
        <v>0</v>
      </c>
      <c r="L2112" s="6">
        <v>0</v>
      </c>
      <c r="M2112" s="6">
        <v>1</v>
      </c>
      <c r="O2112">
        <f t="shared" si="372"/>
        <v>0</v>
      </c>
      <c r="P2112">
        <f t="shared" si="373"/>
        <v>0</v>
      </c>
      <c r="Q2112">
        <f t="shared" si="374"/>
        <v>4.6199432333003076E-11</v>
      </c>
    </row>
    <row r="2113" spans="5:17" ht="15.6" x14ac:dyDescent="0.25">
      <c r="E2113" s="3">
        <v>187</v>
      </c>
      <c r="F2113" s="21">
        <f t="shared" si="378"/>
        <v>9.567661494330662E-2</v>
      </c>
      <c r="G2113" s="21">
        <f t="shared" si="375"/>
        <v>0.55850120797963376</v>
      </c>
      <c r="H2113" s="4">
        <f t="shared" si="377"/>
        <v>8.397673411851827E-4</v>
      </c>
      <c r="I2113" s="4">
        <f t="shared" si="371"/>
        <v>1.0219444329764781E-2</v>
      </c>
      <c r="J2113" s="4">
        <f t="shared" si="370"/>
        <v>0.92546255242604825</v>
      </c>
      <c r="K2113" s="6">
        <v>0</v>
      </c>
      <c r="L2113" s="6">
        <v>0</v>
      </c>
      <c r="M2113" s="6">
        <v>1</v>
      </c>
      <c r="O2113">
        <f t="shared" si="372"/>
        <v>0</v>
      </c>
      <c r="P2113">
        <f t="shared" si="373"/>
        <v>0</v>
      </c>
      <c r="Q2113">
        <f t="shared" si="374"/>
        <v>4.2439966416765526E-7</v>
      </c>
    </row>
    <row r="2114" spans="5:17" ht="15.6" x14ac:dyDescent="0.25">
      <c r="E2114" s="3">
        <v>188</v>
      </c>
      <c r="F2114" s="21">
        <f t="shared" si="378"/>
        <v>9.567661494330662E-2</v>
      </c>
      <c r="G2114" s="21">
        <f t="shared" si="375"/>
        <v>0.55850120797963376</v>
      </c>
      <c r="H2114" s="4">
        <f t="shared" si="377"/>
        <v>8.397673411851827E-4</v>
      </c>
      <c r="I2114" s="4">
        <f t="shared" si="371"/>
        <v>1.0219444329764781E-2</v>
      </c>
      <c r="J2114" s="4">
        <f t="shared" si="370"/>
        <v>1.4424881441356802E-2</v>
      </c>
      <c r="K2114" s="6">
        <v>0</v>
      </c>
      <c r="L2114" s="6">
        <v>0</v>
      </c>
      <c r="M2114" s="6">
        <v>1</v>
      </c>
      <c r="O2114">
        <f t="shared" si="372"/>
        <v>0</v>
      </c>
      <c r="P2114">
        <f t="shared" si="373"/>
        <v>0</v>
      </c>
      <c r="Q2114">
        <f t="shared" si="374"/>
        <v>6.6149784486922934E-9</v>
      </c>
    </row>
    <row r="2115" spans="5:17" ht="15.6" x14ac:dyDescent="0.25">
      <c r="E2115" s="3">
        <v>189</v>
      </c>
      <c r="F2115" s="21">
        <f t="shared" si="378"/>
        <v>9.567661494330662E-2</v>
      </c>
      <c r="G2115" s="21">
        <f t="shared" si="375"/>
        <v>0.55850120797963376</v>
      </c>
      <c r="H2115" s="4">
        <f t="shared" si="377"/>
        <v>8.397673411851827E-4</v>
      </c>
      <c r="I2115" s="4">
        <f t="shared" si="371"/>
        <v>1.0219444329764781E-2</v>
      </c>
      <c r="J2115" s="4">
        <f t="shared" si="370"/>
        <v>7.2136854278323198E-2</v>
      </c>
      <c r="K2115" s="6">
        <v>0</v>
      </c>
      <c r="L2115" s="6">
        <v>0</v>
      </c>
      <c r="M2115" s="6">
        <v>1</v>
      </c>
      <c r="O2115">
        <f t="shared" si="372"/>
        <v>0</v>
      </c>
      <c r="P2115">
        <f t="shared" si="373"/>
        <v>0</v>
      </c>
      <c r="Q2115">
        <f t="shared" si="374"/>
        <v>3.3080600235607934E-8</v>
      </c>
    </row>
    <row r="2116" spans="5:17" ht="15.6" x14ac:dyDescent="0.25">
      <c r="E2116" s="3">
        <v>190</v>
      </c>
      <c r="F2116" s="21">
        <f t="shared" si="378"/>
        <v>9.567661494330662E-2</v>
      </c>
      <c r="G2116" s="21">
        <f t="shared" si="375"/>
        <v>5.0428915047872815E-2</v>
      </c>
      <c r="H2116" s="4">
        <f t="shared" si="377"/>
        <v>0.99926823784296015</v>
      </c>
      <c r="I2116" s="4">
        <f t="shared" si="371"/>
        <v>0.99105038731049688</v>
      </c>
      <c r="J2116" s="4">
        <f t="shared" si="370"/>
        <v>0.92546255242604825</v>
      </c>
      <c r="K2116" s="6">
        <v>0</v>
      </c>
      <c r="L2116" s="6">
        <v>0</v>
      </c>
      <c r="M2116" s="6">
        <v>1</v>
      </c>
      <c r="O2116">
        <f t="shared" si="372"/>
        <v>0</v>
      </c>
      <c r="P2116">
        <f t="shared" si="373"/>
        <v>0</v>
      </c>
      <c r="Q2116">
        <f t="shared" si="374"/>
        <v>4.4220341831742848E-3</v>
      </c>
    </row>
    <row r="2117" spans="5:17" ht="15.6" x14ac:dyDescent="0.25">
      <c r="E2117" s="3">
        <v>191</v>
      </c>
      <c r="F2117" s="21">
        <f t="shared" si="378"/>
        <v>9.567661494330662E-2</v>
      </c>
      <c r="G2117" s="21">
        <f t="shared" si="375"/>
        <v>5.0428915047872815E-2</v>
      </c>
      <c r="H2117" s="4">
        <f t="shared" si="377"/>
        <v>0.99926823784296015</v>
      </c>
      <c r="I2117" s="4">
        <f t="shared" si="371"/>
        <v>0.99105038731049688</v>
      </c>
      <c r="J2117" s="4">
        <f t="shared" si="370"/>
        <v>1.4424881441356802E-2</v>
      </c>
      <c r="K2117" s="6">
        <v>0</v>
      </c>
      <c r="L2117" s="6">
        <v>0</v>
      </c>
      <c r="M2117" s="6">
        <v>1</v>
      </c>
      <c r="O2117">
        <f t="shared" si="372"/>
        <v>0</v>
      </c>
      <c r="P2117">
        <f t="shared" si="373"/>
        <v>0</v>
      </c>
      <c r="Q2117">
        <f t="shared" si="374"/>
        <v>6.8924797286180008E-5</v>
      </c>
    </row>
    <row r="2118" spans="5:17" ht="15.6" x14ac:dyDescent="0.25">
      <c r="E2118" s="3">
        <v>192</v>
      </c>
      <c r="F2118" s="21">
        <f t="shared" si="378"/>
        <v>9.567661494330662E-2</v>
      </c>
      <c r="G2118" s="21">
        <f t="shared" si="375"/>
        <v>5.0428915047872815E-2</v>
      </c>
      <c r="H2118" s="4">
        <f t="shared" si="377"/>
        <v>0.99926823784296015</v>
      </c>
      <c r="I2118" s="4">
        <f t="shared" si="371"/>
        <v>0.99105038731049688</v>
      </c>
      <c r="J2118" s="4">
        <f t="shared" si="370"/>
        <v>7.2136854278323198E-2</v>
      </c>
      <c r="K2118" s="6">
        <v>0</v>
      </c>
      <c r="L2118" s="6">
        <v>0</v>
      </c>
      <c r="M2118" s="6">
        <v>1</v>
      </c>
      <c r="O2118">
        <f t="shared" si="372"/>
        <v>0</v>
      </c>
      <c r="P2118">
        <f t="shared" si="373"/>
        <v>0</v>
      </c>
      <c r="Q2118">
        <f t="shared" si="374"/>
        <v>3.4468346088038744E-4</v>
      </c>
    </row>
    <row r="2119" spans="5:17" ht="15.6" x14ac:dyDescent="0.25">
      <c r="E2119" s="3">
        <v>193</v>
      </c>
      <c r="F2119" s="21">
        <f t="shared" si="378"/>
        <v>9.567661494330662E-2</v>
      </c>
      <c r="G2119" s="21">
        <f t="shared" si="375"/>
        <v>5.0428915047872815E-2</v>
      </c>
      <c r="H2119" s="4">
        <f t="shared" si="377"/>
        <v>0.99926823784296015</v>
      </c>
      <c r="I2119" s="4">
        <f t="shared" si="371"/>
        <v>1.4272187428015797E-5</v>
      </c>
      <c r="J2119" s="4">
        <f t="shared" si="370"/>
        <v>0.92546255242604825</v>
      </c>
      <c r="K2119" s="6">
        <v>0</v>
      </c>
      <c r="L2119" s="6">
        <v>0</v>
      </c>
      <c r="M2119" s="6">
        <v>1</v>
      </c>
      <c r="O2119">
        <f t="shared" si="372"/>
        <v>0</v>
      </c>
      <c r="P2119">
        <f t="shared" si="373"/>
        <v>0</v>
      </c>
      <c r="Q2119">
        <f t="shared" si="374"/>
        <v>6.3682030180755141E-8</v>
      </c>
    </row>
    <row r="2120" spans="5:17" ht="15.6" x14ac:dyDescent="0.25">
      <c r="E2120" s="3">
        <v>194</v>
      </c>
      <c r="F2120" s="21">
        <f t="shared" si="378"/>
        <v>9.567661494330662E-2</v>
      </c>
      <c r="G2120" s="21">
        <f t="shared" si="375"/>
        <v>5.0428915047872815E-2</v>
      </c>
      <c r="H2120" s="4">
        <f t="shared" si="377"/>
        <v>0.99926823784296015</v>
      </c>
      <c r="I2120" s="4">
        <f t="shared" si="371"/>
        <v>1.4272187428015797E-5</v>
      </c>
      <c r="J2120" s="4">
        <f t="shared" si="370"/>
        <v>1.4424881441356802E-2</v>
      </c>
      <c r="K2120" s="6">
        <v>0</v>
      </c>
      <c r="L2120" s="6">
        <v>0</v>
      </c>
      <c r="M2120" s="6">
        <v>1</v>
      </c>
      <c r="O2120">
        <f t="shared" si="372"/>
        <v>0</v>
      </c>
      <c r="P2120">
        <f t="shared" si="373"/>
        <v>0</v>
      </c>
      <c r="Q2120">
        <f t="shared" si="374"/>
        <v>9.9259092968616084E-10</v>
      </c>
    </row>
    <row r="2121" spans="5:17" ht="15.6" x14ac:dyDescent="0.25">
      <c r="E2121" s="3">
        <v>195</v>
      </c>
      <c r="F2121" s="21">
        <f t="shared" si="378"/>
        <v>9.567661494330662E-2</v>
      </c>
      <c r="G2121" s="21">
        <f t="shared" si="375"/>
        <v>5.0428915047872815E-2</v>
      </c>
      <c r="H2121" s="4">
        <f t="shared" si="377"/>
        <v>0.99926823784296015</v>
      </c>
      <c r="I2121" s="4">
        <f t="shared" si="371"/>
        <v>1.4272187428015797E-5</v>
      </c>
      <c r="J2121" s="4">
        <f t="shared" si="370"/>
        <v>7.2136854278323198E-2</v>
      </c>
      <c r="K2121" s="6">
        <v>0</v>
      </c>
      <c r="L2121" s="6">
        <v>0</v>
      </c>
      <c r="M2121" s="6">
        <v>1</v>
      </c>
      <c r="O2121">
        <f t="shared" si="372"/>
        <v>0</v>
      </c>
      <c r="P2121">
        <f t="shared" si="373"/>
        <v>0</v>
      </c>
      <c r="Q2121">
        <f t="shared" si="374"/>
        <v>4.9638111442267095E-9</v>
      </c>
    </row>
    <row r="2122" spans="5:17" ht="15.6" x14ac:dyDescent="0.25">
      <c r="E2122" s="3">
        <v>196</v>
      </c>
      <c r="F2122" s="21">
        <f t="shared" si="378"/>
        <v>9.567661494330662E-2</v>
      </c>
      <c r="G2122" s="21">
        <f t="shared" si="375"/>
        <v>5.0428915047872815E-2</v>
      </c>
      <c r="H2122" s="4">
        <f t="shared" si="377"/>
        <v>0.99926823784296015</v>
      </c>
      <c r="I2122" s="4">
        <f t="shared" si="371"/>
        <v>1.0219444329764781E-2</v>
      </c>
      <c r="J2122" s="4">
        <f t="shared" si="370"/>
        <v>0.92546255242604825</v>
      </c>
      <c r="K2122" s="6">
        <v>0</v>
      </c>
      <c r="L2122" s="6">
        <v>0</v>
      </c>
      <c r="M2122" s="6">
        <v>1</v>
      </c>
      <c r="O2122">
        <f t="shared" si="372"/>
        <v>0</v>
      </c>
      <c r="P2122">
        <f t="shared" si="373"/>
        <v>0</v>
      </c>
      <c r="Q2122">
        <f t="shared" si="374"/>
        <v>4.5598823972920946E-5</v>
      </c>
    </row>
    <row r="2123" spans="5:17" ht="15.6" x14ac:dyDescent="0.25">
      <c r="E2123" s="3">
        <v>197</v>
      </c>
      <c r="F2123" s="21">
        <f t="shared" si="378"/>
        <v>9.567661494330662E-2</v>
      </c>
      <c r="G2123" s="21">
        <f t="shared" si="375"/>
        <v>5.0428915047872815E-2</v>
      </c>
      <c r="H2123" s="4">
        <f t="shared" si="377"/>
        <v>0.99926823784296015</v>
      </c>
      <c r="I2123" s="4">
        <f t="shared" si="371"/>
        <v>1.0219444329764781E-2</v>
      </c>
      <c r="J2123" s="4">
        <f t="shared" ref="J2123:J2169" si="379">J2120</f>
        <v>1.4424881441356802E-2</v>
      </c>
      <c r="K2123" s="6">
        <v>0</v>
      </c>
      <c r="L2123" s="6">
        <v>0</v>
      </c>
      <c r="M2123" s="6">
        <v>1</v>
      </c>
      <c r="O2123">
        <f t="shared" si="372"/>
        <v>0</v>
      </c>
      <c r="P2123">
        <f t="shared" si="373"/>
        <v>0</v>
      </c>
      <c r="Q2123">
        <f t="shared" si="374"/>
        <v>7.1073392213483764E-7</v>
      </c>
    </row>
    <row r="2124" spans="5:17" ht="15.6" x14ac:dyDescent="0.25">
      <c r="E2124" s="3">
        <v>198</v>
      </c>
      <c r="F2124" s="21">
        <f t="shared" si="378"/>
        <v>9.567661494330662E-2</v>
      </c>
      <c r="G2124" s="21">
        <f t="shared" si="375"/>
        <v>5.0428915047872815E-2</v>
      </c>
      <c r="H2124" s="4">
        <f t="shared" si="377"/>
        <v>0.99926823784296015</v>
      </c>
      <c r="I2124" s="4">
        <f t="shared" si="371"/>
        <v>1.0219444329764781E-2</v>
      </c>
      <c r="J2124" s="4">
        <f t="shared" si="379"/>
        <v>7.2136854278323198E-2</v>
      </c>
      <c r="K2124" s="6">
        <v>0</v>
      </c>
      <c r="L2124" s="6">
        <v>0</v>
      </c>
      <c r="M2124" s="6">
        <v>1</v>
      </c>
      <c r="O2124">
        <f t="shared" si="372"/>
        <v>0</v>
      </c>
      <c r="P2124">
        <f t="shared" si="373"/>
        <v>0</v>
      </c>
      <c r="Q2124">
        <f t="shared" si="374"/>
        <v>3.5542828951583701E-6</v>
      </c>
    </row>
    <row r="2125" spans="5:17" ht="15.6" x14ac:dyDescent="0.25">
      <c r="E2125" s="3">
        <v>199</v>
      </c>
      <c r="F2125" s="21">
        <f t="shared" si="378"/>
        <v>9.567661494330662E-2</v>
      </c>
      <c r="G2125" s="21">
        <f t="shared" si="375"/>
        <v>5.0428915047872815E-2</v>
      </c>
      <c r="H2125" s="4">
        <f t="shared" si="377"/>
        <v>0</v>
      </c>
      <c r="I2125" s="4">
        <f t="shared" si="371"/>
        <v>0.99105038731049688</v>
      </c>
      <c r="J2125" s="4">
        <f t="shared" si="379"/>
        <v>0.92546255242604825</v>
      </c>
      <c r="K2125" s="6">
        <v>0</v>
      </c>
      <c r="L2125" s="6">
        <v>0</v>
      </c>
      <c r="M2125" s="6">
        <v>1</v>
      </c>
      <c r="O2125">
        <f t="shared" si="372"/>
        <v>0</v>
      </c>
      <c r="P2125">
        <f t="shared" si="373"/>
        <v>0</v>
      </c>
      <c r="Q2125">
        <f t="shared" si="374"/>
        <v>0</v>
      </c>
    </row>
    <row r="2126" spans="5:17" ht="15.6" x14ac:dyDescent="0.25">
      <c r="E2126" s="3">
        <v>200</v>
      </c>
      <c r="F2126" s="21">
        <f t="shared" si="378"/>
        <v>9.567661494330662E-2</v>
      </c>
      <c r="G2126" s="21">
        <f t="shared" si="375"/>
        <v>5.0428915047872815E-2</v>
      </c>
      <c r="H2126" s="4">
        <f t="shared" si="377"/>
        <v>0</v>
      </c>
      <c r="I2126" s="4">
        <f t="shared" si="371"/>
        <v>0.99105038731049688</v>
      </c>
      <c r="J2126" s="4">
        <f t="shared" si="379"/>
        <v>1.4424881441356802E-2</v>
      </c>
      <c r="K2126" s="6">
        <v>0</v>
      </c>
      <c r="L2126" s="6">
        <v>0</v>
      </c>
      <c r="M2126" s="6">
        <v>1</v>
      </c>
      <c r="O2126">
        <f t="shared" si="372"/>
        <v>0</v>
      </c>
      <c r="P2126">
        <f t="shared" si="373"/>
        <v>0</v>
      </c>
      <c r="Q2126">
        <f t="shared" si="374"/>
        <v>0</v>
      </c>
    </row>
    <row r="2127" spans="5:17" ht="15.6" x14ac:dyDescent="0.25">
      <c r="E2127" s="3">
        <v>201</v>
      </c>
      <c r="F2127" s="21">
        <f t="shared" si="378"/>
        <v>9.567661494330662E-2</v>
      </c>
      <c r="G2127" s="21">
        <f t="shared" si="375"/>
        <v>5.0428915047872815E-2</v>
      </c>
      <c r="H2127" s="4">
        <f t="shared" si="377"/>
        <v>0</v>
      </c>
      <c r="I2127" s="4">
        <f t="shared" si="371"/>
        <v>0.99105038731049688</v>
      </c>
      <c r="J2127" s="4">
        <f t="shared" si="379"/>
        <v>7.2136854278323198E-2</v>
      </c>
      <c r="K2127" s="6">
        <v>0</v>
      </c>
      <c r="L2127" s="6">
        <v>0</v>
      </c>
      <c r="M2127" s="6">
        <v>1</v>
      </c>
      <c r="O2127">
        <f t="shared" si="372"/>
        <v>0</v>
      </c>
      <c r="P2127">
        <f t="shared" si="373"/>
        <v>0</v>
      </c>
      <c r="Q2127">
        <f t="shared" si="374"/>
        <v>0</v>
      </c>
    </row>
    <row r="2128" spans="5:17" ht="15.6" x14ac:dyDescent="0.25">
      <c r="E2128" s="3">
        <v>202</v>
      </c>
      <c r="F2128" s="21">
        <f t="shared" si="378"/>
        <v>9.567661494330662E-2</v>
      </c>
      <c r="G2128" s="21">
        <f t="shared" si="375"/>
        <v>5.0428915047872815E-2</v>
      </c>
      <c r="H2128" s="4">
        <f t="shared" si="377"/>
        <v>0</v>
      </c>
      <c r="I2128" s="4">
        <f t="shared" si="371"/>
        <v>1.4272187428015797E-5</v>
      </c>
      <c r="J2128" s="4">
        <f t="shared" si="379"/>
        <v>0.92546255242604825</v>
      </c>
      <c r="K2128" s="6">
        <v>0</v>
      </c>
      <c r="L2128" s="6">
        <v>0</v>
      </c>
      <c r="M2128" s="6">
        <v>1</v>
      </c>
      <c r="O2128">
        <f t="shared" si="372"/>
        <v>0</v>
      </c>
      <c r="P2128">
        <f t="shared" si="373"/>
        <v>0</v>
      </c>
      <c r="Q2128">
        <f t="shared" si="374"/>
        <v>0</v>
      </c>
    </row>
    <row r="2129" spans="5:17" ht="15.6" x14ac:dyDescent="0.25">
      <c r="E2129" s="3">
        <v>203</v>
      </c>
      <c r="F2129" s="21">
        <f t="shared" si="378"/>
        <v>9.567661494330662E-2</v>
      </c>
      <c r="G2129" s="21">
        <f t="shared" si="375"/>
        <v>5.0428915047872815E-2</v>
      </c>
      <c r="H2129" s="4">
        <f t="shared" si="377"/>
        <v>0</v>
      </c>
      <c r="I2129" s="4">
        <f t="shared" ref="I2129:I2169" si="380">I2120</f>
        <v>1.4272187428015797E-5</v>
      </c>
      <c r="J2129" s="4">
        <f t="shared" si="379"/>
        <v>1.4424881441356802E-2</v>
      </c>
      <c r="K2129" s="6">
        <v>0</v>
      </c>
      <c r="L2129" s="6">
        <v>0</v>
      </c>
      <c r="M2129" s="6">
        <v>1</v>
      </c>
      <c r="O2129">
        <f t="shared" si="372"/>
        <v>0</v>
      </c>
      <c r="P2129">
        <f t="shared" si="373"/>
        <v>0</v>
      </c>
      <c r="Q2129">
        <f t="shared" si="374"/>
        <v>0</v>
      </c>
    </row>
    <row r="2130" spans="5:17" ht="15.6" x14ac:dyDescent="0.25">
      <c r="E2130" s="3">
        <v>204</v>
      </c>
      <c r="F2130" s="21">
        <f t="shared" si="378"/>
        <v>9.567661494330662E-2</v>
      </c>
      <c r="G2130" s="21">
        <f t="shared" si="375"/>
        <v>5.0428915047872815E-2</v>
      </c>
      <c r="H2130" s="4">
        <f t="shared" si="377"/>
        <v>0</v>
      </c>
      <c r="I2130" s="4">
        <f t="shared" si="380"/>
        <v>1.4272187428015797E-5</v>
      </c>
      <c r="J2130" s="4">
        <f t="shared" si="379"/>
        <v>7.2136854278323198E-2</v>
      </c>
      <c r="K2130" s="6">
        <v>0</v>
      </c>
      <c r="L2130" s="6">
        <v>0</v>
      </c>
      <c r="M2130" s="6">
        <v>1</v>
      </c>
      <c r="O2130">
        <f t="shared" si="372"/>
        <v>0</v>
      </c>
      <c r="P2130">
        <f t="shared" si="373"/>
        <v>0</v>
      </c>
      <c r="Q2130">
        <f t="shared" si="374"/>
        <v>0</v>
      </c>
    </row>
    <row r="2131" spans="5:17" ht="15.6" x14ac:dyDescent="0.25">
      <c r="E2131" s="3">
        <v>205</v>
      </c>
      <c r="F2131" s="21">
        <f t="shared" si="378"/>
        <v>9.567661494330662E-2</v>
      </c>
      <c r="G2131" s="21">
        <f t="shared" si="375"/>
        <v>5.0428915047872815E-2</v>
      </c>
      <c r="H2131" s="4">
        <f t="shared" si="377"/>
        <v>0</v>
      </c>
      <c r="I2131" s="4">
        <f t="shared" si="380"/>
        <v>1.0219444329764781E-2</v>
      </c>
      <c r="J2131" s="4">
        <f t="shared" si="379"/>
        <v>0.92546255242604825</v>
      </c>
      <c r="K2131" s="6">
        <v>0</v>
      </c>
      <c r="L2131" s="6">
        <v>0</v>
      </c>
      <c r="M2131" s="6">
        <v>1</v>
      </c>
      <c r="O2131">
        <f t="shared" si="372"/>
        <v>0</v>
      </c>
      <c r="P2131">
        <f t="shared" si="373"/>
        <v>0</v>
      </c>
      <c r="Q2131">
        <f t="shared" si="374"/>
        <v>0</v>
      </c>
    </row>
    <row r="2132" spans="5:17" ht="15.6" x14ac:dyDescent="0.25">
      <c r="E2132" s="3">
        <v>206</v>
      </c>
      <c r="F2132" s="21">
        <f t="shared" si="378"/>
        <v>9.567661494330662E-2</v>
      </c>
      <c r="G2132" s="21">
        <f t="shared" si="375"/>
        <v>5.0428915047872815E-2</v>
      </c>
      <c r="H2132" s="4">
        <f t="shared" si="377"/>
        <v>0</v>
      </c>
      <c r="I2132" s="4">
        <f t="shared" si="380"/>
        <v>1.0219444329764781E-2</v>
      </c>
      <c r="J2132" s="4">
        <f t="shared" si="379"/>
        <v>1.4424881441356802E-2</v>
      </c>
      <c r="K2132" s="6">
        <v>0</v>
      </c>
      <c r="L2132" s="6">
        <v>0</v>
      </c>
      <c r="M2132" s="6">
        <v>1</v>
      </c>
      <c r="O2132">
        <f t="shared" si="372"/>
        <v>0</v>
      </c>
      <c r="P2132">
        <f t="shared" si="373"/>
        <v>0</v>
      </c>
      <c r="Q2132">
        <f t="shared" si="374"/>
        <v>0</v>
      </c>
    </row>
    <row r="2133" spans="5:17" ht="15.6" x14ac:dyDescent="0.25">
      <c r="E2133" s="3">
        <v>207</v>
      </c>
      <c r="F2133" s="21">
        <f t="shared" si="378"/>
        <v>9.567661494330662E-2</v>
      </c>
      <c r="G2133" s="21">
        <f t="shared" si="375"/>
        <v>5.0428915047872815E-2</v>
      </c>
      <c r="H2133" s="4">
        <f t="shared" si="377"/>
        <v>0</v>
      </c>
      <c r="I2133" s="4">
        <f t="shared" si="380"/>
        <v>1.0219444329764781E-2</v>
      </c>
      <c r="J2133" s="4">
        <f t="shared" si="379"/>
        <v>7.2136854278323198E-2</v>
      </c>
      <c r="K2133" s="6">
        <v>0</v>
      </c>
      <c r="L2133" s="6">
        <v>0</v>
      </c>
      <c r="M2133" s="6">
        <v>1</v>
      </c>
      <c r="O2133">
        <f t="shared" si="372"/>
        <v>0</v>
      </c>
      <c r="P2133">
        <f t="shared" si="373"/>
        <v>0</v>
      </c>
      <c r="Q2133">
        <f t="shared" si="374"/>
        <v>0</v>
      </c>
    </row>
    <row r="2134" spans="5:17" ht="15.6" x14ac:dyDescent="0.25">
      <c r="E2134" s="3">
        <v>208</v>
      </c>
      <c r="F2134" s="21">
        <f t="shared" si="378"/>
        <v>9.567661494330662E-2</v>
      </c>
      <c r="G2134" s="21">
        <f t="shared" si="375"/>
        <v>5.0428915047872815E-2</v>
      </c>
      <c r="H2134" s="4">
        <f t="shared" si="377"/>
        <v>8.397673411851827E-4</v>
      </c>
      <c r="I2134" s="4">
        <f t="shared" si="380"/>
        <v>0.99105038731049688</v>
      </c>
      <c r="J2134" s="4">
        <f t="shared" si="379"/>
        <v>0.92546255242604825</v>
      </c>
      <c r="K2134" s="6">
        <v>0</v>
      </c>
      <c r="L2134" s="6">
        <v>0</v>
      </c>
      <c r="M2134" s="6">
        <v>1</v>
      </c>
      <c r="O2134">
        <f t="shared" ref="O2134:O2169" si="381">K2134*J2134*I2134*H2134*G2134*F2134</f>
        <v>0</v>
      </c>
      <c r="P2134">
        <f t="shared" ref="P2134:P2169" si="382">L2134*J2134*I2134*H2134*G2134*F2134</f>
        <v>0</v>
      </c>
      <c r="Q2134">
        <f t="shared" ref="Q2134:Q2169" si="383">M2134*J2134*I2134*H2134*G2134*F2134</f>
        <v>3.7161992626226668E-6</v>
      </c>
    </row>
    <row r="2135" spans="5:17" ht="15.6" x14ac:dyDescent="0.25">
      <c r="E2135" s="3">
        <v>209</v>
      </c>
      <c r="F2135" s="21">
        <f t="shared" si="378"/>
        <v>9.567661494330662E-2</v>
      </c>
      <c r="G2135" s="21">
        <f t="shared" si="375"/>
        <v>5.0428915047872815E-2</v>
      </c>
      <c r="H2135" s="4">
        <f t="shared" si="377"/>
        <v>8.397673411851827E-4</v>
      </c>
      <c r="I2135" s="4">
        <f t="shared" si="380"/>
        <v>0.99105038731049688</v>
      </c>
      <c r="J2135" s="4">
        <f t="shared" si="379"/>
        <v>1.4424881441356802E-2</v>
      </c>
      <c r="K2135" s="6">
        <v>0</v>
      </c>
      <c r="L2135" s="6">
        <v>0</v>
      </c>
      <c r="M2135" s="6">
        <v>1</v>
      </c>
      <c r="O2135">
        <f t="shared" si="381"/>
        <v>0</v>
      </c>
      <c r="P2135">
        <f t="shared" si="382"/>
        <v>0</v>
      </c>
      <c r="Q2135">
        <f t="shared" si="383"/>
        <v>5.7923179749699335E-8</v>
      </c>
    </row>
    <row r="2136" spans="5:17" ht="15.6" x14ac:dyDescent="0.25">
      <c r="E2136" s="3">
        <v>210</v>
      </c>
      <c r="F2136" s="21">
        <f t="shared" si="378"/>
        <v>9.567661494330662E-2</v>
      </c>
      <c r="G2136" s="21">
        <f t="shared" si="375"/>
        <v>5.0428915047872815E-2</v>
      </c>
      <c r="H2136" s="4">
        <f t="shared" si="377"/>
        <v>8.397673411851827E-4</v>
      </c>
      <c r="I2136" s="4">
        <f t="shared" si="380"/>
        <v>0.99105038731049688</v>
      </c>
      <c r="J2136" s="4">
        <f t="shared" si="379"/>
        <v>7.2136854278323198E-2</v>
      </c>
      <c r="K2136" s="6">
        <v>0</v>
      </c>
      <c r="L2136" s="6">
        <v>0</v>
      </c>
      <c r="M2136" s="6">
        <v>1</v>
      </c>
      <c r="O2136">
        <f t="shared" si="381"/>
        <v>0</v>
      </c>
      <c r="P2136">
        <f t="shared" si="382"/>
        <v>0</v>
      </c>
      <c r="Q2136">
        <f t="shared" si="383"/>
        <v>2.8966588002321655E-7</v>
      </c>
    </row>
    <row r="2137" spans="5:17" ht="15.6" x14ac:dyDescent="0.25">
      <c r="E2137" s="3">
        <v>211</v>
      </c>
      <c r="F2137" s="21">
        <f t="shared" si="378"/>
        <v>9.567661494330662E-2</v>
      </c>
      <c r="G2137" s="21">
        <f t="shared" ref="G2137:G2169" si="384">G2056</f>
        <v>5.0428915047872815E-2</v>
      </c>
      <c r="H2137" s="4">
        <f t="shared" si="377"/>
        <v>8.397673411851827E-4</v>
      </c>
      <c r="I2137" s="4">
        <f t="shared" si="380"/>
        <v>1.4272187428015797E-5</v>
      </c>
      <c r="J2137" s="4">
        <f t="shared" si="379"/>
        <v>0.92546255242604825</v>
      </c>
      <c r="K2137" s="6">
        <v>0</v>
      </c>
      <c r="L2137" s="6">
        <v>0</v>
      </c>
      <c r="M2137" s="6">
        <v>1</v>
      </c>
      <c r="O2137">
        <f t="shared" si="381"/>
        <v>0</v>
      </c>
      <c r="P2137">
        <f t="shared" si="382"/>
        <v>0</v>
      </c>
      <c r="Q2137">
        <f t="shared" si="383"/>
        <v>5.3517251065245651E-11</v>
      </c>
    </row>
    <row r="2138" spans="5:17" ht="15.6" x14ac:dyDescent="0.25">
      <c r="E2138" s="3">
        <v>212</v>
      </c>
      <c r="F2138" s="21">
        <f t="shared" si="378"/>
        <v>9.567661494330662E-2</v>
      </c>
      <c r="G2138" s="21">
        <f t="shared" si="384"/>
        <v>5.0428915047872815E-2</v>
      </c>
      <c r="H2138" s="4">
        <f t="shared" si="377"/>
        <v>8.397673411851827E-4</v>
      </c>
      <c r="I2138" s="4">
        <f t="shared" si="380"/>
        <v>1.4272187428015797E-5</v>
      </c>
      <c r="J2138" s="4">
        <f t="shared" si="379"/>
        <v>1.4424881441356802E-2</v>
      </c>
      <c r="K2138" s="6">
        <v>0</v>
      </c>
      <c r="L2138" s="6">
        <v>0</v>
      </c>
      <c r="M2138" s="6">
        <v>1</v>
      </c>
      <c r="O2138">
        <f t="shared" si="381"/>
        <v>0</v>
      </c>
      <c r="P2138">
        <f t="shared" si="382"/>
        <v>0</v>
      </c>
      <c r="Q2138">
        <f t="shared" si="383"/>
        <v>8.3415584959088E-13</v>
      </c>
    </row>
    <row r="2139" spans="5:17" ht="15.6" x14ac:dyDescent="0.25">
      <c r="E2139" s="3">
        <v>213</v>
      </c>
      <c r="F2139" s="21">
        <f t="shared" si="378"/>
        <v>9.567661494330662E-2</v>
      </c>
      <c r="G2139" s="21">
        <f t="shared" si="384"/>
        <v>5.0428915047872815E-2</v>
      </c>
      <c r="H2139" s="4">
        <f t="shared" si="377"/>
        <v>8.397673411851827E-4</v>
      </c>
      <c r="I2139" s="4">
        <f t="shared" si="380"/>
        <v>1.4272187428015797E-5</v>
      </c>
      <c r="J2139" s="4">
        <f t="shared" si="379"/>
        <v>7.2136854278323198E-2</v>
      </c>
      <c r="K2139" s="6">
        <v>0</v>
      </c>
      <c r="L2139" s="6">
        <v>0</v>
      </c>
      <c r="M2139" s="6">
        <v>1</v>
      </c>
      <c r="O2139">
        <f t="shared" si="381"/>
        <v>0</v>
      </c>
      <c r="P2139">
        <f t="shared" si="382"/>
        <v>0</v>
      </c>
      <c r="Q2139">
        <f t="shared" si="383"/>
        <v>4.1714990318622883E-12</v>
      </c>
    </row>
    <row r="2140" spans="5:17" ht="15.6" x14ac:dyDescent="0.25">
      <c r="E2140" s="3">
        <v>214</v>
      </c>
      <c r="F2140" s="21">
        <f t="shared" si="378"/>
        <v>9.567661494330662E-2</v>
      </c>
      <c r="G2140" s="21">
        <f t="shared" si="384"/>
        <v>5.0428915047872815E-2</v>
      </c>
      <c r="H2140" s="4">
        <f t="shared" si="377"/>
        <v>8.397673411851827E-4</v>
      </c>
      <c r="I2140" s="4">
        <f t="shared" si="380"/>
        <v>1.0219444329764781E-2</v>
      </c>
      <c r="J2140" s="4">
        <f t="shared" si="379"/>
        <v>0.92546255242604825</v>
      </c>
      <c r="K2140" s="6">
        <v>0</v>
      </c>
      <c r="L2140" s="6">
        <v>0</v>
      </c>
      <c r="M2140" s="6">
        <v>1</v>
      </c>
      <c r="O2140">
        <f t="shared" si="381"/>
        <v>0</v>
      </c>
      <c r="P2140">
        <f t="shared" si="382"/>
        <v>0</v>
      </c>
      <c r="Q2140">
        <f t="shared" si="383"/>
        <v>3.8320444620124941E-8</v>
      </c>
    </row>
    <row r="2141" spans="5:17" ht="15.6" x14ac:dyDescent="0.25">
      <c r="E2141" s="3">
        <v>215</v>
      </c>
      <c r="F2141" s="21">
        <f t="shared" si="378"/>
        <v>9.567661494330662E-2</v>
      </c>
      <c r="G2141" s="21">
        <f t="shared" si="384"/>
        <v>5.0428915047872815E-2</v>
      </c>
      <c r="H2141" s="4">
        <f t="shared" si="377"/>
        <v>8.397673411851827E-4</v>
      </c>
      <c r="I2141" s="4">
        <f t="shared" si="380"/>
        <v>1.0219444329764781E-2</v>
      </c>
      <c r="J2141" s="4">
        <f t="shared" si="379"/>
        <v>1.4424881441356802E-2</v>
      </c>
      <c r="K2141" s="6">
        <v>0</v>
      </c>
      <c r="L2141" s="6">
        <v>0</v>
      </c>
      <c r="M2141" s="6">
        <v>1</v>
      </c>
      <c r="O2141">
        <f t="shared" si="381"/>
        <v>0</v>
      </c>
      <c r="P2141">
        <f t="shared" si="382"/>
        <v>0</v>
      </c>
      <c r="Q2141">
        <f t="shared" si="383"/>
        <v>5.9728820898947398E-10</v>
      </c>
    </row>
    <row r="2142" spans="5:17" ht="15.6" x14ac:dyDescent="0.25">
      <c r="E2142" s="3">
        <v>216</v>
      </c>
      <c r="F2142" s="21">
        <f t="shared" si="378"/>
        <v>9.567661494330662E-2</v>
      </c>
      <c r="G2142" s="21">
        <f t="shared" si="384"/>
        <v>5.0428915047872815E-2</v>
      </c>
      <c r="H2142" s="4">
        <f t="shared" si="377"/>
        <v>8.397673411851827E-4</v>
      </c>
      <c r="I2142" s="4">
        <f t="shared" si="380"/>
        <v>1.0219444329764781E-2</v>
      </c>
      <c r="J2142" s="4">
        <f t="shared" si="379"/>
        <v>7.2136854278323198E-2</v>
      </c>
      <c r="K2142" s="6">
        <v>0</v>
      </c>
      <c r="L2142" s="6">
        <v>0</v>
      </c>
      <c r="M2142" s="6">
        <v>1</v>
      </c>
      <c r="O2142">
        <f t="shared" si="381"/>
        <v>0</v>
      </c>
      <c r="P2142">
        <f t="shared" si="382"/>
        <v>0</v>
      </c>
      <c r="Q2142">
        <f t="shared" si="383"/>
        <v>2.9869564383734457E-9</v>
      </c>
    </row>
    <row r="2143" spans="5:17" ht="15.6" x14ac:dyDescent="0.25">
      <c r="E2143" s="3">
        <v>217</v>
      </c>
      <c r="F2143" s="21">
        <f t="shared" si="378"/>
        <v>9.567661494330662E-2</v>
      </c>
      <c r="G2143" s="21">
        <f t="shared" si="384"/>
        <v>0.54373363698318067</v>
      </c>
      <c r="H2143" s="4">
        <f t="shared" si="377"/>
        <v>0.99926823784296015</v>
      </c>
      <c r="I2143" s="4">
        <f t="shared" si="380"/>
        <v>0.99105038731049688</v>
      </c>
      <c r="J2143" s="4">
        <f t="shared" si="379"/>
        <v>0.92546255242604825</v>
      </c>
      <c r="K2143" s="6">
        <v>0</v>
      </c>
      <c r="L2143" s="6">
        <v>0</v>
      </c>
      <c r="M2143" s="6">
        <v>1</v>
      </c>
      <c r="O2143">
        <f t="shared" si="381"/>
        <v>0</v>
      </c>
      <c r="P2143">
        <f t="shared" si="382"/>
        <v>0</v>
      </c>
      <c r="Q2143">
        <f t="shared" si="383"/>
        <v>4.7679168330287625E-2</v>
      </c>
    </row>
    <row r="2144" spans="5:17" ht="15.6" x14ac:dyDescent="0.25">
      <c r="E2144" s="3">
        <v>218</v>
      </c>
      <c r="F2144" s="21">
        <f t="shared" si="378"/>
        <v>9.567661494330662E-2</v>
      </c>
      <c r="G2144" s="21">
        <f t="shared" si="384"/>
        <v>0.54373363698318067</v>
      </c>
      <c r="H2144" s="4">
        <f t="shared" si="377"/>
        <v>0.99926823784296015</v>
      </c>
      <c r="I2144" s="4">
        <f t="shared" si="380"/>
        <v>0.99105038731049688</v>
      </c>
      <c r="J2144" s="4">
        <f t="shared" si="379"/>
        <v>1.4424881441356802E-2</v>
      </c>
      <c r="K2144" s="6">
        <v>0</v>
      </c>
      <c r="L2144" s="6">
        <v>0</v>
      </c>
      <c r="M2144" s="6">
        <v>1</v>
      </c>
      <c r="O2144">
        <f t="shared" si="381"/>
        <v>0</v>
      </c>
      <c r="P2144">
        <f t="shared" si="382"/>
        <v>0</v>
      </c>
      <c r="Q2144">
        <f t="shared" si="383"/>
        <v>7.4315956770368708E-4</v>
      </c>
    </row>
    <row r="2145" spans="5:17" ht="15.6" x14ac:dyDescent="0.25">
      <c r="E2145" s="3">
        <v>219</v>
      </c>
      <c r="F2145" s="21">
        <f t="shared" si="378"/>
        <v>9.567661494330662E-2</v>
      </c>
      <c r="G2145" s="21">
        <f t="shared" si="384"/>
        <v>0.54373363698318067</v>
      </c>
      <c r="H2145" s="4">
        <f t="shared" si="377"/>
        <v>0.99926823784296015</v>
      </c>
      <c r="I2145" s="4">
        <f t="shared" si="380"/>
        <v>0.99105038731049688</v>
      </c>
      <c r="J2145" s="4">
        <f t="shared" si="379"/>
        <v>7.2136854278323198E-2</v>
      </c>
      <c r="K2145" s="6">
        <v>0</v>
      </c>
      <c r="L2145" s="6">
        <v>0</v>
      </c>
      <c r="M2145" s="6">
        <v>1</v>
      </c>
      <c r="O2145">
        <f t="shared" si="381"/>
        <v>0</v>
      </c>
      <c r="P2145">
        <f t="shared" si="382"/>
        <v>0</v>
      </c>
      <c r="Q2145">
        <f t="shared" si="383"/>
        <v>3.7164391027355347E-3</v>
      </c>
    </row>
    <row r="2146" spans="5:17" ht="15.6" x14ac:dyDescent="0.25">
      <c r="E2146" s="3">
        <v>220</v>
      </c>
      <c r="F2146" s="21">
        <f t="shared" si="378"/>
        <v>9.567661494330662E-2</v>
      </c>
      <c r="G2146" s="21">
        <f t="shared" si="384"/>
        <v>0.54373363698318067</v>
      </c>
      <c r="H2146" s="4">
        <f t="shared" si="377"/>
        <v>0.99926823784296015</v>
      </c>
      <c r="I2146" s="4">
        <f t="shared" si="380"/>
        <v>1.4272187428015797E-5</v>
      </c>
      <c r="J2146" s="4">
        <f t="shared" si="379"/>
        <v>0.92546255242604825</v>
      </c>
      <c r="K2146" s="6">
        <v>0</v>
      </c>
      <c r="L2146" s="6">
        <v>0</v>
      </c>
      <c r="M2146" s="6">
        <v>1</v>
      </c>
      <c r="O2146">
        <f t="shared" si="381"/>
        <v>0</v>
      </c>
      <c r="P2146">
        <f t="shared" si="382"/>
        <v>0</v>
      </c>
      <c r="Q2146">
        <f t="shared" si="383"/>
        <v>6.8663110931067432E-7</v>
      </c>
    </row>
    <row r="2147" spans="5:17" ht="15.6" x14ac:dyDescent="0.25">
      <c r="E2147" s="3">
        <v>221</v>
      </c>
      <c r="F2147" s="21">
        <f t="shared" si="378"/>
        <v>9.567661494330662E-2</v>
      </c>
      <c r="G2147" s="21">
        <f t="shared" si="384"/>
        <v>0.54373363698318067</v>
      </c>
      <c r="H2147" s="4">
        <f t="shared" ref="H2147:H2169" si="385">H2120</f>
        <v>0.99926823784296015</v>
      </c>
      <c r="I2147" s="4">
        <f t="shared" si="380"/>
        <v>1.4272187428015797E-5</v>
      </c>
      <c r="J2147" s="4">
        <f t="shared" si="379"/>
        <v>1.4424881441356802E-2</v>
      </c>
      <c r="K2147" s="6">
        <v>0</v>
      </c>
      <c r="L2147" s="6">
        <v>0</v>
      </c>
      <c r="M2147" s="6">
        <v>1</v>
      </c>
      <c r="O2147">
        <f t="shared" si="381"/>
        <v>0</v>
      </c>
      <c r="P2147">
        <f t="shared" si="382"/>
        <v>0</v>
      </c>
      <c r="Q2147">
        <f t="shared" si="383"/>
        <v>1.0702294025608598E-8</v>
      </c>
    </row>
    <row r="2148" spans="5:17" ht="15.6" x14ac:dyDescent="0.25">
      <c r="E2148" s="3">
        <v>222</v>
      </c>
      <c r="F2148" s="21">
        <f t="shared" si="378"/>
        <v>9.567661494330662E-2</v>
      </c>
      <c r="G2148" s="21">
        <f t="shared" si="384"/>
        <v>0.54373363698318067</v>
      </c>
      <c r="H2148" s="4">
        <f t="shared" si="385"/>
        <v>0.99926823784296015</v>
      </c>
      <c r="I2148" s="4">
        <f t="shared" si="380"/>
        <v>1.4272187428015797E-5</v>
      </c>
      <c r="J2148" s="4">
        <f t="shared" si="379"/>
        <v>7.2136854278323198E-2</v>
      </c>
      <c r="K2148" s="6">
        <v>0</v>
      </c>
      <c r="L2148" s="6">
        <v>0</v>
      </c>
      <c r="M2148" s="6">
        <v>1</v>
      </c>
      <c r="O2148">
        <f t="shared" si="381"/>
        <v>0</v>
      </c>
      <c r="P2148">
        <f t="shared" si="382"/>
        <v>0</v>
      </c>
      <c r="Q2148">
        <f t="shared" si="383"/>
        <v>5.352070501984517E-8</v>
      </c>
    </row>
    <row r="2149" spans="5:17" ht="15.6" x14ac:dyDescent="0.25">
      <c r="E2149" s="3">
        <v>223</v>
      </c>
      <c r="F2149" s="21">
        <f t="shared" si="378"/>
        <v>9.567661494330662E-2</v>
      </c>
      <c r="G2149" s="21">
        <f t="shared" si="384"/>
        <v>0.54373363698318067</v>
      </c>
      <c r="H2149" s="4">
        <f t="shared" si="385"/>
        <v>0.99926823784296015</v>
      </c>
      <c r="I2149" s="4">
        <f t="shared" si="380"/>
        <v>1.0219444329764781E-2</v>
      </c>
      <c r="J2149" s="4">
        <f t="shared" si="379"/>
        <v>0.92546255242604825</v>
      </c>
      <c r="K2149" s="6">
        <v>0</v>
      </c>
      <c r="L2149" s="6">
        <v>0</v>
      </c>
      <c r="M2149" s="6">
        <v>1</v>
      </c>
      <c r="O2149">
        <f t="shared" si="381"/>
        <v>0</v>
      </c>
      <c r="P2149">
        <f t="shared" si="382"/>
        <v>0</v>
      </c>
      <c r="Q2149">
        <f t="shared" si="383"/>
        <v>4.9165472581385618E-4</v>
      </c>
    </row>
    <row r="2150" spans="5:17" ht="15.6" x14ac:dyDescent="0.25">
      <c r="E2150" s="3">
        <v>224</v>
      </c>
      <c r="F2150" s="21">
        <f t="shared" si="378"/>
        <v>9.567661494330662E-2</v>
      </c>
      <c r="G2150" s="21">
        <f t="shared" si="384"/>
        <v>0.54373363698318067</v>
      </c>
      <c r="H2150" s="4">
        <f t="shared" si="385"/>
        <v>0.99926823784296015</v>
      </c>
      <c r="I2150" s="4">
        <f t="shared" si="380"/>
        <v>1.0219444329764781E-2</v>
      </c>
      <c r="J2150" s="4">
        <f t="shared" si="379"/>
        <v>1.4424881441356802E-2</v>
      </c>
      <c r="K2150" s="6">
        <v>0</v>
      </c>
      <c r="L2150" s="6">
        <v>0</v>
      </c>
      <c r="M2150" s="6">
        <v>1</v>
      </c>
      <c r="O2150">
        <f t="shared" si="381"/>
        <v>0</v>
      </c>
      <c r="P2150">
        <f t="shared" si="382"/>
        <v>0</v>
      </c>
      <c r="Q2150">
        <f t="shared" si="383"/>
        <v>7.6632610486034484E-6</v>
      </c>
    </row>
    <row r="2151" spans="5:17" ht="15.6" x14ac:dyDescent="0.25">
      <c r="E2151" s="3">
        <v>225</v>
      </c>
      <c r="F2151" s="21">
        <f t="shared" si="378"/>
        <v>9.567661494330662E-2</v>
      </c>
      <c r="G2151" s="21">
        <f t="shared" si="384"/>
        <v>0.54373363698318067</v>
      </c>
      <c r="H2151" s="4">
        <f t="shared" si="385"/>
        <v>0.99926823784296015</v>
      </c>
      <c r="I2151" s="4">
        <f t="shared" si="380"/>
        <v>1.0219444329764781E-2</v>
      </c>
      <c r="J2151" s="4">
        <f t="shared" si="379"/>
        <v>7.2136854278323198E-2</v>
      </c>
      <c r="K2151" s="6">
        <v>0</v>
      </c>
      <c r="L2151" s="6">
        <v>0</v>
      </c>
      <c r="M2151" s="6">
        <v>1</v>
      </c>
      <c r="O2151">
        <f t="shared" si="381"/>
        <v>0</v>
      </c>
      <c r="P2151">
        <f t="shared" si="382"/>
        <v>0</v>
      </c>
      <c r="Q2151">
        <f t="shared" si="383"/>
        <v>3.8322917786689316E-5</v>
      </c>
    </row>
    <row r="2152" spans="5:17" ht="15.6" x14ac:dyDescent="0.25">
      <c r="E2152" s="3">
        <v>226</v>
      </c>
      <c r="F2152" s="21">
        <f t="shared" si="378"/>
        <v>9.567661494330662E-2</v>
      </c>
      <c r="G2152" s="21">
        <f t="shared" si="384"/>
        <v>0.54373363698318067</v>
      </c>
      <c r="H2152" s="4">
        <f t="shared" si="385"/>
        <v>0</v>
      </c>
      <c r="I2152" s="4">
        <f t="shared" si="380"/>
        <v>0.99105038731049688</v>
      </c>
      <c r="J2152" s="4">
        <f t="shared" si="379"/>
        <v>0.92546255242604825</v>
      </c>
      <c r="K2152" s="6">
        <v>0</v>
      </c>
      <c r="L2152" s="6">
        <v>0</v>
      </c>
      <c r="M2152" s="6">
        <v>1</v>
      </c>
      <c r="O2152">
        <f t="shared" si="381"/>
        <v>0</v>
      </c>
      <c r="P2152">
        <f t="shared" si="382"/>
        <v>0</v>
      </c>
      <c r="Q2152">
        <f t="shared" si="383"/>
        <v>0</v>
      </c>
    </row>
    <row r="2153" spans="5:17" ht="15.6" x14ac:dyDescent="0.25">
      <c r="E2153" s="3">
        <v>227</v>
      </c>
      <c r="F2153" s="21">
        <f t="shared" si="378"/>
        <v>9.567661494330662E-2</v>
      </c>
      <c r="G2153" s="21">
        <f t="shared" si="384"/>
        <v>0.54373363698318067</v>
      </c>
      <c r="H2153" s="4">
        <f t="shared" si="385"/>
        <v>0</v>
      </c>
      <c r="I2153" s="4">
        <f t="shared" si="380"/>
        <v>0.99105038731049688</v>
      </c>
      <c r="J2153" s="4">
        <f t="shared" si="379"/>
        <v>1.4424881441356802E-2</v>
      </c>
      <c r="K2153" s="6">
        <v>0</v>
      </c>
      <c r="L2153" s="6">
        <v>0</v>
      </c>
      <c r="M2153" s="6">
        <v>1</v>
      </c>
      <c r="O2153">
        <f t="shared" si="381"/>
        <v>0</v>
      </c>
      <c r="P2153">
        <f t="shared" si="382"/>
        <v>0</v>
      </c>
      <c r="Q2153">
        <f t="shared" si="383"/>
        <v>0</v>
      </c>
    </row>
    <row r="2154" spans="5:17" ht="15.6" x14ac:dyDescent="0.25">
      <c r="E2154" s="3">
        <v>228</v>
      </c>
      <c r="F2154" s="21">
        <f t="shared" si="378"/>
        <v>9.567661494330662E-2</v>
      </c>
      <c r="G2154" s="21">
        <f t="shared" si="384"/>
        <v>0.54373363698318067</v>
      </c>
      <c r="H2154" s="4">
        <f t="shared" si="385"/>
        <v>0</v>
      </c>
      <c r="I2154" s="4">
        <f t="shared" si="380"/>
        <v>0.99105038731049688</v>
      </c>
      <c r="J2154" s="4">
        <f t="shared" si="379"/>
        <v>7.2136854278323198E-2</v>
      </c>
      <c r="K2154" s="6">
        <v>0</v>
      </c>
      <c r="L2154" s="6">
        <v>0</v>
      </c>
      <c r="M2154" s="6">
        <v>1</v>
      </c>
      <c r="O2154">
        <f t="shared" si="381"/>
        <v>0</v>
      </c>
      <c r="P2154">
        <f t="shared" si="382"/>
        <v>0</v>
      </c>
      <c r="Q2154">
        <f t="shared" si="383"/>
        <v>0</v>
      </c>
    </row>
    <row r="2155" spans="5:17" ht="15.6" x14ac:dyDescent="0.25">
      <c r="E2155" s="3">
        <v>229</v>
      </c>
      <c r="F2155" s="21">
        <f t="shared" ref="F2155:F2169" si="386">F2154</f>
        <v>9.567661494330662E-2</v>
      </c>
      <c r="G2155" s="21">
        <f t="shared" si="384"/>
        <v>0.54373363698318067</v>
      </c>
      <c r="H2155" s="4">
        <f t="shared" si="385"/>
        <v>0</v>
      </c>
      <c r="I2155" s="4">
        <f t="shared" si="380"/>
        <v>1.4272187428015797E-5</v>
      </c>
      <c r="J2155" s="4">
        <f t="shared" si="379"/>
        <v>0.92546255242604825</v>
      </c>
      <c r="K2155" s="6">
        <v>0</v>
      </c>
      <c r="L2155" s="6">
        <v>0</v>
      </c>
      <c r="M2155" s="6">
        <v>1</v>
      </c>
      <c r="O2155">
        <f t="shared" si="381"/>
        <v>0</v>
      </c>
      <c r="P2155">
        <f t="shared" si="382"/>
        <v>0</v>
      </c>
      <c r="Q2155">
        <f t="shared" si="383"/>
        <v>0</v>
      </c>
    </row>
    <row r="2156" spans="5:17" ht="15.6" x14ac:dyDescent="0.25">
      <c r="E2156" s="3">
        <v>230</v>
      </c>
      <c r="F2156" s="21">
        <f t="shared" si="386"/>
        <v>9.567661494330662E-2</v>
      </c>
      <c r="G2156" s="21">
        <f t="shared" si="384"/>
        <v>0.54373363698318067</v>
      </c>
      <c r="H2156" s="4">
        <f t="shared" si="385"/>
        <v>0</v>
      </c>
      <c r="I2156" s="4">
        <f t="shared" si="380"/>
        <v>1.4272187428015797E-5</v>
      </c>
      <c r="J2156" s="4">
        <f t="shared" si="379"/>
        <v>1.4424881441356802E-2</v>
      </c>
      <c r="K2156" s="6">
        <v>0</v>
      </c>
      <c r="L2156" s="6">
        <v>0</v>
      </c>
      <c r="M2156" s="6">
        <v>1</v>
      </c>
      <c r="O2156">
        <f t="shared" si="381"/>
        <v>0</v>
      </c>
      <c r="P2156">
        <f t="shared" si="382"/>
        <v>0</v>
      </c>
      <c r="Q2156">
        <f t="shared" si="383"/>
        <v>0</v>
      </c>
    </row>
    <row r="2157" spans="5:17" ht="15.6" x14ac:dyDescent="0.25">
      <c r="E2157" s="3">
        <v>231</v>
      </c>
      <c r="F2157" s="21">
        <f t="shared" si="386"/>
        <v>9.567661494330662E-2</v>
      </c>
      <c r="G2157" s="21">
        <f t="shared" si="384"/>
        <v>0.54373363698318067</v>
      </c>
      <c r="H2157" s="4">
        <f t="shared" si="385"/>
        <v>0</v>
      </c>
      <c r="I2157" s="4">
        <f t="shared" si="380"/>
        <v>1.4272187428015797E-5</v>
      </c>
      <c r="J2157" s="4">
        <f t="shared" si="379"/>
        <v>7.2136854278323198E-2</v>
      </c>
      <c r="K2157" s="6">
        <v>0</v>
      </c>
      <c r="L2157" s="6">
        <v>0</v>
      </c>
      <c r="M2157" s="6">
        <v>1</v>
      </c>
      <c r="O2157">
        <f t="shared" si="381"/>
        <v>0</v>
      </c>
      <c r="P2157">
        <f t="shared" si="382"/>
        <v>0</v>
      </c>
      <c r="Q2157">
        <f t="shared" si="383"/>
        <v>0</v>
      </c>
    </row>
    <row r="2158" spans="5:17" ht="15.6" x14ac:dyDescent="0.25">
      <c r="E2158" s="3">
        <v>232</v>
      </c>
      <c r="F2158" s="21">
        <f t="shared" si="386"/>
        <v>9.567661494330662E-2</v>
      </c>
      <c r="G2158" s="21">
        <f t="shared" si="384"/>
        <v>0.54373363698318067</v>
      </c>
      <c r="H2158" s="4">
        <f t="shared" si="385"/>
        <v>0</v>
      </c>
      <c r="I2158" s="4">
        <f t="shared" si="380"/>
        <v>1.0219444329764781E-2</v>
      </c>
      <c r="J2158" s="4">
        <f t="shared" si="379"/>
        <v>0.92546255242604825</v>
      </c>
      <c r="K2158" s="6">
        <v>0</v>
      </c>
      <c r="L2158" s="6">
        <v>0</v>
      </c>
      <c r="M2158" s="6">
        <v>1</v>
      </c>
      <c r="O2158">
        <f t="shared" si="381"/>
        <v>0</v>
      </c>
      <c r="P2158">
        <f t="shared" si="382"/>
        <v>0</v>
      </c>
      <c r="Q2158">
        <f t="shared" si="383"/>
        <v>0</v>
      </c>
    </row>
    <row r="2159" spans="5:17" ht="15.6" x14ac:dyDescent="0.25">
      <c r="E2159" s="3">
        <v>233</v>
      </c>
      <c r="F2159" s="21">
        <f t="shared" si="386"/>
        <v>9.567661494330662E-2</v>
      </c>
      <c r="G2159" s="21">
        <f t="shared" si="384"/>
        <v>0.54373363698318067</v>
      </c>
      <c r="H2159" s="4">
        <f t="shared" si="385"/>
        <v>0</v>
      </c>
      <c r="I2159" s="4">
        <f t="shared" si="380"/>
        <v>1.0219444329764781E-2</v>
      </c>
      <c r="J2159" s="4">
        <f t="shared" si="379"/>
        <v>1.4424881441356802E-2</v>
      </c>
      <c r="K2159" s="6">
        <v>0</v>
      </c>
      <c r="L2159" s="6">
        <v>0</v>
      </c>
      <c r="M2159" s="6">
        <v>1</v>
      </c>
      <c r="O2159">
        <f t="shared" si="381"/>
        <v>0</v>
      </c>
      <c r="P2159">
        <f t="shared" si="382"/>
        <v>0</v>
      </c>
      <c r="Q2159">
        <f t="shared" si="383"/>
        <v>0</v>
      </c>
    </row>
    <row r="2160" spans="5:17" ht="15.6" x14ac:dyDescent="0.25">
      <c r="E2160" s="3">
        <v>234</v>
      </c>
      <c r="F2160" s="21">
        <f t="shared" si="386"/>
        <v>9.567661494330662E-2</v>
      </c>
      <c r="G2160" s="21">
        <f t="shared" si="384"/>
        <v>0.54373363698318067</v>
      </c>
      <c r="H2160" s="4">
        <f t="shared" si="385"/>
        <v>0</v>
      </c>
      <c r="I2160" s="4">
        <f t="shared" si="380"/>
        <v>1.0219444329764781E-2</v>
      </c>
      <c r="J2160" s="4">
        <f t="shared" si="379"/>
        <v>7.2136854278323198E-2</v>
      </c>
      <c r="K2160" s="6">
        <v>0</v>
      </c>
      <c r="L2160" s="6">
        <v>0</v>
      </c>
      <c r="M2160" s="6">
        <v>1</v>
      </c>
      <c r="O2160">
        <f t="shared" si="381"/>
        <v>0</v>
      </c>
      <c r="P2160">
        <f t="shared" si="382"/>
        <v>0</v>
      </c>
      <c r="Q2160">
        <f t="shared" si="383"/>
        <v>0</v>
      </c>
    </row>
    <row r="2161" spans="5:55" ht="15.6" x14ac:dyDescent="0.25">
      <c r="E2161" s="3">
        <v>235</v>
      </c>
      <c r="F2161" s="21">
        <f t="shared" si="386"/>
        <v>9.567661494330662E-2</v>
      </c>
      <c r="G2161" s="21">
        <f t="shared" si="384"/>
        <v>0.54373363698318067</v>
      </c>
      <c r="H2161" s="4">
        <f t="shared" si="385"/>
        <v>8.397673411851827E-4</v>
      </c>
      <c r="I2161" s="4">
        <f t="shared" si="380"/>
        <v>0.99105038731049688</v>
      </c>
      <c r="J2161" s="4">
        <f t="shared" si="379"/>
        <v>0.92546255242604825</v>
      </c>
      <c r="K2161" s="6">
        <v>0</v>
      </c>
      <c r="L2161" s="6">
        <v>0</v>
      </c>
      <c r="M2161" s="6">
        <v>1</v>
      </c>
      <c r="O2161">
        <f t="shared" si="381"/>
        <v>0</v>
      </c>
      <c r="P2161">
        <f t="shared" si="382"/>
        <v>0</v>
      </c>
      <c r="Q2161">
        <f t="shared" si="383"/>
        <v>4.0068729198354439E-5</v>
      </c>
    </row>
    <row r="2162" spans="5:55" ht="15.6" x14ac:dyDescent="0.25">
      <c r="E2162" s="3">
        <v>236</v>
      </c>
      <c r="F2162" s="21">
        <f t="shared" si="386"/>
        <v>9.567661494330662E-2</v>
      </c>
      <c r="G2162" s="21">
        <f t="shared" si="384"/>
        <v>0.54373363698318067</v>
      </c>
      <c r="H2162" s="4">
        <f t="shared" si="385"/>
        <v>8.397673411851827E-4</v>
      </c>
      <c r="I2162" s="4">
        <f t="shared" si="380"/>
        <v>0.99105038731049688</v>
      </c>
      <c r="J2162" s="4">
        <f t="shared" si="379"/>
        <v>1.4424881441356802E-2</v>
      </c>
      <c r="K2162" s="6">
        <v>0</v>
      </c>
      <c r="L2162" s="6">
        <v>0</v>
      </c>
      <c r="M2162" s="6">
        <v>1</v>
      </c>
      <c r="O2162">
        <f t="shared" si="381"/>
        <v>0</v>
      </c>
      <c r="P2162">
        <f t="shared" si="382"/>
        <v>0</v>
      </c>
      <c r="Q2162">
        <f t="shared" si="383"/>
        <v>6.2453814762891774E-7</v>
      </c>
    </row>
    <row r="2163" spans="5:55" ht="15.6" x14ac:dyDescent="0.25">
      <c r="E2163" s="3">
        <v>237</v>
      </c>
      <c r="F2163" s="21">
        <f t="shared" si="386"/>
        <v>9.567661494330662E-2</v>
      </c>
      <c r="G2163" s="21">
        <f t="shared" si="384"/>
        <v>0.54373363698318067</v>
      </c>
      <c r="H2163" s="4">
        <f t="shared" si="385"/>
        <v>8.397673411851827E-4</v>
      </c>
      <c r="I2163" s="4">
        <f t="shared" si="380"/>
        <v>0.99105038731049688</v>
      </c>
      <c r="J2163" s="4">
        <f t="shared" si="379"/>
        <v>7.2136854278323198E-2</v>
      </c>
      <c r="K2163" s="6">
        <v>0</v>
      </c>
      <c r="L2163" s="6">
        <v>0</v>
      </c>
      <c r="M2163" s="6">
        <v>1</v>
      </c>
      <c r="O2163">
        <f t="shared" si="381"/>
        <v>0</v>
      </c>
      <c r="P2163">
        <f t="shared" si="382"/>
        <v>0</v>
      </c>
      <c r="Q2163">
        <f t="shared" si="383"/>
        <v>3.1232296452430001E-6</v>
      </c>
    </row>
    <row r="2164" spans="5:55" ht="15.6" x14ac:dyDescent="0.25">
      <c r="E2164" s="3">
        <v>238</v>
      </c>
      <c r="F2164" s="21">
        <f t="shared" si="386"/>
        <v>9.567661494330662E-2</v>
      </c>
      <c r="G2164" s="21">
        <f t="shared" si="384"/>
        <v>0.54373363698318067</v>
      </c>
      <c r="H2164" s="4">
        <f t="shared" si="385"/>
        <v>8.397673411851827E-4</v>
      </c>
      <c r="I2164" s="4">
        <f t="shared" si="380"/>
        <v>1.4272187428015797E-5</v>
      </c>
      <c r="J2164" s="4">
        <f t="shared" si="379"/>
        <v>0.92546255242604825</v>
      </c>
      <c r="K2164" s="6">
        <v>0</v>
      </c>
      <c r="L2164" s="6">
        <v>0</v>
      </c>
      <c r="M2164" s="6">
        <v>1</v>
      </c>
      <c r="O2164">
        <f t="shared" si="381"/>
        <v>0</v>
      </c>
      <c r="P2164">
        <f t="shared" si="382"/>
        <v>0</v>
      </c>
      <c r="Q2164">
        <f t="shared" si="383"/>
        <v>5.7703263168410101E-10</v>
      </c>
    </row>
    <row r="2165" spans="5:55" ht="15.6" x14ac:dyDescent="0.25">
      <c r="E2165" s="3">
        <v>239</v>
      </c>
      <c r="F2165" s="21">
        <f t="shared" si="386"/>
        <v>9.567661494330662E-2</v>
      </c>
      <c r="G2165" s="21">
        <f t="shared" si="384"/>
        <v>0.54373363698318067</v>
      </c>
      <c r="H2165" s="4">
        <f t="shared" si="385"/>
        <v>8.397673411851827E-4</v>
      </c>
      <c r="I2165" s="4">
        <f t="shared" si="380"/>
        <v>1.4272187428015797E-5</v>
      </c>
      <c r="J2165" s="4">
        <f t="shared" si="379"/>
        <v>1.4424881441356802E-2</v>
      </c>
      <c r="K2165" s="6">
        <v>0</v>
      </c>
      <c r="L2165" s="6">
        <v>0</v>
      </c>
      <c r="M2165" s="6">
        <v>1</v>
      </c>
      <c r="O2165">
        <f t="shared" si="381"/>
        <v>0</v>
      </c>
      <c r="P2165">
        <f t="shared" si="382"/>
        <v>0</v>
      </c>
      <c r="Q2165">
        <f t="shared" si="383"/>
        <v>8.9940184808313875E-12</v>
      </c>
    </row>
    <row r="2166" spans="5:55" ht="15.6" x14ac:dyDescent="0.25">
      <c r="E2166" s="3">
        <v>240</v>
      </c>
      <c r="F2166" s="21">
        <f t="shared" si="386"/>
        <v>9.567661494330662E-2</v>
      </c>
      <c r="G2166" s="21">
        <f t="shared" si="384"/>
        <v>0.54373363698318067</v>
      </c>
      <c r="H2166" s="4">
        <f t="shared" si="385"/>
        <v>8.397673411851827E-4</v>
      </c>
      <c r="I2166" s="4">
        <f t="shared" si="380"/>
        <v>1.4272187428015797E-5</v>
      </c>
      <c r="J2166" s="4">
        <f t="shared" si="379"/>
        <v>7.2136854278323198E-2</v>
      </c>
      <c r="K2166" s="6">
        <v>0</v>
      </c>
      <c r="L2166" s="6">
        <v>0</v>
      </c>
      <c r="M2166" s="6">
        <v>1</v>
      </c>
      <c r="O2166">
        <f t="shared" si="381"/>
        <v>0</v>
      </c>
      <c r="P2166">
        <f t="shared" si="382"/>
        <v>0</v>
      </c>
      <c r="Q2166">
        <f t="shared" si="383"/>
        <v>4.4977853243780528E-11</v>
      </c>
    </row>
    <row r="2167" spans="5:55" ht="15.6" x14ac:dyDescent="0.25">
      <c r="E2167" s="3">
        <v>241</v>
      </c>
      <c r="F2167" s="21">
        <f t="shared" si="386"/>
        <v>9.567661494330662E-2</v>
      </c>
      <c r="G2167" s="21">
        <f t="shared" si="384"/>
        <v>0.54373363698318067</v>
      </c>
      <c r="H2167" s="4">
        <f t="shared" si="385"/>
        <v>8.397673411851827E-4</v>
      </c>
      <c r="I2167" s="4">
        <f t="shared" si="380"/>
        <v>1.0219444329764781E-2</v>
      </c>
      <c r="J2167" s="4">
        <f t="shared" si="379"/>
        <v>0.92546255242604825</v>
      </c>
      <c r="K2167" s="6">
        <v>0</v>
      </c>
      <c r="L2167" s="6">
        <v>0</v>
      </c>
      <c r="M2167" s="6">
        <v>1</v>
      </c>
      <c r="O2167">
        <f t="shared" si="381"/>
        <v>0</v>
      </c>
      <c r="P2167">
        <f t="shared" si="382"/>
        <v>0</v>
      </c>
      <c r="Q2167">
        <f t="shared" si="383"/>
        <v>4.131779298510211E-7</v>
      </c>
    </row>
    <row r="2168" spans="5:55" ht="15.6" x14ac:dyDescent="0.25">
      <c r="E2168" s="3">
        <v>242</v>
      </c>
      <c r="F2168" s="21">
        <f t="shared" si="386"/>
        <v>9.567661494330662E-2</v>
      </c>
      <c r="G2168" s="21">
        <f t="shared" si="384"/>
        <v>0.54373363698318067</v>
      </c>
      <c r="H2168" s="4">
        <f t="shared" si="385"/>
        <v>8.397673411851827E-4</v>
      </c>
      <c r="I2168" s="4">
        <f t="shared" si="380"/>
        <v>1.0219444329764781E-2</v>
      </c>
      <c r="J2168" s="4">
        <f t="shared" si="379"/>
        <v>1.4424881441356802E-2</v>
      </c>
      <c r="K2168" s="6">
        <v>0</v>
      </c>
      <c r="L2168" s="6">
        <v>0</v>
      </c>
      <c r="M2168" s="6">
        <v>1</v>
      </c>
      <c r="O2168">
        <f t="shared" si="381"/>
        <v>0</v>
      </c>
      <c r="P2168">
        <f t="shared" si="382"/>
        <v>0</v>
      </c>
      <c r="Q2168">
        <f t="shared" si="383"/>
        <v>6.4400689543432083E-9</v>
      </c>
    </row>
    <row r="2169" spans="5:55" ht="15.6" x14ac:dyDescent="0.25">
      <c r="E2169" s="3">
        <v>243</v>
      </c>
      <c r="F2169" s="21">
        <f t="shared" si="386"/>
        <v>9.567661494330662E-2</v>
      </c>
      <c r="G2169" s="21">
        <f t="shared" si="384"/>
        <v>0.54373363698318067</v>
      </c>
      <c r="H2169" s="4">
        <f t="shared" si="385"/>
        <v>8.397673411851827E-4</v>
      </c>
      <c r="I2169" s="4">
        <f t="shared" si="380"/>
        <v>1.0219444329764781E-2</v>
      </c>
      <c r="J2169" s="4">
        <f t="shared" si="379"/>
        <v>7.2136854278323198E-2</v>
      </c>
      <c r="K2169" s="6">
        <v>0</v>
      </c>
      <c r="L2169" s="6">
        <v>0</v>
      </c>
      <c r="M2169" s="6">
        <v>1</v>
      </c>
      <c r="O2169">
        <f t="shared" si="381"/>
        <v>0</v>
      </c>
      <c r="P2169">
        <f t="shared" si="382"/>
        <v>0</v>
      </c>
      <c r="Q2169">
        <f t="shared" si="383"/>
        <v>3.2205901836383641E-8</v>
      </c>
    </row>
    <row r="2170" spans="5:55" x14ac:dyDescent="0.25">
      <c r="O2170">
        <f>SUM(O1927:O2169)</f>
        <v>0.47884737814155753</v>
      </c>
      <c r="P2170">
        <f t="shared" ref="P2170:Q2170" si="387">SUM(P1927:P2169)</f>
        <v>1.5433702722599023E-2</v>
      </c>
      <c r="Q2170">
        <f t="shared" si="387"/>
        <v>0.68935281369953261</v>
      </c>
    </row>
    <row r="2172" spans="5:55" x14ac:dyDescent="0.25">
      <c r="BB2172" s="27"/>
      <c r="BC2172" s="28"/>
    </row>
  </sheetData>
  <mergeCells count="312">
    <mergeCell ref="C40:C42"/>
    <mergeCell ref="C18:D18"/>
    <mergeCell ref="C43:E43"/>
    <mergeCell ref="C19:G19"/>
    <mergeCell ref="C5:D5"/>
    <mergeCell ref="C21:C28"/>
    <mergeCell ref="D21:D26"/>
    <mergeCell ref="D27:D28"/>
    <mergeCell ref="C29:C34"/>
    <mergeCell ref="D29:D31"/>
    <mergeCell ref="D32:D34"/>
    <mergeCell ref="C35:C39"/>
    <mergeCell ref="D35:D37"/>
    <mergeCell ref="D38:D39"/>
    <mergeCell ref="H1328:H1329"/>
    <mergeCell ref="H1359:H1360"/>
    <mergeCell ref="H1391:H1392"/>
    <mergeCell ref="H1427:H1428"/>
    <mergeCell ref="H1676:H1677"/>
    <mergeCell ref="H1925:H1926"/>
    <mergeCell ref="I265:I266"/>
    <mergeCell ref="I294:I295"/>
    <mergeCell ref="I323:I324"/>
    <mergeCell ref="I487:I488"/>
    <mergeCell ref="I529:I530"/>
    <mergeCell ref="I571:I572"/>
    <mergeCell ref="I1012:I1013"/>
    <mergeCell ref="I1115:I1116"/>
    <mergeCell ref="I1220:I1221"/>
    <mergeCell ref="I1427:I1428"/>
    <mergeCell ref="I1676:I1677"/>
    <mergeCell ref="I1925:I1926"/>
    <mergeCell ref="I916:K916"/>
    <mergeCell ref="I928:K928"/>
    <mergeCell ref="H945:I945"/>
    <mergeCell ref="H953:I953"/>
    <mergeCell ref="H962:I962"/>
    <mergeCell ref="H976:I976"/>
    <mergeCell ref="G1328:G1329"/>
    <mergeCell ref="G1359:G1360"/>
    <mergeCell ref="G1391:G1392"/>
    <mergeCell ref="G1427:G1428"/>
    <mergeCell ref="G1676:G1677"/>
    <mergeCell ref="G1925:G1926"/>
    <mergeCell ref="H265:H266"/>
    <mergeCell ref="H294:H295"/>
    <mergeCell ref="H323:H324"/>
    <mergeCell ref="H356:H357"/>
    <mergeCell ref="H399:H400"/>
    <mergeCell ref="H441:H442"/>
    <mergeCell ref="H487:H488"/>
    <mergeCell ref="H529:H530"/>
    <mergeCell ref="H571:H572"/>
    <mergeCell ref="H807:H808"/>
    <mergeCell ref="H825:H826"/>
    <mergeCell ref="H843:H844"/>
    <mergeCell ref="H903:H904"/>
    <mergeCell ref="H916:H917"/>
    <mergeCell ref="H928:H929"/>
    <mergeCell ref="H1012:H1013"/>
    <mergeCell ref="H1115:H1116"/>
    <mergeCell ref="H1220:H1221"/>
    <mergeCell ref="G945:G946"/>
    <mergeCell ref="G953:G954"/>
    <mergeCell ref="G962:G963"/>
    <mergeCell ref="G976:G977"/>
    <mergeCell ref="G986:G987"/>
    <mergeCell ref="G996:G997"/>
    <mergeCell ref="G1012:G1013"/>
    <mergeCell ref="G1115:G1116"/>
    <mergeCell ref="G1220:G1221"/>
    <mergeCell ref="G807:G808"/>
    <mergeCell ref="G825:G826"/>
    <mergeCell ref="G843:G844"/>
    <mergeCell ref="G866:G867"/>
    <mergeCell ref="G877:G878"/>
    <mergeCell ref="G888:G889"/>
    <mergeCell ref="G903:G904"/>
    <mergeCell ref="G916:G917"/>
    <mergeCell ref="G928:G929"/>
    <mergeCell ref="G709:G710"/>
    <mergeCell ref="G719:G720"/>
    <mergeCell ref="G730:G731"/>
    <mergeCell ref="G743:G744"/>
    <mergeCell ref="G754:G755"/>
    <mergeCell ref="G763:G764"/>
    <mergeCell ref="G777:G778"/>
    <mergeCell ref="G786:G787"/>
    <mergeCell ref="G795:G796"/>
    <mergeCell ref="G487:G488"/>
    <mergeCell ref="G529:G530"/>
    <mergeCell ref="G571:G572"/>
    <mergeCell ref="G616:G617"/>
    <mergeCell ref="G631:G632"/>
    <mergeCell ref="G645:G646"/>
    <mergeCell ref="G663:G664"/>
    <mergeCell ref="G678:G679"/>
    <mergeCell ref="G693:G694"/>
    <mergeCell ref="F1328:F1329"/>
    <mergeCell ref="F1359:F1360"/>
    <mergeCell ref="F1391:F1392"/>
    <mergeCell ref="F1427:F1428"/>
    <mergeCell ref="F1676:F1677"/>
    <mergeCell ref="F1925:F1926"/>
    <mergeCell ref="G72:G73"/>
    <mergeCell ref="G87:G88"/>
    <mergeCell ref="G101:G102"/>
    <mergeCell ref="G120:G121"/>
    <mergeCell ref="G135:G136"/>
    <mergeCell ref="G150:G151"/>
    <mergeCell ref="G168:G169"/>
    <mergeCell ref="G184:G185"/>
    <mergeCell ref="G202:G203"/>
    <mergeCell ref="G222:G223"/>
    <mergeCell ref="G236:G237"/>
    <mergeCell ref="G249:G250"/>
    <mergeCell ref="G265:G266"/>
    <mergeCell ref="G294:G295"/>
    <mergeCell ref="G323:G324"/>
    <mergeCell ref="G356:G357"/>
    <mergeCell ref="G399:G400"/>
    <mergeCell ref="G441:G442"/>
    <mergeCell ref="F945:F946"/>
    <mergeCell ref="F953:F954"/>
    <mergeCell ref="F962:F963"/>
    <mergeCell ref="F976:F977"/>
    <mergeCell ref="F986:F987"/>
    <mergeCell ref="F996:F997"/>
    <mergeCell ref="F1012:F1013"/>
    <mergeCell ref="F1115:F1116"/>
    <mergeCell ref="F1220:F1221"/>
    <mergeCell ref="F807:F808"/>
    <mergeCell ref="F825:F826"/>
    <mergeCell ref="F843:F844"/>
    <mergeCell ref="F866:F867"/>
    <mergeCell ref="F877:F878"/>
    <mergeCell ref="F888:F889"/>
    <mergeCell ref="F903:F904"/>
    <mergeCell ref="F916:F917"/>
    <mergeCell ref="F928:F929"/>
    <mergeCell ref="F709:F710"/>
    <mergeCell ref="F719:F720"/>
    <mergeCell ref="F730:F731"/>
    <mergeCell ref="F743:F744"/>
    <mergeCell ref="F754:F755"/>
    <mergeCell ref="F763:F764"/>
    <mergeCell ref="F777:F778"/>
    <mergeCell ref="F786:F787"/>
    <mergeCell ref="F795:F796"/>
    <mergeCell ref="F487:F488"/>
    <mergeCell ref="F529:F530"/>
    <mergeCell ref="F571:F572"/>
    <mergeCell ref="F616:F617"/>
    <mergeCell ref="F631:F632"/>
    <mergeCell ref="F645:F646"/>
    <mergeCell ref="F663:F664"/>
    <mergeCell ref="F678:F679"/>
    <mergeCell ref="F693:F694"/>
    <mergeCell ref="E1328:E1329"/>
    <mergeCell ref="E1359:E1360"/>
    <mergeCell ref="E1391:E1392"/>
    <mergeCell ref="E1427:E1428"/>
    <mergeCell ref="E1676:E1677"/>
    <mergeCell ref="E1925:E1926"/>
    <mergeCell ref="F72:F73"/>
    <mergeCell ref="F87:F88"/>
    <mergeCell ref="F101:F102"/>
    <mergeCell ref="F120:F121"/>
    <mergeCell ref="F135:F136"/>
    <mergeCell ref="F150:F151"/>
    <mergeCell ref="F168:F169"/>
    <mergeCell ref="F184:F185"/>
    <mergeCell ref="F202:F203"/>
    <mergeCell ref="F222:F223"/>
    <mergeCell ref="F236:F237"/>
    <mergeCell ref="F249:F250"/>
    <mergeCell ref="F265:F266"/>
    <mergeCell ref="F294:F295"/>
    <mergeCell ref="F323:F324"/>
    <mergeCell ref="F356:F357"/>
    <mergeCell ref="F399:F400"/>
    <mergeCell ref="F441:F442"/>
    <mergeCell ref="E945:E946"/>
    <mergeCell ref="E953:E954"/>
    <mergeCell ref="E962:E963"/>
    <mergeCell ref="E976:E977"/>
    <mergeCell ref="E986:E987"/>
    <mergeCell ref="E996:E997"/>
    <mergeCell ref="E1012:E1013"/>
    <mergeCell ref="E1115:E1116"/>
    <mergeCell ref="E1220:E1221"/>
    <mergeCell ref="E807:E808"/>
    <mergeCell ref="E825:E826"/>
    <mergeCell ref="E843:E844"/>
    <mergeCell ref="E866:E867"/>
    <mergeCell ref="E877:E878"/>
    <mergeCell ref="E888:E889"/>
    <mergeCell ref="E903:E904"/>
    <mergeCell ref="E916:E917"/>
    <mergeCell ref="E928:E929"/>
    <mergeCell ref="E709:E710"/>
    <mergeCell ref="E719:E720"/>
    <mergeCell ref="E730:E731"/>
    <mergeCell ref="E743:E744"/>
    <mergeCell ref="E754:E755"/>
    <mergeCell ref="E763:E764"/>
    <mergeCell ref="E777:E778"/>
    <mergeCell ref="E786:E787"/>
    <mergeCell ref="E795:E796"/>
    <mergeCell ref="E487:E488"/>
    <mergeCell ref="E529:E530"/>
    <mergeCell ref="E571:E572"/>
    <mergeCell ref="E616:E617"/>
    <mergeCell ref="E631:E632"/>
    <mergeCell ref="E645:E646"/>
    <mergeCell ref="E663:E664"/>
    <mergeCell ref="E678:E679"/>
    <mergeCell ref="E693:E694"/>
    <mergeCell ref="E222:E223"/>
    <mergeCell ref="E236:E237"/>
    <mergeCell ref="E249:E250"/>
    <mergeCell ref="E265:E266"/>
    <mergeCell ref="E294:E295"/>
    <mergeCell ref="E323:E324"/>
    <mergeCell ref="E356:E357"/>
    <mergeCell ref="E399:E400"/>
    <mergeCell ref="E441:E442"/>
    <mergeCell ref="E72:E73"/>
    <mergeCell ref="E87:E88"/>
    <mergeCell ref="E101:E102"/>
    <mergeCell ref="E120:E121"/>
    <mergeCell ref="E135:E136"/>
    <mergeCell ref="E150:E151"/>
    <mergeCell ref="E168:E169"/>
    <mergeCell ref="E184:E185"/>
    <mergeCell ref="E202:E203"/>
    <mergeCell ref="L1115:N1115"/>
    <mergeCell ref="L1220:N1220"/>
    <mergeCell ref="I1328:K1328"/>
    <mergeCell ref="I1359:K1359"/>
    <mergeCell ref="I1391:K1391"/>
    <mergeCell ref="K1427:M1427"/>
    <mergeCell ref="K1676:M1676"/>
    <mergeCell ref="BA1922:BC1922"/>
    <mergeCell ref="K1925:M1925"/>
    <mergeCell ref="J1115:J1116"/>
    <mergeCell ref="J1220:J1221"/>
    <mergeCell ref="J1427:J1428"/>
    <mergeCell ref="J1676:J1677"/>
    <mergeCell ref="J1925:J1926"/>
    <mergeCell ref="K1115:K1116"/>
    <mergeCell ref="K1220:K1221"/>
    <mergeCell ref="H986:I986"/>
    <mergeCell ref="H996:I996"/>
    <mergeCell ref="L1012:N1012"/>
    <mergeCell ref="J1012:J1013"/>
    <mergeCell ref="K1012:K1013"/>
    <mergeCell ref="H786:J786"/>
    <mergeCell ref="H795:J795"/>
    <mergeCell ref="I807:J807"/>
    <mergeCell ref="I825:J825"/>
    <mergeCell ref="I843:J843"/>
    <mergeCell ref="H866:I866"/>
    <mergeCell ref="H877:I877"/>
    <mergeCell ref="H888:I888"/>
    <mergeCell ref="I903:K903"/>
    <mergeCell ref="H678:J678"/>
    <mergeCell ref="H693:J693"/>
    <mergeCell ref="H709:I709"/>
    <mergeCell ref="H719:I719"/>
    <mergeCell ref="H730:I730"/>
    <mergeCell ref="H743:I743"/>
    <mergeCell ref="H754:I754"/>
    <mergeCell ref="H763:I763"/>
    <mergeCell ref="H777:J777"/>
    <mergeCell ref="I399:K399"/>
    <mergeCell ref="I441:K441"/>
    <mergeCell ref="J487:L487"/>
    <mergeCell ref="J529:L529"/>
    <mergeCell ref="J571:L571"/>
    <mergeCell ref="H616:J616"/>
    <mergeCell ref="H631:J631"/>
    <mergeCell ref="H645:J645"/>
    <mergeCell ref="H663:J663"/>
    <mergeCell ref="H184:J184"/>
    <mergeCell ref="H202:J202"/>
    <mergeCell ref="H222:J222"/>
    <mergeCell ref="H236:J236"/>
    <mergeCell ref="H249:J249"/>
    <mergeCell ref="J265:L265"/>
    <mergeCell ref="J294:L294"/>
    <mergeCell ref="J323:L323"/>
    <mergeCell ref="I356:K356"/>
    <mergeCell ref="H72:J72"/>
    <mergeCell ref="Q72:AW72"/>
    <mergeCell ref="BA72:BD72"/>
    <mergeCell ref="H87:J87"/>
    <mergeCell ref="H101:J101"/>
    <mergeCell ref="H120:J120"/>
    <mergeCell ref="H135:J135"/>
    <mergeCell ref="H150:J150"/>
    <mergeCell ref="H168:J168"/>
    <mergeCell ref="BA74:BA81"/>
    <mergeCell ref="BA82:BA87"/>
    <mergeCell ref="BA88:BA92"/>
    <mergeCell ref="BA93:BA95"/>
    <mergeCell ref="BB74:BB79"/>
    <mergeCell ref="BB80:BB81"/>
    <mergeCell ref="BB82:BB84"/>
    <mergeCell ref="BB85:BB87"/>
    <mergeCell ref="BB88:BB90"/>
    <mergeCell ref="BB91:BB92"/>
  </mergeCells>
  <phoneticPr fontId="8" type="noConversion"/>
  <dataValidations count="29">
    <dataValidation type="list" allowBlank="1" showInputMessage="1" showErrorMessage="1" sqref="D7" xr:uid="{00000000-0002-0000-0000-000000000000}">
      <formula1>"定期宣传,不定期宣传,无宣传活动"</formula1>
    </dataValidation>
    <dataValidation type="list" allowBlank="1" showInputMessage="1" showErrorMessage="1" sqref="D8" xr:uid="{00000000-0002-0000-0000-000001000000}">
      <formula1>"每日一次,每周四次,每周三次,每周≤两次"</formula1>
    </dataValidation>
    <dataValidation type="list" allowBlank="1" showInputMessage="1" showErrorMessage="1" sqref="D9" xr:uid="{00000000-0002-0000-0000-000002000000}">
      <formula1>"无任何活动人口地区（荒漠、沙漠、无人区）,低活动人口地区（无建筑活动且农作物耕种深度小于0.35m的区域）,中活动人口地区（管道附近无建筑活动且管道附近地下埋设物甚少的地区）,高活动人口地区（建设活动频繁区域，铁路公路可能造成威胁的区域，管道附近有很多埋设物的区域）"</formula1>
    </dataValidation>
    <dataValidation type="list" allowBlank="1" showInputMessage="1" showErrorMessage="1" sqref="D10" xr:uid="{00000000-0002-0000-0000-000003000000}">
      <formula1>"清晰地标明管道路由、走向及管道与公路、铁路、沟渠及江河的所有穿越处,较清晰地标明管道路由走向及管道与公路、铁路、沟渠及江河的所有穿越处，但存在标志物缺失问题,在空中，地面无法看清地面或是从地面上沿着管道无法识别管道用地；管道线路匮乏标志,无法辨认出管道用地；目前没有(或是不适宜的)任何标志"</formula1>
    </dataValidation>
    <dataValidation type="list" allowBlank="1" showInputMessage="1" showErrorMessage="1" sqref="D11" xr:uid="{00000000-0002-0000-0000-000004000000}">
      <formula1>"工作温度&lt;30℃ 工作压力&lt;5Mpa 运输介质电阻率&lt;500Ω·cm,工作温度&gt;30℃ 工作压力&gt;5Mpa 500Ω·cm &gt;运输介质电阻率&gt;10000Ω·cm,工作温度&gt;40℃ 工作压力&gt;10Mpa 运输介质电阻率&gt;10000Ω·cm"</formula1>
    </dataValidation>
    <dataValidation type="list" allowBlank="1" showInputMessage="1" showErrorMessage="1" sqref="D12" xr:uid="{00000000-0002-0000-0000-000005000000}">
      <formula1>"高密度聚乙烯管,玻璃钢管,钢管,铸铁管"</formula1>
    </dataValidation>
    <dataValidation type="list" allowBlank="1" showInputMessage="1" showErrorMessage="1" sqref="D13" xr:uid="{00000000-0002-0000-0000-000006000000}">
      <formula1>"管内定期清管，加注缓蚀剂，涂覆内涂层,管内清管，不加注缓蚀剂，涂覆内涂层,管内不清管，加注缓蚀剂，涂覆内涂层,无内防腐措施"</formula1>
    </dataValidation>
    <dataValidation type="list" allowBlank="1" showInputMessage="1" showErrorMessage="1" sqref="D14 F9" xr:uid="{00000000-0002-0000-0000-000007000000}">
      <formula1>"小于1年,1年到3年,3年到5年,大于5年"</formula1>
    </dataValidation>
    <dataValidation type="list" allowBlank="1" showInputMessage="1" showErrorMessage="1" sqref="F7" xr:uid="{00000000-0002-0000-0000-000008000000}">
      <formula1>"高电阻率&gt;10000Ω·cm,中等电阻率500~10000Ω·cm,低电阻率&lt;500Ω·cm"</formula1>
    </dataValidation>
    <dataValidation type="list" allowBlank="1" showInputMessage="1" showErrorMessage="1" sqref="F8" xr:uid="{00000000-0002-0000-0000-000009000000}">
      <formula1>"设置阴极保护且保护电位满足保护要求，涂覆外防腐层,设置阴极保护保护电位不满足保护要求，无外防腐层,无阴极保护，涂覆外防腐层,无外防腐措施"</formula1>
    </dataValidation>
    <dataValidation type="list" allowBlank="1" showInputMessage="1" showErrorMessage="1" sqref="F10" xr:uid="{00000000-0002-0000-0000-00000A000000}">
      <formula1>"低湿度气候,空气中有化学品、高湿度、高温度,海洋、沼泽及海岸性气候,空气中有化学品及海洋性气候"</formula1>
    </dataValidation>
    <dataValidation type="list" allowBlank="1" showInputMessage="1" showErrorMessage="1" sqref="F11" xr:uid="{00000000-0002-0000-0000-00000B000000}">
      <formula1>"维护人员严格执行维护制度，管理区专人安排维护成果检查,维护人员并非严格执行维护制度，管理区不安排维护成果检查,无维护制度；维护人员偶尔进行维护工作"</formula1>
    </dataValidation>
    <dataValidation type="list" allowBlank="1" showInputMessage="1" showErrorMessage="1" sqref="F12 F14" xr:uid="{00000000-0002-0000-0000-00000C000000}">
      <formula1>"一周一次，定期考核，安排专人检查培训结果,一月一次，定期考核，安排专人检查培训结果,一月一次，无考核制度,无培训及考核制度"</formula1>
    </dataValidation>
    <dataValidation type="list" allowBlank="1" showInputMessage="1" showErrorMessage="1" sqref="F13" xr:uid="{00000000-0002-0000-0000-00000D000000}">
      <formula1>"运行人员严格执行运行制度，管理区专人安排运行情况检查,运行人员并非严格执行运行制度，管理区不安排运行情况检查,无运行制度；运行人员偶尔进行运行工作"</formula1>
    </dataValidation>
    <dataValidation type="list" allowBlank="1" showInputMessage="1" showErrorMessage="1" sqref="H7" xr:uid="{00000000-0002-0000-0000-00000E000000}">
      <formula1>"设置安全检查组织；安全投入力度大； 安全制度落实到位,无安全检查组织；安全投入力度较大； 安全制度落实到位,无安全检查组织；无安全投入力度较大； 安全制度落实一般,安全制度不落实"</formula1>
    </dataValidation>
    <dataValidation type="list" allowBlank="1" showInputMessage="1" showErrorMessage="1" sqref="H8" xr:uid="{00000000-0002-0000-0000-00000F000000}">
      <formula1>"管道回填部位、施工方法均严格按照规范进行，且进行质量检验工作,管道回填部位、施工方法均严格按照规范进行，未进行质量检验,管道回填部位、施工方法均未按照规范进行，未进行质量检验"</formula1>
    </dataValidation>
    <dataValidation type="list" allowBlank="1" showInputMessage="1" showErrorMessage="1" sqref="H9" xr:uid="{00000000-0002-0000-0000-000010000000}">
      <formula1>"涂层补口工艺严格按照规范进行，且进行质量检验工作,涂层补口工艺严格按照规范进行，未进行质量检验工作,涂层补口工艺未按照规范进行，未进行质量检验工作"</formula1>
    </dataValidation>
    <dataValidation type="list" allowBlank="1" showInputMessage="1" showErrorMessage="1" sqref="H10" xr:uid="{00000000-0002-0000-0000-000011000000}">
      <formula1>"焊接设备和材料选择严格按照规范要求,焊接设备和材料选择未按照规范要求"</formula1>
    </dataValidation>
    <dataValidation type="list" allowBlank="1" showInputMessage="1" showErrorMessage="1" sqref="H11" xr:uid="{00000000-0002-0000-0000-000012000000}">
      <formula1>"焊接工艺严格按照规范进行，且进行质量检验工作,焊接工艺严格按照规范进行，未进行质量检验工作,焊接工艺未按照规范进行，未进行质量检验工作"</formula1>
    </dataValidation>
    <dataValidation type="list" allowBlank="1" showInputMessage="1" showErrorMessage="1" sqref="H12" xr:uid="{00000000-0002-0000-0000-000013000000}">
      <formula1>"低于0.9×管道设计压力,介于0.9×管道设计压力~管道设计压力,大于管道设计压力"</formula1>
    </dataValidation>
    <dataValidation type="list" allowBlank="1" showInputMessage="1" showErrorMessage="1" sqref="H13" xr:uid="{00000000-0002-0000-0000-000014000000}">
      <formula1>"完善的监控、监测体系及SCADA系统，能实时监测管道运行情况并及时做出响应；安全系统能定期维护和升级,较完善的监控、监测体系，能实时监测管道运行情况并及时做出响应,无安全防御系统"</formula1>
    </dataValidation>
    <dataValidation type="list" allowBlank="1" showInputMessage="1" showErrorMessage="1" sqref="H14" xr:uid="{00000000-0002-0000-0000-000015000000}">
      <formula1>"严格按照规范，考虑介质腐蚀性及危险性，管材强度、重量、耐久性、适应性、铺设方便、成本等指标,未按照规范，考虑管材指标片面,未考虑规范及各项指标"</formula1>
    </dataValidation>
    <dataValidation type="list" allowBlank="1" showInputMessage="1" showErrorMessage="1" sqref="J7" xr:uid="{00000000-0002-0000-0000-000016000000}">
      <formula1>"严格按照规范要求，准确设计防腐层材料、结构及厚度,未按照规范要求设计防腐层材料、结构及厚度"</formula1>
    </dataValidation>
    <dataValidation type="list" allowBlank="1" showInputMessage="1" showErrorMessage="1" sqref="J8" xr:uid="{00000000-0002-0000-0000-000017000000}">
      <formula1>"严格按照规范，综合考虑并准确设计及评估管线安全系数、水击发生系数及系统安全系数,未按照规范，综合考虑并设计及评估管线安全系数、水击发生系数及系统安全系数,未考虑管线安全系数、水击发生系数及系统安全系数"</formula1>
    </dataValidation>
    <dataValidation type="list" allowBlank="1" showInputMessage="1" showErrorMessage="1" sqref="J9" xr:uid="{00000000-0002-0000-0000-000018000000}">
      <formula1>"依据规范严格评估管道敷设地段的腐蚀性，准确设计腐蚀裕量,未依据规范评估管道敷设地段的腐蚀性，设计腐蚀裕量,未考虑腐蚀裕量设计"</formula1>
    </dataValidation>
    <dataValidation type="list" allowBlank="1" showInputMessage="1" showErrorMessage="1" sqref="J10" xr:uid="{00000000-0002-0000-0000-000019000000}">
      <formula1>"按照规范进行试压且试压周期小于3年,按照规范进行试压且试压周期小于5年,未按照规范进行试压且试压周期小于5年,未试压"</formula1>
    </dataValidation>
    <dataValidation type="list" allowBlank="1" showInputMessage="1" showErrorMessage="1" sqref="J11" xr:uid="{00000000-0002-0000-0000-00001A000000}">
      <formula1>"1.5×管道设计压力,低于或者高于1.5×管道设计压力"</formula1>
    </dataValidation>
    <dataValidation type="list" allowBlank="1" showInputMessage="1" showErrorMessage="1" sqref="J12:J14" xr:uid="{00000000-0002-0000-0000-00001B000000}">
      <formula1>"100年一次,50年~100年一次,10年~50年一次,小于10年一次"</formula1>
    </dataValidation>
    <dataValidation type="list" allowBlank="1" showInputMessage="1" showErrorMessage="1" sqref="G21:G42" xr:uid="{00000000-0002-0000-0000-00001C000000}">
      <formula1>"是,否"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总程序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shy boy</cp:lastModifiedBy>
  <dcterms:created xsi:type="dcterms:W3CDTF">2015-06-05T18:19:00Z</dcterms:created>
  <dcterms:modified xsi:type="dcterms:W3CDTF">2021-04-28T12:01:36Z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5734CCC34ABD483994CB4336662FD637</vt:lpwstr>
  </property>
  <property fmtid="{D5CDD505-2E9C-101B-9397-08002B2CF9AE}" pid="3" name="KSOProductBuildVer">
    <vt:lpwstr>2052-11.1.0.10356</vt:lpwstr>
  </property>
</Properties>
</file>