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3e9481b415b630/Desktop/B.tech/FOURTH SEM/Data management/"/>
    </mc:Choice>
  </mc:AlternateContent>
  <xr:revisionPtr revIDLastSave="173" documentId="8_{AF0E6376-DF37-4BCE-A77F-A34023299A56}" xr6:coauthVersionLast="47" xr6:coauthVersionMax="47" xr10:uidLastSave="{4765F2CD-6A35-41E6-B105-F3BF022216D8}"/>
  <bookViews>
    <workbookView xWindow="-108" yWindow="-108" windowWidth="23256" windowHeight="12456" activeTab="1" xr2:uid="{EA4F5252-E5B3-4A4A-98F0-C72C490272E1}"/>
    <workbookView xWindow="-108" yWindow="-108" windowWidth="23256" windowHeight="12456" xr2:uid="{8461075B-7689-4DFE-A5D4-E804CBE742FA}"/>
  </bookViews>
  <sheets>
    <sheet name="Sheet1 (2)" sheetId="2" r:id="rId1"/>
    <sheet name="Sheet1" sheetId="1" r:id="rId2"/>
  </sheets>
  <definedNames>
    <definedName name="_xlcn.WorksheetConnection_Sheet1K11L141" hidden="1">Sheet1!$K$11:$L$14</definedName>
    <definedName name="ExternalData_1" localSheetId="0" hidden="1">'Sheet1 (2)'!$A$1:$C$7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K$11:$L$1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2" i="1" s="1"/>
  <c r="B8" i="1"/>
  <c r="C6" i="1"/>
  <c r="E12" i="1"/>
  <c r="E11" i="1"/>
  <c r="I14" i="1"/>
  <c r="I12" i="1"/>
  <c r="I10" i="1"/>
  <c r="I9" i="1"/>
  <c r="I8" i="1"/>
  <c r="I4" i="1"/>
  <c r="I5" i="1"/>
  <c r="G6" i="1"/>
  <c r="G4" i="1"/>
  <c r="G3" i="1"/>
  <c r="E5" i="1" a="1"/>
  <c r="E5" i="1" s="1"/>
  <c r="E4" i="1"/>
  <c r="E3" i="1"/>
  <c r="E2" i="1"/>
  <c r="I2" i="1" s="1"/>
  <c r="E1" i="1"/>
  <c r="G1" i="1" s="1"/>
  <c r="G2" i="1" l="1"/>
  <c r="I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18957-9468-45DB-BC96-4EE8FDBA357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99E224D8-8693-4E3C-A832-941070417D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CD9FAD19-7033-4574-90FA-48EC39FD2E88}" name="WorksheetConnection_Sheet1!$K$11:$L$14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K11L1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<sst xmlns="http://schemas.openxmlformats.org/spreadsheetml/2006/main" count="33" uniqueCount="30">
  <si>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h</t>
  </si>
  <si>
    <t>s</t>
  </si>
  <si>
    <t>k</t>
  </si>
  <si>
    <t>0iamhsk0</t>
  </si>
  <si>
    <t>macq-555-university</t>
  </si>
  <si>
    <t>A</t>
  </si>
  <si>
    <t>cuurency have no space btwn the number and the symbol</t>
  </si>
  <si>
    <t>accounting has space btwn the number and the symbol</t>
  </si>
  <si>
    <t>CLICK ME</t>
  </si>
  <si>
    <t>gets warning if name length != 5</t>
  </si>
  <si>
    <t>gets warning if date is not correct</t>
  </si>
  <si>
    <t>voting age:</t>
  </si>
  <si>
    <t>nane:</t>
  </si>
  <si>
    <t>birth date:</t>
  </si>
  <si>
    <t>kumar</t>
  </si>
  <si>
    <t>2-2-1300</t>
  </si>
  <si>
    <t>saiku</t>
  </si>
  <si>
    <t>24-13-2000</t>
  </si>
  <si>
    <t>nigga</t>
  </si>
  <si>
    <t>rambo</t>
  </si>
  <si>
    <t>32-25-300</t>
  </si>
  <si>
    <t>cuurency</t>
  </si>
  <si>
    <t>have</t>
  </si>
  <si>
    <t>no</t>
  </si>
  <si>
    <t>space</t>
  </si>
  <si>
    <t>btwn</t>
  </si>
  <si>
    <t>the</t>
  </si>
  <si>
    <t>number</t>
  </si>
  <si>
    <t>and</t>
  </si>
  <si>
    <t>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</si>
</sst>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.00"/>
  </numFmts>
  <fonts count="3" x14ac:knownFonts="1">
    <font>
      <sz val="11"/>
      <color theme="1"/>
      <name val="Aptos Narrow"/>
      <family val="2"/>
      <scheme val="minor"/>
    </font>
    <font>
      <b/>
      <sz val="10"/>
      <color rgb="FF1F1F1F"/>
      <name val="Source Sans Pro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1" fillId="0" borderId="3" xfId="0" applyFont="1" applyBorder="1"/>
    <xf numFmtId="43" fontId="0" fillId="0" borderId="3" xfId="1" applyFont="1" applyBorder="1"/>
    <xf numFmtId="164" fontId="0" fillId="0" borderId="0" xfId="1" applyNumberFormat="1" applyFont="1"/>
    <xf numFmtId="44" fontId="0" fillId="0" borderId="0" xfId="1" applyNumberFormat="1" applyFont="1"/>
    <xf numFmtId="44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25B4EBE-2B52-4ED6-A851-46377A5F8D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theme" Target="theme/theme1.xml"/><Relationship Id="rId21" Type="http://schemas.openxmlformats.org/officeDocument/2006/relationships/customXml" Target="../customXml/item11.xml"/><Relationship Id="rId7" Type="http://schemas.openxmlformats.org/officeDocument/2006/relationships/sheetMetadata" Target="metadata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styles" Target="style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connections" Target="connections.xml"/><Relationship Id="rId9" Type="http://schemas.microsoft.com/office/2017/10/relationships/person" Target="persons/person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E6C137-B01A-4BF2-ADD4-3F3E34BAB169}" autoFormatId="16" applyNumberFormats="0" applyBorderFormats="0" applyFontFormats="0" applyPatternFormats="0" applyAlignmentFormats="0" applyWidthHeightFormats="0">
  <queryTableRefresh nextId="4">
    <queryTableFields count="3">
      <queryTableField id="1" name="CLICK ME" tableColumnId="1"/>
      <queryTableField id="2" name="gets warning if name length != 5" tableColumnId="2"/>
      <queryTableField id="3" name="gets warning if date is not correc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DCA71-645B-4FEE-A853-412AFA180C85}" name="Sheet1" displayName="Sheet1" ref="A1:C7" tableType="queryTable" totalsRowShown="0">
  <autoFilter ref="A1:C7" xr:uid="{E7DDCA71-645B-4FEE-A853-412AFA180C85}"/>
  <tableColumns count="3">
    <tableColumn id="1" xr3:uid="{E4B735AB-72A7-4472-B41D-9CA831130D6E}" uniqueName="1" name="CLICK ME" queryTableFieldId="1"/>
    <tableColumn id="2" xr3:uid="{53042F3F-DD5D-4831-A527-4C31DB4F9260}" uniqueName="2" name="gets warning if name length != 5" queryTableFieldId="2" dataDxfId="0"/>
    <tableColumn id="3" xr3:uid="{D1102DB8-1D43-4175-BEAE-4CA3B7D9343C}" uniqueName="3" name="gets warning if date is not correc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493882-562B-423C-96CA-E225CD6880F5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6ACF-B490-4DF7-A810-34725257ADA5}">
  <sheetPr codeName="Sheet1"/>
  <dimension ref="A1:C7"/>
  <sheetViews>
    <sheetView workbookViewId="0"/>
    <sheetView tabSelected="1" workbookViewId="1">
      <selection activeCell="C17" sqref="C17"/>
    </sheetView>
  </sheetViews>
  <sheetFormatPr defaultRowHeight="14.4" x14ac:dyDescent="0.3"/>
  <cols>
    <col min="1" max="1" width="11" bestFit="1" customWidth="1"/>
    <col min="2" max="2" width="29.109375" bestFit="1" customWidth="1"/>
    <col min="3" max="3" width="30.5546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s="12" t="s">
        <v>12</v>
      </c>
      <c r="C2" t="s">
        <v>13</v>
      </c>
    </row>
    <row r="3" spans="1:3" x14ac:dyDescent="0.3">
      <c r="A3">
        <v>32</v>
      </c>
      <c r="B3" s="12" t="s">
        <v>14</v>
      </c>
      <c r="C3" t="s">
        <v>15</v>
      </c>
    </row>
    <row r="4" spans="1:3" x14ac:dyDescent="0.3">
      <c r="A4">
        <v>23</v>
      </c>
      <c r="B4" s="12" t="s">
        <v>14</v>
      </c>
      <c r="C4">
        <v>38378</v>
      </c>
    </row>
    <row r="5" spans="1:3" x14ac:dyDescent="0.3">
      <c r="A5">
        <v>14</v>
      </c>
      <c r="B5" s="12" t="s">
        <v>16</v>
      </c>
      <c r="C5" t="s">
        <v>17</v>
      </c>
    </row>
    <row r="6" spans="1:3" x14ac:dyDescent="0.3">
      <c r="A6">
        <v>4</v>
      </c>
      <c r="B6" s="12" t="s">
        <v>18</v>
      </c>
      <c r="C6">
        <v>1</v>
      </c>
    </row>
    <row r="7" spans="1:3" x14ac:dyDescent="0.3">
      <c r="A7">
        <v>69</v>
      </c>
      <c r="B7" s="12" t="s">
        <v>19</v>
      </c>
      <c r="C7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1586-B84A-423C-BE47-F1AEA64772B8}">
  <sheetPr codeName="Sheet2"/>
  <dimension ref="A1:X14"/>
  <sheetViews>
    <sheetView tabSelected="1" zoomScaleNormal="100" workbookViewId="0">
      <selection activeCell="H16" sqref="H16"/>
    </sheetView>
    <sheetView workbookViewId="1">
      <selection activeCell="C17" sqref="C17"/>
    </sheetView>
  </sheetViews>
  <sheetFormatPr defaultRowHeight="14.4" customHeight="1" x14ac:dyDescent="0.3"/>
  <cols>
    <col min="3" max="3" width="10.33203125" bestFit="1" customWidth="1"/>
    <col min="11" max="11" width="10.44140625" bestFit="1" customWidth="1"/>
    <col min="12" max="12" width="11.109375" customWidth="1"/>
  </cols>
  <sheetData>
    <row r="1" spans="1:24" x14ac:dyDescent="0.3">
      <c r="A1" s="4" t="s">
        <v>0</v>
      </c>
      <c r="B1" s="4" t="s">
        <v>1</v>
      </c>
      <c r="C1" s="4" t="s">
        <v>2</v>
      </c>
      <c r="D1" s="4"/>
      <c r="E1" s="4" t="str">
        <f>_xlfn.CONCAT(A1:C1)</f>
        <v>hsk</v>
      </c>
      <c r="F1" s="4"/>
      <c r="G1" s="4" t="str">
        <f>LEFT(E1,2)</f>
        <v>hs</v>
      </c>
      <c r="H1" s="4"/>
      <c r="I1" s="4" t="str">
        <f>SUBSTITUTE(E2,","," ")</f>
        <v>h s k</v>
      </c>
    </row>
    <row r="2" spans="1:24" x14ac:dyDescent="0.3">
      <c r="A2" s="4"/>
      <c r="B2" s="4"/>
      <c r="C2" s="4"/>
      <c r="D2" s="4"/>
      <c r="E2" s="4" t="str">
        <f>_xlfn.TEXTJOIN(",",TRUE,A1:C1)</f>
        <v>h,s,k</v>
      </c>
      <c r="F2" s="4"/>
      <c r="G2" s="4" t="str">
        <f>RIGHT(E2,2)</f>
        <v>,k</v>
      </c>
      <c r="H2" s="4"/>
      <c r="I2" s="4" t="str">
        <f>SUBSTITUTE(E2,","," ",1)</f>
        <v>h s,k</v>
      </c>
    </row>
    <row r="3" spans="1:24" hidden="1" x14ac:dyDescent="0.3">
      <c r="A3" s="4"/>
      <c r="B3" s="4"/>
      <c r="C3" s="4"/>
      <c r="D3" s="4"/>
      <c r="E3" s="4" t="str">
        <f>A1&amp;" "&amp;B1&amp;" "&amp;C1</f>
        <v>h s k</v>
      </c>
      <c r="F3" s="4"/>
      <c r="G3" s="4" t="str">
        <f>RIGHT(E6,3)</f>
        <v>sk0</v>
      </c>
      <c r="H3" s="4"/>
      <c r="I3" s="4"/>
      <c r="L3" s="9">
        <v>33522</v>
      </c>
      <c r="M3" t="s">
        <v>6</v>
      </c>
    </row>
    <row r="4" spans="1:24" hidden="1" x14ac:dyDescent="0.3">
      <c r="A4" s="4"/>
      <c r="B4" s="4"/>
      <c r="C4" s="4"/>
      <c r="D4" s="4"/>
      <c r="E4" s="4" t="str">
        <f>CONCATENATE(A1," ", B1)</f>
        <v>h s</v>
      </c>
      <c r="F4" s="4"/>
      <c r="G4" s="4" t="str">
        <f>MID(E6,2,6)</f>
        <v>iamhsk</v>
      </c>
      <c r="H4" s="4" t="s">
        <v>5</v>
      </c>
      <c r="I4" s="4" t="str">
        <f>_xlfn.UNICHAR(H5)</f>
        <v>Z</v>
      </c>
      <c r="K4">
        <v>33522</v>
      </c>
      <c r="L4" s="10">
        <v>33522</v>
      </c>
      <c r="M4" t="s">
        <v>7</v>
      </c>
    </row>
    <row r="5" spans="1:24" hidden="1" x14ac:dyDescent="0.3">
      <c r="A5" s="4"/>
      <c r="B5" s="4"/>
      <c r="C5" s="5">
        <v>30314</v>
      </c>
      <c r="D5" s="4"/>
      <c r="E5" s="4" t="str" cm="1">
        <f t="array" ref="E5:F5">CONCATENATE(" ",TRUE,A1:B1)</f>
        <v xml:space="preserve"> TRUEh</v>
      </c>
      <c r="F5" s="4" t="str">
        <v xml:space="preserve"> TRUEs</v>
      </c>
      <c r="G5" s="4"/>
      <c r="H5" s="6">
        <v>90</v>
      </c>
      <c r="I5" s="4">
        <f>_xlfn.UNICODE(H4)</f>
        <v>65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26</v>
      </c>
      <c r="W5" t="s">
        <v>1</v>
      </c>
      <c r="X5" t="s">
        <v>29</v>
      </c>
    </row>
    <row r="6" spans="1:24" hidden="1" x14ac:dyDescent="0.3">
      <c r="A6" s="4"/>
      <c r="B6" s="4"/>
      <c r="C6" s="4" t="str">
        <f>TEXT(C5,"DDD/M/yyyy")</f>
        <v>Wed/12/1982</v>
      </c>
      <c r="D6" s="4"/>
      <c r="E6" s="4" t="s">
        <v>3</v>
      </c>
      <c r="F6" s="4"/>
      <c r="G6" s="4" t="str">
        <f>MID(E8,6,FIND("-",E8))</f>
        <v>555-u</v>
      </c>
      <c r="H6" s="4"/>
      <c r="I6" s="4"/>
      <c r="L6" s="11">
        <v>-45</v>
      </c>
    </row>
    <row r="7" spans="1:24" collapsed="1" x14ac:dyDescent="0.3">
      <c r="A7" s="4"/>
      <c r="B7" s="4"/>
      <c r="C7" s="4"/>
      <c r="D7" s="4"/>
      <c r="E7" s="4"/>
      <c r="F7" s="4"/>
      <c r="G7" s="4"/>
      <c r="H7" s="8"/>
      <c r="I7" s="4"/>
    </row>
    <row r="8" spans="1:24" x14ac:dyDescent="0.3">
      <c r="A8" s="4"/>
      <c r="B8" s="4" t="str">
        <f>"On "</f>
        <v xml:space="preserve">On </v>
      </c>
      <c r="C8" s="4"/>
      <c r="D8" s="4"/>
      <c r="E8" s="4" t="s">
        <v>4</v>
      </c>
      <c r="F8" s="4"/>
      <c r="G8" s="4"/>
      <c r="H8" s="4"/>
      <c r="I8" s="4" t="str">
        <f>_xlfn.UNICHAR(65)</f>
        <v>A</v>
      </c>
    </row>
    <row r="9" spans="1:24" x14ac:dyDescent="0.3">
      <c r="A9" s="4"/>
      <c r="B9" s="4"/>
      <c r="C9" s="4"/>
      <c r="D9" s="4"/>
      <c r="E9" s="4"/>
      <c r="F9" s="4"/>
      <c r="G9" s="4"/>
      <c r="H9" s="4"/>
      <c r="I9" s="4">
        <f>_xlfn.UNICODE("Ab")</f>
        <v>65</v>
      </c>
    </row>
    <row r="10" spans="1:24" x14ac:dyDescent="0.3">
      <c r="A10" s="4"/>
      <c r="B10" s="4"/>
      <c r="C10" s="4"/>
      <c r="D10" s="4"/>
      <c r="E10" s="4"/>
      <c r="F10" s="4"/>
      <c r="G10" s="4"/>
      <c r="H10" s="4"/>
      <c r="I10" s="4">
        <f>CODE(E8)</f>
        <v>109</v>
      </c>
    </row>
    <row r="11" spans="1:24" x14ac:dyDescent="0.3">
      <c r="A11" s="4"/>
      <c r="B11" s="4"/>
      <c r="C11" s="4"/>
      <c r="D11" s="4"/>
      <c r="E11" s="4" t="e">
        <f>VALUE(RIGHT(#REF!,6))</f>
        <v>#REF!</v>
      </c>
      <c r="F11" s="4"/>
      <c r="G11" s="4"/>
      <c r="H11" s="4"/>
      <c r="I11" s="4"/>
      <c r="K11" s="1">
        <f>SUM(L3)</f>
        <v>33522</v>
      </c>
      <c r="L11">
        <v>90</v>
      </c>
    </row>
    <row r="12" spans="1:24" x14ac:dyDescent="0.3">
      <c r="A12" s="4"/>
      <c r="B12" s="4"/>
      <c r="C12" s="4"/>
      <c r="D12" s="4"/>
      <c r="E12" s="4" t="e">
        <f>VALUE(SUBSTITUTE(#REF!,"AUD"," "))</f>
        <v>#REF!</v>
      </c>
      <c r="F12" s="4"/>
      <c r="G12" s="4"/>
      <c r="H12" s="4"/>
      <c r="I12" s="4" t="str">
        <f>_xlfn.UNICHAR(128512)</f>
        <v>😀</v>
      </c>
      <c r="K12" s="1">
        <f>SUM(K11,L4)</f>
        <v>67044</v>
      </c>
      <c r="L12">
        <v>653</v>
      </c>
    </row>
    <row r="13" spans="1:24" x14ac:dyDescent="0.3">
      <c r="A13" s="4"/>
      <c r="B13" s="4"/>
      <c r="C13" s="4"/>
      <c r="D13" s="4"/>
      <c r="E13" s="4"/>
      <c r="F13" s="4"/>
      <c r="G13" s="4"/>
      <c r="H13" s="4"/>
      <c r="I13" s="4"/>
      <c r="L13">
        <v>12</v>
      </c>
    </row>
    <row r="14" spans="1:24" x14ac:dyDescent="0.3">
      <c r="A14" s="2"/>
      <c r="B14" s="3"/>
      <c r="C14" s="3"/>
      <c r="D14" s="3"/>
      <c r="E14" s="3"/>
      <c r="F14" s="3"/>
      <c r="G14" s="3"/>
      <c r="H14" s="3"/>
      <c r="I14" s="7" t="str">
        <f>SUBSTITUTE(A1,_xlfn.UNICHAR(160)," ")</f>
        <v>h</v>
      </c>
      <c r="L14">
        <v>23</v>
      </c>
    </row>
  </sheetData>
  <conditionalFormatting sqref="L11:L14">
    <cfRule type="colorScale" priority="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A79094A-A010-452B-BDA8-83FA076C3C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Sheet1!K11:K12</xm:f>
              <xm:sqref>M11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47D3916-7FE5-498A-9C4B-8908D8E4FF9B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6D8F83A-2B76-4F44-A5FD-36A484D6C2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E743DB5-7CA0-40B0-B965-48A279E7DD6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5152F8B-A2F9-4272-8152-550AAC4D19CB}">
  <ds:schemaRefs/>
</ds:datastoreItem>
</file>

<file path=customXml/itemProps5.xml><?xml version="1.0" encoding="utf-8"?>
<ds:datastoreItem xmlns:ds="http://schemas.openxmlformats.org/officeDocument/2006/customXml" ds:itemID="{16BDD206-9B43-49FA-8D87-0E898DDEB909}">
  <ds:schemaRefs/>
</ds:datastoreItem>
</file>

<file path=customXml/itemProps6.xml><?xml version="1.0" encoding="utf-8"?>
<ds:datastoreItem xmlns:ds="http://schemas.openxmlformats.org/officeDocument/2006/customXml" ds:itemID="{0632CC14-D54F-42B0-8E5C-86250F29FD68}">
  <ds:schemaRefs/>
</ds:datastoreItem>
</file>

<file path=customXml/itemProps7.xml><?xml version="1.0" encoding="utf-8"?>
<ds:datastoreItem xmlns:ds="http://schemas.openxmlformats.org/officeDocument/2006/customXml" ds:itemID="{12F14EEF-485C-41C1-8260-EE15007317F3}">
  <ds:schemaRefs/>
</ds:datastoreItem>
</file>

<file path=customXml/itemProps8.xml><?xml version="1.0" encoding="utf-8"?>
<ds:datastoreItem xmlns:ds="http://schemas.openxmlformats.org/officeDocument/2006/customXml" ds:itemID="{5C433CA7-96B7-4F84-8A64-AB30A87378BD}">
  <ds:schemaRefs/>
</ds:datastoreItem>
</file>

<file path=customXml/itemProps9.xml><?xml version="1.0" encoding="utf-8"?>
<ds:datastoreItem xmlns:ds="http://schemas.openxmlformats.org/officeDocument/2006/customXml" ds:itemID="{11621F15-6C94-49B3-A9AE-B8A1F6C759D0}">
  <ds:schemaRefs/>
</ds:datastoreItem>
</file>

<file path=customXml/itemProps10.xml><?xml version="1.0" encoding="utf-8"?>
<ds:datastoreItem xmlns:ds="http://schemas.openxmlformats.org/officeDocument/2006/customXml" ds:itemID="{F5603D41-651B-411A-B38C-16241EEDCB69}">
  <ds:schemaRefs/>
</ds:datastoreItem>
</file>

<file path=customXml/itemProps11.xml><?xml version="1.0" encoding="utf-8"?>
<ds:datastoreItem xmlns:ds="http://schemas.openxmlformats.org/officeDocument/2006/customXml" ds:itemID="{9D27D279-97C3-4C31-A8DC-E9380A365B9A}">
  <ds:schemaRefs/>
</ds:datastoreItem>
</file>

<file path=customXml/itemProps12.xml><?xml version="1.0" encoding="utf-8"?>
<ds:datastoreItem xmlns:ds="http://schemas.openxmlformats.org/officeDocument/2006/customXml" ds:itemID="{31813FEB-827C-4DE4-B87D-2ED26A3F8203}">
  <ds:schemaRefs/>
</ds:datastoreItem>
</file>

<file path=customXml/itemProps13.xml><?xml version="1.0" encoding="utf-8"?>
<ds:datastoreItem xmlns:ds="http://schemas.openxmlformats.org/officeDocument/2006/customXml" ds:itemID="{8CD66430-3B48-4BC1-BDAF-D2667649EF07}">
  <ds:schemaRefs/>
</ds:datastoreItem>
</file>

<file path=customXml/itemProps14.xml><?xml version="1.0" encoding="utf-8"?>
<ds:datastoreItem xmlns:ds="http://schemas.openxmlformats.org/officeDocument/2006/customXml" ds:itemID="{CAA11442-1EC8-4A33-A382-99D8832C076C}">
  <ds:schemaRefs/>
</ds:datastoreItem>
</file>

<file path=customXml/itemProps15.xml><?xml version="1.0" encoding="utf-8"?>
<ds:datastoreItem xmlns:ds="http://schemas.openxmlformats.org/officeDocument/2006/customXml" ds:itemID="{E6E9BC63-2325-40E6-913C-0D9A10135A93}">
  <ds:schemaRefs/>
</ds:datastoreItem>
</file>

<file path=customXml/itemProps16.xml><?xml version="1.0" encoding="utf-8"?>
<ds:datastoreItem xmlns:ds="http://schemas.openxmlformats.org/officeDocument/2006/customXml" ds:itemID="{DA88DBFD-1B52-4E1F-844E-6CB4297AB387}">
  <ds:schemaRefs/>
</ds:datastoreItem>
</file>

<file path=customXml/itemProps17.xml><?xml version="1.0" encoding="utf-8"?>
<ds:datastoreItem xmlns:ds="http://schemas.openxmlformats.org/officeDocument/2006/customXml" ds:itemID="{429D905D-C6F8-4AE6-B31F-5F43A1D92877}">
  <ds:schemaRefs/>
</ds:datastoreItem>
</file>

<file path=customXml/itemProps18.xml><?xml version="1.0" encoding="utf-8"?>
<ds:datastoreItem xmlns:ds="http://schemas.openxmlformats.org/officeDocument/2006/customXml" ds:itemID="{09345D0E-8F90-4B64-93B8-C36ECF6D7067}">
  <ds:schemaRefs/>
</ds:datastoreItem>
</file>

<file path=customXml/itemProps19.xml><?xml version="1.0" encoding="utf-8"?>
<ds:datastoreItem xmlns:ds="http://schemas.openxmlformats.org/officeDocument/2006/customXml" ds:itemID="{5CADAC95-E9A9-4DF9-AA47-3B61483006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KUMAR PENTAKOTA</dc:creator>
  <cp:lastModifiedBy>HEMANTH SAI KUMAR PENTAKOTA</cp:lastModifiedBy>
  <cp:lastPrinted>2024-05-05T13:08:36Z</cp:lastPrinted>
  <dcterms:created xsi:type="dcterms:W3CDTF">2024-04-12T07:02:38Z</dcterms:created>
  <dcterms:modified xsi:type="dcterms:W3CDTF">2024-05-05T14:32:21Z</dcterms:modified>
</cp:coreProperties>
</file>