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tc2\Desktop\Repos\PBEE-Recovery\static_tables\"/>
    </mc:Choice>
  </mc:AlternateContent>
  <xr:revisionPtr revIDLastSave="0" documentId="13_ncr:1_{BD4210CD-15FD-4077-B742-6CB6BDE5114F}" xr6:coauthVersionLast="47" xr6:coauthVersionMax="47" xr10:uidLastSave="{00000000-0000-0000-0000-000000000000}"/>
  <bookViews>
    <workbookView xWindow="28680" yWindow="-120" windowWidth="29040" windowHeight="15840" xr2:uid="{00000000-000D-0000-FFFF-FFFF00000000}"/>
  </bookViews>
  <sheets>
    <sheet name="atc138_ds_mapping_combined" sheetId="1" r:id="rId1"/>
    <sheet name="Misc" sheetId="2" r:id="rId2"/>
  </sheets>
  <definedNames>
    <definedName name="_xlnm._FilterDatabase" localSheetId="0" hidden="1">atc138_ds_mapping_combined!$A$2:$AD$366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7" i="1" l="1"/>
  <c r="A368" i="1" s="1"/>
  <c r="A369" i="1" s="1"/>
  <c r="A370" i="1" s="1"/>
  <c r="A371" i="1" s="1"/>
  <c r="A152" i="1"/>
  <c r="A5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l="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l="1"/>
  <c r="A134" i="1" s="1"/>
  <c r="A135" i="1" s="1"/>
  <c r="A136" i="1" s="1"/>
  <c r="A137" i="1" s="1"/>
  <c r="A138" i="1" s="1"/>
  <c r="A139" i="1" s="1"/>
  <c r="A140" i="1" s="1"/>
  <c r="A141" i="1" s="1"/>
  <c r="A142" i="1" s="1"/>
  <c r="A143" i="1" s="1"/>
  <c r="A144" i="1" s="1"/>
  <c r="A145" i="1" s="1"/>
  <c r="A146" i="1" s="1"/>
  <c r="A147" i="1" s="1"/>
  <c r="A148" i="1" s="1"/>
  <c r="A149" i="1" s="1"/>
  <c r="A150" i="1" s="1"/>
  <c r="A151"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alcChain>
</file>

<file path=xl/sharedStrings.xml><?xml version="1.0" encoding="utf-8"?>
<sst xmlns="http://schemas.openxmlformats.org/spreadsheetml/2006/main" count="4353" uniqueCount="1209">
  <si>
    <t>fragility_id_regex</t>
  </si>
  <si>
    <t>component_type</t>
  </si>
  <si>
    <t>fragilities</t>
  </si>
  <si>
    <t>description</t>
  </si>
  <si>
    <t>repair_measures</t>
  </si>
  <si>
    <t>ds_index</t>
  </si>
  <si>
    <t>sub_ds_index</t>
  </si>
  <si>
    <t>permit_type</t>
  </si>
  <si>
    <t>redesign</t>
  </si>
  <si>
    <t>fraction_area_affected</t>
  </si>
  <si>
    <t>interior_falling_hazard</t>
  </si>
  <si>
    <t>has_tmp_fix</t>
  </si>
  <si>
    <t>tmp_fix_time</t>
  </si>
  <si>
    <t>B1029\.1\w+</t>
  </si>
  <si>
    <t>Flexible Wood Diaphram for Tilt-Up Roof Systems</t>
  </si>
  <si>
    <t>(all): Nails pull out, framing splitting and plywood tearing extends into the diaphragm.</t>
  </si>
  <si>
    <t>(all): Extend DS1 repairs to an 8-foot width, remove damaged nails and install new nails where no splitting of framing occurs (25% of nails over 8 foot width of diaphragm along wall). Remove and replace plywood and framing including ledgers at split framing or damaged plywood (25% of 8 foot width of diaphragm along wall).</t>
  </si>
  <si>
    <t>NA</t>
  </si>
  <si>
    <t>full</t>
  </si>
  <si>
    <t>(all): In addition to damage described for DS1 and DS2, plywood panels pull free of sub-framing and framing splits over approximately 25% of the diaphragm span at each diaphragm support.</t>
  </si>
  <si>
    <t>(all): Remove and replace roofing, flashing, plywood, framing (girder not replaced) over 25% of diaphragm span and full depth of wall at each diaphragm support.</t>
  </si>
  <si>
    <t>B1029\.2\w+</t>
  </si>
  <si>
    <t>Out-of-plane wall to diaphragm connection for Tilt-Up Roof Systems</t>
  </si>
  <si>
    <t>(all): Connections fail at one to several bays near the in-plane walls causing the bay nearest the out-of-plane wall to collapse into the building.</t>
  </si>
  <si>
    <t>(all): Demo the fallen diaphragm as well was the surrounding diaphragm damaged.  Replace the damaged diaphragm, oop wall connections.</t>
  </si>
  <si>
    <t>(all): Connections fail along an entire wall line precipitating collapse of the wall outward and the diaphragm to the floor of the building.</t>
  </si>
  <si>
    <t>(all): Demo the fallen wall and diaphragm as well as surrounding damaged components.</t>
  </si>
  <si>
    <t>B1031\.00\w+</t>
  </si>
  <si>
    <t>Bolted Shear Tab gravity connections for Steel Columns</t>
  </si>
  <si>
    <t>1/1: B1031.001 - Bolted shear tab gravity connections</t>
  </si>
  <si>
    <t>(all): Yielding of shear tab and elongation of bolt holes, possible crack initiation around bolt holes or at shear tab weld.</t>
  </si>
  <si>
    <t>(all): Careful inspection and welded repair to any cracks and possible replacement of shear tab if bolt hole deformations are excessive (possible for deeper 6-bolt or deeper shear tabs).</t>
  </si>
  <si>
    <t>bay</t>
  </si>
  <si>
    <t>(all): Partial tearing of shear tab and possibility of bolt shear failure (6-bolt or deeper connections).</t>
  </si>
  <si>
    <t>(all): Repairs will include either welded repair of shear tab or possible complete replacement of shear tab and installation of new bolts.  Repairs may require shoring of beam.</t>
  </si>
  <si>
    <t>(all): Complete separation of shear tab, close to complete loss of vertical load resistance.</t>
  </si>
  <si>
    <t>(all): Repair will include complete replacement of shear tab and installation of new bolts. Repairs will require shoring of beam.</t>
  </si>
  <si>
    <t>B1031\.01\w+</t>
  </si>
  <si>
    <t>Steel Column Base Plates</t>
  </si>
  <si>
    <t>(all): Propagation of brittle crack into column and/or base plate.</t>
  </si>
  <si>
    <t>(all): Depending on the crack trajectory, the repair will range from replacement of a portion of the column or base plate to full replacement of the column base. Replacement will require shoring of column, torch cutting to remove damaged material, and fabrication and field welding to install replacement material.</t>
  </si>
  <si>
    <t>(all): Complete fracture of the column (or column weld) and dislocation of column relative to the base.</t>
  </si>
  <si>
    <t>(all): Repair would likely involve replacing the entire base plate assembly and most of the column in the story above the base plate.</t>
  </si>
  <si>
    <t>B1031\.02\w+</t>
  </si>
  <si>
    <t>Welded Column Splices</t>
  </si>
  <si>
    <t>(all): Ductile fracture of the groove weld flange splice.</t>
  </si>
  <si>
    <t>(all): Repair would involve gouging out the material adjacent to the fracture and repairing with a new groove weld.</t>
  </si>
  <si>
    <t>(all): DS1 followed by complete failure of the web splice plate and dislocation of the two column segments on either side of the splice.</t>
  </si>
  <si>
    <t>(all): Repair may not be practically feasible, but would require either realignment or replacement of adjacent column segments and rewelding of splice.</t>
  </si>
  <si>
    <t>B1033\.0([012]\w+|33[abc])</t>
  </si>
  <si>
    <t>(all): Buckling of brace in excess of the brace depth.  Initiation of yielding and out-of-plane deformation of the gusset.  Initiation of cracking of welds of gusset.  Initiation of yielding in beams and columns adjacent to gusset.</t>
  </si>
  <si>
    <t>(all): Buckling of brace in excess of 2 times brace depth. Yielding and out-of-plane deformation of gusset. Cracking and tearing of welds and gussets adjacent to welds but crack length is less than critical for fracture. Significant yielding and local buckling in beams and columns adjacent to gusset.</t>
  </si>
  <si>
    <t>(all): 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</si>
  <si>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(all): Fracture of brace or gusset.  Buckling of gusset.  Severe yielding of beams and columns adjacent to the gusset with possibility of local buckling and cracking in the yielded areas.</t>
  </si>
  <si>
    <t>(all): Brace and or gusset have fractured and require replacement. Yielding and local buckling of beams and columns may be repaired by heat straightening, stiffeners or reinforcement, if there is no cracking or tearing. If cracking or tearing has initiated more substantial repair is needed</t>
  </si>
  <si>
    <t>(all): Brace damage is largely aesthetic.  Heat straightening may be desirable but replacement would be for aesthetic reasons.  Gusset has minor loss of strength and stiffness and straightening or repair may be desirable aesthetic reasons.</t>
  </si>
  <si>
    <t>rapid</t>
  </si>
  <si>
    <t>(all): 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</si>
  <si>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B1035\.0[0123]\w+</t>
  </si>
  <si>
    <t>Post Northridge Steel Beam Connection</t>
  </si>
  <si>
    <t>(all): DS1 plus lateral-torsional distortion of beam in hinge region.</t>
  </si>
  <si>
    <t>(all): Repair will necessitate removal and replacement of distorted and or fractured portion of beam.   Repair and replace partitions at connection.</t>
  </si>
  <si>
    <t>(all): Low-cycle fatigue fracture in buckled region of RBS.</t>
  </si>
  <si>
    <t>(all): Repair will necessitate removal and replacement of distorted and/or fractured portion of beam.  Repair and replace partitions at connection.</t>
  </si>
  <si>
    <t>B1035\.0[45]\w+</t>
  </si>
  <si>
    <t>Pre-Northridge Steel Beam Connection</t>
  </si>
  <si>
    <t>(all): Fracture of lower beam flange weld and failure of web bolts (shear tab connection), with fractures confined to the weld region.</t>
  </si>
  <si>
    <t>(all): Repair will typically require gouging out and re-welding of the beam flange weld, repair of shear tab, and replacing shear bolts.  Repair and replace partitions at connection.</t>
  </si>
  <si>
    <t>(all): Similar to DS1, except that fracture propagates into column flanges.</t>
  </si>
  <si>
    <t>(all): In addition to column measures for DS1, repairs to column will be necessary.  Cover plate, patch, or replace damaged column flange at connection.</t>
  </si>
  <si>
    <t>(all): Fracture of upper beam flange weld, without DS1 type damage.  Fracture is confined to beam flange region.</t>
  </si>
  <si>
    <t>(all): Repairs will be similar to those required for DS1, except that access to weld will likely require removal and replacement of a portion of the floor slab above the weld.</t>
  </si>
  <si>
    <t>(all): Similar to DS3, except that fracture propagates into column flanges.</t>
  </si>
  <si>
    <t>(all): In addition to column measures for DS3, repairs to column will be necessary that will involve replacing a portion of the column flange.</t>
  </si>
  <si>
    <t>(all): Fracture initiating at weld access hole and propagating through beam flange, possibly accompanied by local buckling deformations of web and flange.</t>
  </si>
  <si>
    <t>(all): Repair is similar to that for DS1 except that a portion of the beam web and flange may need to be heat straightened or replaced.</t>
  </si>
  <si>
    <t>B1035\.06\w+</t>
  </si>
  <si>
    <t>EBF Shear Link</t>
  </si>
  <si>
    <t>(all): Web local buckling, flange local buckling.</t>
  </si>
  <si>
    <t>(all): Heat straightening of buckled elements.</t>
  </si>
  <si>
    <t>(all): Initiation of fracture in the link beam and link flange.</t>
  </si>
  <si>
    <t>(all): Replace EBF link.</t>
  </si>
  <si>
    <t>B1041\.0[012]\w+</t>
  </si>
  <si>
    <t>RC Column Connections SMF or IMF</t>
  </si>
  <si>
    <t>(all): Beams or joints exhibit residual crack widths &gt; 0.06 in. Spalling of cover concrete exposes beam and joint transverse reinforcement but not longitudinal reinforcement. No fracture or buckling of reinforcing.</t>
  </si>
  <si>
    <t>(all): 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</si>
  <si>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(all): Beams or joints exhibit residual crack widths &gt; 0.06 in. Spalling of cover concrete exposes a significant length of beam longitudinal reinforcement. Crushing of core concrete may occur. Fracture or buckling of reinforcing requiring replacement may occur.</t>
  </si>
  <si>
    <t>(all): 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t>
  </si>
  <si>
    <t>(all): 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</si>
  <si>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B1041\.(0[358]\w+|10\w+)</t>
  </si>
  <si>
    <t>RC Column Connections OMF with beam failure</t>
  </si>
  <si>
    <t>B1041\.(0[469]\w+|11\w+)</t>
  </si>
  <si>
    <t xml:space="preserve">RC Column Connections with Column Failure </t>
  </si>
  <si>
    <t>B1041\.(07\w+|1[23]\w+)</t>
  </si>
  <si>
    <t>RC Column Connections with Column Failure w/ hign axial loads, or inadequate development</t>
  </si>
  <si>
    <t>B1041\.5\w+</t>
  </si>
  <si>
    <t>Precast Hybrid Moment Frame</t>
  </si>
  <si>
    <t>(all): Continuity Bars Fracture: One or more mild steel continuity bars fracture in or near the region of the beam column interface such that the strength of the beam column element is decreased by 20%-25%.</t>
  </si>
  <si>
    <t>(all): Post Tension Cable Yields:  The PT strand running through the beam-column section yields.  This damage state will effect all similar fragilities between the PT tendon anchors.</t>
  </si>
  <si>
    <t>B1042\.\w+</t>
  </si>
  <si>
    <t>Concrete Link Beam</t>
  </si>
  <si>
    <t>(all): Significant strength degradation (&lt;0.8Vn), buckling or fracture of diagonal reinforcing, crushing of concrete.</t>
  </si>
  <si>
    <t>(all): Chip away damaged concrete, attached mechanical couplers to the diagonal bars still embedded in the wall, replace damaged or fractured reinforcing.  Replace damaged concrete.</t>
  </si>
  <si>
    <t>B1044\.0[012]\w+</t>
  </si>
  <si>
    <t>RC Shear Walls: Shear Controlled, Rectangular</t>
  </si>
  <si>
    <t>(all): Crushed core concrete; localized concrete cracking with widths greater than 0.12 in; buckling of vertical rebar.</t>
  </si>
  <si>
    <t>(all): (1) Relocate office eqpt &amp; furniture within 6 ft. of wall, both sides. Install protective covers on floor finishes &amp; adjacent curtain wall system.  (2) Remove arch. finishes on wall, both sides.  (3) Relocate MEP systems within 6 ft. of wall.  (4) Prepare &amp; inject grout 330 ft. of crack per 100 ft2 of wall.  (5) Remove 15 ft2 per 100 ft2 of wall &amp; 10 1-ft. long sections of #8 buckled vert. rebar.  (6) Replace buckled rebar with new rebar, attach to exposed ends of (E) rebar with mech splices; provide 8 #4 seismic ties at 4 in. oc, ea end of wall; re-bend 16 horiz. rebar in wall around new rebar.  (7) Install formwork &amp; cast 5ksi concrete into pockets cut in step 5.  (8) Strip forms, clean-up, reinstall/return office eqpt., finishes, furniture &amp; MEP.</t>
  </si>
  <si>
    <t>(all): Sliding of the wall resulting in large residual displacement; distributed concrete cracking with widths greater than 0.12 in; fracture of rebar.</t>
  </si>
  <si>
    <t>(all): (1) Relocate eqpt.&amp; furniture within 10 ft. of wall, both sides. Install protection on floor &amp; adjacent walls.  (2) Remove wall finishes, both sides.  (3) Relocate MEP within 10 ft. of wall.  (4) Remove damaged wall in 5-ft.lengths.  (5) Install bars: a. 12#9 A706 bars in bz ea. end; mech splices to (E) ; b. #4 A706 dbl sets of seismic ties at 4 in. oc ea bz; c. #4 A706 bar at 6 in. oc, ewef; lap new vert. bars to (E) at top of wall; drill &amp; epoxy bars into wall/fdn at 6 in. oc to match new rebar above.  Anchor horiz.  Bars in bz with seismic hks or lap 24 in. with (E) horiz. bars.  (6) Form wall.  Cast 5ksi concrete in 3-ft. lifts; with 1-in. top gap for grout day after casting.  (7) Remove forms, clean-up &amp; reinstall/return eqpt, finishes, furniture &amp; MEP.</t>
  </si>
  <si>
    <t>B1044\.0[345678]\w+</t>
  </si>
  <si>
    <t>RC Shear Walls: Shear Controlled, With Return Flanges or Boundary Columns</t>
  </si>
  <si>
    <t>(all): Remove furnishings, ceilings and mechanical, electrical and plumping systems (as necessary) 5 feet either side of damaged area.  Replace and repair finishes.  Replace furnishings, ceilings and mechanical, electrical and plumping systems (as necessary).</t>
  </si>
  <si>
    <t>(all): (1) Relocate eqpt.&amp; furniture within 10 ft. of wall, both sides.  Install protection on floor &amp; adjacent walls.  (2) Remove wall finishes, both sides.  (3) Relocate MEP within 10 ft. of wall.  (4) Remove damaged wall in 5-ft.lengths.  (5) Install bars: a. 12#9 A706 bars in bz ea. end; mech splices to (E) ; b. #4 A706 dbl sets of seismic ties at 4 in. oc ea bz; c. #4 A706 bar at 6 in. oc, ewef; lap new vert. bars to (E) at top of wall; drill &amp; epoxy bars into wall/fdn at 6 in. oc to match new rebar above.  Anchor horiz.  Bars in bz with seismic hks or lap 24 in. with (E) horiz. bars.  (6) Form wall.  Cast 5ksi concrete in 3-ft. lifts; with 1-in. top gap for grout day after casting.  (7) Remove forms, clean-up &amp; reinstall/return eqpt, finishes, furniture &amp; MEP.</t>
  </si>
  <si>
    <t>B1044\.(09\w+|1[01]\w+)</t>
  </si>
  <si>
    <t>RC Shear Walls: Flexure Controlled</t>
  </si>
  <si>
    <t>(all): Exposed longitudinal reinforcing.</t>
  </si>
  <si>
    <t>(all): Shore wall, remove all concrete in damaged regions, replace concrete.</t>
  </si>
  <si>
    <t>(all): Core concrete damage, buckled reinforcing, fractured reinforcing, shear failure, web failure, bond slip</t>
  </si>
  <si>
    <t>(all): Replace wall or reinforce with R/C jacket if possible.  Shore floor and wall, remove damaged concrete and steel within one development length of damaged region, replace removed concrete and steel.</t>
  </si>
  <si>
    <t>B1044\.2\w+</t>
  </si>
  <si>
    <t>Precast Tilt up Panel</t>
  </si>
  <si>
    <t>(all): Damage State 1 + residual drift requiring realignment</t>
  </si>
  <si>
    <t>(all): Straighten the wall or replace the panel.</t>
  </si>
  <si>
    <t>(all): Wide diagonal cracks with typically one or more cracks in each direction.  Crushing or spalling at wall toes.</t>
  </si>
  <si>
    <t>(all): Shore.  Demolish existing wall.  Construct new wall.</t>
  </si>
  <si>
    <t>component</t>
  </si>
  <si>
    <t>(all): Severe flexural cracks with residual crack widths greater than 1/32 in.  Severe toe crushing and spalling.  Fracture or buckling of vertical reinforcement.  Significant residual deformation.</t>
  </si>
  <si>
    <t>(all): Shore. - Demolish existing wall. - Construct new wall.</t>
  </si>
  <si>
    <t>B1061\.001a</t>
  </si>
  <si>
    <t>Cold Formed Steel Walls with wood structural panel sheathing</t>
  </si>
  <si>
    <t>1/1: B1061.001a - Cold formed steel walls with wood structural panel sheathing, interior - gypsum board</t>
  </si>
  <si>
    <t>(all): Failure of structural panels.</t>
  </si>
  <si>
    <t>(all): Remove damaged wall, ceilings, mechanical, electrical, and office furniture / equipment.  Temporarily protect floor and provide dust curtains.  Modify mechanical and electrical as required for repair work.  Replace sheathing, replace gypsum wall board, tape and sand, repaint.</t>
  </si>
  <si>
    <t>(all): Failure of wall.</t>
  </si>
  <si>
    <t>(all): Remove damaged wall, ceilings, mechanical, electrical, and office furniture / equipment.  Temporarily protect floor and provide dust curtains.  Provide shoring.  Modify mechanical and electrical as required for repair work.  Replace metal stud framing, boundary elements, sheathing, replace gypsum wall board, tape and sand, repaint.</t>
  </si>
  <si>
    <t>B1061\.011a</t>
  </si>
  <si>
    <t>Cold Formed Steel Walls with flat strap X bracing</t>
  </si>
  <si>
    <t>1/1: B1061.011a - Cold formed steel walls with flat strap X-bracing, interior - gypsum board</t>
  </si>
  <si>
    <t>(all): Local buckling of chord studs.</t>
  </si>
  <si>
    <t>(all): Remove damaged wall, ceilings, X bracing as necessary, mechanical, electrical, and office furniture / equipment.  Temporarily protect floor and provide dust curtains.  Modify mechanical and electrical as required for repair work.  Replace gypsum wall board, metal stud framing as needed, reinstall X bracing as required, tape and sand, repaint.</t>
  </si>
  <si>
    <t>(all): Failure of many framing members and collapse.</t>
  </si>
  <si>
    <t>(all): Remove damaged wall, ceilings, X bracing as necessary, mechanical, electrical, and office furniture / equipment.  Temporarily protect floor and provide dust curtains.  Modify mechanical and electrical as required for repair work.  Replace gypsum wall board, boundary elements, metal stud framing, install X bracing, tape and sand, repaint.</t>
  </si>
  <si>
    <t>B1061\.021a</t>
  </si>
  <si>
    <t>Cold Formed Steel Walls with 22 or 31 mil steel sheathing</t>
  </si>
  <si>
    <t>1/1: B1061.021a - Cold formed steel walls with 22 or 31 mil steel sheathing, interior - gypsum board</t>
  </si>
  <si>
    <t>(all): Pull out of sheathing fasteners from studs.</t>
  </si>
  <si>
    <t>(all): Remove damaged wall, ceilings, wall finishes, mechanical, electrical, and office furniture / equipment.  Temporarily protect floor and provide dust curtains.  Modify mechanical and electrical as required for repair work.  Replace 20% of fasteners, replace gypsum wall board, tape, sand, paint.</t>
  </si>
  <si>
    <t>(all): Buckling of steel sheathing.  Buckling of framing members.</t>
  </si>
  <si>
    <t>(all): Remove damaged wall, ceilings, wall finishes, mechanical, electrical, and office furniture / equipment.  Temporarily protect floor and provide dust curtains.  Modify mechanical and electrical as required for repair work.  Install new sheathing, new metal stud framing as needed, replace gypsum wall board, tape, sand, paint.</t>
  </si>
  <si>
    <t>B1061\.001b</t>
  </si>
  <si>
    <t>Cold Formed Steel Walls with wood structural panel sheathing (heavy clad)</t>
  </si>
  <si>
    <t>1/1: B1061.001b - Cold formed steel walls with wood structural panel sheathing, exterior - stucco one side</t>
  </si>
  <si>
    <t>(all): Remove damaged wall, ceilings, mechanical, electrical, and office furniture / equipment.  Temporarily protect floor and provide dust curtains.  Modify mechanical and electrical as required for repair work.  Replace sheathing, replace gypsum wall board, stucco, tape and sand, repaint.</t>
  </si>
  <si>
    <t>(all): Remove damaged wall, ceilings, mechanical, electrical, and office furniture / equipment.  Temporarily protect floor and provide dust curtains.  Provide shoring.  Modify mechanical and electrical as required for repair work.  Replace metal stud framing, boundary elements, sheathing, replace gypsum wall board, stucco, tape and sand, repaint.</t>
  </si>
  <si>
    <t>B1061\.011b</t>
  </si>
  <si>
    <t>Cold Formed Steel Walls with flat strap X bracing (heavy clad)</t>
  </si>
  <si>
    <t>1/1: B1061.011b - Cold formed steel walls with flat strap X-bracing, exterior - stucco one side</t>
  </si>
  <si>
    <t>(all): Remove damaged wall, ceilings, X bracing as necessary, mechanical, electrical, and office furniture / equipment.  Temporarily protect floor and provide dust curtains.  Modify mechanical and electrical as required for repair work.  Replace gypsum wall board, stucco, metal stud framing as needed, reinstall X bracing as required, tape and sand, repaint.</t>
  </si>
  <si>
    <t>(all): Remove damaged wall, ceilings, X bracing as necessary, mechanical, electrical, and office furniture / equipment.  Temporarily protect floor and provide dust curtains.  Modify mechanical and electrical as required for repair work.  Replace gypsum wall board, stucco, boundary elements, metal stud framing, install X bracing, tape and sand, repaint.</t>
  </si>
  <si>
    <t>B1061\.021b</t>
  </si>
  <si>
    <t>Cold Formed Steel Walls with 22 or 31 mil steel sheathing (heavy clad)</t>
  </si>
  <si>
    <t>1/1: B1061.021b - Cold formed steel walls with 22 or 31 mil steel sheathing, exterior - stucco one side</t>
  </si>
  <si>
    <t>(all): Remove damaged wall, ceilings, wall finishes, mechanical, electrical, and office furniture / equipment.  Temporarily protect floor and provide dust curtains.  Modify mechanical and electrical as required for repair work.  Replace 20% of fasteners, replace gypsum wall board, stucco, tape, sand, paint.</t>
  </si>
  <si>
    <t>(all): Remove damaged wall, ceilings, wall finishes, mechanical, electrical, and office furniture / equipment.  Temporarily protect floor and provide dust curtains.  Modify mechanical and electrical as required for repair work.  Install new sheathing, new metal stud framing as needed, replace gypsum wall board, stucco,, tape, sand, paint.</t>
  </si>
  <si>
    <t>B1071\.00\w+</t>
  </si>
  <si>
    <t>Wood Framed Walls with strutural panel sheathing</t>
  </si>
  <si>
    <t>(all): Permanent rotation of sheathing, tear out of nails or sheathing.</t>
  </si>
  <si>
    <t>(all): Remove exterior pliable siding, remove wood sheathing, install new sheathing, reinstall siding.</t>
  </si>
  <si>
    <t>(all): Fracture of studs, major sill plate cracking.</t>
  </si>
  <si>
    <t>(all): Remove and replace siding, sheathing, studs and plates. Provide shoring as required.</t>
  </si>
  <si>
    <t>B1071\.01\w+</t>
  </si>
  <si>
    <t>Wood Framed Walls with strutural panel sheathing (heavy clad)</t>
  </si>
  <si>
    <t>(all): Spalling of stucco, separation of stucco and sheathing from studs.</t>
  </si>
  <si>
    <t>(all): Remove loose stucco and patch spalled areas with stucco. Repaint to hide repairs.</t>
  </si>
  <si>
    <t>(all): Remove and replace studs, plates, sheathing, and stucco. Shore as required.</t>
  </si>
  <si>
    <t>B1071\.[02]3\w+</t>
  </si>
  <si>
    <t>Wood walls with diagonal let in bracing</t>
  </si>
  <si>
    <t>(all): Remove and replace sheathing studs, plates and bracing and replace with new stud wall construction of plywood, hold-downs, etc. Provide shoring as required.</t>
  </si>
  <si>
    <t>B1071\.04\w+</t>
  </si>
  <si>
    <t>Wood wall with only gypsum</t>
  </si>
  <si>
    <t>1/1: B1071.041 - Exterior Wall - Type: Gypsum with wood studs, Full Height, Fixed Below, Fixed Above</t>
  </si>
  <si>
    <t>(all): Moderate cracking or crushing of gypsum wall boards (typically in corners and in corners of openings).</t>
  </si>
  <si>
    <t>(all): Remove full 100 foot length of wall board (both sides), install new wall board (both sides), tape, paste and repaint.</t>
  </si>
  <si>
    <t>(all): Significant cracking and/or crushing of gypsum wall boards- buckling of studs and tearing of tracks.</t>
  </si>
  <si>
    <t>(all): Remove and replace full 100 foot length of metal stud wall, both sides of the gypsum wall board and any embedded utilities, and tape, paste and repaint.</t>
  </si>
  <si>
    <t>B1071\.20\w+</t>
  </si>
  <si>
    <t>B1071\.21\w+</t>
  </si>
  <si>
    <t>Exterior Walls: Wood Light Frame, Stucco</t>
  </si>
  <si>
    <t>B1071\.3\w+</t>
  </si>
  <si>
    <t>Interior Walls: Wood Light Frame</t>
  </si>
  <si>
    <t>(all): Local and global buckling out-of-plane and crushing of gypsum wallboards.  Studs are typically not damaged by failure of the gypsum wallboard, but framing adjustments possible for this damage state.</t>
  </si>
  <si>
    <t>(all): Replace 100 feet of the affected panel along with the application of new tape, joint compound, followed by sanding and repainting.  Studs are not damaged.</t>
  </si>
  <si>
    <t>(all): Remove interior finish, remove wood sheathing, install new sheathing, reinstall and finish interior material.</t>
  </si>
  <si>
    <t>(all): Remove and replace interior finish, sheathing, studs and plates. Provide shoring as required.</t>
  </si>
  <si>
    <t>B2011\.001a</t>
  </si>
  <si>
    <t>Exterior Walls: Cold Form Steel with wood sheathing</t>
  </si>
  <si>
    <t>1/1: B2011.001a - Exterior Wall - Cold formed steel walls with wood structural panel sheathing, interior - gypsum board</t>
  </si>
  <si>
    <t>B2011\.001b</t>
  </si>
  <si>
    <t>Exterior Walls: Cold Form Steel with wood sheathing (heavy clad)</t>
  </si>
  <si>
    <t>1/1: B2011.001b - Exterior Wall - Cold formed steel walls with wood structural panel sheathing, exterior - stucco one side</t>
  </si>
  <si>
    <t>B2011\.0[12]1a</t>
  </si>
  <si>
    <t>Exterior Walls: Cold Form Steel with X bracing or steel sheathing</t>
  </si>
  <si>
    <t>B2011\.0[12]1b</t>
  </si>
  <si>
    <t>Exterior Walls: Cold Form Steel with X bracing or steel sheathing (heavy clad)</t>
  </si>
  <si>
    <t>B2011\.1(01|21)</t>
  </si>
  <si>
    <t>B2011\.(301|401)</t>
  </si>
  <si>
    <t>B2011\.1(02|11)</t>
  </si>
  <si>
    <t>Exterior Walls: Wood Light Frame (heavy clad)</t>
  </si>
  <si>
    <t>B2011\.[12]31</t>
  </si>
  <si>
    <t>Exterior Wood walls with diagonal let in bracing</t>
  </si>
  <si>
    <t>(all): Failure of diagonal bracing.</t>
  </si>
  <si>
    <t>B2011\.3[246]1</t>
  </si>
  <si>
    <t>Cripple Walls: No Stucco</t>
  </si>
  <si>
    <t>(all): Delamination of sheathing, fracture of studs, sill plate damage possible.</t>
  </si>
  <si>
    <t>B2011\.4[246]1</t>
  </si>
  <si>
    <t>Cripple Walls: Stucco</t>
  </si>
  <si>
    <t>(all): Delamination of stucco at studs and bottom plate.</t>
  </si>
  <si>
    <t>Cripple Walls: Horizontal Siding</t>
  </si>
  <si>
    <t>1/1: B2011.541 - Light framed wood cripple wall with horizontal wood siding, no hold-downs</t>
  </si>
  <si>
    <t>(all): Failure of any bracing within framing, cripple wall will need replacement and stregthening.</t>
  </si>
  <si>
    <t>B2011\.201a</t>
  </si>
  <si>
    <t>1/1: B2011.201a - Precast Concrete Panels 4.5 inches thick - in plane deformation</t>
  </si>
  <si>
    <t>(all): Cladding units damaged by impact at corners at  column covers.</t>
  </si>
  <si>
    <t>(all): By User, Cost listed assumed the replacement of the panel</t>
  </si>
  <si>
    <t>B2011\.201b</t>
  </si>
  <si>
    <t>1/1: B2011.201b - Precast Concrete Panels 4.5 inches thick - out of plane deformation</t>
  </si>
  <si>
    <t>(all): Cladding units damaged by out of plane anchorage failure.  Unit requires replacement.</t>
  </si>
  <si>
    <t>(all): By User - Replace cladding panel.</t>
  </si>
  <si>
    <t>B2022\.0([023456]\w+|8[12])</t>
  </si>
  <si>
    <t>(all): Glass falls from frame.</t>
  </si>
  <si>
    <t>(all): Replace cracked glass panel; cover exposure in meantime.</t>
  </si>
  <si>
    <t>B2022\.(0[179]\w+|08[34]|[12]\w+)</t>
  </si>
  <si>
    <t>(all): Glass falls out.</t>
  </si>
  <si>
    <t>B2023\.0[0124]\w+</t>
  </si>
  <si>
    <t>B3041\.001</t>
  </si>
  <si>
    <t>URM Parapet</t>
  </si>
  <si>
    <t>1/1: B3041.001 - Masonry Parapet - unreinforced, unbraced</t>
  </si>
  <si>
    <t>(all): Toppling of all or portion of parapet.</t>
  </si>
  <si>
    <t>(all): Replace and reinforce</t>
  </si>
  <si>
    <t>B3011\.01[1234]</t>
  </si>
  <si>
    <t>Roof tiles</t>
  </si>
  <si>
    <t>(all): Major portion of tile dislodged.</t>
  </si>
  <si>
    <t>C1011\.001[abc]</t>
  </si>
  <si>
    <t>(all): Buckling of studs and tearing of tracks.  Tearing or bending of top track, tearing at corners with transverse walls, large gap openings, walls displaced.</t>
  </si>
  <si>
    <t>(all): Remove and replace 50% of length of metal stud wall, 50% of both sides of the gypsum, and any embedded utilities.  Retape and paste as required.  Repaint 100%.</t>
  </si>
  <si>
    <t>C1011\.001d</t>
  </si>
  <si>
    <t>Slip Track w/o returns</t>
  </si>
  <si>
    <t>1/1: C1011.001d - Wall Partition, Type: Gypsum with metal studs, Full Height, Fixed Below, Slip Track Above w/o returns (friction connections)</t>
  </si>
  <si>
    <t>(all): Moderate cracking or crushing of gypsum wall boards (typically in corners).  Moderate corner gap openings, bending of boundary studs.</t>
  </si>
  <si>
    <t>(all): Remove and replace 10% of wall board (both sides), retape and paste 25% of wall, paint 50% of wall.  Replace boundary studs of approximately 5 intersections per 100 ft of wall length.</t>
  </si>
  <si>
    <t>C1011\.011a</t>
  </si>
  <si>
    <t>Full Fixed</t>
  </si>
  <si>
    <t>1/1: C1011.011a - Wall Partition, Type: Gypsum with wood studs, Full Height, Fixed Below, Fixed Above</t>
  </si>
  <si>
    <t>(all): Local and global buckling out-of-plane and crushing of gypsum wallboards.  Studs are typically not damaged by failure of the gypsum wallboard.</t>
  </si>
  <si>
    <t>(all): Replace 25 feet of the affected panel along with the application of new tape, joint compound, followed by sanding and repainting.  Studs are not damaged.</t>
  </si>
  <si>
    <t>C1011\.[23]\w+</t>
  </si>
  <si>
    <t>C2011\.\w+</t>
  </si>
  <si>
    <t>Stairs</t>
  </si>
  <si>
    <t>C3011\.00[23][abcd]</t>
  </si>
  <si>
    <t>Tile and Marble Finish</t>
  </si>
  <si>
    <t>C3021\.\w+</t>
  </si>
  <si>
    <t>Generic Floor Covering</t>
  </si>
  <si>
    <t>(all): Flooding of all or a portion of the total floor associated with a major leakage of a pipe.</t>
  </si>
  <si>
    <t>(all): Replace or dry out of the affected flooring materials, equipment and contents.  Remove areas that could be affected by mold.  Potentially considerable downtime.  Cleanup and replacement of all water damaged items on floor.  User must establish area of floor with flooding.  Default recommendation is flooding of total floor area.  Damage to unit floor area shall be entered to consequence which is multiplied by PACT "Fragility Unit of Measure".</t>
  </si>
  <si>
    <t>C3027\.\w+</t>
  </si>
  <si>
    <t>Access Pedastal Flooring</t>
  </si>
  <si>
    <t>(all): Minor damage to the flooring system.  Damage to the equipment of the flooring system.</t>
  </si>
  <si>
    <t>(all): Repair the flooring system, assume cost equal to 5% of the replacement cost.  Repair the flooring equipment, assume a cost equal to 10% of the replacement cost.</t>
  </si>
  <si>
    <t>Suspended Ceiling</t>
  </si>
  <si>
    <t>(all): 5 % of ceiling grid and tile damage.</t>
  </si>
  <si>
    <t>(all): Reinstall, repair, or replace 5% of the ceiling area.</t>
  </si>
  <si>
    <t>(all): 30% of ceiling grid and tile damage.</t>
  </si>
  <si>
    <t>(all): Replace 30% of the ceiling area.</t>
  </si>
  <si>
    <t>(all): 50% of ceiling grid and tile damage.</t>
  </si>
  <si>
    <t>(all): Replace the entire ceiling</t>
  </si>
  <si>
    <t>C3034\.\w+</t>
  </si>
  <si>
    <t>Independent Pendant Lighting</t>
  </si>
  <si>
    <t>(all): Disassembly of rod system at connections with horizontal light fixture, low cycle fatigue failure of the threaded rod, pullout of rods from ceiling assembly.</t>
  </si>
  <si>
    <t>(all): Replace damaged lighting components.</t>
  </si>
  <si>
    <t>D1014\.01\w+</t>
  </si>
  <si>
    <t>Traction Elevators</t>
  </si>
  <si>
    <t>(all): Controller anchorage failed, and or machine anchorage failed, and or motor generator anchorage failed, and or governor anchorage failed, and or rope guard failures.</t>
  </si>
  <si>
    <t>(all): Multiple repairs possible (% change of each):  Reinstall or replace controller (4%), and or reinstall or replace motor generator (63%), and or Install new generator with appropriate anchors (23%), and or Install new governor (7%), and or Reinstall or replace rope guards (15%).</t>
  </si>
  <si>
    <t>(all): Rail distortion, and or intermediate bracket separate and spread, and or counterweight bracket break or bend, and or car bracket break or bend, and or car guide shoes damaged, and or counterweight guide shoes damaged, and or counterweight frame distortion, and or tail sheave dislodged and/or twisted</t>
  </si>
  <si>
    <t>(all): Multiple repairs possible (% change of each):  Replace rail (62%), and or replace bracket or tie rod (28%), and or replace counterweight bracket 14%), and or replace intermediate bracket (28%), and or replace car guide shoes (35%), and or replace counterweight guide shoe (28%), and or repair or replace counterweight frame (28%), and or repair or replace tail sheave (1%)</t>
  </si>
  <si>
    <t>(all): Cab stabilizers bent, or cab walls damaged, or cab doors damaged.</t>
  </si>
  <si>
    <t>(all): Multiple repairs possible (% change of each):  Repair or replace cab walls (3%), and or repair or replace cab doors (17%), and or repair or replace cab stabilizers (92%)</t>
  </si>
  <si>
    <t>D1014\.02\w+</t>
  </si>
  <si>
    <t>Hydraulic Elevators</t>
  </si>
  <si>
    <t>(all): Damaged controls.</t>
  </si>
  <si>
    <t>(all): Multiple repairs possible (% change of each):  Repair damaged controls (100%)</t>
  </si>
  <si>
    <t>(all): Damaged vane and hoist-way switches, and or bent cab stabilizers, and or damaged car guide shoes.</t>
  </si>
  <si>
    <t>(all): Multiple repairs possible (% change of each):  Repair damaged vane and hoist-way switches (41%), and or repair bent cab stabilizers (41%), and or repair damaged car guide shoes (41%).</t>
  </si>
  <si>
    <t>(all): Damaged entrance and car door, and or flooring damage.</t>
  </si>
  <si>
    <t>(all): Oil leak in hydraulic line, and or hydraulic tank failure.</t>
  </si>
  <si>
    <t>(all): Multiple repairs possible (% change of each):  Repair oil leak in hydraulic line (27%), and or hydraulic tank failure (81%)</t>
  </si>
  <si>
    <t>D2021\.01[1234]a</t>
  </si>
  <si>
    <t>Cold Domestic Piping - Small diameter (branches)</t>
  </si>
  <si>
    <t>(all): Pipe Break - 1 break per 1000 feet of pipe.</t>
  </si>
  <si>
    <t>(all): Replace 20 foot sections of pipe where breaks occur.  One repair per 1000 LF.</t>
  </si>
  <si>
    <t>D2021\.02[1234]a</t>
  </si>
  <si>
    <t>Cold Domestic Piping - Large diameter (mains)</t>
  </si>
  <si>
    <t>D2022\.01[1234]a</t>
  </si>
  <si>
    <t>Hot Domestic Piping - Small diameter (branches)</t>
  </si>
  <si>
    <t>(all): Large Leakage w/ major repair - 1 leak per 1000 feet of pipe.</t>
  </si>
  <si>
    <t>D2022\.02[1234]a</t>
  </si>
  <si>
    <t>Hot Domestic Piping - Large diameter (mains)</t>
  </si>
  <si>
    <t>D2061\.01[1234]a</t>
  </si>
  <si>
    <t>Steam Piping - Small diameter (branches)</t>
  </si>
  <si>
    <t>D2061\.02[1234]a</t>
  </si>
  <si>
    <t>Steam Piping - Large diameter (mains)</t>
  </si>
  <si>
    <t>D2051\.0[12][1234]a</t>
  </si>
  <si>
    <t>Chilled Piping</t>
  </si>
  <si>
    <t>D2031\.02[1234]a</t>
  </si>
  <si>
    <t>Sanitary Waste Piping</t>
  </si>
  <si>
    <t>(all): Joints break - 1 break per 1000 feet of pipe.</t>
  </si>
  <si>
    <t>(all): Replace failed 20 ft pipe sections including supports - one per 1000 LF.</t>
  </si>
  <si>
    <t>D2031\.0[12][12]b</t>
  </si>
  <si>
    <t>(all): Multiple supports failure and    60 feet of pipe fail per 1000 feet of pipe (assuming supports every 20 feet).</t>
  </si>
  <si>
    <t>D3031\.01(1[abcd]|[23][behk])</t>
  </si>
  <si>
    <t>Chiller Equipment</t>
  </si>
  <si>
    <t>(all): Repair chiller and attached piping. Chiller removed, repaired offsite, and reinstalled.</t>
  </si>
  <si>
    <t>D3031\.01[23][adgj]</t>
  </si>
  <si>
    <t>Chiller Anchorage</t>
  </si>
  <si>
    <t>(all): Anchorage failure.</t>
  </si>
  <si>
    <t>(all): Repair anchorage and concrete pad and remount equipment.</t>
  </si>
  <si>
    <t>(all): Anchorage failure &amp; Equipment damaged beyond repair.</t>
  </si>
  <si>
    <t>(all): Replace equipment including attached utilities in addition to repairing anchorage and concrete pad. Chiller removed, repaired offsite, and reinstalled.</t>
  </si>
  <si>
    <t>D3031\.01[23][cfil]</t>
  </si>
  <si>
    <t>Chiller Equipment Anchorage Combined</t>
  </si>
  <si>
    <t>(all): Damaged, Inoperative but anchorage is OK.</t>
  </si>
  <si>
    <t>D3031\.02(1[abcd]|[23][behk])</t>
  </si>
  <si>
    <t>Cooling Tower Equipment</t>
  </si>
  <si>
    <t>(all): Repair damaged equipment and attached piping. Cooling tower removed, repaired offsite, and reinstalled.</t>
  </si>
  <si>
    <t>D3031\.02[23][adgj]</t>
  </si>
  <si>
    <t>Cooling Tower Anchorage</t>
  </si>
  <si>
    <t>(all): Replace equipment including attached utilities in addition to repairing anchorage and concrete pad. Cooling tower removed, repaired offsite, and reinstalled.</t>
  </si>
  <si>
    <t>D3031\.02[23][cfil]</t>
  </si>
  <si>
    <t>Cooling Tower Equipment Anchorage Combined</t>
  </si>
  <si>
    <t>(all): Damaged equipment and attached piping but anchorage OK.</t>
  </si>
  <si>
    <t>D3032\.01(1[abcd]|[23][behk])</t>
  </si>
  <si>
    <t>Compressor Equipment (RTU)</t>
  </si>
  <si>
    <t>(all): Repair motor.</t>
  </si>
  <si>
    <t>(all): Replace equipment.</t>
  </si>
  <si>
    <t>D3032\.01[23][adgj]</t>
  </si>
  <si>
    <t>Compressor Anchorage (RTU)</t>
  </si>
  <si>
    <t>(all): Replace equipment including attached utilities in addition to repairing anchorage and concrete pad.</t>
  </si>
  <si>
    <t>D3032\.01[23][cfil]</t>
  </si>
  <si>
    <t>Compressor Equip and Anchorage Combo</t>
  </si>
  <si>
    <t>(all): Motor damaged but anchorage is OK.</t>
  </si>
  <si>
    <t>(all): Equipment damaged beyond repair but anchorage is OK.</t>
  </si>
  <si>
    <t>(all): Replace and install equipment including new anchorage if anchorage is post-installed.</t>
  </si>
  <si>
    <t>D3041\.10(1a|[23]b)</t>
  </si>
  <si>
    <t>HVAC Fan Equipment (exhaust)</t>
  </si>
  <si>
    <t>D3041\.10[23]a</t>
  </si>
  <si>
    <t>HVAC Fan Anchorage (exhaust)</t>
  </si>
  <si>
    <t>(all): Repair anchorage and remount equipment.</t>
  </si>
  <si>
    <t>(all): Repair anchorage and replace equipment.</t>
  </si>
  <si>
    <t>D3041\.10[23]c</t>
  </si>
  <si>
    <t>HVAC Fan Equipment Anchorage Combined (exhaust)</t>
  </si>
  <si>
    <t>(all): Damaged, Inoperative but anchorage is OK</t>
  </si>
  <si>
    <t>(all): Repair equipment.</t>
  </si>
  <si>
    <t>D3067\.01(1a|2b)</t>
  </si>
  <si>
    <t>HVAC Control Panel Equipment</t>
  </si>
  <si>
    <t>(all): Replace some components (relays, circuit boards).</t>
  </si>
  <si>
    <t>D3067\.012a</t>
  </si>
  <si>
    <t>HVAC Control Panel Anchorage</t>
  </si>
  <si>
    <t>1/1: D3067.012a - Control Panel - Capacity: all - Equipment that is either hard anchored or is vibration isolated with seismic snubbers/restraints - Anchorage fragility only</t>
  </si>
  <si>
    <t>D3067\.012c</t>
  </si>
  <si>
    <t>HVAC Control Panel Equipment Anchorage Combined</t>
  </si>
  <si>
    <t>1/1: D3067.012c - Control Panel - Capacity: all - Equipment that is either hard anchored or is vibration isolated with seismic snubbers/restraints - Combined anchorage/isolator &amp; equipment fragility</t>
  </si>
  <si>
    <t>(all): Replace some components (relays, circuit boards</t>
  </si>
  <si>
    <t>D3052\.01(1[abcd]|3[behk])</t>
  </si>
  <si>
    <t>Air handeling Equipment</t>
  </si>
  <si>
    <t>(all): Repair attached ducting or piping.</t>
  </si>
  <si>
    <t>(all): Replace equipment. Remove, repair offsite, and reinstall air handler.</t>
  </si>
  <si>
    <t>D3052\.013[adgj]</t>
  </si>
  <si>
    <t>Air handeling Anchorage</t>
  </si>
  <si>
    <t>(all): Replace equipment including attached utilities in addition to repairing anchorage and concrete pad. Remove, repair offsite, and reinstall air handler.</t>
  </si>
  <si>
    <t>D3052\.013[cfil]</t>
  </si>
  <si>
    <t>Air Handling Equipment and Anchorage</t>
  </si>
  <si>
    <t>(all): Damage to attached ducting or piping but anchorage is OK.</t>
  </si>
  <si>
    <t>(all): Repair attached ducting or piping - equipment does not require replacement and anchorage does not require repair</t>
  </si>
  <si>
    <t>D3041\.001[abcd]</t>
  </si>
  <si>
    <t>Air distribution systems: HVAC Fan with vibration isolator</t>
  </si>
  <si>
    <t>(all): Bellows fails at fans.</t>
  </si>
  <si>
    <t>(all): Replace failed bellows.</t>
  </si>
  <si>
    <t>(all): Fan dislodges from isolators and drops.</t>
  </si>
  <si>
    <t>(all): Replace fan, isolators and section of ducting to which fan is connected.</t>
  </si>
  <si>
    <t>D3041\.002[abcd]</t>
  </si>
  <si>
    <t>Air distribution systems: HVAC Fan w/o vibration isolator</t>
  </si>
  <si>
    <t>D3041\.0[12]1[abcd]</t>
  </si>
  <si>
    <t>Air distribution systems: Ducting less than 6 sq ft (branches)</t>
  </si>
  <si>
    <t>(all): Several adjacent supports fail and sections of ducting fall - 60 feet of ducting fail and fall per 1000 foot of ducting.</t>
  </si>
  <si>
    <t>(all): Replace sections of failed ducting and supports.</t>
  </si>
  <si>
    <t>D3041\.0[12]2[abcd]</t>
  </si>
  <si>
    <t>Air distribution systems: Ducting greater than 6 sq ft (mains)</t>
  </si>
  <si>
    <t>D3041\.03\w+</t>
  </si>
  <si>
    <t>Air distribution systems: HVAC drops</t>
  </si>
  <si>
    <t>(all): HVAC drops or diffusers dislodges and falls.</t>
  </si>
  <si>
    <t>(all): Replace diffuser/drop and sections of ceiling and ducting in vicinity to which diffuser/drop is connected.</t>
  </si>
  <si>
    <t>D3041\.04\w+</t>
  </si>
  <si>
    <t>Air distribution systems: Variable Air Volume</t>
  </si>
  <si>
    <t>(all): Coil damages connection to plumbing. Leakage of hot water.</t>
  </si>
  <si>
    <t>(all): Replace coil and cleanup  water damage.</t>
  </si>
  <si>
    <t>D4011\.02\w+</t>
  </si>
  <si>
    <t>Fire Sprinkler Water Supply: Piping and Pipe Bracing</t>
  </si>
  <si>
    <t>(all): Joints Break - Major Leakage - 0.02 breaks per 20 ft section of pipe.</t>
  </si>
  <si>
    <t>(all): Replace 20 ft section of pipe, joints and major water cleanup at leaking joints.</t>
  </si>
  <si>
    <t>D4011\.0(3[12]a|[4567]\w+)</t>
  </si>
  <si>
    <t>Fire Sprinkler Water Supply: Fire sprinkler drop 2 DS</t>
  </si>
  <si>
    <t>(all): Drop Joints Break - Major Leakage - 0.01 breaks per drop.</t>
  </si>
  <si>
    <t>(all): Replace sprinkler drops and major water cleanup at broken joints</t>
  </si>
  <si>
    <t>D5011\.01(1[abcd]|3[behk])</t>
  </si>
  <si>
    <t>Transformer Equipment</t>
  </si>
  <si>
    <t>(all): Service and repair existing transformer. Transformer tower removed, repaired offsite, and reinstalled.</t>
  </si>
  <si>
    <t>D5011\.013[adgj]</t>
  </si>
  <si>
    <t>Transformer Anchorage</t>
  </si>
  <si>
    <t>(all): Replace equipment including attached utilities in addition to repairing anchorage and concrete pad. Transformer tower removed, repaired offsite, and reinstalled.</t>
  </si>
  <si>
    <t>D5011\.013[cfil]</t>
  </si>
  <si>
    <t>Transformer Equipment Anchorage Combined</t>
  </si>
  <si>
    <t>D5012\.013[ac]</t>
  </si>
  <si>
    <t>Motor Control Center Equipment</t>
  </si>
  <si>
    <t>D5012\.013b</t>
  </si>
  <si>
    <t>Motor Control Center Anchorage</t>
  </si>
  <si>
    <t>1/1: D5012.013b - Motor Control Center - Capacity: all - Equipment that is either hard anchored or is vibration isolated with seismic snubbers/restraints - Anchorage fragility only</t>
  </si>
  <si>
    <t>D5012\.013d</t>
  </si>
  <si>
    <t>Motor Control Center Equipment Anchorage Combined</t>
  </si>
  <si>
    <t>1/1: D5012.013d - Motor Control Center - Capacity: all - Equipment that is either hard anchored or is vibration isolated with seismic snubbers/restraints - Combined anchorage/isolator &amp; equipment fragility</t>
  </si>
  <si>
    <t>(all): If anchored repair anchorage and concrete pad and remount equipment.</t>
  </si>
  <si>
    <t>(all): Replace equipment including attached utilities in addition to repairing anchorage and concrete pad if anchored.</t>
  </si>
  <si>
    <t>D5012\.02(1[abcd]|3[behk])</t>
  </si>
  <si>
    <t>Switchgear Equipment</t>
  </si>
  <si>
    <t>D5012\.023[adgj]</t>
  </si>
  <si>
    <t>Switchgear Anchorage</t>
  </si>
  <si>
    <t>D5012\.023[cfil]</t>
  </si>
  <si>
    <t>Switchgear Equipment Anchorage Combined</t>
  </si>
  <si>
    <t>(all): Replace fiberglass insulator supporting the vertical bus bars in the rear of the switchgear assembly</t>
  </si>
  <si>
    <t>D5012\.03(1[abcd]|3[behk])</t>
  </si>
  <si>
    <t>Distribution Panel Equipment</t>
  </si>
  <si>
    <t>(all): Damaged, inoperative but anchorage is OK.</t>
  </si>
  <si>
    <t>(all): Replace equipment</t>
  </si>
  <si>
    <t>D5012\.033[adgj]</t>
  </si>
  <si>
    <t>Distribution Panel Anchorage</t>
  </si>
  <si>
    <t>(all): Repair anchorage and concrete pad (if floor mounted and wall if wall mounted) and remount equipment.</t>
  </si>
  <si>
    <t>(all): Replace equipment in addition to repairing anchorage and concrete pad if floor mounted or wall if wall mounted.</t>
  </si>
  <si>
    <t>D5012\.033[cfil]</t>
  </si>
  <si>
    <t>Distribution Panel Equipment Anchorage Combined</t>
  </si>
  <si>
    <t>D5092\.01(1a|3b)</t>
  </si>
  <si>
    <t>Battery Rack Equipment</t>
  </si>
  <si>
    <t>(all): Replace batteries.</t>
  </si>
  <si>
    <t>(all): Batteries spill battery acid.</t>
  </si>
  <si>
    <t>(all): Clean up spilled acid.</t>
  </si>
  <si>
    <t>(all): Battery rack collapses.</t>
  </si>
  <si>
    <t>(all): Replace battery rack.</t>
  </si>
  <si>
    <t>D5092\.013a</t>
  </si>
  <si>
    <t>Battery Rack Anchorage</t>
  </si>
  <si>
    <t>1/1: D5092.013a - Battery Rack - Capacity: all - Equipment that is either hard anchored or is vibration isolated with seismic snubbers/restraints - Anchorage fragility only</t>
  </si>
  <si>
    <t>D5092\.013c</t>
  </si>
  <si>
    <t>Battery Rack Equipment Anchorage Combined</t>
  </si>
  <si>
    <t>1/1: D5092.013c - Battery Rack - Capacity: all - Equipment that is either hard anchored or is vibration isolated with seismic snubbers/restraints - Combined anchorage/isolator &amp; equipment fragility</t>
  </si>
  <si>
    <t>(all): Equipment is damaged and inoperative.</t>
  </si>
  <si>
    <t>(all): Replace batteries and clean up acid.</t>
  </si>
  <si>
    <t>(all): Replace rack including batteries and clean up acid.</t>
  </si>
  <si>
    <t>D5092\.02(1a|3b)</t>
  </si>
  <si>
    <t>Battery Charger Equipment</t>
  </si>
  <si>
    <t>(all): Service for intermittent voltage output or for blown surge suppressor.</t>
  </si>
  <si>
    <t>(all): Damaged, inoperative but anchorage is OK. Equipment damaged beyond repair.</t>
  </si>
  <si>
    <t>D5092\.023a</t>
  </si>
  <si>
    <t>Battery Charger Anchorage</t>
  </si>
  <si>
    <t>1/1: D5092.023a - Battery Charger - Capacity: all - Equipment that is either hard anchored or is vibration isolated with seismic snubbers/restraints - Anchorage fragility only</t>
  </si>
  <si>
    <t>(all): Replace equipment including attached utilities in addition to repairing anchorage and concrete pad / wall.</t>
  </si>
  <si>
    <t>D5092\.023c</t>
  </si>
  <si>
    <t>Battery Charger Equipment Anchorage Combined</t>
  </si>
  <si>
    <t>1/1: D5092.023c - Battery Charger - Capacity: all - Equipment that is either hard anchored or is vibration isolated with seismic snubbers/restraints - Combined anchorage/isolator &amp; equipment fragility</t>
  </si>
  <si>
    <t>D5092\.03(1[abcd]|[23][behk])</t>
  </si>
  <si>
    <t>Diesel Generator Equipment</t>
  </si>
  <si>
    <t>(all): Repair fracture pipes and damaged nozzles.</t>
  </si>
  <si>
    <t>(all): Overhaul because of drive shaft misalignment.</t>
  </si>
  <si>
    <t>(all): Minor electrical repair e.g., replace relay.</t>
  </si>
  <si>
    <t>(all): Reconnect exhaust line.</t>
  </si>
  <si>
    <t>D5092\.03[23][adgj]</t>
  </si>
  <si>
    <t>Diesel Generator Anchorage</t>
  </si>
  <si>
    <t>D5092\.03[23][cfil]</t>
  </si>
  <si>
    <t>Diesel Generator Equipment Anchorage Combined</t>
  </si>
  <si>
    <t>(all): Repair fracture pipes &amp; damaged nozzles, and or reconnect exhaust line.</t>
  </si>
  <si>
    <t>(all): Equipment is damaged and inoperative but anchorage is OK.</t>
  </si>
  <si>
    <t>(all): minor electrical repair e.g., replace relays.</t>
  </si>
  <si>
    <t>(all): Remove the existing flashing and 4-feet of roofing material along the wall.  Remove damaged nails and install new nails where no splitting of the frame has occurred (25% of nails over the 4 foot width).  Remove and replace plywood and framing including ledgers at split framing or damaged plywood (25% of the 4 foot width).</t>
  </si>
  <si>
    <t>(all): Yielding of shear tab and elongation of bolt holes, possible crack initiation around bolt holes or at shear tab weld.  Damage in field is either obscured or deemed to not warrant repair.  No repair conducted.</t>
  </si>
  <si>
    <t>(all): Careful inspection and welded repair to any cracks and possible replacement of shear tab if bolt hole deformations are excessive (possible for deeper 6-bolt or deeper shear tabs).  Field condition is deemed to not warrant repair by field observation.  This Damage State is Mutually Exclusive with DS2.  See fragility DS1 and DS2 probabilities.</t>
  </si>
  <si>
    <t>(all): Initiation of crack at the fusion line between the column flange and the base plate weld.  Damage in field is either obscured or deemed to not warrant repair.  No repair conducted.</t>
  </si>
  <si>
    <t>(all): The repair will involve removal of a portion of grade slab, gouging out material surrounding the fracture initiating and re-welding, then repair of slab. Field condition is deemed to not warrant repair by field observation.  This Damage State is Mutually Exclusive with DS2.  See fragility DS1 and DS2 probabilities.</t>
  </si>
  <si>
    <t>(all): Initiation of crack at the fusion line between the column flange and the base plate weld.</t>
  </si>
  <si>
    <t>(all): The repair will involve removal of a portion of grade slab, gouging out material surrounding the fracture initiating and re-welding, then repair of slab.</t>
  </si>
  <si>
    <t>(all): Ductile fracture of the groove weld flange splice.   Damage in field is either obscured or deemed to not warrant repair.  No repair conducted.</t>
  </si>
  <si>
    <t>(all): Repair would involve gouging out the material adjacent to the fracture and repairing with a new groove weld.  Field condition is deemed to not warrant repair by field observation.  This Damage State is Mutually Exclusive with DS2.  See fragility DS1 and DS2 probabilities.</t>
  </si>
  <si>
    <t>(all): Buckling of the brace has begun but does not exceed the depth of the brace.  Initial yielding of the gusset has begun.  Yielding has initiated in framing at gusset plates but no buckling has occurred.  Residual deformation of the brace has occurred but is barely noticeable to the naked eye and does not exceed half the brace depth.  Residual drift is slight.</t>
  </si>
  <si>
    <t>(all): Local beam flange and web buckling.</t>
  </si>
  <si>
    <t>(all): The likely repair state is heat straightening of the buckled flanges and web.  Repair and replace partitions at connection.</t>
  </si>
  <si>
    <t>B1033\.07\w+</t>
  </si>
  <si>
    <t>B1033\.[12]\w+</t>
  </si>
  <si>
    <t>Non Seismic Braces</t>
  </si>
  <si>
    <t>Buckling Restrained Steel Braces</t>
  </si>
  <si>
    <t>(all): Damage to concrete slab above the link beam.</t>
  </si>
  <si>
    <t>(all): Replace concrete slab and finishes in 400 SF at EBF link.</t>
  </si>
  <si>
    <t>(all): Beams or joints exhibit residual crack widths &gt; 0.06 in.  No significant spalling.  No fracture or buckling of reinforcing.</t>
  </si>
  <si>
    <t>(all): Remove furnishings, ceilings and mechanical, electrical and plumbing systems (as necessary) 8 feet either side of damaged area. Clean area adjacent to the damaged concrete. Prepare spalled concrete and adjacent cracks, as necessary, to be patched and to receive the epoxy injection. Patch concrete with grout. Replace and repair finishes. Replace furnishings, ceilings and mechanical, electrical and plumbing systems as necessary.</t>
  </si>
  <si>
    <t>(all): Concrete Spalling: Beams or possibly joints exhibit spalling of cover concrete..</t>
  </si>
  <si>
    <t>(all): Residual cracks no greater than 1/16 inch.  Cracks are mainly at the beam to wall interface, some limited flexural cracking.</t>
  </si>
  <si>
    <t>(all): Epoxy inject cracks (200 to 240 inches in length).</t>
  </si>
  <si>
    <t>(all): Residual cracks greater than 1/8 inch and minor spalling of concrete.</t>
  </si>
  <si>
    <t>(all): Epoxy inject cracks (600 to 720 inches) and slab (300 inches), replace spalled concrete.</t>
  </si>
  <si>
    <t>(all): Cracks with maximum widths greater than 0.04 in but less than 0.12 in.</t>
  </si>
  <si>
    <t>(all): Spalling of cover, vertical cracks greater than 1/16 inch.</t>
  </si>
  <si>
    <t>(all): Epoxy inject cracks and patch spalled concrete.</t>
  </si>
  <si>
    <t>(all): Residual Cracking requiring epoxy injection</t>
  </si>
  <si>
    <t>(all): Epoxy inject residual cracks.</t>
  </si>
  <si>
    <t>(all): Yield strain of the slab flexural reinforcement has been exceeded.  Spalling of concrete may or may not occur.  Slab exhibits large enough crack widths to allow epoxy injection.</t>
  </si>
  <si>
    <t>(all): First occurrence of major diagonal cracks.  Cracks remain closed with hardly noticeable residual crack widths after load removal.</t>
  </si>
  <si>
    <t>(all): A few flexural and shear cracks with hardly noticeable residual crack widths.  Slight yielding of extreme vertical reinforcement.  No spalling.  No fracture or buckling of vertical reinforcement.  No structurally significant damage.</t>
  </si>
  <si>
    <t>(all): Cosmetic repair.  Patch cracks and paint each side.</t>
  </si>
  <si>
    <t>(all): Numerous flexural and diagonal cracks with residual crack widths less than 1/64 in.  Mild toe crushing with vertical cracks or light spalling at wall toes.  No fracture or buckling of reinforcement.  Small residual deformation.</t>
  </si>
  <si>
    <t>(all): Sheathing faster pull through or tear out.  (20% of fasteners.)</t>
  </si>
  <si>
    <t>(all): Remove damaged wall, ceilings, mechanical, electrical, and office furniture / equipment.  Temporarily protect floor and provide dust curtains.  Modify mechanical and electrical as required for repair work.  Replace 20% of fasteners, replace gypsum wall board, tape and sand, repaint.</t>
  </si>
  <si>
    <t>(all): Remove damaged wall, ceilings, mechanical, electrical, and office furniture / equipment.  Temporarily protect floor and provide dust curtains.  Modify mechanical and electrical as required for repair work.  Replace 20% of fasteners, replace gypsum wall board, stucco, tape and sand, repaint.</t>
  </si>
  <si>
    <t>(all): Slight separation of sheathing or nails which come loose.</t>
  </si>
  <si>
    <t>(all): Remove exterior pliable siding, replace loose nails, reinstall siding.</t>
  </si>
  <si>
    <t>(all): Cracking of stucco.</t>
  </si>
  <si>
    <t>(all): Clean stucco cracks. Fill cracks with cement compound. Repaint wall to hide cracks.</t>
  </si>
  <si>
    <t>(all): Screws pop-out, minor cracking of wall board, warping or cracking of tape.</t>
  </si>
  <si>
    <t>(all): Retape joints, paste and repaint both sides of  full 100 foot length of wall board.</t>
  </si>
  <si>
    <t>(all): Cracking of paint over fasteners or joints.</t>
  </si>
  <si>
    <t>(all): Gypsum wallboard repaired by replacing the tape along the seam of two adjacent panels and local areas with popped fasteners, applying new joint compound, sanding, and repainting.</t>
  </si>
  <si>
    <t>(all): Cracking of stucco, especially at corners and openings (access and utility).</t>
  </si>
  <si>
    <t>(all): Spalling of stucco, significant cracking, onset of delamination of stucco from studs and bottom plate.</t>
  </si>
  <si>
    <t>(all): Cladding units damaged by impact at corners at  column covers.  Damage in field is either attributed to natural edge chipping / damage,  or is deemed to not warrant full repair.  Repair assumes cosmetic chip patching.</t>
  </si>
  <si>
    <t>(all): By User, Repair cost assumed to equal 20% of DS2.</t>
  </si>
  <si>
    <t>(all): Gasket seal failure.</t>
  </si>
  <si>
    <t>(all): Remove glass panel and replace damaged gaskets.</t>
  </si>
  <si>
    <t>(all): Glass cracking.</t>
  </si>
  <si>
    <t>(all): Replace cracked glass panel.</t>
  </si>
  <si>
    <t>(all): Cracking with offset &gt; 1/16"</t>
  </si>
  <si>
    <t>(all): Cab ceiling damaged.</t>
  </si>
  <si>
    <t>(all): Multiple repairs possible (% change of each):  Repair or replace cab ceiling (100%)</t>
  </si>
  <si>
    <t>(all): Minor damage; tiles dislodged.</t>
  </si>
  <si>
    <t>(all): Screw pop-out, cracking of wall board, warping or cracking of tape, slight crushing of wall panel at corners.</t>
  </si>
  <si>
    <t>(all): Retape joints, paste and repaint.  May require cutting and replacing corner sections of board.  Repair 5% wallboard, 10% retape, 25% repaint.</t>
  </si>
  <si>
    <t>(all): Gypsum wallboard repaired by replacing the tape along the seam of two adjacent panels, applying new joint compound, sanding, and repainting.</t>
  </si>
  <si>
    <t>(all): Minor leakage at flange connections - 1 leak per 1000 feet of pipe.</t>
  </si>
  <si>
    <t>(all): Retighten flange bolts at leaking joints.  One joint per 1000 LF.</t>
  </si>
  <si>
    <t>(all): Small Leakage at joints - 1 leak per 1000 feet of pipe.</t>
  </si>
  <si>
    <t>(all): Retighten flange bolts at leaking joints.  One repair per 1000 LF.</t>
  </si>
  <si>
    <t>(all): Isolated support failure w/o leakage - 0.5 support failures per 1000 feet of pipe (assuming supports every 20 feet).</t>
  </si>
  <si>
    <t>(all): Individual supports fail and duct sags - 1 failed support per 1000 feet of ducting.</t>
  </si>
  <si>
    <t>(all): Replace failed supports and repair ducting in vicinity of failed supports.</t>
  </si>
  <si>
    <t>(all): Spraying &amp; Dripping Leakage at joints - 0.02 leaks per 20 ft section of pipe.</t>
  </si>
  <si>
    <t>(all): Replace leaking joints and minor water cleanup.</t>
  </si>
  <si>
    <t>(all): Spraying &amp; Dripping Leakage at drop joints - 0.01 leaks per drop.</t>
  </si>
  <si>
    <t>(all): Replace sprinkler drops and minor water cleanup at broken joints.</t>
  </si>
  <si>
    <t>D1014\.0[34]1</t>
  </si>
  <si>
    <t>D1014\.0[34]2</t>
  </si>
  <si>
    <t>D1014\.0[34]3</t>
  </si>
  <si>
    <t>D1014\.0[34]4</t>
  </si>
  <si>
    <t>Traction Elevators (HBRG): Machine Room</t>
  </si>
  <si>
    <t>Traction Elevators (HBRG): Cab and Counterweights</t>
  </si>
  <si>
    <t>Traction Elevators (HBRG): Guide Rails</t>
  </si>
  <si>
    <t>Traction Elevators (HBRG): Rail Brackets</t>
  </si>
  <si>
    <t>(all): Fracture of brace or gusset.  Buckling of gusset.  Substantial loss of lateral resistance.</t>
  </si>
  <si>
    <t>(all): Fracture of brace or gusset. Buckling of gusset. Severe yielding of beams and columns adjacent to the gusset with possibility of local buckling and cracking in the yielded areas. Severe loss of lateral resistance.</t>
  </si>
  <si>
    <t xml:space="preserve">(all): Controller anchorage failure, machine anchorage failure, motor Generator anchorage failure, governor anchorage failure, and rope guard/tail sheave anchorage failure. </t>
  </si>
  <si>
    <t>(all): Reinstall or replace controller. Reinstall or replace motor generator and or Install new generator with appropriate anchors. Install new governor. Reinstall or replace rope guards and or repair or replace tail sheave.</t>
  </si>
  <si>
    <t>(all): Car guide shoes damaged, counterweight guide shoes damaged, counterweight  distorted frame, cab ceiling damaged, cab stabilizer brackets bent, and or cab walls, and or cab doors damaged.</t>
  </si>
  <si>
    <t xml:space="preserve">(all): Repalce car guide shoes. Replace counterweight guide shoe. Repair or replace counterweight frame. Repair or replace cab ceiling. Repair or replace cab walls. </t>
  </si>
  <si>
    <t>(all): Guide rail distortion</t>
  </si>
  <si>
    <t xml:space="preserve">(all): Replace rail. </t>
  </si>
  <si>
    <t xml:space="preserve">(all): Intermediate guide rail brackets break or bend, car guide rail brackets break or bend, and counterweight guide rail brackets break or bend. </t>
  </si>
  <si>
    <t xml:space="preserve">(all): Replace intermediate brackets. Replace brackets r tie rod. Replace counterweight brackets. </t>
  </si>
  <si>
    <t>spirit_of_damage</t>
  </si>
  <si>
    <t>Cracking with offset &gt; 1/16"</t>
  </si>
  <si>
    <t>Toppling of all or a portion of the chimney.</t>
  </si>
  <si>
    <t>Wall Partition, Type: Gypsum + Wallpaper</t>
  </si>
  <si>
    <t>Masonry chimney (unreinforced, non industrial)</t>
  </si>
  <si>
    <t>Cold Domestic Piping - Small diameter (brace only), SDC A-C</t>
  </si>
  <si>
    <t>Cold Domestic Piping - Small diameter (brace only), SDC D+</t>
  </si>
  <si>
    <t>D2021\.01[12]b</t>
  </si>
  <si>
    <t>D2021\.01[34]b</t>
  </si>
  <si>
    <t>D2021\.02[34]b</t>
  </si>
  <si>
    <t>Cold Domestic Piping - Large diameter (brace only), SDC D+</t>
  </si>
  <si>
    <t>Hot Domestic Piping - Large diameter (bracing)</t>
  </si>
  <si>
    <t>D2022\.02[1234]b</t>
  </si>
  <si>
    <t>D2022\.01[34]b</t>
  </si>
  <si>
    <t>B3031\.00[12][a-c]</t>
  </si>
  <si>
    <t>C3011\.001[a-d]</t>
  </si>
  <si>
    <t>Hot Domestic Piping - Small diameter (bracing), SDC D+</t>
  </si>
  <si>
    <t>Hot Domestic Piping - Small diameter (bracing), SDC A-C</t>
  </si>
  <si>
    <t>D2022\.01[12]b</t>
  </si>
  <si>
    <t>D2031.0[12][34]b</t>
  </si>
  <si>
    <t>Sanitary Waste Bracing SDC A-C</t>
  </si>
  <si>
    <t>Sanitary Waste Bracing SDC D+</t>
  </si>
  <si>
    <t>D2051\.01[12]b</t>
  </si>
  <si>
    <t>Chilled Water Piping, Small Diameter (Bracing) SDC A-C</t>
  </si>
  <si>
    <t>D2051\.01[34]b</t>
  </si>
  <si>
    <t>Chilled Water Piping, Small Diameter (Bracing) SDC D+</t>
  </si>
  <si>
    <t>Chilled Water Piping, Large Diameter (Bracing) SDC A-C</t>
  </si>
  <si>
    <t>Chilled Water Piping, Large Diameter (Bracing) SDC D+</t>
  </si>
  <si>
    <t>B2011\.541</t>
  </si>
  <si>
    <t>D2061\.01[12]b</t>
  </si>
  <si>
    <t>Steam Piping - Small diameter (Bracing) SDC A-C</t>
  </si>
  <si>
    <t>D2051\.02[34]b</t>
  </si>
  <si>
    <t>D2051\.02[12]b</t>
  </si>
  <si>
    <t>D2061\.02[34]b</t>
  </si>
  <si>
    <t>Steam Piping - Large diameter (bracing) SDC D+</t>
  </si>
  <si>
    <t>D4011\.03[34]a</t>
  </si>
  <si>
    <t>Fire Sprinkler Drop</t>
  </si>
  <si>
    <t>F1012\.001</t>
  </si>
  <si>
    <t>Storage Racks</t>
  </si>
  <si>
    <t>D2061\.01[34]b</t>
  </si>
  <si>
    <t>Steam Piping - Small diameter (Bracing) SDC D+</t>
  </si>
  <si>
    <t>C3032\.00[134][a-d]</t>
  </si>
  <si>
    <t>(all): Rebuild above break or replace entire chimney.  Addl comments (edit or delete as necessary):  Rebuilding with masonry will restore the chimney to its pre-earthquake condition.  Some jurisdictions prohibit unreinforced reconstruction and require either replacement of the damaged portion of the chimney with a metal flue within wood frame chase or a complete removal of the existing fireplace and chimney with replacement with a code compliant reinforced masonry design.    Toppled chimney may cause damage to adjacent structure.</t>
  </si>
  <si>
    <t>(all): Toppling of all or a portion of the chimney.</t>
  </si>
  <si>
    <t>(all): Rebuild above break or replace entire chimney.</t>
  </si>
  <si>
    <t>(all): Wall paper warped and torn.</t>
  </si>
  <si>
    <t>(all): Remove existing wall paper (or wall) and install new wall paper for full 100 foot length of wall.  Existing wall damage per wall type NISTIR file.</t>
  </si>
  <si>
    <t>(all): Lateral Brace Failure - 1 failure per 1000 feet of pipe.</t>
  </si>
  <si>
    <t>(all): Replace failed lateral braces.  One repair per 1000 LF.</t>
  </si>
  <si>
    <t>(all): Vertical Brace Failure - 1 failure per 1000 feet of pipe</t>
  </si>
  <si>
    <t>(all): Replace failed vertical braces.  One repair per 1000 LF.</t>
  </si>
  <si>
    <t>(all): Replace failed supports.</t>
  </si>
  <si>
    <t>(all): Multiple supports failure and 60 feet of pipe fail per 1000 feet of pipe (assuming supports every 20 feet).</t>
  </si>
  <si>
    <t>(all): Replace failed 60 ft pipe sections including supports.  One repair per 1000 LF.</t>
  </si>
  <si>
    <t>(all): Lateral Brace Failure - 1 failure per 1000 foot of pipe.</t>
  </si>
  <si>
    <t>(all): Vertical Brace Failure - 1 failure per 1000 feet of pipe.</t>
  </si>
  <si>
    <t xml:space="preserve">(all): Replace failed supports - 0.5 per 1000 LF. </t>
  </si>
  <si>
    <t>(all): Replace failed supports and 60 ft pipe per 1000 LF.</t>
  </si>
  <si>
    <t>(all): Replace failed supports, one per 1000 LF.</t>
  </si>
  <si>
    <t>1/1: F1012.001 - Storage racks designed and installed before 2007, big box retail (12' to 15' tall)</t>
  </si>
  <si>
    <t>(all): Significant merchandise shedding from rack shelves.</t>
  </si>
  <si>
    <t>(all): Minor repair to storage rack.  Resort and restock shelves.  Clean up debris.</t>
  </si>
  <si>
    <t>(all): Significant structural damage to rack structure.</t>
  </si>
  <si>
    <t>(all): Remove and replace storage rack system.  Make minor repair to adjacent finishes.  Resort and restock shelves.  Clean up debris.</t>
  </si>
  <si>
    <t>Nails pull out, framing splitting and plywood tearing extends into the diaphragm.</t>
  </si>
  <si>
    <t>In addition to damage described for DS1 and DS2, plywood panels pull free of sub-framing and framing splits over approximately 25% of the diaphragm span at each diaphragm support.</t>
  </si>
  <si>
    <t>Connections fail at one to several bays near the in-plane walls causing the bay nearest the out-of-plane wall to collapse into the building.</t>
  </si>
  <si>
    <t>Connections fail along an entire wall line precipitating collapse of the wall outward and the diaphragm to the floor of the building.</t>
  </si>
  <si>
    <t>Yielding of shear tab and elongation of bolt holes, possible crack initiation around bolt holes or at shear tab weld.  Damage in field is either obscured or deemed to not warrant repair.  No repair conducted.</t>
  </si>
  <si>
    <t>Yielding of shear tab and elongation of bolt holes, possible crack initiation around bolt holes or at shear tab weld.</t>
  </si>
  <si>
    <t>Partial tearing of shear tab and possibility of bolt shear failure (6-bolt or deeper connections).</t>
  </si>
  <si>
    <t>Complete separation of shear tab, close to complete loss of vertical load resistance.</t>
  </si>
  <si>
    <t>Initiation of crack at the fusion line between the column flange and the base plate weld.  Damage in field is either obscured or deemed to not warrant repair.  No repair conducted.</t>
  </si>
  <si>
    <t>Initiation of crack at the fusion line between the column flange and the base plate weld.</t>
  </si>
  <si>
    <t>Propagation of brittle crack into column and/or base plate.</t>
  </si>
  <si>
    <t>Complete fracture of the column (or column weld) and dislocation of column relative to the base.</t>
  </si>
  <si>
    <t>Ductile fracture of the groove weld flange splice.   Damage in field is either obscured or deemed to not warrant repair.  No repair conducted.</t>
  </si>
  <si>
    <t>Ductile fracture of the groove weld flange splice.</t>
  </si>
  <si>
    <t>DS1 followed by complete failure of the web splice plate and dislocation of the two column segments on either side of the splice.</t>
  </si>
  <si>
    <t>Fracture of brace or gusset. Buckling of gusset. Severe yielding of beams and columns adjacent to the gusset with possibility of local buckling and cracking in the yielded areas. Severe loss of lateral resistance.</t>
  </si>
  <si>
    <t>Buckling of the brace has begun but does not exceed the depth of the brace.  Initial yielding of the gusset has begun.  Yielding has initiated in framing at gusset plates but no buckling has occurred.  Residual deformation of the brace has occurred but is barely noticeable to the naked eye and does not exceed half the brace depth.  Residual drift is slight.</t>
  </si>
  <si>
    <t>Buckling of brace in excess of the brace depth.  Initiation of yielding and out-of-plane deformation of the gusset.  Initiation of cracking of welds of gusset.  Initiation of yielding in beams and columns adjacent to gusset.</t>
  </si>
  <si>
    <t>Buckling of brace in excess of 2 times brace depth. Yielding and out-of-plane deformation of gusset. Cracking and tearing of welds and gussets adjacent to welds but crack length is less than critical for fracture. Significant yielding and local buckling in beams and columns adjacent to gusset.</t>
  </si>
  <si>
    <t>Fracture of brace or gusset.  Buckling of gusset.  Severe yielding of beams and columns adjacent to the gusset with possibility of local buckling and cracking in the yielded areas.</t>
  </si>
  <si>
    <t>Fracture of brace or gusset.  Buckling of gusset.  Substantial loss of lateral resistance.</t>
  </si>
  <si>
    <t>Local beam flange and web buckling.</t>
  </si>
  <si>
    <t>DS1 plus lateral-torsional distortion of beam in hinge region.</t>
  </si>
  <si>
    <t>Low-cycle fatigue fracture in buckled region of RBS.</t>
  </si>
  <si>
    <t>Fracture of lower beam flange weld and failure of web bolts (shear tab connection), with fractures confined to the weld region.</t>
  </si>
  <si>
    <t>Similar to DS1, except that fracture propagates into column flanges.</t>
  </si>
  <si>
    <t>Fracture of upper beam flange weld, without DS1 type damage.  Fracture is confined to beam flange region.</t>
  </si>
  <si>
    <t>Similar to DS3, except that fracture propagates into column flanges.</t>
  </si>
  <si>
    <t>Fracture initiating at weld access hole and propagating through beam flange, possibly accompanied by local buckling deformations of web and flange.</t>
  </si>
  <si>
    <t>Damage to concrete slab above the link beam.</t>
  </si>
  <si>
    <t>Web local buckling, flange local buckling.</t>
  </si>
  <si>
    <t>Initiation of fracture in the link beam and link flange.</t>
  </si>
  <si>
    <t>Beams or joints exhibit residual crack widths &gt; 0.06 in.  No significant spalling.  No fracture or buckling of reinforcing.</t>
  </si>
  <si>
    <t>Beams or joints exhibit residual crack widths &gt; 0.06 in. Spalling of cover concrete exposes beam and joint transverse reinforcement but not longitudinal reinforcement. No fracture or buckling of reinforcing.</t>
  </si>
  <si>
    <t>Beams or joints exhibit residual crack widths &gt; 0.06 in. Spalling of cover concrete exposes a significant length of beam longitudinal reinforcement. Crushing of core concrete may occur. Fracture or buckling of reinforcing requiring replacement may occur.</t>
  </si>
  <si>
    <t>Concrete Spalling: Beams or possibly joints exhibit spalling of cover concrete..</t>
  </si>
  <si>
    <t>Continuity Bars Fracture: One or more mild steel continuity bars fracture in or near the region of the beam column interface such that the strength of the beam column element is decreased by 20%-25%.</t>
  </si>
  <si>
    <t>Post Tension Cable Yields:  The PT strand running through the beam-column section yields.  This damage state will effect all similar fragilities between the PT tendon anchors.</t>
  </si>
  <si>
    <t>Residual cracks no greater than 1/16 inch.  Cracks are mainly at the beam to wall interface, some limited flexural cracking.</t>
  </si>
  <si>
    <t>Residual cracks greater than 1/8 inch and minor spalling of concrete.</t>
  </si>
  <si>
    <t>Significant strength degradation (&lt;0.8Vn), buckling or fracture of diagonal reinforcing, crushing of concrete.</t>
  </si>
  <si>
    <t>Spalling of cover, vertical cracks greater than 1/16 inch.</t>
  </si>
  <si>
    <t>Exposed longitudinal reinforcing.</t>
  </si>
  <si>
    <t>Core concrete damage, buckled reinforcing, fractured reinforcing, shear failure, web failure, bond slip</t>
  </si>
  <si>
    <t>Cracks with maximum widths greater than 0.04 in but less than 0.12 in.</t>
  </si>
  <si>
    <t>Crushed core concrete; localized concrete cracking with widths greater than 0.12 in; buckling of vertical rebar.</t>
  </si>
  <si>
    <t>Sliding of the wall resulting in large residual displacement; distributed concrete cracking with widths greater than 0.12 in; fracture of rebar.</t>
  </si>
  <si>
    <t>Residual Cracking requiring epoxy injection</t>
  </si>
  <si>
    <t>Damage State 1 + residual drift requiring realignment</t>
  </si>
  <si>
    <t>Yield strain of the slab flexural reinforcement has been exceeded.  Spalling of concrete may or may not occur.  Slab exhibits large enough crack widths to allow epoxy injection.</t>
  </si>
  <si>
    <t>First occurrence of major diagonal cracks.  Cracks remain closed with hardly noticeable residual crack widths after load removal.</t>
  </si>
  <si>
    <t>Wide diagonal cracks with typically one or more cracks in each direction.  Crushing or spalling at wall toes.</t>
  </si>
  <si>
    <t>A few flexural and shear cracks with hardly noticeable residual crack widths.  Slight yielding of extreme vertical reinforcement.  No spalling.  No fracture or buckling of vertical reinforcement.  No structurally significant damage.</t>
  </si>
  <si>
    <t>Numerous flexural and diagonal cracks with residual crack widths less than 1/64 in.  Mild toe crushing with vertical cracks or light spalling at wall toes.  No fracture or buckling of reinforcement.  Small residual deformation.</t>
  </si>
  <si>
    <t>Severe flexural cracks with residual crack widths greater than 1/32 in.  Severe toe crushing and spalling.  Fracture or buckling of vertical reinforcement.  Significant residual deformation.</t>
  </si>
  <si>
    <t>Sheathing faster pull through or tear out.  (20% of fasteners.)</t>
  </si>
  <si>
    <t>Failure of structural panels.</t>
  </si>
  <si>
    <t>Failure of wall.</t>
  </si>
  <si>
    <t>Local buckling of chord studs.</t>
  </si>
  <si>
    <t>Failure of many framing members and collapse.</t>
  </si>
  <si>
    <t>Pull out of sheathing fasteners from studs.</t>
  </si>
  <si>
    <t>Buckling of steel sheathing.  Buckling of framing members.</t>
  </si>
  <si>
    <t>Slight separation of sheathing or nails which come loose.</t>
  </si>
  <si>
    <t>Permanent rotation of sheathing, tear out of nails or sheathing.</t>
  </si>
  <si>
    <t>Fracture of studs, major sill plate cracking.</t>
  </si>
  <si>
    <t>Cracking of stucco.</t>
  </si>
  <si>
    <t>Spalling of stucco, separation of stucco and sheathing from studs.</t>
  </si>
  <si>
    <t>Screws pop-out, minor cracking of wall board, warping or cracking of tape.</t>
  </si>
  <si>
    <t>Moderate cracking or crushing of gypsum wall boards (typically in corners and in corners of openings).</t>
  </si>
  <si>
    <t>Significant cracking and/or crushing of gypsum wall boards- buckling of studs and tearing of tracks.</t>
  </si>
  <si>
    <t>Cracking of paint over fasteners or joints.</t>
  </si>
  <si>
    <t>Local and global buckling out-of-plane and crushing of gypsum wallboards.  Studs are typically not damaged by failure of the gypsum wallboard.</t>
  </si>
  <si>
    <t>Local and global buckling out-of-plane and crushing of gypsum wallboards.  Studs are typically not damaged by failure of the gypsum wallboard, but framing adjustments possible for this damage state.</t>
  </si>
  <si>
    <t>Failure of any bracing within framing, cripple wall will need replacement and stregthening.</t>
  </si>
  <si>
    <t>Failure of diagonal bracing.</t>
  </si>
  <si>
    <t>Cladding units damaged by impact at corners at  column covers.  Damage in field is either attributed to natural edge chipping / damage,  or is deemed to not warrant full repair.  Repair assumes cosmetic chip patching.</t>
  </si>
  <si>
    <t>Cladding units damaged by impact at corners at  column covers.</t>
  </si>
  <si>
    <t>Cladding units damaged by out of plane anchorage failure.  Unit requires replacement.</t>
  </si>
  <si>
    <t>Delamination of sheathing, fracture of studs, sill plate damage possible.</t>
  </si>
  <si>
    <t>Cracking of stucco, especially at corners and openings (access and utility).</t>
  </si>
  <si>
    <t>Spalling of stucco, significant cracking, onset of delamination of stucco from studs and bottom plate.</t>
  </si>
  <si>
    <t>Delamination of stucco at studs and bottom plate.</t>
  </si>
  <si>
    <t>Gasket seal failure.</t>
  </si>
  <si>
    <t>Glass cracking.</t>
  </si>
  <si>
    <t>Glass falls out.</t>
  </si>
  <si>
    <t>Glass falls from frame.</t>
  </si>
  <si>
    <t>Minor damage; tiles dislodged.</t>
  </si>
  <si>
    <t>Major portion of tile dislodged.</t>
  </si>
  <si>
    <t>Toppling of all or portion of parapet.</t>
  </si>
  <si>
    <t>Screw pop-out, cracking of wall board, warping or cracking of tape, slight crushing of wall panel at corners.</t>
  </si>
  <si>
    <t>Moderate cracking or crushing of gypsum wall boards (typically in corners).  Moderate corner gap openings, bending of boundary studs.</t>
  </si>
  <si>
    <t>Buckling of studs and tearing of tracks.  Tearing or bending of top track, tearing at corners with transverse walls, large gap openings, walls displaced.</t>
  </si>
  <si>
    <t>Wall paper warped and torn.</t>
  </si>
  <si>
    <t>Flooding of all or a portion of the total floor associated with a major leakage of a pipe.</t>
  </si>
  <si>
    <t>Minor damage to the flooring system.  Damage to the equipment of the flooring system.</t>
  </si>
  <si>
    <t>5 % of ceiling grid and tile damage.</t>
  </si>
  <si>
    <t>30% of ceiling grid and tile damage.</t>
  </si>
  <si>
    <t>50% of ceiling grid and tile damage.</t>
  </si>
  <si>
    <t>Disassembly of rod system at connections with horizontal light fixture, low cycle fatigue failure of the threaded rod, pullout of rods from ceiling assembly.</t>
  </si>
  <si>
    <t xml:space="preserve">Controller anchorage failure, machine anchorage failure, motor Generator anchorage failure, governor anchorage failure, and rope guard/tail sheave anchorage failure. </t>
  </si>
  <si>
    <t>Car guide shoes damaged, counterweight guide shoes damaged, counterweight  distorted frame, cab ceiling damaged, cab stabilizer brackets bent, and or cab walls, and or cab doors damaged.</t>
  </si>
  <si>
    <t>Guide rail distortion</t>
  </si>
  <si>
    <t xml:space="preserve">Intermediate guide rail brackets break or bend, car guide rail brackets break or bend, and counterweight guide rail brackets break or bend. </t>
  </si>
  <si>
    <t>Controller anchorage failed, and or machine anchorage failed, and or motor generator anchorage failed, and or governor anchorage failed, and or rope guard failures.</t>
  </si>
  <si>
    <t>Rail distortion, and or intermediate bracket separate and spread, and or counterweight bracket break or bend, and or car bracket break or bend, and or car guide shoes damaged, and or counterweight guide shoes damaged, and or counterweight frame distortion, and or tail sheave dislodged and/or twisted</t>
  </si>
  <si>
    <t>Cab stabilizers bent, or cab walls damaged, or cab doors damaged.</t>
  </si>
  <si>
    <t>Cab ceiling damaged.</t>
  </si>
  <si>
    <t>Damaged controls.</t>
  </si>
  <si>
    <t>Damaged vane and hoist-way switches, and or bent cab stabilizers, and or damaged car guide shoes.</t>
  </si>
  <si>
    <t>Damaged entrance and car door, and or flooring damage.</t>
  </si>
  <si>
    <t>Oil leak in hydraulic line, and or hydraulic tank failure.</t>
  </si>
  <si>
    <t>Lateral Brace Failure - 1 failure per 1000 feet of pipe.</t>
  </si>
  <si>
    <t>Vertical Brace Failure - 1 failure per 1000 feet of pipe</t>
  </si>
  <si>
    <t>Minor leakage at flange connections - 1 leak per 1000 feet of pipe.</t>
  </si>
  <si>
    <t>Pipe Break - 1 break per 1000 feet of pipe.</t>
  </si>
  <si>
    <t>Isolated support failure w/o leakage - 0.5 support failures per 1000 feet of pipe (assuming supports every 20 feet).</t>
  </si>
  <si>
    <t>Multiple supports failure and 60 feet of pipe fail per 1000 feet of pipe (assuming supports every 20 feet).</t>
  </si>
  <si>
    <t>Small Leakage at joints - 1 leak per 1000 feet of pipe.</t>
  </si>
  <si>
    <t>Large Leakage w/ major repair - 1 leak per 1000 feet of pipe.</t>
  </si>
  <si>
    <t>Lateral Brace Failure - 1 failure per 1000 foot of pipe.</t>
  </si>
  <si>
    <t>Vertical Brace Failure - 1 failure per 1000 feet of pipe.</t>
  </si>
  <si>
    <t>Multiple supports failure and    60 feet of pipe fail per 1000 feet of pipe (assuming supports every 20 feet).</t>
  </si>
  <si>
    <t>Joints break - 1 break per 1000 feet of pipe.</t>
  </si>
  <si>
    <t>Anchorage failure.</t>
  </si>
  <si>
    <t>Anchorage failure &amp; Equipment damaged beyond repair.</t>
  </si>
  <si>
    <t>Damaged, Inoperative but anchorage is OK.</t>
  </si>
  <si>
    <t>Damaged equipment and attached piping but anchorage OK.</t>
  </si>
  <si>
    <t>Motor damaged but anchorage is OK.</t>
  </si>
  <si>
    <t>Equipment damaged beyond repair but anchorage is OK.</t>
  </si>
  <si>
    <t>Individual supports fail and duct sags - 1 failed support per 1000 feet of ducting.</t>
  </si>
  <si>
    <t>Several adjacent supports fail and sections of ducting fall - 60 feet of ducting fail and fall per 1000 foot of ducting.</t>
  </si>
  <si>
    <t>Bellows fails at fans.</t>
  </si>
  <si>
    <t>Fan dislodges from isolators and drops.</t>
  </si>
  <si>
    <t>HVAC drops or diffusers dislodges and falls.</t>
  </si>
  <si>
    <t>Coil damages connection to plumbing. Leakage of hot water.</t>
  </si>
  <si>
    <t>Damaged, Inoperative but anchorage is OK</t>
  </si>
  <si>
    <t>Damage to attached ducting or piping but anchorage is OK.</t>
  </si>
  <si>
    <t>Spraying &amp; Dripping Leakage at drop joints - 0.01 leaks per drop.</t>
  </si>
  <si>
    <t>Drop Joints Break - Major Leakage - 0.01 breaks per drop.</t>
  </si>
  <si>
    <t>Spraying &amp; Dripping Leakage at joints - 0.02 leaks per 20 ft section of pipe.</t>
  </si>
  <si>
    <t>Joints Break - Major Leakage - 0.02 breaks per 20 ft section of pipe.</t>
  </si>
  <si>
    <t>Damaged, inoperative but anchorage is OK.</t>
  </si>
  <si>
    <t>Batteries spill battery acid.</t>
  </si>
  <si>
    <t>Battery rack collapses.</t>
  </si>
  <si>
    <t>Equipment is damaged and inoperative.</t>
  </si>
  <si>
    <t>Damaged, inoperative but anchorage is OK. Equipment damaged beyond repair.</t>
  </si>
  <si>
    <t>Equipment is damaged and inoperative but anchorage is OK.</t>
  </si>
  <si>
    <t>Significant merchandise shedding from rack shelves.</t>
  </si>
  <si>
    <t>Significant structural damage to rack structure.</t>
  </si>
  <si>
    <t>B1033\.04[1-3][a-c]</t>
  </si>
  <si>
    <t>B1033\.05[1-3][a-c]</t>
  </si>
  <si>
    <t>B1033\.06[1-3][a-c]</t>
  </si>
  <si>
    <t>SCBF designed to AISC minimum standards</t>
  </si>
  <si>
    <t>B1033\.03[1-2][a-c]</t>
  </si>
  <si>
    <t>SCBF Double Angle Braces</t>
  </si>
  <si>
    <t>OCBF Compact Braces</t>
  </si>
  <si>
    <t>OCBF designed to ductile slenderness limits</t>
  </si>
  <si>
    <t>SCBF (WF Braces/HSS)</t>
  </si>
  <si>
    <t>Aesthetic damage</t>
  </si>
  <si>
    <t>Structural damage, but live load capacity remains intact</t>
  </si>
  <si>
    <t>Loss of live load capacity</t>
  </si>
  <si>
    <t>Minor aesthetic damage</t>
  </si>
  <si>
    <t>Major aesthetic damage</t>
  </si>
  <si>
    <t>Small/minor leakage</t>
  </si>
  <si>
    <t>Large leak/pipe break</t>
  </si>
  <si>
    <t>Lateral brace failure</t>
  </si>
  <si>
    <t>Inoperative equipment</t>
  </si>
  <si>
    <t>Damaged equipment, requires replacement</t>
  </si>
  <si>
    <t>Equipment does not function, motor damaged (requires repair)</t>
  </si>
  <si>
    <t>Equipment does not function, motor damaged beyond repair</t>
  </si>
  <si>
    <t>Equipment damaged - repair</t>
  </si>
  <si>
    <t>Equipment damaged - replace</t>
  </si>
  <si>
    <t>Equipment damaged - replace parts of equipment (relays, circuit boards)</t>
  </si>
  <si>
    <t>Damaged - Service and repair existing transformer. Transformer tower removed, repaired offsite, and reinstalled.</t>
  </si>
  <si>
    <t>damaged - replace</t>
  </si>
  <si>
    <t>Damaged, replace parts of equipment</t>
  </si>
  <si>
    <t>Batteries fall, crack cases, dislodge conductors, or are otherwise damaged</t>
  </si>
  <si>
    <t xml:space="preserve"> Pipes and nozzles damaged</t>
  </si>
  <si>
    <t>Drive shaft misalignment</t>
  </si>
  <si>
    <t>Exhaust line disconnected at expansion bellows</t>
  </si>
  <si>
    <t>Minor electrical damage, e.g., failed relay</t>
  </si>
  <si>
    <t>B2011\.211</t>
  </si>
  <si>
    <t>Spalling of stucco near openings and corners, widespread cracking of stucco.</t>
  </si>
  <si>
    <t>Widespread spalling of stucco, delamination of stucco, framing connnections may be loosened.</t>
  </si>
  <si>
    <t>B2011\.411</t>
  </si>
  <si>
    <t>Exterior Walls: Wood Light Frame (stucco, not sturctural)</t>
  </si>
  <si>
    <t>Exterior Walls: Wood Light Frame (stucco, sturctural)</t>
  </si>
  <si>
    <t>Storefronts (3 DS)</t>
  </si>
  <si>
    <t>Storefronts (2 DS, monolithic)</t>
  </si>
  <si>
    <t>B2023\.03[0-4]</t>
  </si>
  <si>
    <t>Frame Damage</t>
  </si>
  <si>
    <t>Storefronts (2 DS, dual pane)</t>
  </si>
  <si>
    <t>Panel damage (no glass damage).</t>
  </si>
  <si>
    <t>Glass cracks.</t>
  </si>
  <si>
    <t>B2023\.05[1-8]</t>
  </si>
  <si>
    <t>(all): Brace has lost significant axial capacity, and replacement of braces is likely required. The gusset plate may have significant deformation and replacement may also be needed. Local beam and column yielding has occurred and straightening may be desirable for aesthetic reasons.</t>
  </si>
  <si>
    <t>Brace has buckled but residual displacement does not exceed two times brace depth.  Brace has not fractured.  Gusset plate exhibits extensive yielding.  Yielding extends well into the members.</t>
  </si>
  <si>
    <t>(all): Brace has buckled but residual displacement does not exceed two times brace depth.  Brace has not fractured.  Gusset plate exhibits extensive yielding.  Yielding extends well into the members.</t>
  </si>
  <si>
    <t>(all): Replace brace.  Gusset plate must be replaced 50% of the time.  Heat straightening of deformed beams and columns may be required.</t>
  </si>
  <si>
    <t>Brace has fractured.  Gusset plate has torn, possibly completely free of framing.  Local buckling of flanges and web of framing members.  Bolt fractures in beam-column connections.</t>
  </si>
  <si>
    <t>(all): Brace has fractured.  Gusset plate has torn, possibly completely free of framing.  Local buckling of flanges and web of framing members.  Bolt fractures in beam-column connections.</t>
  </si>
  <si>
    <t>(all): Replace brace.  Gusset plate must be replaced 90% of the time.  Replacement of portions (deformed flanges, webs) of permanently deformed beams and columns likely required.</t>
  </si>
  <si>
    <t>Fracture of brace or gusset.  Buckling of gusset.  Severe yielding of beams and columns adjacent to the gusset with possibility of local buckling and cracking in the yielded areas.  Nearly total loss of lateral resistance.</t>
  </si>
  <si>
    <t>(all): Fracture of brace or gusset.  Buckling of gusset.  Severe yielding of beams and columns adjacent to the gusset with possibility of local buckling and cracking in the yielded areas.  Nearly total loss of lateral resistance.</t>
  </si>
  <si>
    <t>1/1: B2011.211 - Exterior Wall - Light framed wood walls with stucco exterior over structural panel sheathing, no hold-downs</t>
  </si>
  <si>
    <t>1/1: B2011.411 - Exterior Wall - Light framed wood walls with stucco exterior, no structural panel sheathing, no hold-downs</t>
  </si>
  <si>
    <t>(all): Spalling of stucco near openings and corners, widespread cracking of stucco.</t>
  </si>
  <si>
    <t>(all): Widespread spalling of stucco, delamination of stucco, framing connnections may be loosened.</t>
  </si>
  <si>
    <t>(all): Remove glass, replace frame, reinstall glass</t>
  </si>
  <si>
    <t>(all): Frame Damage</t>
  </si>
  <si>
    <t>(all): Remove and replace frame and glass.</t>
  </si>
  <si>
    <t>(all): Panel damage (no glass damage).</t>
  </si>
  <si>
    <t>(all): Remove glass, replace frame, replace panel.</t>
  </si>
  <si>
    <t>(all): Glass cracks.</t>
  </si>
  <si>
    <t>(all): Remove panel, replace glass, replace panel.</t>
  </si>
  <si>
    <t>major</t>
  </si>
  <si>
    <t>minor</t>
  </si>
  <si>
    <t>str_or_ns</t>
  </si>
  <si>
    <t>??</t>
  </si>
  <si>
    <t>Residual crack widths &gt; 0.06 in.  No significant spalling.  No fracture or buckling of reinforcing.</t>
  </si>
  <si>
    <t>Spalling of cover concrete exposes beam and joint transverse reinforcement but not longitudinal reinforcement.  No fracture or buckling of reinforcing.</t>
  </si>
  <si>
    <t>Spalling of cover concrete exposes a significant length of beam longitudinal reinforcement. Crushing of core concrete may occur. Fracture or buckling of reinforcing requiring replacement may occur.</t>
  </si>
  <si>
    <t>Columns exhibit residual crack widths &gt; 0.06 in.  No significant spalling.  No fracture or buckling of reinforcing.</t>
  </si>
  <si>
    <t>Spalling of cover concrete exposes column transverse reinforcement but not longitudinal reinforcement.  No fracture or buckling of reinforcing.</t>
  </si>
  <si>
    <t>Spalling of column cover concrete exposes a significant length of column longitudinal reinforcement.  Crushing of column core concrete may occur.  Fracture or buckling of reinforcing requiring replacement may occur.</t>
  </si>
  <si>
    <t>Beams, columns or joints exhibit residual crack widths &gt; 0.06 in.  No significant spalling.  No fracture or buckling of reinforcing.</t>
  </si>
  <si>
    <t>Spalling of column cover concrete exposes a significant length of column longitudinal reinforcement.  Crushing of column core concrete may occur.  Fracture or buckling of reinf. requiring replacement may occur.</t>
  </si>
  <si>
    <t>Failure of diagonal bracing</t>
  </si>
  <si>
    <t>minor aesthetic damage (cracking of paint, etc.)</t>
  </si>
  <si>
    <t>damage to wallboard, not studs</t>
  </si>
  <si>
    <t>damage to studs</t>
  </si>
  <si>
    <t>crew_size</t>
  </si>
  <si>
    <t>Precast Concrete Panels In Plane</t>
  </si>
  <si>
    <t>Precast Concrete Panels OOP</t>
  </si>
  <si>
    <t>safety_class</t>
  </si>
  <si>
    <t>B1049\.0[13][12]</t>
  </si>
  <si>
    <t>RC Slabs - columns with shear reinforcing</t>
  </si>
  <si>
    <t>B1049\.\w+a</t>
  </si>
  <si>
    <t>RC Slabs no continuity reinforcement</t>
  </si>
  <si>
    <t>B1049\.\w+b</t>
  </si>
  <si>
    <t>RC Slabs with continuity reinforcement</t>
  </si>
  <si>
    <t>B1051\.0[012][12]</t>
  </si>
  <si>
    <t>Special Masonry Walls: shear dominated</t>
  </si>
  <si>
    <t>B1051\.0[012][34]</t>
  </si>
  <si>
    <t>Special Masonry Walls: flexure dominated</t>
  </si>
  <si>
    <t>B1052\.0[012][12]</t>
  </si>
  <si>
    <t>Ordinary Masonry Walls: shear dominated</t>
  </si>
  <si>
    <t>B1052\.0[012][34]</t>
  </si>
  <si>
    <t>Ordinary Masonry Walls: flexure dominated</t>
  </si>
  <si>
    <t>Punching occurs, causing significant spalling of concrete. Epoxy injection is no longer expected to be sufficient to restore the required strength and stiffness to the slab and the slab-column connection.</t>
  </si>
  <si>
    <t>(all): Punching occurs, causing significant spalling of concrete. Epoxy injection is no longer expected to be sufficient to restore the required strength and stiffness to the slab and the slab-column connection.</t>
  </si>
  <si>
    <t>(all): 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Cracks wide enough to be grouted are included in the portion of slab to be demolished and recast.</t>
  </si>
  <si>
    <t>(all): Grout wall.  Epoxy injection.  Paint each side.</t>
  </si>
  <si>
    <t>(all): Remove loose masonry.  Patch spalls with non-shrink grout.  Grout wall.  Epoxy injection.  Paint each side.</t>
  </si>
  <si>
    <t>(all): Epoxy injection to repair cracks.  Remove loose masonry.  Patch spalls with non-shrink grout.  Paint each side.</t>
  </si>
  <si>
    <t>Punching occurs causing significant spalling of concrete.</t>
  </si>
  <si>
    <t>Exterior Walls: Wood Light Frame (structural)</t>
  </si>
  <si>
    <t>Exterior Walls: Wood Light Frame (non-sturcuural with siding)</t>
  </si>
  <si>
    <t>Exterior Walls: Wood Light Frame (non-sturctural)</t>
  </si>
  <si>
    <t>Curtain Walls (2DS)</t>
  </si>
  <si>
    <t>Curtain Walls (3DS)</t>
  </si>
  <si>
    <t>Partition Wall and Wall Finishes (wood studs)</t>
  </si>
  <si>
    <t>Partition Wall and Wall Finishes (metal studs)</t>
  </si>
  <si>
    <t>Non-structural</t>
  </si>
  <si>
    <t>Structural</t>
  </si>
  <si>
    <t>Roof</t>
  </si>
  <si>
    <t>Steel</t>
  </si>
  <si>
    <t>Concrete</t>
  </si>
  <si>
    <t>Masonry</t>
  </si>
  <si>
    <t>Enclosure</t>
  </si>
  <si>
    <t>Interior</t>
  </si>
  <si>
    <t>Conveying</t>
  </si>
  <si>
    <t>Piping</t>
  </si>
  <si>
    <t>Electrical</t>
  </si>
  <si>
    <t>Contents</t>
  </si>
  <si>
    <t>Flexible Diaphragm</t>
  </si>
  <si>
    <t>Gravity</t>
  </si>
  <si>
    <t>Base Plates</t>
  </si>
  <si>
    <t>Splices</t>
  </si>
  <si>
    <t>Braces</t>
  </si>
  <si>
    <t>Link Beam</t>
  </si>
  <si>
    <t>Walls</t>
  </si>
  <si>
    <t>Cladding</t>
  </si>
  <si>
    <t>Cripple Wall</t>
  </si>
  <si>
    <t>Glazing</t>
  </si>
  <si>
    <t>Covering</t>
  </si>
  <si>
    <t>Chimney</t>
  </si>
  <si>
    <t>Parapet</t>
  </si>
  <si>
    <t>Partition Walls</t>
  </si>
  <si>
    <t>Floors</t>
  </si>
  <si>
    <t>Ceilings</t>
  </si>
  <si>
    <t>Lighting</t>
  </si>
  <si>
    <t>Elevators</t>
  </si>
  <si>
    <t>Domestic</t>
  </si>
  <si>
    <t>Waste</t>
  </si>
  <si>
    <t>Chilled</t>
  </si>
  <si>
    <t>Steam</t>
  </si>
  <si>
    <t>Chiller</t>
  </si>
  <si>
    <t>Cooling Tower</t>
  </si>
  <si>
    <t>Compressor</t>
  </si>
  <si>
    <t>Air Dist</t>
  </si>
  <si>
    <t>Control Panel</t>
  </si>
  <si>
    <t>Fire</t>
  </si>
  <si>
    <t>Transformer</t>
  </si>
  <si>
    <t>Switchgear</t>
  </si>
  <si>
    <t>Distribution</t>
  </si>
  <si>
    <t>Battery</t>
  </si>
  <si>
    <t>Generator</t>
  </si>
  <si>
    <t>General</t>
  </si>
  <si>
    <t>Racks</t>
  </si>
  <si>
    <t>OOP Conn</t>
  </si>
  <si>
    <t>WLF</t>
  </si>
  <si>
    <t>HVAC</t>
  </si>
  <si>
    <t>AHU</t>
  </si>
  <si>
    <t>MCC</t>
  </si>
  <si>
    <t>CFS</t>
  </si>
  <si>
    <t>exterior_falling_hazard</t>
  </si>
  <si>
    <t>Column Buckling</t>
  </si>
  <si>
    <t>Safety Class</t>
  </si>
  <si>
    <t>building</t>
  </si>
  <si>
    <t>Moment Connnections</t>
  </si>
  <si>
    <t>Shear Walls</t>
  </si>
  <si>
    <t>area_affected_unit</t>
  </si>
  <si>
    <t>affects_envelope_safety</t>
  </si>
  <si>
    <t>global_hazardous_material</t>
  </si>
  <si>
    <t>local_hazardous_material</t>
  </si>
  <si>
    <t>affects_access</t>
  </si>
  <si>
    <t>damages_envelope_seal</t>
  </si>
  <si>
    <t>obstructs_interior_space</t>
  </si>
  <si>
    <t>impairs_system_operation</t>
  </si>
  <si>
    <t>Safety</t>
  </si>
  <si>
    <t>Access</t>
  </si>
  <si>
    <t>Function</t>
  </si>
  <si>
    <t>Interior Impact</t>
  </si>
  <si>
    <t>E2022\.0[0-2][0-3]</t>
  </si>
  <si>
    <t>General tenant content on shelves and desks</t>
  </si>
  <si>
    <t>Bookcase</t>
  </si>
  <si>
    <t>Filing Cabinent</t>
  </si>
  <si>
    <t>E2022\.10[2-6][ab]</t>
  </si>
  <si>
    <t>Spilled and scattered contents</t>
  </si>
  <si>
    <t>E2022\.1[12][245][ab]</t>
  </si>
  <si>
    <t>Book case falls over and contents are scattered.  Likely damage to bookcase.</t>
  </si>
  <si>
    <t>(all): Book case falls over and contents are scattered.  Likely damage to bookcase.</t>
  </si>
  <si>
    <t>(all): Replace bookcase and restack / replace contents.</t>
  </si>
  <si>
    <t>Filing cabinet falls over and contents are scattered.  Likely damage to file cabinet.</t>
  </si>
  <si>
    <t>(all): Filing cabinet falls over and contents are scattered.  Likely damage to file cabinet.</t>
  </si>
  <si>
    <t>(all): Replace filing cabinet and refile / replace contents.</t>
  </si>
  <si>
    <t>requires_shoring</t>
  </si>
  <si>
    <t>Repair Schedule</t>
  </si>
  <si>
    <t>Tearing of roofing materials and flashing at supports. Some nail slippage and withdrawl at the diaphragm center and corners.</t>
  </si>
  <si>
    <t>1/9: B1029.101 - Flexible wood diaphragm, pre 1976,  plan aspect ratio 1:1._x000D_
2/9: B1029.102 - Flexible wood diaphragm, pre 1976, plan aspect ratio 2:1._x000D_
3/9: B1029.103 - Flexible wood diaphragm, pre 1976, plan aspect ratio 1:2._x000D_
4/9: B1029.111 - Flexible wood diaphragm, 1976 through 1996, plan aspect ratio 1:1._x000D_
5/9: B1029.112 - Flexible wood diaphragm, 1976 through 1996, plan aspect ratio 2:1._x000D_
6/9: B1029.113 - Flexible wood diaphragm, 1976 through 1996, plan aspect ratio 1:2._x000D_
7/9: B1029.121 - Flexible wood diaphragm, post 1996, plan aspect ratio 1:1._x000D_
8/9: B1029.122 - Flexible wood diaphragm, post 1996, plan aspect ratio 2:1._x000D_
9/9: B1029.123 - Flexible wood diaphragm, post 1996, plan aspect ratio 1:2.</t>
  </si>
  <si>
    <t>(all): Tearing of roofing materials and flashing at supports. Some nail slippage and withdrawl at the diaphragm center and corners.</t>
  </si>
  <si>
    <t>B1029\.3\w+</t>
  </si>
  <si>
    <t>Flexible Steel Diaphram for Tilt-Up Roof Systems</t>
  </si>
  <si>
    <t xml:space="preserve">Minor deformations in roof diaphragm connections or hairline cracks in many welded roof connections. Isolated weld or bolt connection failure possible at diaphragm ends. </t>
  </si>
  <si>
    <t>1/9: B1029.301 - Flexible steel diaphragm, pre 1976,  plan aspect ratio 1:1._x000D_
2/9: B1029.302 - Flexible steel diaphragm, pre 1976, plan aspect ratio 2:1._x000D_
3/9: B1029.303 - Flexible steel diaphragm, pre 1976, plan aspect ratio 1:2._x000D_
4/9: B1029.311 - Flexible steel diaphragm, 1976 through 1996, plan aspect ratio 1:1._x000D_
5/9: B1029.312 - Flexible steel diaphragm, 1976 through 1996, plan aspect ratio 2:1._x000D_
6/9: B1029.313 - Flexible steel diaphragm, 1976 through 1996, plan aspect ratio 1:2._x000D_
7/9: B1029.321 - Flexible steel diaphragm, post 1996, plan aspect ratio 1:1._x000D_
8/9: B1029.322 - Flexible steel diaphragm, post 1996, plan aspect ratio 2:1._x000D_
9/9: B1029.323 - Flexible steel diaphragm, post 1996, plan aspect ratio 1:2.</t>
  </si>
  <si>
    <t xml:space="preserve">(all): Minor deformations in roof diaphragm connections or hairline cracks in many welded roof connections. Isolated weld or bolt connection failure possible at diaphragm ends. </t>
  </si>
  <si>
    <t>(all): Repair damage to welds and fastener connections. Remove flashing near wall ends to inspect and repair failed connections (approximately 4ft from wall ends).</t>
  </si>
  <si>
    <t>A few welded connections may exhibit major cracks through welds or a few bolted connections may exhibit broken bolts or enlarged bolt holes mainly toward the end roof regions.</t>
  </si>
  <si>
    <t>(all): A few welded connections may exhibit major cracks through welds or a few bolted connections may exhibit broken bolts or enlarged bolt holes mainly toward the end roof regions.</t>
  </si>
  <si>
    <t>(all): Extend DS1 repairs to an 8-foot width, repair all damaged welds and bolted connections. Tearing in metal roofing may require localized panel replacement.</t>
  </si>
  <si>
    <t>In addition to damage described for DS1 and DS2, some connections may have exceeded their ultimate capacity exhibited by major permanent member rotations at connections and failed connections. Partial collapse of portions of the roof structure due to failed end connections.</t>
  </si>
  <si>
    <t>(all): In addition to damage described for DS1 and DS2, some connections may have exceeded their ultimate capacity exhibited by major permanent member rotations at connections and failed connections. Partial collapse of portions of the roof structure due to failed end connections.</t>
  </si>
  <si>
    <t>(all): Remove and replace roofing, flashing, framing (girder not replaced) over 25% of diaphragm span and full depth of wall at each diaphragm support. New connections as needed.</t>
  </si>
  <si>
    <t>1/9: B1029.201a - Out-of-plane wall to diaphragm connection,bay spacing 25 ft., wall 24 ft._x000D_
2/9: B1029.201b - Out-of-plane wall to diaphragm connection,bay spacing 25 ft., wall 27 ft._x000D_
3/9: B1029.201c - Out-of-plane wall to diaphragm connection,bay spacing 25 ft., wall 30 ft._x000D_
4/9: B1029.202a - Out-of-plane wall to diaphragm connection,bay spacing 35 ft., wall 24 ft._x000D_
5/9: B1029.202b - Out-of-plane wall to diaphragm connection,bay spacing 35 ft., wall 27 ft._x000D_
6/9: B1029.202c - Out-of-plane wall to diaphragm connection,bay spacing 35 ft., wall 30 ft._x000D_
7/9: B1029.203a - Out-of-plane wall to diaphragm connection,bay spacing 50 ft., wall 24 ft._x000D_
8/9: B1029.203b - Out-of-plane wall to diaphragm connection,bay spacing 50 ft., wall 27 ft._x000D_
9/9: B1029.203c - Out-of-plane wall to diaphragm connection,bay spacing 50 ft., wall 30 ft.</t>
  </si>
  <si>
    <t>1/3: B1031.011a - Steel Column Base Plates, Column W &lt; 150 plf_x000D_
2/3: B1031.011b - Steel Column Base Plates, Column 150 plf &lt; W &lt; 300 plf_x000D_
3/3: B1031.011c - Steel Column Base Plates, Column W &gt; 300 plf</t>
  </si>
  <si>
    <t>1/3: B1031.021a - Welded column splices, Column W &lt; 150 plf_x000D_
2/3: B1031.021b - Welded column splices, Column 150 plf &lt; W &lt; 300 plf_x000D_
3/3: B1031.021c - Welded column splices, Column W &gt; 300 plf</t>
  </si>
  <si>
    <t>1/138: B1033.101a - Steel Buckling Restrained Brace (BRB), Chevron Brace, Weight of brace &lt; 40 plf._x000D_
2/138: B1033.101b - Steel Buckling Restrained Brace (BRB), Chevron brace, Weight of brace &gt; 41 plf and &lt; 99 plf._x000D_
3/138: B1033.101c - Steel Buckling Restrained Brace (BRB), Chevron Brace, Weight of brace &gt; 100 plf._x000D_
4/138: B1033.111a - Steel Buckling Restrained Brace (BRB), Single Diagonal Brace, Weight of brace &lt; 40 plf._x000D_
5/138: B1033.111b - Steel Buckling Restrained Brace (BRB), Single Diagonal brace, Weight of brace &gt; 41 plf and &lt; 99 plf._x000D_
6/138: B1033.111c - Steel Buckling Restrained Brace (BRB), Single Diagonal Brace, Weight of brace &gt; 100 plf._x000D_
7/138: B1033.216a - CoreBrace Buckling Restrained Brace (BRB), Diagonal Brace, Bolted Connection, Steel Core Area = 5in^2, Story Height = 14ft, Bay Width = 30ft._x000D_
8/138: B1033.216b - CoreBrace Buckling Restrained Brace (BRB), Diagonal Brace, Bolted Connection, Steel Core Area = 10in^2, Story Height = 14ft, Bay Width = 30ft._x000D_
9/138: B1033.216c - CoreBrace Buckling Restrained Brace (BRB), Diagonal Brace, Bolted Connection, Steel Core Area = 20in^2, Story Height = 14ft, Bay Width = 30ft._x000D_
10/138: B1033.216d - CoreBrace Buckling Restrained Brace (BRB), Diagonal Brace, Bolted Connection, Steel Core Area = 30in^2, Story Height = 14ft, Bay Width = 30ft._x000D_
11/138: B1033.215a - CoreBrace Buckling Restrained Brace (BRB), Diagonal Brace, Bolted Connection, Steel Core Area = 5in^2, Story Height = 16ft, Bay Width = 30ft._x000D_
12/138: B1033.215b - CoreBrace Buckling Restrained Brace (BRB), Diagonal Brace, Bolted Connection, Steel Core Area = 10in^2, Story Height = 16ft, Bay Width = 30ft._x000D_
13/138: B1033.215c - CoreBrace Buckling Restrained Brace (BRB), Diagonal Brace, Bolted Connection, Steel Core Area = 20in^2, Story Height = 16ft, Bay Width = 30ft._x000D_
14/138: B1033.215d - CoreBrace Buckling Restrained Brace (BRB), Diagonal Brace, Bolted Connection, Steel Core Area = 30in^2, Story Height = 16ft, Bay Width = 30ft._x000D_
15/138: B1033.214a - CoreBrace Buckling Restrained Brace (BRB), Diagonal Brace, Bolted Connection, Steel Core Area = 5in^2, Story Height = 20ft, Bay Width = 30ft._x000D_
16/138: B1033.214b - CoreBrace Buckling Restrained Brace (BRB), Diagonal Brace, Bolted Connection, Steel Core Area = 10in^2, Story Height = 20ft, Bay Width = 30ft._x000D_
17/138: B1033.214c - CoreBrace Buckling Restrained Brace (BRB), Diagonal Brace, Bolted Connection, Steel Core Area = 20in^2, Story Height = 20ft, Bay Width = 30ft._x000D_
18/138: B1033.214d - CoreBrace Buckling Restrained Brace (BRB), Diagonal Brace, Bolted Connection, Steel Core Area = 30in^2, Story Height = 20ft, Bay Width = 30ft._x000D_
19/138: B1033.213a - CoreBrace Buckling Restrained Brace (BRB), Diagonal Brace, Bolted Connection, Steel Core Area = 5in^2, Story Height = 14ft, Bay Width = 20ft._x000D_
20/138: B1033.213b - CoreBrace Buckling Restrained Brace (BRB), Diagonal Brace, Bolted Connection, Steel Core Area = 10in^2, Story Height = 14ft, Bay Width = 20ft._x000D_
21/138: B1033.213c - CoreBrace Buckling Restrained Brace (BRB), Diagonal Brace, Bolted Connection, Steel Core Area = 20in^2, Story Height = 14ft, Bay Width = 20ft._x000D_
22/138: B1033.213d - CoreBrace Buckling Restrained Brace (BRB), Diagonal Brace, Bolted Connection, Steel Core Area = 30in^2, Story Height = 14ft, Bay Width = 20ft._x000D_
23/138: B1033.212a - CoreBrace Buckling Restrained Brace (BRB), Diagonal Brace, Bolted Connection, Steel Core Area = 5in^2, Story Height = 16ft, Bay Width = 20ft._x000D_
24/138: B1033.212b - CoreBrace Buckling Restrained Brace (BRB), Diagonal Brace, Bolted Connection, Steel Core Area = 10in^2, Story Height = 16ft, Bay Width = 20ft._x000D_
25/138: B1033.212c - CoreBrace Buckling Restrained Brace (BRB), Diagonal Brace, Bolted Connection, Steel Core Area = 20in^2, Story Height = 16ft, Bay Width = 20ft._x000D_
26/138: B1033.212d - CoreBrace Buckling Restrained Brace (BRB), Diagonal Brace, Bolted Connection, Steel Core Area = 30in^2, Story Height = 16ft, Bay Width = 20ft._x000D_
27/138: B1033.211a - CoreBrace Buckling Restrained Brace (BRB), Diagonal Brace, Bolted Connection, Steel Core Area = 5in^2, Story Height = 20ft, Bay Width = 20ft._x000D_
28/138: B1033.211b - CoreBrace Buckling Restrained Brace (BRB), Diagonal Brace, Bolted Connection, Steel Core Area = 10in^2, Story Height = 20ft, Bay Width = 20ft._x000D_
29/138: B1033.211c - CoreBrace Buckling Restrained Brace (BRB), Diagonal Brace, Bolted Connection, Steel Core Area = 20in^2, Story Height = 20ft, Bay Width = 20ft._x000D_
30/138: B1033.211d - CoreBrace Buckling Restrained Brace (BRB), Diagonal Brace, Bolted Connection, Steel Core Area = 30in^2, Story Height = 20ft, Bay Width = 20ft._x000D_
31/138: B1033.256a - CoreBrace Buckling Restrained Brace (BRB), Chevron Brace, Bolted Connection, Steel Core Area = 5in^2, Story Height = 14ft, Bay Width = 40ft._x000D_
32/138: B1033.256b - CoreBrace Buckling Restrained Brace (BRB), Chevron Brace, Bolted Connection, Steel Core Area = 10in^2, Story Height = 14ft, Bay Width = 40ft._x000D_
33/138: B1033.256c - CoreBrace Buckling Restrained Brace (BRB), Chevron Brace, Bolted Connection, Steel Core Area = 20in^2, Story Height = 14ft, Bay Width = 40ft._x000D_
34/138: B1033.256d - CoreBrace Buckling Restrained Brace (BRB), Chevron Brace, Bolted Connection, Steel Core Area = 30in^2, Story Height = 14ft, Bay Width = 40ft._x000D_
35/138: B1033.255a - CoreBrace Buckling Restrained Brace (BRB), Chevron Brace, Bolted Connection, Steel Core Area = 5in^2, Story Height = 16ft, Bay Width = 40ft._x000D_
36/138: B1033.255b - CoreBrace Buckling Restrained Brace (BRB), Chevron Brace, Bolted Connection, Steel Core Area = 10in^2, Story Height = 16ft, Bay Width = 40ft._x000D_
37/138: B1033.255c - CoreBrace Buckling Restrained Brace (BRB), Chevron Brace, Bolted Connection, Steel Core Area = 20in^2, Story Height = 16ft, Bay Width = 40ft._x000D_
38/138: B1033.255d - CoreBrace Buckling Restrained Brace (BRB), Chevron Brace, Bolted Connection, Steel Core Area = 30in^2, Story Height = 16ft, Bay Width = 40ft._x000D_
39/138: B1033.254a - CoreBrace Buckling Restrained Brace (BRB), Chevron Brace, Bolted Connection, Steel Core Area = 5in^2, Story Height = 20ft, Bay Width = 40ft._x000D_
40/138: B1033.254b - CoreBrace Buckling Restrained Brace (BRB), Chevron Brace, Bolted Connection, Steel Core Area = 10in^2, Story Height = 20ft, Bay Width = 40ft._x000D_
41/138: B1033.254c - CoreBrace Buckling Restrained Brace (BRB), Chevron Brace, Bolted Connection, Steel Core Area = 20in^2, Story Height = 20ft, Bay Width = 40ft._x000D_
42/138: B1033.254d - CoreBrace Buckling Restrained Brace (BRB), Chevron Brace, Bolted Connection, Steel Core Area = 30in^2, Story Height = 20ft, Bay Width = 40ft._x000D_
43/138: B1033.253a - CoreBrace Buckling Restrained Brace (BRB), Chevron Brace, Bolted Connection, Steel Core Area = 5in^2, Story Height = 14ft, Bay Width = 30ft._x000D_
44/138: B1033.253b - CoreBrace Buckling Restrained Brace (BRB), Chevron Brace, Bolted Connection, Steel Core Area = 10in^2, Story Height = 14ft, Bay Width = 30ft._x000D_
45/138: B1033.253c - CoreBrace Buckling Restrained Brace (BRB), Chevron Brace, Bolted Connection, Steel Core Area = 20in^2, Story Height = 14ft, Bay Width = 30ft._x000D_
46/138: B1033.253d - CoreBrace Buckling Restrained Brace (BRB), Chevron Brace, Bolted Connection, Steel Core Area = 30in^2, Story Height = 14ft, Bay Width = 30ft._x000D_
47/138: B1033.252a - CoreBrace Buckling Restrained Brace (BRB), Chevron Brace, Bolted Connection, Steel Core Area = 5in^2, Story Height = 16ft, Bay Width = 30ft._x000D_
48/138: B1033.252b - CoreBrace Buckling Restrained Brace (BRB), Chevron Brace, Bolted Connection, Steel Core Area = 10in^2, Story Height = 16ft, Bay Width = 30ft._x000D_
49/138: B1033.252c - CoreBrace Buckling Restrained Brace (BRB), Chevron Brace, Bolted Connection, Steel Core Area = 20in^2, Story Height = 16ft, Bay Width = 30ft._x000D_
50/138: B1033.252d - CoreBrace Buckling Restrained Brace (BRB), Chevron Brace, Bolted Connection, Steel Core Area = 30in^2, Story Height = 16ft, Bay Width = 30ft._x000D_
51/138: B1033.251a - CoreBrace Buckling Restrained Brace (BRB), Chevron Brace, Bolted Connection, Steel Core Area = 5in^2, Story Height = 20ft, Bay Width = 30ft._x000D_
52/138: B1033.251b - CoreBrace Buckling Restrained Brace (BRB), Chevron Brace, Bolted Connection, Steel Core Area = 10in^2, Story Height = 20ft, Bay Width = 30ft._x000D_
53/138: B1033.251c - CoreBrace Buckling Restrained Brace (BRB), Chevron Brace, Bolted Connection, Steel Core Area = 20in^2, Story Height = 20ft, Bay Width = 30ft._x000D_
54/138: B1033.251d - CoreBrace Buckling Restrained Brace (BRB), Chevron Brace, Bolted Connection, Steel Core Area = 30in^2, Story Height = 20ft, Bay Width = 30ft._x000D_
55/138: B1033.226a - CoreBrace Buckling Restrained Brace (BRB), Diagonal Brace, Pinned Connection, Steel Core Area = 5in^2, Story Height = 14ft, Bay Width = 30ft._x000D_
56/138: B1033.226b - CoreBrace Buckling Restrained Brace (BRB), Diagonal Brace, Pinned Connection, Steel Core Area = 10in^2, Story Height = 14ft, Bay Width = 30ft._x000D_
57/138: B1033.226c - CoreBrace Buckling Restrained Brace (BRB), Diagonal Brace, Pinned Connection, Steel Core Area = 20in^2, Story Height = 14ft, Bay Width = 30ft._x000D_
58/138: B1033.226d - CoreBrace Buckling Restrained Brace (BRB), Diagonal Brace, Pinned Connection, Steel Core Area = 30in^2, Story Height = 14ft, Bay Width = 30ft._x000D_
59/138: B1033.225a - CoreBrace Buckling Restrained Brace (BRB), Diagonal Brace, Pinned Connection, Steel Core Area = 5in^2, Story Height = 16ft, Bay Width = 30ft._x000D_
60/138: B1033.225b - CoreBrace Buckling Restrained Brace (BRB), Diagonal Brace, Pinned Connection, Steel Core Area = 10in^2, Story Height = 16ft, Bay Width = 30ft._x000D_
61/138: B1033.225c - CoreBrace Buckling Restrained Brace (BRB), Diagonal Brace, Pinned Connection, Steel Core Area = 20in^2, Story Height = 16ft, Bay Width = 30ft._x000D_
62/138: B1033.225d - CoreBrace Buckling Restrained Brace (BRB), Diagonal Brace, Pinned Connection, Steel Core Area = 30in^2, Story Height = 16ft, Bay Width = 30ft._x000D_
63/138: B1033.224a - CoreBrace Buckling Restrained Brace (BRB), Diagonal Brace, Pinned Connection, Steel Core Area = 5in^2, Story Height = 20ft, Bay Width = 30ft._x000D_
64/138: B1033.224b - CoreBrace Buckling Restrained Brace (BRB), Diagonal Brace, Pinned Connection, Steel Core Area = 10in^2, Story Height = 20ft, Bay Width = 30ft._x000D_
65/138: B1033.224c - CoreBrace Buckling Restrained Brace (BRB), Diagonal Brace, Pinned Connection, Steel Core Area = 20in^2, Story Height = 20ft, Bay Width = 30ft._x000D_
66/138: B1033.224d - CoreBrace Buckling Restrained Brace (BRB), Diagonal Brace, Pinned Connection, Steel Core Area = 30in^2, Story Height = 20ft, Bay Width = 30ft._x000D_
67/138: B1033.223a - CoreBrace Buckling Restrained Brace (BRB), Diagonal Brace, Pinned Connection, Steel Core Area = 5in^2, Story Height = 14ft, Bay Width = 20ft._x000D_
68/138: B1033.223b - CoreBrace Buckling Restrained Brace (BRB), Diagonal Brace, Pinned Connection, Steel Core Area = 10in^2, Story Height = 14ft, Bay Width = 20ft._x000D_
69/138: B1033.223c - CoreBrace Buckling Restrained Brace (BRB), Diagonal Brace, Pinned Connection, Steel Core Area = 20in^2, Story Height = 14ft, Bay Width = 20ft._x000D_
70/138: B1033.223d - CoreBrace Buckling Restrained Brace (BRB), Diagonal Brace, Pinned Connection, Steel Core Area = 30in^2, Story Height = 14ft, Bay Width = 20ft._x000D_
71/138: B1033.222a - CoreBrace Buckling Restrained Brace (BRB), Diagonal Brace, Pinned Connection, Steel Core Area = 5in^2, Story Height = 16ft, Bay Width = 20ft._x000D_
72/138: B1033.222b - CoreBrace Buckling Restrained Brace (BRB), Diagonal Brace, Pinned Connection, Steel Core Area = 10in^2, Story Height = 16ft, Bay Width = 20ft._x000D_
73/138: B1033.222c - CoreBrace Buckling Restrained Brace (BRB), Diagonal Brace, Pinned Connection, Steel Core Area = 20in^2, Story Height = 16ft, Bay Width = 20ft._x000D_
74/138: B1033.222d - CoreBrace Buckling Restrained Brace (BRB), Diagonal Brace, Pinned Connection, Steel Core Area = 30in^2, Story Height = 16ft, Bay Width = 20ft._x000D_
75/138: B1033.221a - CoreBrace Buckling Restrained Brace (BRB), Diagonal Brace, Pinned Connection, Steel Core Area = 5in^2, Story Height = 20ft, Bay Width = 20ft._x000D_
76/138: B1033.221b - CoreBrace Buckling Restrained Brace (BRB), Diagonal Brace, Pinned Connection, Steel Core Area = 10in^2, Story Height = 20ft, Bay Width = 20ft._x000D_
77/138: B1033.221c - CoreBrace Buckling Restrained Brace (BRB), Diagonal Brace, Pinned Connection, Steel Core Area = 20in^2, Story Height = 20ft, Bay Width = 20ft._x000D_
78/138: B1033.221d - CoreBrace Buckling Restrained Brace (BRB), Diagonal Brace, Pinned Connection, Steel Core Area = 30in^2, Story Height = 20ft, Bay Width = 20ft._x000D_
79/138: B1033.266a - CoreBrace Buckling Restrained Brace (BRB), Chevron Brace, Pinned Connection, Steel Core Area = 5in^2, Story Height = 14ft, Bay Width = 40ft._x000D_
80/138: B1033.266b - CoreBrace Buckling Restrained Brace (BRB), Chevron Brace, Pinned Connection, Steel Core Area = 10in^2, Story Height = 14ft, Bay Width = 40ft._x000D_
81/138: B1033.266c - CoreBrace Buckling Restrained Brace (BRB), Chevron Brace, Pinned Connection, Steel Core Area = 20in^2, Story Height = 14ft, Bay Width = 40ft._x000D_
82/138: B1033.266d - CoreBrace Buckling Restrained Brace (BRB), Chevron Brace, Pinned Connection, Steel Core Area = 30in^2, Story Height = 14ft, Bay Width = 40ft._x000D_
83/138: B1033.265a - CoreBrace Buckling Restrained Brace (BRB), Chevron Brace, Pinned Connection, Steel Core Area = 5in^2, Story Height = 16ft, Bay Width = 40ft._x000D_
84/138: B1033.265b - CoreBrace Buckling Restrained Brace (BRB), Chevron Brace, Pinned Connection, Steel Core Area = 10in^2, Story Height = 16ft, Bay Width = 40ft._x000D_
85/138: B1033.265c - CoreBrace Buckling Restrained Brace (BRB), Chevron Brace, Pinned Connection, Steel Core Area = 20in^2, Story Height = 16ft, Bay Width = 40ft._x000D_
86/138: B1033.265d - CoreBrace Buckling Restrained Brace (BRB), Chevron Brace, Pinned Connection, Steel Core Area = 30in^2, Story Height = 16ft, Bay Width = 40ft._x000D_
87/138: B1033.264a - CoreBrace Buckling Restrained Brace (BRB), Chevron Brace, Pinned Connection, Steel Core Area = 5in^2, Story Height = 20ft, Bay Width = 40ft._x000D_
88/138: B1033.264b - CoreBrace Buckling Restrained Brace (BRB), Chevron Brace, Pinned Connection, Steel Core Area = 10in^2, Story Height = 20ft, Bay Width = 40ft._x000D_
89/138: B1033.264c - CoreBrace Buckling Restrained Brace (BRB), Chevron Brace, Pinned Connection, Steel Core Area = 20in^2, Story Height = 20ft, Bay Width = 40ft._x000D_
90/138: B1033.264d - CoreBrace Buckling Restrained Brace (BRB), Chevron Brace, Pinned Connection, Steel Core Area = 30in^2, Story Height = 20ft, Bay Width = 40ft._x000D_
91/138: B1033.263a - CoreBrace Buckling Restrained Brace (BRB), Chevron Brace, Pinned Connection, Steel Core Area = 5in^2, Story Height = 14ft, Bay Width = 30ft._x000D_
92/138: B1033.263b - CoreBrace Buckling Restrained Brace (BRB), Chevron Brace, Pinned Connection, Steel Core Area = 10in^2, Story Height = 14ft, Bay Width = 30ft._x000D_
93/138: B1033.263c - CoreBrace Buckling Restrained Brace (BRB), Chevron Brace, Pinned Connection, Steel Core Area = 20in^2, Story Height = 14ft, Bay Width = 30ft._x000D_
94/138: B1033.263d - CoreBrace Buckling Restrained Brace (BRB), Chevron Brace, Pinned Connection, Steel Core Area = 30in^2, Story Height = 14ft, Bay Width = 30ft._x000D_
95/138: B1033.262a - CoreBrace Buckling Restrained Brace (BRB), Chevron Brace, Pinned Connection, Steel Core Area = 5in^2, Story Height = 16ft, Bay Width = 30ft._x000D_
96/138: B1033.262b - CoreBrace Buckling Restrained Brace (BRB), Chevron Brace, Pinned Connection, Steel Core Area = 10in^2, Story Height = 16ft, Bay Width = 30ft._x000D_
97/138: B1033.262c - CoreBrace Buckling Restrained Brace (BRB), Chevron Brace, Pinned Connection, Steel Core Area = 20in^2, Story Height = 16ft, Bay Width = 30ft._x000D_
98/138: B1033.262d - CoreBrace Buckling Restrained Brace (BRB), Chevron Brace, Pinned Connection, Steel Core Area = 30in^2, Story Height = 16ft, Bay Width = 30ft._x000D_
99/138: B1033.261a - CoreBrace Buckling Restrained Brace (BRB), Chevron Brace, Pinned Connection, Steel Core Area = 5in^2, Story Height = 20ft, Bay Width = 30ft._x000D_
100/138: B1033.261b - CoreBrace Buckling Restrained Brace (BRB), Chevron Brace, Pinned Connection, Steel Core Area = 10in^2, Story Height = 20ft, Bay Width = 30ft._x000D_
101/138: B1033.261c - CoreBrace Buckling Restrained Brace (BRB), Chevron Brace, Pinned Connection, Steel Core Area = 20in^2, Story Height = 20ft, Bay Width = 30ft._x000D_
102/138: B1033.261d - CoreBrace Buckling Restrained Brace (BRB), Chevron Brace, Pinned Connection, Steel Core Area = 30in^2, Story Height = 20ft, Bay Width = 30ft._x000D_
103/138: B1033.236a - CoreBrace Buckling Restrained Brace (BRB), Diagonal Brace, Welded Connection, Steel Core Area = 5in^2, Story Height = 14ft, Bay Width = 30ft._x000D_
104/138: B1033.236b - CoreBrace Buckling Restrained Brace (BRB), Diagonal Brace, Welded Connection, Steel Core Area = 10in^2, Story Height = 14ft, Bay Width = 30ft._x000D_
105/138: B1033.236c - CoreBrace Buckling Restrained Brace (BRB), Diagonal Brace, Welded Connection, Steel Core Area = 20in^2, Story Height = 14ft, Bay Width = 30ft._x000D_
106/138: B1033.235a - CoreBrace Buckling Restrained Brace (BRB), Diagonal Brace, Welded Connection, Steel Core Area = 5in^2, Story Height = 16ft, Bay Width = 30ft._x000D_
107/138: B1033.235b - CoreBrace Buckling Restrained Brace (BRB), Diagonal Brace, Welded Connection, Steel Core Area = 10in^2, Story Height = 16ft, Bay Width = 30ft._x000D_
108/138: B1033.235c - CoreBrace Buckling Restrained Brace (BRB), Diagonal Brace, Welded Connection, Steel Core Area = 20in^2, Story Height = 16ft, Bay Width = 30ft._x000D_
109/138: B1033.234a - CoreBrace Buckling Restrained Brace (BRB), Diagonal Brace, Welded Connection, Steel Core Area = 5in^2, Story Height = 20ft, Bay Width = 30ft._x000D_
110/138: B1033.234b - CoreBrace Buckling Restrained Brace (BRB), Diagonal Brace, Welded Connection, Steel Core Area = 10in^2, Story Height = 20ft, Bay Width = 30ft._x000D_
111/138: B1033.234c - CoreBrace Buckling Restrained Brace (BRB), Diagonal Brace, Welded Connection, Steel Core Area = 20in^2, Story Height = 20ft, Bay Width = 30ft._x000D_
112/138: B1033.233a - CoreBrace Buckling Restrained Brace (BRB), Diagonal Brace, Welded Connection, Steel Core Area = 5in^2, Story Height = 14ft, Bay Width = 20ft._x000D_
113/138: B1033.233b - CoreBrace Buckling Restrained Brace (BRB), Diagonal Brace, Welded Connection, Steel Core Area = 10in^2, Story Height = 14ft, Bay Width = 20ft._x000D_
114/138: B1033.233c - CoreBrace Buckling Restrained Brace (BRB), Diagonal Brace, Welded Connection, Steel Core Area = 20in^2, Story Height = 14ft, Bay Width = 20ft._x000D_
115/138: B1033.232a - CoreBrace Buckling Restrained Brace (BRB), Diagonal Brace, Welded Connection, Steel Core Area = 5in^2, Story Height = 16ft, Bay Width = 20ft._x000D_
116/138: B1033.232b - CoreBrace Buckling Restrained Brace (BRB), Diagonal Brace, Welded Connection, Steel Core Area = 10in^2, Story Height = 16ft, Bay Width = 20ft._x000D_
117/138: B1033.232c - CoreBrace Buckling Restrained Brace (BRB), Diagonal Brace, Welded Connection, Steel Core Area = 20in^2, Story Height = 16ft, Bay Width = 20ft._x000D_
118/138: B1033.231a - CoreBrace Buckling Restrained Brace (BRB), Diagonal Brace, Welded Connection, Steel Core Area = 5in^2, Story Height = 20ft, Bay Width = 20ft._x000D_
119/138: B1033.231b - CoreBrace Buckling Restrained Brace (BRB), Diagonal Brace, Welded Connection, Steel Core Area = 10in^2, Story Height = 20ft, Bay Width = 20ft._x000D_
120/138: B1033.231c - CoreBrace Buckling Restrained Brace (BRB), Diagonal Brace, Welded Connection, Steel Core Area = 20in^2, Story Height = 20ft, Bay Width = 20ft._x000D_
121/138: B1033.276a - CoreBrace Buckling Restrained Brace (BRB), Chevron Brace, Welded Connection, Steel Core Area = 5in^2, Story Height = 14ft, Bay Width = 40ft._x000D_
122/138: B1033.276b - CoreBrace Buckling Restrained Brace (BRB), Chevron Brace, Welded Connection, Steel Core Area = 10in^2, Story Height = 14ft, Bay Width = 40ft._x000D_
123/138: B1033.276c - CoreBrace Buckling Restrained Brace (BRB), Chevron Brace, Welded Connection, Steel Core Area = 20in^2, Story Height = 14ft, Bay Width = 40ft._x000D_
124/138: B1033.275a - CoreBrace Buckling Restrained Brace (BRB), Chevron Brace, Welded Connection, Steel Core Area = 5in^2, Story Height = 16ft, Bay Width = 40ft._x000D_
125/138: B1033.275b - CoreBrace Buckling Restrained Brace (BRB), Chevron Brace, Welded Connection, Steel Core Area = 10in^2, Story Height = 16ft, Bay Width = 40ft._x000D_
126/138: B1033.275c - CoreBrace Buckling Restrained Brace (BRB), Chevron Brace, Welded Connection, Steel Core Area = 20in^2, Story Height = 16ft, Bay Width = 40ft._x000D_
127/138: B1033.274a - CoreBrace Buckling Restrained Brace (BRB), Chevron Brace, Welded Connection, Steel Core Area = 5in^2, Story Height = 20ft, Bay Width = 40ft._x000D_
128/138: B1033.274b - CoreBrace Buckling Restrained Brace (BRB), Chevron Brace, Welded Connection, Steel Core Area = 10in^2, Story Height = 20ft, Bay Width = 40ft._x000D_
129/138: B1033.274c - CoreBrace Buckling Restrained Brace (BRB), Chevron Brace, Welded Connection, Steel Core Area = 20in^2, Story Height = 20ft, Bay Width = 40ft._x000D_
130/138: B1033.273a - CoreBrace Buckling Restrained Brace (BRB), Chevron Brace, Welded Connection, Steel Core Area = 5in^2, Story Height = 14ft, Bay Width = 30ft._x000D_
131/138: B1033.273b - CoreBrace Buckling Restrained Brace (BRB), Chevron Brace, Welded Connection, Steel Core Area = 10in^2, Story Height = 14ft, Bay Width = 30ft._x000D_
132/138: B1033.273c - CoreBrace Buckling Restrained Brace (BRB), Chevron Brace, Welded Connection, Steel Core Area = 20in^2, Story Height = 14ft, Bay Width = 30ft._x000D_
133/138: B1033.272a - CoreBrace Buckling Restrained Brace (BRB), Chevron Brace, Welded Connection, Steel Core Area = 5in^2, Story Height = 16ft, Bay Width = 30ft._x000D_
134/138: B1033.272b - CoreBrace Buckling Restrained Brace (BRB), Chevron Brace, Welded Connection, Steel Core Area = 10in^2, Story Height = 16ft, Bay Width = 30ft._x000D_
135/138: B1033.272c - CoreBrace Buckling Restrained Brace (BRB), Chevron Brace, Welded Connection, Steel Core Area = 20in^2, Story Height = 16ft, Bay Width = 30ft._x000D_
136/138: B1033.271a - CoreBrace Buckling Restrained Brace (BRB), Chevron Brace, Welded Connection, Steel Core Area = 5in^2, Story Height = 20ft, Bay Width = 30ft._x000D_
137/138: B1033.271b - CoreBrace Buckling Restrained Brace (BRB), Chevron Brace, Welded Connection, Steel Core Area = 10in^2, Story Height = 20ft, Bay Width = 30ft._x000D_
138/138: B1033.271c - CoreBrace Buckling Restrained Brace (BRB), Chevron Brace, Welded Connection, Steel Core Area = 20in^2, Story Height = 20ft, Bay Width = 30ft.</t>
  </si>
  <si>
    <t>1/30: B1033.001a - Special Concentric Braced Frame w WF braces, balanced design criteria, Chevron Brace, Brace w &lt; 40 PLF_x000D_
2/30: B1033.001b - Special Concentric Braced Frame w WF braces, balanced design criteria, Chevron Brace, Brace 41 PLF &lt; w &lt; 99 PLF_x000D_
3/30: B1033.001c - Special Concentric Braced Frame w WF braces, balanced design criteria, Chevron Brace, Brace w &gt; 100 PLF_x000D_
4/30: B1033.002a - Special Concentric Braced Frame w WF braces, balanced design criteria, Single Diagonal Brace, Brace w &lt; 40 PLF_x000D_
5/30: B1033.002b - Special Concentric Braced Frame w WF braces, balanced design criteria, Single Diagonal Brace, 41 PLF &lt; w &lt; 99 PLF_x000D_
6/30: B1033.002c - Special Concentric Braced Frame w WF braces, balanced design criteria, Single Diagonal Brace, Brace w &gt; 100 PLF_x000D_
7/30: B1033.003a - Special Concentric Braced Frame w WF braces, balanced design criteria, X Brace, Brace w &lt; 40 PLF_x000D_
8/30: B1033.003b - Special Concentric Braced Frame w WF braces, balanced design criteria, X Brace, 41 PLF &lt; w &lt; 99 PLF_x000D_
9/30: B1033.003c - Special Concentric Braced Frame w WF braces, balanced design criteria, X Brace, Brace w &gt; 100 PLF_x000D_
10/30: B1033.011a - Special Concentric Braced Frame w HSS braces, balanced design criteria, Chevron Brace, Brace w &lt; 40 PLF_x000D_
11/30: B1033.011b - Special Concentric Braced Frame w HSS braces, balanced design criteria, Chevron Brace, Brace 41 PLF &lt; w &lt; 99 PLF_x000D_
12/30: B1033.011c - Special Concentric Braced Frame w HSS braces, balanced design criteria, Chevron Brace, Brace w &gt; 100 PLF_x000D_
13/30: B1033.012a - Special Concentric Braced Frame w HSS braces, balanced design criteria, Single Diagonal Brace, Brace w &lt; 40 PLF_x000D_
14/30: B1033.012b - Special Concentric Braced Frame w HSS braces, balanced design criteria, Single Diagonal Brace, Brace 41 PLF &lt; w &lt; 99 PLF_x000D_
15/30: B1033.012c - Special Concentric Braced Frame w HSS braces, balanced design criteria, Single Diagonal Brace, Brace w &gt; 100 PLF_x000D_
16/30: B1033.013a - Special Concentric Braced Frame w HSS braces, balanced design criteria, X Brace, Brace w &lt; 40 PLF_x000D_
17/30: B1033.013b - Special Concentric Braced Frame w HSS braces, balanced design criteria, X Brace, Brace 41 PLF &lt; w &lt; 99 PLF_x000D_
18/30: B1033.013c - Special Concentric Braced Frame w HSS braces, balanced design criteria, X Brace, Brace w &gt; 100 PLF_x000D_
19/30: B1033.021a - Special Concentric Braced Frame w HSS braces, tapered gusset plates &amp; design to AISC minimum standard, Chevron Brace, Brace w &lt; 40 PLF_x000D_
20/30: B1033.021b - Special Concentric Braced Frame w HSS braces, tapered gusset plates &amp; design to AISC minimum standard, Chevron Brace, Brace 41 PLF &lt; w &lt; 99 PLF_x000D_
21/30: B1033.021c - Special Concentric Braced Frame w HSS braces, tapered gusset plates &amp; design to AISC minimum standard, Chevron Brace, Brace w &gt; 100 PLF_x000D_
22/30: B1033.022a - Special Concentric Braced Frame w HSS braces, tapered gusset plates &amp; design to AISC minimum standard Single Diagonal Brace, Brace w &lt; 40 PLF_x000D_
23/30: B1033.022b - Special Concentric Braced Frame w HSS braces, tapered gusset plates &amp; design to AISC minimum standard, Single Diagonal Brace, Brace 41 PLF &lt; w &lt; 99 PLF_x000D_
24/30: B1033.022c - Special Concentric Braced Frame w HSS braces, tapered gusset plates &amp; design to AISC minimum standard, Single Diagonal Brace, Brace w &gt; 100 PLF_x000D_
25/30: B1033.023a - Special Concentric Braced Frame w HSS braces, tapered gusset plates &amp; design to AISC minimum standard, X Brace, Brace w &lt; 40 PLF_x000D_
26/30: B1033.023b - Special Concentric Braced Frame w HSS braces, tapered gusset plates &amp; design to AISC minimum standard, X Brace, Brace 41 PLF &lt; w &lt; 99 PLF_x000D_
27/30: B1033.023c - Special Concentric Braced Frame w HSS braces, tapered gusset plates &amp; design to AISC minimum standard, X Brace, Brace w &gt; 100 PLF_x000D_
28/30: B1033.033a - Special Concentric Braced Frame, design to AISC minimum standards, X Brace, Brace w &lt; 40 PLF_x000D_
29/30: B1033.033b - Special Concentric Braced Frame, design to AISC minimum standards, X Brace, Brace 41 PLF &lt; w &lt; 99 PLF_x000D_
30/30: B1033.033c - Special Concentric Braced Frame, design to AISC minimum standards, X Brace, Brace w &gt; 100 PLF</t>
  </si>
  <si>
    <t>~~~ 1-18,28-30 ~~~_x000D_
Brace has lost significant axial capacity, and replacement of braces is likely required. The gusset plate may have significant deformation and replacement may also be needed. Local beam and column yielding has occurred and straightening may be desirable for aesthetic reasons._x000D_
~~~ 19-27 ~~~_x000D_
Brace has lost significant axial capacity, and replacement of braces is likely required.  Tapered gusset plates typically sustain greater damage and there is a higher probability that replacement will be needed.  Local beam and column yielding has occurred and straightening may be desirable for aesthetic reasons.</t>
  </si>
  <si>
    <t>1/6: B1033.031a - Special Concentric Braced Frame, design to AISC minimum standards, Chevron Brace, Brace w &lt; 40 PLF_x000D_
2/6: B1033.031b - Special Concentric Braced Frame, design to AISC minimum standards, Chevron Brace, Brace 41 PLF &lt; w &lt; 99 PLF_x000D_
3/6: B1033.031c - Special Concentric Braced Frame, design to AISC minimum standards, Chevron Brace, Brace w &gt; 100 PLF_x000D_
4/6: B1033.032a - Special Concentric Braced Frame, design to AISC minimum standards, Single Diagonal Brace, Brace w &lt; 40 PLF_x000D_
5/6: B1033.032b - Special Concentric Braced Frame, design to AISC minimum standards, Single Diagonal Brace, Brace 41 PLF &lt; w &lt; 99 PLF_x000D_
6/6: B1033.032c - Special Concentric Braced Frame, design to AISC minimum standards, Single Diagonal Brace, Brace w &gt; 100 PLF</t>
  </si>
  <si>
    <t>1/9: B1033.041a - Special Concentric Braced Frame w double angle braces, Chevron Brace, Brace w &lt; 40 PLF_x000D_
2/9: B1033.041b - Special Concentric Braced Frame w double angle braces, Chevron Brace, Brace 41 PLF &lt; w &lt; 99 PLF_x000D_
3/9: B1033.041c - Special Concentric Braced Frame w double angle braces, Chevron Brace, Brace w &gt; 100 PLF_x000D_
4/9: B1033.042a - Special Concentric Braced Frame w double angle braces, Single Diagonal Brace, Brace w &lt; 40 PLF_x000D_
5/9: B1033.042b - Special Concentric Braced Frame w double angle braces, Single Diagonal Brace, Brace 41 PLF &lt; w &lt; 99 PLF_x000D_
6/9: B1033.042c - Special Concentric Braced Frame w double angle braces, Single Diagonal Brace, Brace w &gt; 100 PLF_x000D_
7/9: B1033.043a - Special Concentric Braced Frame w double angle braces, X Brace, Brace w &lt; 40 PLF_x000D_
8/9: B1033.043b - Special Concentric Braced Frame w double angle braces, X Brace, Brace 41 PLF &lt; w &lt; 99 PLF_x000D_
9/9: B1033.043c - Special Concentric Braced Frame w double angle braces, X Brace, Brace w &gt; 100 PLF</t>
  </si>
  <si>
    <t>1/9: B1033.051a - Ordinary Concentric Braced Frame w compact braces, Chevron Brace, Brace w &lt; 40 PLF_x000D_
2/9: B1033.051b - Ordinary Concentric Braced Frame w compact braces, Chevron Brace, Brace w, 41 PLF &lt; w &lt; 99 PLF_x000D_
3/9: B1033.051c - Ordinary Concentric Braced Frame w compact braces, Chevron Brace, Brace w &gt; 100 PLF_x000D_
4/9: B1033.052a - Ordinary Concentric Braced Frame w compact braces, Single Diagonal Brace, Brace w &lt; 40 PLF_x000D_
5/9: B1033.052b - Ordinary Concentric Braced Frame w compact braces, Single Diagonal Brace, Brace w, 41 PLF &lt; w &lt; 99 PLF_x000D_
6/9: B1033.052c - Ordinary Concentric Braced Frame w compact braces, Single Diagonal Brace, Brace w &gt; 100 PLF_x000D_
7/9: B1033.053a - Ordinary Concentric Braced Frame w compact braces, X Brace, Brace w &lt; 40 PLF_x000D_
8/9: B1033.053b - Ordinary Concentric Braced Frame w compact braces, X Brace, Brace w, 41 PLF &lt; w &lt; 99 PLF_x000D_
9/9: B1033.053c - Ordinary Concentric Braced Frame w compact braces, X Brace, Brace w &gt; 100 PLF</t>
  </si>
  <si>
    <t>1/9: B1033.061a - Ordinary Concentric Braced Frame, braces design to ductile slenderness limits, Chevron Brace, Brace w &lt; 40 PLF_x000D_
2/9: B1033.061b - Ordinary Concentric Braced Frame, braces design to ductile slenderness limits, Chevron Brace, Brace 41 PLF &lt; w &lt; 99 PLF_x000D_
3/9: B1033.061c - Ordinary Concentric Braced Frame, braces design to ductile slenderness limits, Chevron Brace, Brace w &gt; 100 PLF_x000D_
4/9: B1033.062a - Ordinary Concentric Braced Frame, braces design to ductile slenderness limits, Single Diagonal Brace, Brace w &lt; 40 PLF_x000D_
5/9: B1033.062b - Ordinary Concentric Braced Frame, braces design to ductile slenderness limits, Single Diagonal Brace, Brace 41 PLF &lt; w &lt; 99 PLF_x000D_
6/9: B1033.062c - Ordinary Concentric Braced Frame, braces design to ductile slenderness limits, Single Diagonal Brace, Brace w &gt; 100 PLF_x000D_
7/9: B1033.063a - Ordinary Concentric Braced Frame, braces design to ductile slenderness limits, X Brace, Brace w &lt; 40 PLF_x000D_
8/9: B1033.063b - Ordinary Concentric Braced Frame, braces design to ductile slenderness limits, X Brace, Brace 41 PLF &lt; w &lt; 99 PLF_x000D_
9/9: B1033.063c - Ordinary Concentric Braced Frame, braces design to ductile slenderness limits, X Brace, Brace w &gt; 100 PLF</t>
  </si>
  <si>
    <t>1/9: B1033.071a - Braced frame, design for factored loads, no additional seismic detailing, Chevron Brace, Brace w &lt; 40 PLF_x000D_
2/9: B1033.071b - Braced frame, design for factored loads, no additional seismic detailing, Chevron Brace, 41 PLF &lt; w &lt; 99 PLF_x000D_
3/9: B1033.071c - Braced frame, design for factored loads, no additional seismic detailing, Chevron Brace, Brace w &gt; 100 PLF_x000D_
4/9: B1033.072a - Braced frame, design for factored loads, no additional seismic detailing, Single Diagonal Brace, Brace w &lt; 40 PLF_x000D_
5/9: B1033.072b - Braced frame, design for factored loads, no additional seismic detailing, Single Diagonal Brace, 41 PLF &lt; w &lt; 99 PLF_x000D_
6/9: B1033.072c - Braced frame, design for factored loads, no additional seismic detailing, Single Diagonal Brace, Brace w &gt; 100 PLF_x000D_
7/9: B1033.073a - Braced frame, design for factored loads, no additional seismic detailing, X Brace, Brace w &lt; 40 PLF_x000D_
8/9: B1033.073b - Braced frame, design for factored loads, no additional seismic detailing, X Brace, Brace 41 PLF &lt; w &lt; 99 PLF_x000D_
9/9: B1033.073c - Braced frame, design for factored loads, no additional seismic detailing, X Brace, Brace w &gt; 100 PLF</t>
  </si>
  <si>
    <t>1/8: B1035.001 - Post-Northridge RBS connection with welded web, beam one side of column only, beam depth &lt;= W27_x000D_
2/8: B1035.002 - Post-Northridge RBS connection with welded web, beam one side of column only, beam depth &gt;= W30_x000D_
3/8: B1035.011 - Post-Northridge RBS connection with welded web, beams both sides of column, beam depth &lt;= W27_x000D_
4/8: B1035.012 - Post-Northridge RBS connection with welded web, beams both sides of column, beam depth &gt;= W30_x000D_
5/8: B1035.021 - Post-Northridge welded steel moment connection other than RBS, beam one side, beam depth &lt;= W27_x000D_
6/8: B1035.022 - Post-Northridge welded steel moment connection other than RBS, beam one side, beam depth &gt;= W30_x000D_
7/8: B1035.031 - Post-Northridge welded steel moment connection other than RBS, beams both sides, beam depth &lt;= W27_x000D_
8/8: B1035.032 - Post-Northridge welded steel moment connection other than RBS, beams both sides, beam depth &gt;= W30</t>
  </si>
  <si>
    <t>1/4: B1035.041 - Pre-Northridge WUF-B beam-column joint, beam one side of column, beam depth &lt;= W27_x000D_
2/4: B1035.042 - Pre-Northridge WUF-B beam-column joint, beam one side of column, beam depth &gt;= W30_x000D_
3/4: B1035.051 - Pre-Northridge WUF-B beam-column joint, beam both sides of column, beam depth &lt;= W27_x000D_
4/4: B1035.052 - Pre-Northridge WUF-B beam-column joint, beam both sides of column, beam depth &gt;= W30</t>
  </si>
  <si>
    <t>1/4: B1035.061a - EBF Shear Link, no floor beams, link w &lt; 100 PLF_x000D_
2/4: B1035.061b - EBF Shear Link, no floor beams, link w &lt; 200 PLF_x000D_
3/4: B1035.062a - EBF Shear Link, with floor beams, link w &lt; 100 PLF_x000D_
4/4: B1035.062b - EBF Shear Link, with floor beams, link w &lt; 200 PLF</t>
  </si>
  <si>
    <t>1/24: B1041.031a - ACI 318 OMF with weak joints and beam flexural response, Conc Col &amp; Bm = 24" x 24", Beam one side_x000D_
2/24: B1041.031b - ACI 318 OMF with weak joints and beam flexural response, Conc Col &amp; Bm = 24" x 24", Beam both sides_x000D_
3/24: B1041.032a - ACI 318 OMF with weak joints and beam flexural response, Conc Col &amp; Bm = 24" x 36", Beam one side_x000D_
4/24: B1041.032b - ACI 318 OMF with weak joints and beam flexural response, Conc Col &amp; Bm = 24" x 36", Beam both sides_x000D_
5/24: B1041.033a - ACI 318 OMF with weak joints and beam flexural response, Conc Col &amp; Bm = 36" x 36", Beam one side_x000D_
6/24: B1041.033b - ACI 318 OMF with weak joints and beam flexural response, Conc Col &amp; Bm = 36" x 36", Beam both sides_x000D_
7/24: B1041.051a - ACI 318 OMF with weak beams and weak joints, beam flexural or shear response, Conc Col &amp; Bm = 24" x 24", Beam one side_x000D_
8/24: B1041.051b - ACI 318 OMF with weak beams and weak joints, beam flexural or shear response, Conc Col &amp; Bm = 24" x 24", Beam both sides_x000D_
9/24: B1041.052a - ACI 318 OMF with weak beams and weak joints, beam flexural or shear response, Conc Col &amp; Bm = 24" x 36", Beam one side_x000D_
10/24: B1041.052b - ACI 318 OMF with weak beams and weak joints, beam flexural or shear response, Conc Col &amp; Bm = 24" x 36", Beam both sides_x000D_
11/24: B1041.053a - ACI 318 OMF with weak beams and weak joints, beam flexural or shear response, Conc Col &amp; Bm = 36" x 36", Beam one side_x000D_
12/24: B1041.053b - ACI 318 OMF with weak beams and weak joints, beam flexural or shear response, Conc Col &amp; Bm = 36" x 36", Beam both sides_x000D_
13/24: B1041.081a - Non-conforming MF with weak joints and beam flexural response, Conc Col &amp; Bm = 24" x 24", Beam one side_x000D_
14/24: B1041.081b - Non-conforming MF with weak joints and beam flexural response, Conc Col &amp; Bm = 24" x 24", Beam both sides_x000D_
15/24: B1041.082a - Non-conforming MF with weak joints and beam flexural response, Conc Col &amp; Bm = 24" x 36", Beam one side_x000D_
16/24: B1041.082b - Non-conforming MF with weak joints and beam flexural response, Conc Col &amp; Bm = 24" x 36", Beam both sides_x000D_
17/24: B1041.083a - Non-conforming MF with weak joints and beam flexural response, Conc Col &amp; Bm = 36" x 36", Beam one side_x000D_
18/24: B1041.083b - Non-conforming MF with weak joints and beam flexural response, Conc Col &amp; Bm = 36" x 36", Beam both sides_x000D_
19/24: B1041.101a - Non-conforming MF, weak beams and strong joints, Conc Col &amp; Bm = 24" x 24", Beam one side_x000D_
20/24: B1041.101b - Non-conforming MF, weak beams and strong joints, Conc Col &amp; Bm = 24" x 24", Beam both sides_x000D_
21/24: B1041.102a - Non-conforming MF, weak beams and strong joints, Conc Col &amp; Bm = 24" x 36", Beam one side_x000D_
22/24: B1041.102b - Non-conforming MF, weak beams and strong joints, Conc Col &amp; Bm = 24" x 36", Beam both sides_x000D_
23/24: B1041.103a - Non-conforming MF, weak beams and strong joints, Conc Col &amp; Bm = 36" x 36", Beam one side_x000D_
24/24: B1041.103b - Non-conforming MF, weak beams and strong joints, Conc Col &amp; Bm = 36" x 36", Beam both sides</t>
  </si>
  <si>
    <t>~~~ 1-6,13-18 ~~~_x000D_
Beams or joints exhibit residual crack widths &gt; 0.06 in.  No significant spalling.  No fracture or buckling of reinforcing._x000D_
~~~ 7-12,19-24 ~~~_x000D_
Beams exhibit residual crack widths &gt; 0.06 in.  No significant spalling.  No fracture or buckling of reinforcing.</t>
  </si>
  <si>
    <t>~~~ 1-6,13-18 ~~~_x000D_
Beams or joints exhibit residual crack widths &gt; 0.06 in. Spalling of cover concrete exposes beam and joint transverse reinforcement but not longitudinal reinforcement. No fracture or buckling of reinforcing._x000D_
~~~ 7-12,19-24 ~~~_x000D_
Beams exhibit residual crack widths &gt; 0.06 in.  Spalling of cover concrete exposes beam and joint transverse reinforcement but not longitudinal reinforcement.  No fracture or buckling of reinforcing.</t>
  </si>
  <si>
    <t>~~~ 1-6 ~~~_x000D_
Beams or joints exhibit residual crack widths &gt; 0.06 in. Spalling of cover concrete exposes a significant length of beam longitudinal reinforcement. Crushing of core concrete may occur. Fracture or buckling of reinforcing requiring replacement may occur._x000D_
~~~ 7-12,19-24 ~~~_x000D_
Beams exhibit residual crack widths &gt; 0.06 in.  Spalling of beam cover concrete exposes a significant length of beam longitudinal reinforcement.  Crushing of beam core concrete may occur.  Fracture or buckling of reinforcing requiring replacement may occur._x000D_
~~~ 13-18 ~~~_x000D_
Beams or joints exhibit residual crack widths &gt; 0.06 in.  Spalling of cover concrete exposes a significant length of beam longitudinal reinforcement or column longitudinal reinforcement in the joint.  Crushing of beam or joint core concrete may occur.  Fracture or buckling of reinforcing requiring replacement may occur.</t>
  </si>
  <si>
    <t>1/24: B1041.041a - ACI 318 OMF with weak joints and column flexural response, Conc Col &amp; Bm = 24" x 24", Beam one side_x000D_
2/24: B1041.041b - ACI 318 OMF with weak joints and column flexural response, Conc Col &amp; Bm = 24" x 24", Beam both sides_x000D_
3/24: B1041.042a - ACI 318 OMF with weak joints and column flexural response, Conc Col &amp; Bm = 24" x 36", Beam one side_x000D_
4/24: B1041.042b - ACI 318 OMF with weak joints and column flexural response, Conc Col &amp; Bm = 24" x 36", Beam both sides_x000D_
5/24: B1041.043a - ACI 318 OMF with weak joints and column flexural response, Conc Col &amp; Bm = 36" x 36", Beam one side_x000D_
6/24: B1041.043b - ACI 318 OMF with weak joints and column flexural response, Conc Col &amp; Bm = 36" x 36", Beam both sides_x000D_
7/24: B1041.061a - ACI 318 OMF with weak columns, Conc Col &amp; Bm = 24" x 24", Beam one side_x000D_
8/24: B1041.061b - ACI 318 OMF with weak columns, Conc Col &amp; Bm = 24" x 24", Beam both sides_x000D_
9/24: B1041.062a - ACI 318 OMF with weak columns, Conc Col &amp; Bm = 24" x 36", Beam one side_x000D_
10/24: B1041.062b - ACI 318 OMF with weak columns, Conc Col &amp; Bm = 24" x 36", Beam both sides_x000D_
11/24: B1041.063a - ACI 318 OMF with weak columns, Conc Col &amp; Bm = 36" x 36", Beam one side_x000D_
12/24: B1041.063b - ACI 318 OMF with weak columns, Conc Col &amp; Bm = 36" x 36", Beam both sides_x000D_
13/24: B1041.091a - Non-conforming MF with weak joints and column flexural response, Conc Col &amp; Bm = 24" x 24", Beam one side_x000D_
14/24: B1041.091b - Non-conforming MF with weak joints and column flexural response, Conc Col &amp; Bm = 24" x 24", Beam both sides_x000D_
15/24: B1041.092a - Non-conforming MF with weak joints and column flexural response, Conc Col &amp; Bm = 24" x 36", Beam one side_x000D_
16/24: B1041.092b - Non-conforming MF with weak joints and column flexural response, Conc Col &amp; Bm = 24" x 36", Beam both sides_x000D_
17/24: B1041.093a - Non-conforming MF with weak joints and column flexural response, Conc Col &amp; Bm = 36" x 36", Beam one side_x000D_
18/24: B1041.093b - Non-conforming MF with weak joints and column flexural response, Conc Col &amp; Bm = 36" x 36", Beam both sides_x000D_
19/24: B1041.111a - Non-conforming MF, weak columns, Conc Col &amp; Bm = 24" x 24", Beam one side_x000D_
20/24: B1041.111b - Non-conforming MF, weak columns, Conc Col &amp; Bm = 24" x 24", Beam both sides_x000D_
21/24: B1041.112a - Non-conforming MF, weak columns, Conc Col &amp; Bm = 24" x 36", Beam one side_x000D_
22/24: B1041.112b - Non-conforming MF, weak columns, Conc Col &amp; Bm = 24" x 36", Beam both sides_x000D_
23/24: B1041.113a - Non-conforming MF, weak columns, Conc Col &amp; Bm = 36" x 36", Beam one side_x000D_
24/24: B1041.113b - Non-conforming MF, weak columns, Conc Col &amp; Bm = 36" x 36", Beam both sides</t>
  </si>
  <si>
    <t>~~~ 1-6 ~~~_x000D_
Concrete Cracking: beams, joints or possibly Residual concrete crack widths exceed 0.06 in. (1.5 mm).  Column exhibit residual crack widths that require epoxy injection._x000D_
~~~ 7-24 ~~~_x000D_
Columns exhibit residual crack widths &gt; 0.06 in.  No significant spalling.  No fracture or buckling of reinforcing.</t>
  </si>
  <si>
    <t>~~~ 1-6 ~~~_x000D_
Concrete Spalling: slabs, beams, joints or possibly columns exhibit spalling of cover concrete that exposes transverse but not longitudinal reinforcing steel. Spalling of cover concrete possibly exposing transverse reinforcement._x000D_
~~~ 7-24 ~~~_x000D_
Columns exhibit residual crack widths &gt; 0.06 in.  Spalling of cover concrete exposes column transverse reinforcement but not longitudinal reinforcement.  No fracture or buckling of reinforcing.</t>
  </si>
  <si>
    <t>~~~ 1-6 ~~~_x000D_
Concrete Crushing: slabs, beams or joints. Spalling of beam, column or joint cover concrete exposes longitudinal reinforcement OR strength loss initiates in laboratory testing. exhibit concrete spalling that exposes longitudinal steel or crushing of core concrete._x000D_
~~~ 7-24 ~~~_x000D_
Columns exhibit residual crack widths &gt; 0.06 in. Spalling of column cover concrete exposes a significant length of column longitudinal reinforcement.  Crushing of column core concrete may occur.  Fracture or buckling of reinforcing requiring replacement may occur.</t>
  </si>
  <si>
    <t>1/18: B1041.071a - ACI 318 OMF weak columns w/ high axial load, Conc Col &amp; Bm = 24" x 24", Beam one side_x000D_
2/18: B1041.071b - ACI 318 OMF weak columns w/ high axial load, Conc Col &amp; Bm = 24" x 24", Beam both sides_x000D_
3/18: B1041.072a - ACI 318 OMF weak columns w/ high axial load, Conc Col &amp; Bm = 24" x 36", Beam one side_x000D_
4/18: B1041.072b - ACI 318 OMF weak columns w/ high axial load, Conc Col &amp; Bm = 24" x 36", Beam both sides_x000D_
5/18: B1041.073a - ACI 318 OMF weak columns w/ high axial load, Conc Col &amp; Bm = 36" x 36", Beam one side_x000D_
6/18: B1041.073b - ACI 318 OMF weak columns w/ high axial load, Conc Col &amp; Bm = 36" x 36", Beam both sides_x000D_
7/18: B1041.121a - Non-conforming MF, weak columns and strong joints, Conc Col &amp; Bm = 24" x 24", Beam both sides_x000D_
8/18: B1041.121b - Non-conforming MF, weak columns and strong joints, Conc Col &amp; Bm = 24" x 24", Beam one side_x000D_
9/18: B1041.122a - Non-conforming MF, weak columns and strong joints, Conc Col &amp; Bm = 24" x 36", Beam one side_x000D_
10/18: B1041.122b - Non-conforming MF, weak columns and strong joints, Conc Col &amp; Bm = 24" x 36", Beam both sides_x000D_
11/18: B1041.123a - Non-conforming MF, weak columns and strong joints, Conc Col &amp; Bm = 36" x 36", Beam one side_x000D_
12/18: B1041.123b - Non-conforming MF, weak columns and strong joints, Conc Col &amp; Bm = 36" x 36", Beam both sides_x000D_
13/18: B1041.131a - Non-conforming MF with inadequate development of reinforcing, Conc Col &amp; Bm = 24" x 24", Beam one side_x000D_
14/18: B1041.131b - Non-conforming MF with inadequate development of reinforcing, Conc Col &amp; Bm = 24" x 24", Beam both sides_x000D_
15/18: B1041.132a - Non-conforming MF with inadequate development of reinforcing, Conc Col &amp; Bm = 24" x 36", Beam one side_x000D_
16/18: B1041.132b - Non-conforming MF with inadequate development of reinforcing, Conc Col &amp; Bm = 24" x 36", Beam both sides_x000D_
17/18: B1041.133a - Non-conforming MF with inadequate development of reinforcing, Conc Col &amp; Bm = 36" x 36", Beam one side_x000D_
18/18: B1041.133b - Non-conforming MF with inadequate development of reinforcing, Conc Col &amp; Bm = 36" x 36", Beam both sides</t>
  </si>
  <si>
    <t>~~~ 1-12 ~~~_x000D_
Concrete Cracking: beams, joints or possibly. Residual concrete crack widths exceed 0.06in. (1.5 mm). Column exhibits residual crack widths that require epoxy injection._x000D_
~~~ 13-18 ~~~_x000D_
Damage is concentrated in beams, columns or joints depending on location of non-compliant detail.  Beams, columns or joints exhibit residual crack widths &gt; 0.06 in.  No significant spalling.  No fracture or buckling of reinforcing.</t>
  </si>
  <si>
    <t>~~~ 1-12 ~~~_x000D_
Concrete Crushing: slabs, beams or joints. Spalling of beam, column or joint cover concrete exposes longitudinal reinforcement or strength loss initiates in laboratory testing. Exhibits concrete spalling that exposes longitudinal steel or crushing of core concrete._x000D_
~~~ 13-18 ~~~_x000D_
Damage is concentrated in beams, columns or joints depending on location of non-compliant detail.  Beams, columns or joints exhibit residual crack widths &gt; 0.06 in.  Spalling of column cover concrete exposes a significant length of column longitudinal reinforcement.  Crushing of column core concrete may occur.  Fracture or buckling of reinf. requiring replacement may occur.</t>
  </si>
  <si>
    <t>~~~ 1-6 ~~~_x000D_
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necessary)._x000D_
~~~ 7-18 ~~~_x000D_
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t>
  </si>
  <si>
    <t>1/18: B1041.001a - ACI 318 SMF , Conc Col &amp; Bm = 24" x 24", Beam one side_x000D_
2/18: B1041.001b - ACI 318 SMF , Conc Col &amp; Bm = 24" x 24", Beam both sides_x000D_
3/18: B1041.002a - ACI 318 SMF , Conc Col &amp; Bm = 24" x 36", Beam one side_x000D_
4/18: B1041.002b - ACI 318 SMF , Conc Col &amp; Bm = 24" x 36", Beam both sides_x000D_
5/18: B1041.003a - ACI 318 SMF , Conc Col &amp; Bm = 36" x 36", Beam one side_x000D_
6/18: B1041.003b - ACI 318 SMF , Conc Col &amp; Bm = 36" x 36", Beam both sides_x000D_
7/18: B1041.011a - MF with SMF-conforming beam and column flexural and confinement reinforcement but weak joints , Conc Col &amp; Bm = 24" x 24", Beam one side_x000D_
8/18: B1041.011b - MF with SMF-conforming beam and column flexural and confinement reinforcement but weak joints , Conc Col &amp; Bm = 24" x 24", Beam both sides_x000D_
9/18: B1041.012a - MF with SMF-conforming beam and column flexural and confinement reinforcement but weak joints , Conc Col &amp; Bm = 24" x 36", Beam one side_x000D_
10/18: B1041.012b - MF with SMF-conforming beam and column flexural and confinement reinforcement but weak joints , Conc Col &amp; Bm = 24" x 36", Beam both sides_x000D_
11/18: B1041.013a - MF with SMF-conforming beam and column flexural and confinement reinforcement but weak joints , Conc Col &amp; Bm = 36" x 36", Beam one side_x000D_
12/18: B1041.013b - MF with SMF-conforming beam and column flexural and confinement reinforcement but weak joints , Conc Col &amp; Bm = 36" x 36", Beam both sides_x000D_
13/18: B1041.021a - ACI 318 IMF, Conc Col &amp; Bm = 24" x 24", Beam one side_x000D_
14/18: B1041.021b - ACI 318 IMF, Conc Col &amp; Bm = 24" x 24", Beam both sides_x000D_
15/18: B1041.022a - ACI 318 IMF, Conc Col &amp; Bm = 24" x 36", Beam one side_x000D_
16/18: B1041.022b - ACI 318 IMF, Conc Col &amp; Bm = 24" x 36", Beam both sides_x000D_
17/18: B1041.023a - ACI 318 IMF, Conc Col &amp; Bm = 36" x 36", Beam one side_x000D_
18/18: B1041.023b - ACI 318 IMF, Conc Col &amp; Bm = 36" x 36", Beam both sides</t>
  </si>
  <si>
    <t>1/6: B1041.500a - ACI T1.2-03 PHMF, Conc Col &amp; Bm = 24" x 24". _x000D_
2/6: B1041.501a - ACI T1.2-03 PHMF, Conc Col &amp; Bm = 24" x 36"._x000D_
3/6: B1041.502a - ACI T1.2-03 PHMF, Conc Col &amp; Bm = 36" x 36"._x000D_
4/6: B1041.500b - ACI T1.2-03 PHMF, Conc Col &amp; Bm = 24" x 24". Bare Frame_x000D_
5/6: B1041.501b - ACI T1.2-03 PHMF, Conc Col &amp; Bm = 24" x 36". Bare Frame_x000D_
6/6: B1041.502b - ACI T1.2-03 PHMF, Conc Col &amp; Bm = 36" x 36". Bare Frame</t>
  </si>
  <si>
    <t>~~~ 1-3 ~~~_x000D_
Remove furnishings, ceilings and mechanical, electrical and plumbing systems (as necessary) 8 feet either side of damaged area. Clean area adjacent to the damaged concrete. Prepare spalled concrete and adjacent cracks, as necessary, to be patched and to receive the epoxy injection. Patch concrete with grout. Replace and repair finishes. Replace furnishings, ceilings and mechanical, electrical and plumbing systems as necessary._x000D_
~~~ 4-6 ~~~_x000D_
Clean area adjacent to the damaged concrete.  Prepare spalled concrete and adjacent cracks, as necessary, to be patched and to receive the epoxy injection.  Patch concrete with grout.</t>
  </si>
  <si>
    <t>~~~ 1-3 ~~~_x000D_
Remove furnishings, ceilings and mechanical, electrical and plumbing systems (as necessary) 8 feet either side of damaged area.  Provide shoring and remove concrete necessary to access ruptured mild steel.  Remove the mild steel leaving the core of the beam and the grout pad intact (this allows the PT stress to be maintained through the repair process).  Core through the joint to remove the mild steel that passes through the joint.  Replace mild steel through the joint and provide mechanical coupling to remaining bar anchored in beam.  Pour concrete to place the mass spalled and chipped out.  Replace and repair finishes.  Replace furnishings, ceilings and mechanical, electrical and plumbing systems as necessary._x000D_
~~~ 4-6 ~~~_x000D_
Provide shoring and remove concrete necessary to access ruptured mild steel.  Remove the mild steel leaving the core of the beam and the grout pad intact (this allows the PT stress to be maintained through the repair process).  Core through the joint to remove the mild steel that passes through the joint.  Replace mild steel through the joint and provide mechanical coupling to remaining bar anchored in beam.  Pour concrete to place the mass spalled and chipped out.</t>
  </si>
  <si>
    <t>~~~ 1-3 ~~~_x000D_
Remove end caps and determine the level of damage to the PT strand.  Remove furnishings, ceilings and mechanical, electrical and plumbing systems (as necessary) 8 feet either side of damaged area.  Clean area adjacent to the damaged concrete.  Provide shoring and remove concrete necessary to access ruptured mild steel.  Remove the mild steel leaving the core of the beam and the grout pad intact.  Core through the joint to remove the mild steel that passes through the joint.  Replace mild steel through the joint and provide mechanical coupling to remaining bar anchored in beam.  Pour concrete to place the mass spalled and chipped out.  Replace and repair finishes.  Replace furnishings, ceilings and mechanical, electrical and plumbing systems as necessary.  If necessary replace PT strand, else re-tension PT strand to obtain the desired stress level._x000D_
~~~ 4-6 ~~~_x000D_
Remove end caps and determine the level of damage to the PT strand. Clean area adjacent to the damaged concrete.  Provide shoring and remove concrete necessary to access ruptured mild steel.  Remove the mild steel leaving the core of the beam and the grout pad intact.  Core through the joint to remove the mild steel that passes through the joint.  Replace mild steel through the joint and provide mechanical coupling to remaining bar anchored in beam.  Pour concrete to place the mass spalled and chipped out. If necessary replace PT strand, else re-tension PT strand to obtain the desired stress level.</t>
  </si>
  <si>
    <t>1/12: B1042.001a - Concrete link beam, diagonally reinforced, aspect ratio between 1.0 and 2.0, beam &lt; 16" wide and depth &lt; 30"_x000D_
2/12: B1042.001b - Concrete link beam, diagonally reinforced, aspect ratio between 2.0 and 4.0, beam &lt; 16" wide and depth &lt; 30"_x000D_
3/12: B1042.002a - Concrete link beam, conventionally reinforced, aspect ratio between 1.0 and 2.0, beam &lt; 16" wide and depth &lt; 30"_x000D_
4/12: B1042.002b - Concrete link beam, conventionally reinforced, aspect ratio between 2.0 and 4.0, beam &lt; 16" wide and depth &lt; 30"_x000D_
5/12: B1042.011a - Concrete link beam, diagonally reinforced, aspect ratio between 1.0 and 2.0, beam &gt; 16" wide and depth &lt; 30"_x000D_
6/12: B1042.011b - Concrete link beam, diagonally reinforced, aspect ratio between 2.0 and 4.0, beam &gt; 16" wide and depth &lt; 30"_x000D_
7/12: B1042.012a - Concrete link beam, conventionally reinforced, aspect ratio between 1.0 and 2.0, beam &gt; 16" wide and depth &lt; 30"_x000D_
8/12: B1042.012b - Concrete link beam, conventionally reinforced, aspect ratio between 2.0 and 4.0, beam &gt; 16" wide and depth &lt; 30"_x000D_
9/12: B1042.021a - Concrete link beam, diagonally reinforced, aspect ratio between 1.0 and 2.0, beam &gt; 24" wide and depth &lt; 30"_x000D_
10/12: B1042.021b - Concrete link beam, diagonally reinforced, aspect ratio between 2.0 and 4.0, beam &gt; 24" wide and depth &lt; 30"_x000D_
11/12: B1042.022a - Concrete link beam, conventionally reinforced, aspect ratio between 1.0 and 2.0, beam &gt; 24" wide and depth &lt; 30"_x000D_
12/12: B1042.022b - Concrete link beam, conventionally reinforced, aspect ratio between 2.0 and 4.0, beam &gt; 24" wide and depth &lt; 30"</t>
  </si>
  <si>
    <t>1/9: B1044.091 - Slender Concrete Wall, 12" thick, 12' high, 15' long_x000D_
2/9: B1044.092 - Slender Concrete Wall, 12" thick, 12' high, 20' long_x000D_
3/9: B1044.093 - Slender Concrete Wall, 12" thick, 12' high, 30' long_x000D_
4/9: B1044.101 - Slender Concrete Wall, 18" thick, 12' high, 15' long_x000D_
5/9: B1044.102 - Slender Concrete Wall, 18" thick, 12' high, 20' long_x000D_
6/9: B1044.103 - Slender Concrete Wall, 18" thick, 12' high, 30' long_x000D_
7/9: B1044.111 - Slender Concrete Wall, 30" thick, 12' high, 15' long_x000D_
8/9: B1044.112 - Slender Concrete Wall, 30" thick, 12' high, 20' long_x000D_
9/9: B1044.113 - Slender Concrete Wall, 30" thick, 12' high, 30' long</t>
  </si>
  <si>
    <t>1/9: B1044.001 - Rectangular low aspect ratio concrete walls 8" or less thick single curtain up to 15' high_x000D_
2/9: B1044.002 - Rectangular low aspect ratio concrete walls 8" or less thick single curtain 16' high to 24' high_x000D_
3/9: B1044.003 - Rectangular low aspect ratio concrete walls 8" or less thick single curtain 25' high to 40' high_x000D_
4/9: B1044.011 - Rectangular low aspect ratio concrete walls 8"-16" double curtain; with heights of up to 15'_x000D_
5/9: B1044.012 - Rectangular low aspect ratio concrete walls 8"-16" double curtain; with heights of 16' to 24'_x000D_
6/9: B1044.013 - Rectangular low aspect ratio concrete walls 8"-16" double curtain; with heights of 24' to 40'_x000D_
7/9: B1044.021 - Rectangular low aspect ratio concrete walls 18"-24" thick with double curtain and  heights up to 15'_x000D_
8/9: B1044.022 - Rectangular low aspect ratio concrete walls 18"-24" thick with double curtain and  heights  16' - 24'_x000D_
9/9: B1044.023 - Rectangular low aspect ratio concrete walls 18"-24" thick with double curtain and  heights  25' - 40'</t>
  </si>
  <si>
    <t>1/18: B1044.031 - Low-rise reinforced concrete walls with return flanges, less than 8" thick up to 15' high_x000D_
2/18: B1044.032 - Low-rise reinforced concrete walls with return flanges, less than 8" thick,  16'  to 24' high_x000D_
3/18: B1044.033 - Low-rise reinforced concrete walls with return flanges, less than 8" thick,  25'  to 40' high_x000D_
4/18: B1044.041 - Low-rise reinforced concrete walls with return flanges, 8" to 16" thick up to 15' high_x000D_
5/18: B1044.042 - Low-rise reinforced concrete walls with return flanges, 8" to 16" thick, 16' to 24' high_x000D_
6/18: B1044.043 - Low-rise reinforced concrete walls with return flanges, 8" to 16" thick, 25' to 40' high_x000D_
7/18: B1044.051 - Low-rise reinforced concrete walls with return flanges, 17" to 24" thick" up to 15' high_x000D_
8/18: B1044.052 - Low-rise reinforced concrete walls with return flanges, 17" to 24" thick,  16'  to 24' high_x000D_
9/18: B1044.053 - Low-rise reinforced concrete walls with return flanges, 17" to 24" thick,  25'  to 40' high_x000D_
10/18: B1044.061 - Low rise reinforced concrete walls with boundary columns, less than 8" thick, height &lt;15'_x000D_
11/18: B1044.062 - Low rise reinforced concrete walls with boundary columns, less than 8" thick, height between 16'-24'_x000D_
12/18: B1044.063 - Low rise reinforced concrete walls with boundary columns, less than 8" thick, height between 24'-40'_x000D_
13/18: B1044.071 - Low rise reinforced concrete walls with boundary columns, 8" to 16" thick, height &lt;15'_x000D_
14/18: B1044.072 - Low rise reinforced concrete walls with boundary columns, 8" to 16" thick, height between 16'-24'_x000D_
15/18: B1044.073 - Low rise reinforced concrete walls with boundary columns, 8" to 16" thick, height between 24'-40'_x000D_
16/18: B1044.081 - Low rise reinforced concrete walls with boundary columns, 17"-24" thick, height &lt;15'_x000D_
17/18: B1044.082 - Low rise reinforced concrete walls with boundary columns, 17"-24" thick, height between 16'-24'_x000D_
18/18: B1044.083 - Low rise reinforced concrete walls with boundary columns, 17"-24" thick, height between 24'-40'</t>
  </si>
  <si>
    <t>1/24: B1044.201a - Precast tilt-up panel, pre 1976, 6.5 in. thick, 24 ft. to roof with 3 ft. parapet above,  20 ft. wide_x000D_
2/24: B1044.202a - Precast tilt-up panel, pre 1976, 6.5 in. thick, 24 ft. to roof with 3 ft. parapet above,  25 ft. wide_x000D_
3/24: B1044.203a - Precast tilt-up panel, pre 1976, 6.5 in. thick, 24 ft. to roof with 3 ft. parapet above,  30 ft. wide_x000D_
4/24: B1044.201b - Precast tilt-up panel, pre 1976, 6.5 in. thick, 27 ft. to roof with 3 ft. parapet above,  20 ft. wide_x000D_
5/24: B1044.202b - Precast tilt-up panel, pre 1976, 6.5 in. thick, 27 ft. to roof with 3 ft. parapet above,  25 ft. wide_x000D_
6/24: B1044.203b - Precast tilt-up panel, pre 1976, 6.5 in. thick, 27 ft. to roof with 3 ft. parapet above,  30 ft. wide_x000D_
7/24: B1044.211a - Precast tilt-up panel, 1976 through 1996, 7.5 in. thick, 24 ft. to roof with 3 ft. parapet above,  20 ft. wide_x000D_
8/24: B1044.212a - Precast tilt-up panel, 1976 through 1996, 7.5 in. thick, 24 ft. to roof with 3 ft. parapet above,  25 ft. wide_x000D_
9/24: B1044.213a - Precast tilt-up panel, 1976 through 1996, 7.5 in. thick, 24 ft. to roof with 3 ft. parapet above,  30 ft. wide_x000D_
10/24: B1044.211b - Precast tilt-up panel, 1976 through 1996, 7.5 in. thick, 27 ft. to roof with 3 ft. parapet above,  20 ft. wide_x000D_
11/24: B1044.212b - Precast tilt-up panel, 1976 through 1996, 7.5 in. thick, 27 ft. to roof with 3 ft. parapet above,  25 ft. wide_x000D_
12/24: B1044.213b - Precast tilt-up panel, 1976 through 1996, 7.5 in. thick, 27 ft. to roof with 3 ft. parapet above,  30 ft. wide_x000D_
13/24: B1044.211c - Precast tilt-up panel, 1976 through 1996, 7.5 in. thick, 30 ft. to roof with 3 ft. parapet above,  20 ft. wide_x000D_
14/24: B1044.212c - Precast tilt-up panel, 1976 through 1996, 7.5 in. thick, 30 ft. to roof with 3 ft. parapet above,  25 ft. wide_x000D_
15/24: B1044.213c - Precast tilt-up panel, 1976 through 1996, 7.5 in. thick, 30 ft. to roof with 3 ft. parapet above,  30 ft. wide_x000D_
16/24: B1044.221a - Precast tilt-up panel, post 1996, 9.25 in. thick, 24 ft. to roof with 3 ft. parapet above,  20 ft. wide_x000D_
17/24: B1044.222a - Precast tilt-up panel, post 1996, 9.25 in. thick, 24 ft. to roof with 3 ft. parapet above,  25 ft. wide_x000D_
18/24: B1044.223a - Precast tilt-up panel, post 1996, 9.25 in. thick, 24 ft. to roof with 3 ft. parapet above,  30 ft. wide_x000D_
19/24: B1044.221b - Precast tilt-up panel, post 1996, 9.25 in. thick, 27 ft. to roof with 3 ft. parapet above,  20 ft. wide_x000D_
20/24: B1044.222b - Precast tilt-up panel, post 1996, 9.25 in. thick, 27 ft. to roof with 3 ft. parapet above,  25 ft. wide_x000D_
21/24: B1044.223b - Precast tilt-up panel, post 1996, 9.25 in. thick, 27 ft. to roof with 3 ft. parapet above,  30 ft. wide_x000D_
22/24: B1044.221c - Precast tilt-up panel, post 1996, 9.25 in. thick, 30 ft. to roof with 3 ft. parapet above,  20 ft. wide_x000D_
23/24: B1044.222c - Precast tilt-up panel, post 1996, 9.25 in. thick, 30 ft. to roof with 3 ft. parapet above,  25 ft. wide_x000D_
24/24: B1044.223c - Precast tilt-up panel, post 1996, 9.25 in. thick, 30 ft. to roof with 3 ft. parapet above,  30 ft. wide</t>
  </si>
  <si>
    <t>1/4: B1049.011 - Reinforced concrete flat slabs- columns with shear reinforcing (stirrups or headed studs) 0.2&lt;Vg/Vo&lt;0.4_x000D_
2/4: B1049.012 - Reinforced concrete flat slabs- columns with shear reinforcing (stirrups or headed studs)  0.4&lt;Vg/Vo&lt;.6_x000D_
3/4: B1049.031 - Post-tensioned concrete flat slabs- columns with shear reinforcing  0&lt;Vg/Vo&lt;.0.4_x000D_
4/4: B1049.032 - Post-tensioned concrete flat slabs- columns with shear reinforcing  0.4&lt;Vg/Vo&lt;.0.6</t>
  </si>
  <si>
    <t>~~~ 1 ~~~_x000D_
Prepare work area for epoxy injection, inject epoxy into 70 feet of crack (50 feet top, 20 feet bottom of slab) per 100 square feet of floor panel.  Fabricate new structural steel shear head (column capital) that attaches to the column beneath the slab._x000D_
~~~ 2 ~~~_x000D_
Prepare work area for epoxy injection, inject epoxy into 85 feet of crack (60 feet top, 25 feet bottom of slab) per 100 square feet of floor panel.  Fabricate new structural steel shear head (column capital) that attaches to the column beneath the slab._x000D_
~~~ 3 ~~~_x000D_
Prepare work area for epoxy injection, inject epoxy into 45 feet of crack (35 feet top, 10 feet bottom of slab) per 100 square feet of floor panel.  Fabricate new structural steel shear head (column capital) that attaches to the column beneath the slab._x000D_
~~~ 4 ~~~_x000D_
Prepare work area for epoxy injection, inject epoxy into 60 feet of crack (45 feet top, 15 feet bottom of slab) per 100 square feet of floor panel.  Fabricate new structural steel shear head (column capital) that attaches to the column beneath the slab.</t>
  </si>
  <si>
    <t>1/7: B1049.001a - Reinforced concrete flat slabs- columns without shear reinforcing  0&lt;Vg/Vo&lt;.2, no continuity reinf_x000D_
2/7: B1049.002a - Reinforced concrete flat slabs- columns without shear reinforcing  .2&lt;Vg/Vo&lt;.4, no continuity reinf_x000D_
3/7: B1049.003a - Reinforced concrete flat slabs- columns without shear reinforcing  .4&lt;Vg/Vo&lt;.6, no continuity reinf_x000D_
4/7: B1049.021a - Post-tensioned concrete flat slabs- columns without shear reinforcing  0.2&lt;Vg/Vo&lt;.0.4, no continuity reinf_x000D_
5/7: B1049.022a - Post-tensioned concrete flat slabs- columns without shear reinforcing  0.4&lt;Vg/Vo&lt;.0.6, no continuity reinf_x000D_
6/7: B1049.041a - Reinforced concrete flat slabs drop panel or drop capital- columns without shear reinforcing  0&lt;Vg/Vo&lt;0.4, no continuity reinf_x000D_
7/7: B1049.042a - Reinforced concrete flat slabs drop panel or drop capital- columns without shear reinforcing  0.4&lt;Vg/Vo&lt;0.6, no continuity reinf</t>
  </si>
  <si>
    <t>~~~ 1-5 ~~~_x000D_
Punching occurs, causing significant spalling of concrete. Epoxy injection is no longer expected to be sufficient to restore the required strength and stiffness to the slab and the slab-column connection._x000D_
~~~ 6-7 ~~~_x000D_
Punching occurs causing significant spalling of concrete.</t>
  </si>
  <si>
    <t>1/7: B1049.001b - Reinforced concrete flat slabs- columns without shear reinforcing  0&lt;Vg/Vo&lt;.2, with continuity reinf_x000D_
2/7: B1049.002b - Reinforced concrete flat slabs- columns without shear reinforcing  .2&lt;Vg/Vo&lt;.4, with continuity reinf_x000D_
3/7: B1049.003b - Reinforced concrete flat slabs- columns without shear reinforcing  .4&lt;Vg/Vo&lt;.6, with continuity reinf_x000D_
4/7: B1049.021b - Post-tensioned concrete flat slabs- columns without shear reinforcing  0.2&lt;Vg/Vo&lt;.0.4, with continuity reinf_x000D_
5/7: B1049.022b - Post-tensioned concrete flat slabs- columns without shear reinforcing  0.4&lt;Vg/Vo&lt;.0.6, with continuity reinf_x000D_
6/7: B1049.041b - Reinforced concrete flat slabs drop panel or drop capital- columns without shear reinforcing  0&lt;Vg/Vo&lt;0.4, with continuity reinf_x000D_
7/7: B1049.042b - Reinforced concrete flat slabs drop panel or drop capital- columns without shear reinforcing  0.4&lt;Vg/Vo&lt;0.6, with continuity reinf</t>
  </si>
  <si>
    <t>~~~ 1-2,5-6 ~~~_x000D_
Prepare work area for epoxy injection, inject epoxy into 40 feet of crack (30 feet top, 10 feet bottom of slab) per 100 square feet of floor panel.  Fabricate new structural steel shear head (column capital) that attaches to the column beneath the slab._x000D_
~~~ 3,7 ~~~_x000D_
Prepare work area for epoxy injection, inject epoxy into 55 feet of crack (40 feet top, 15 feet bottom of slab) per 100 square feet of floor panel.  Fabricate new structural steel shear head (column capital) that attaches to the column beneath the slab._x000D_
~~~ 4 ~~~_x000D_
Prepare work area for epoxy injection, inject epoxy into 25 feet of crack (20 feet top, 5 feet bottom of slab) per 100 square feet of floor panel.  Fabricate new structural steel shear head (column capital) that attaches to the column beneath the slab.</t>
  </si>
  <si>
    <t>1/6: B1051.001 - Ordinary reinforced masonry walls with partially grouted cells, shear dominated, 4" to 6"' thick, up to 12 foot tall_x000D_
2/6: B1051.002 - Ordinary reinforced masonry walls with partially grouted cells, shear dominated, 4" to 6"' thick, greater than 12 foot tall_x000D_
3/6: B1051.011 - Ordinary reinforced masonry walls with partially grouted cells, shear dominated, 8" to 12"' thick, up to 12 foot tall_x000D_
4/6: B1051.012 - Ordinary reinforced masonry walls with partially grouted cells, shear dominated, 8" to 12"' thick, greater than 12 foot tall_x000D_
5/6: B1051.021 - Ordinary reinforced masonry walls with partially grouted cells, shear dominated, 16" thick, up to 12 foot tall_x000D_
6/6: B1051.022 - Ordinary reinforced masonry walls with partially grouted cells, shear dominated,16"' thick, greater than 12 foot tall</t>
  </si>
  <si>
    <t>1/6: B1051.003 - Ordinary reinforced masonry walls with partially grouted cells, 4" to 6" thick, flexure dominated up to 12' tall_x000D_
2/6: B1051.004 - Ordinary reinforced masonry walls with partially grouted cells, 4" to 6" thick, flexure dominated greater than 12' tall_x000D_
3/6: B1051.013 - Ordinary reinforced masonry walls with partially grouted cells, 8" to 12" thick, flexure dominated up to 12' tall_x000D_
4/6: B1051.014 - Ordinary reinforced masonry walls with partially grouted cells, 8" to 12" thick, flexure dominated greater than 12' tall_x000D_
5/6: B1051.023 - Ordinary reinforced masonry walls with partially grouted cells, 16" thick, flexure dominated up to 12' tall_x000D_
6/6: B1051.024 - Ordinary reinforced masonry walls with partially grouted cells, 16" thick, flexure dominated greater than 12' tall</t>
  </si>
  <si>
    <t>1/4: B1052.001 - Special reinforced masonry walls with fully grouted cells, 8" or 12" thick, shear dominated, up t o12' tall_x000D_
2/4: B1052.002 - Special reinforced masonry walls with fully grouted cells, 8" or 12" thick, shear dominated, greater than 12' tall_x000D_
3/4: B1052.011 - Special reinforced masonry walls with fully grouted cells, 16" thick, shear dominated, up to 12' tall_x000D_
4/4: B1052.012 - Special reinforced masonry walls with fully grouted cells, 16" thick, shear dominated, greater than 12' tall</t>
  </si>
  <si>
    <t>~~~ 1-2 ~~~_x000D_
Epoxy injection.  Paint each side._x000D_
~~~ 3-4 ~~~_x000D_
Epoxy injection at cracks.  Paint each side.</t>
  </si>
  <si>
    <t>1/4: B1052.003 - Special reinforced masonry walls with fully grouted cells, 8" to 12" thick, flexure dominated up to 12' tall_x000D_
2/4: B1052.004 - Special reinforced masonry walls with fully grouted cells, 8" to 12" thick, flexure dominated greater than 12' tall_x000D_
3/4: B1052.013 - Special reinforced masonry walls with fully grouted cells, 16" thick, flexure dominated up to 12' tall_x000D_
4/4: B1052.014 - Special reinforced masonry walls with fully grouted cells, 16" thick, flexure dominated greater than 12' tall</t>
  </si>
  <si>
    <t>1/2: B1071.031 - Wood walls with diagonal let-in bracing_x000D_
2/2: B1071.231 - Exterior Structural Wall - Wood walls with diagonal let-in bracing</t>
  </si>
  <si>
    <t>~~~ 1 ~~~_x000D_
Failure of diagonal bracing._x000D_
~~~ 2 ~~~_x000D_
Failure of diagonal bracing, damage to window and door surrounds from sheathing bearing.</t>
  </si>
  <si>
    <t>1/2: B1071.001 - Light framed wood walls with structural panel sheathing, gypsum wallboard no hold-downs_x000D_
2/2: B1071.002 - Light framed wood walls with structural panel sheathing, gypsum wallboard and hold-downs</t>
  </si>
  <si>
    <t>1/2: B1071.012 - Light framed wood walls with structural panel sheathing, stucco,  hold-downs_x000D_
2/2: B1071.011 - Light framed wood walls with structural panel sheathing, stucco no hold-downs</t>
  </si>
  <si>
    <t>1/2: B1071.201 - Exterior Structural Wall - Light framed wood walls with structural panel sheathing, no hold-downs_x000D_
2/2: B1071.202 - Exterior Structural Wall - Light framed wood walls with structural panel sheathing, with hold-downs</t>
  </si>
  <si>
    <t>1/3: B1071.210 - Exterior Structural Wall - Light framed wood walls with stucco exterior, no panelized sheathing, no hold-downs_x000D_
2/3: B1071.211 - Exterior Structural Wall - Light framed wood walls with stucco exterior, OSB structural sheathing, no hold-downs_x000D_
3/3: B1071.212 - Exterior Structural Wall - Light framed wood walls with stucco exterior, OSB structural sheathing, with hold-downs</t>
  </si>
  <si>
    <t>1/2: B1071.301 - Interior Structural Wall - Light framed wood walls with structural panel sheathing, gypsum wallboard on both sides, no hold-downs_x000D_
2/2: B1071.302 - Interior Structural Wall - Light framed wood walls with structural panel sheathing, gypsum wallboard on both sides, with hold-downs</t>
  </si>
  <si>
    <t>1/2: B2011.401 - Exterior Wall - Light framed wood walls with exterior panelized sheathing (OSB) and horizontal wood siding, no hold-downs_x000D_
2/2: B2011.301 - Exterior Wall - Light framed wood walls with exterior panelized plywood siding (T1-11), no hold-downs</t>
  </si>
  <si>
    <t>1/2: B2011.131 - Exterior Wall - Wood walls with diagonal let-in bracing_x000D_
2/2: B2011.231 - Wood walls with horizontal wood siding</t>
  </si>
  <si>
    <t>1/2: B2011.011a - Exterior Wall - Cold formed steel walls with flat strap X-bracing, interior - gypsum board_x000D_
2/2: B2011.021a - Exterior Wall - Cold formed steel walls with 22 or 31 mil steel sheathing, interior - gypsum board</t>
  </si>
  <si>
    <t>~~~ 1 ~~~_x000D_
Local buckling of chord studs._x000D_
~~~ 2 ~~~_x000D_
Pull out of sheathing fasteners from studs.</t>
  </si>
  <si>
    <t>~~~ 1 ~~~_x000D_
Remove damaged wall, ceilings, X bracing as necessary, mechanical, electrical, and office furniture / equipment.  Temporarily protect floor and provide dust curtains.  Modify mechanical and electrical as required for repair work.  Replace gypsum wall board, metal stud framing as needed, reinstall X bracing as required, tape and sand, repaint._x000D_
~~~ 2 ~~~_x000D_
Remove damaged wall, ceilings, wall finishes, mechanical, electrical, and office furniture / equipment.  Temporarily protect floor and provide dust curtains.  Modify mechanical and electrical as required for repair work.  Replace 20% of fasteners, replace gypsum wall board, tape, sand, paint.</t>
  </si>
  <si>
    <t>~~~ 1 ~~~_x000D_
Failure of many framing members and collapse._x000D_
~~~ 2 ~~~_x000D_
Buckling of steel sheathing.  Buckling of framing members.</t>
  </si>
  <si>
    <t>~~~ 1 ~~~_x000D_
Remove damaged wall, ceilings, X bracing as necessary, mechanical, electrical, and office furniture / equipment.  Temporarily protect floor and provide dust curtains.  Modify mechanical and electrical as required for repair work.  Replace gypsum wall board, boundary elements, metal stud framing, install X bracing, tape and sand, repaint._x000D_
~~~ 2 ~~~_x000D_
Remove damaged wall, ceilings, wall finishes, mechanical, electrical, and office furniture / equipment.  Temporarily protect floor and provide dust curtains.  Modify mechanical and electrical as required for repair work.  Install new sheathing, new metal stud framing as needed, replace gypsum wall board, tape, sand, paint.</t>
  </si>
  <si>
    <t>1/2: B2011.011b - Exterior Wall - Cold formed steel walls with flat strap X-bracing, exterior - stucco one side_x000D_
2/2: B2011.021b - Exterior Wall - Cold formed steel walls with 22 or 31 mil steel sheathing, exterior - stucco one side</t>
  </si>
  <si>
    <t>~~~ 1 ~~~_x000D_
Remove damaged wall, ceilings, X bracing as necessary, mechanical, electrical, and office furniture / equipment.  Temporarily protect floor and provide dust curtains.  Modify mechanical and electrical as required for repair work.  Replace gypsum wall board, stucco, metal stud framing as needed, reinstall X bracing as required, tape and sand, repaint._x000D_
~~~ 2 ~~~_x000D_
Remove damaged wall, ceilings, wall finishes, mechanical, electrical, and office furniture / equipment.  Temporarily protect floor and provide dust curtains.  Modify mechanical and electrical as required for repair work.  Replace 20% of fasteners, replace gypsum wall board, stucco, tape, sand, paint.</t>
  </si>
  <si>
    <t>~~~ 1 ~~~_x000D_
Remove damaged wall, ceilings, X bracing as necessary, mechanical, electrical, and office furniture / equipment.  Temporarily protect floor and provide dust curtains.  Modify mechanical and electrical as required for repair work.  Replace gypsum wall board, stucco, boundary elements, metal stud framing, install X bracing, tape and sand, repaint._x000D_
~~~ 2 ~~~_x000D_
Remove damaged wall, ceilings, wall finishes, mechanical, electrical, and office furniture / equipment.  Temporarily protect floor and provide dust curtains.  Modify mechanical and electrical as required for repair work.  Install new sheathing, new metal stud framing as needed, replace gypsum wall board, stucco,, tape, sand, paint.</t>
  </si>
  <si>
    <t>1/2: B2011.101 - Exterior Wall - Light framed wood walls with structural panel sheathing, gypsum wallboard no hold-downs_x000D_
2/2: B2011.121 - Exterior Wall - Light framed wood walls with structural panel sheathing, gypsum wallboard and hold-downs</t>
  </si>
  <si>
    <t>1/2: B2011.102 - Exterior Wall - Light framed wood walls with structural panel sheathing, stucco,  hold-downs_x000D_
2/2: B2011.111 - Exterior Wall - Light framed wood walls with structural panel sheathing, stucco no hold-downs</t>
  </si>
  <si>
    <t>1/3: B2011.321 - Light framed wood cripple wall with T1-11 siding (8d @ 6"), 2ft cripple wall height, no hold-downs_x000D_
2/3: B2011.341 - Light framed wood cripple wall with T1-11 siding (8d @ 6"), 4ft cripple wall height, no hold-downs_x000D_
3/3: B2011.361 - Light framed wood cripple wall with T1-11 siding (8d @ 6"), 6ft cripple wall height, no hold-downs</t>
  </si>
  <si>
    <t>1/3: B2011.421 - Light framed wood cripple wall with stucco exterior, 2ft cripple wall height, no hold-downs_x000D_
2/3: B2011.441 - Light framed wood cripple wall with stucco exterior, 4ft cripple wall height, no hold-downs_x000D_
3/3: B2011.461 - Light framed wood cripple wall with stucco exterior, 6ft cripple wall height, no hold-downs</t>
  </si>
  <si>
    <t>1/8: B2022.011 - Midrise stick-built curtain wall, Config: Asymmetric insulating glass units (dual-pane, unequal-thickness IGU), Lamination: Laminated, Glass Type: Annealed, Details: 1/4 in. (6 mm) inner AN / 1/2 in. (13 mm) outer AN LAM (0.030 PVB) IGU; glass-frame clearance = 0.43 in. (11 mm); aspect ratio = 6:5 sealant = dry_x000D_
2/8: B2022.071 - Midrise stick-built curtain wall, Config: Symmetric insulating glass units (dual-pane, equal-thickness IGU), Lamination: Laminated, Glass Type: Annealed, Details: 1/4 in. (6 mm) inner AN / 1/4 in. (6 mm) outer AN LAM (0.030 PVB) IGU; glass-frame clearance = 0.43 in. (11 mm); aspect ratio = 6:5 sealant = dry_x000D_
3/8: B2022.072 - Midrise stick-built curtain wall, Config: Symmetric insulating glass units (dual-pane, equal-thickness IGU), Lamination: Laminated, Glass Type: Annealed, Details: 1/4 in. (6 mm) inner AN / 1/4 in. (6 mm) outer AN LAM (0.060 PVB) IGU; glass-frame clearance = 0.43 in. (11 mm); aspect ratio = 6:5 sealant = dry_x000D_
4/8: B2022.083 - Midrise stick-built curtain wall, Config: Symmetric insulating glass units (dual-pane, equal-thickness IGU), Lamination: Not laminated, Glass Type: Annealed, Details: 1 in. (25 mm) AN IGU [1/4 in. (6 mm) inner and outer panes], 2-sided SSG, Center Panel; glass-frame clearance = 0.43 in. (11 mm); aspect ratio = 6:5 sealant = wet_x000D_
5/8: B2022.084 - Midrise stick-built curtain wall, Config: Symmetric insulating glass units (dual-pane, equal-thickness IGU), Lamination: Not laminated, Glass Type: Annealed, Details: 1 in. (25 mm) AN IGU [1/4 in. (6 mm) inner and outer panes], 2-sided SSG, Outside Panel; glass-frame clearance = 0.43 in. (11 mm); aspect ratio = 6:5 sealant = wet_x000D_
6/8: B2022.091 - Midrise stick-built curtain wall, Config: Symmetric insulating glass units (dual-pane, equal-thickness IGU), Lamination: Not laminated, Glass Type: Full tempered, Details: 1 in. (25 mm) FT IGU [1/4 in. (6 mm) inner and outer panes]; glass-frame clearance = 0.43 in. (11 mm); aspect ratio = 6:5 sealant = dry_x000D_
7/8: B2022.101 - Midrise stick-built curtain wall, Config: Symmetric insulating glass units (dual-pane, equal-thickness IGU), Lamination: Not laminated, Glass Type: Heat strengthened, Details: 1 in. (25 mm) HS IGU [1/4 in. (6 mm) inner and outer panes]; glass-frame clearance = 0.43 in. (11 mm); aspect ratio = 6:5 sealant = dry_x000D_
8/8: B2022.201 - Curtain Walls - Unitized curtain wall (also generic unitized curtain wall), Config: Symmetric insulating glass units (dual-pane, equal-thickness IGU), Lamination: Not laminated, Glass Type: Full tempered, Details: 1-1/4 in. (32 mm) FT IGU [1/4 in. (6 mm) inner and outer panes], 4-sided SSG, VHBTM SGTTM; glass-frame clearance = 0.43 in. (11 mm); aspect ratio = Varies sealant = wet</t>
  </si>
  <si>
    <t>1/23: B2022.001 - Curtain Walls - Generic Midrise Stick-Built Curtain wall, Config: Monolithic, Lamination: Unknown, Glass Type: Unknown, Details: Aspect ratio = 6:5,  Other details Unknown_x000D_
2/23: B2022.002 - Curtain Walls - Generic Midrise Stick-Built Curtain wall, Config: Insulating Glass Units (dual pane), Lamination: Unknown, Glass Type: Unknown, Details: Aspect ratio = 6:5,  Other details Unknown_x000D_
3/23: B2022.021 - Midrise stick-built curtain wall, Config: Monolithic, Lamination: Laminated, Glass Type: Annealed, Details: 1/4 in. (6 mm) AN LAM (0.030 PVB); glass-frame clearance = 0.43 in. (11 mm); aspect ratio = 6:5 sealant = dry_x000D_
4/23: B2022.022 - Midrise stick-built curtain wall, Config: Monolithic, Lamination: Laminated, Glass Type: Annealed, Details: 1/4 in. (6 mm) AN laminated, 2-sided SSG, Center Panel; glass-frame clearance = 0.43 in. (11 mm); aspect ratio = 6:5 sealant = wet_x000D_
5/23: B2022.023 - Midrise stick-built curtain wall, Config: Monolithic, Lamination: Laminated, Glass Type: Annealed, Details: 1/4 in. (6 mm) AN laminated, 2-sided SSG, Outside Panel; glass-frame clearance = 0.43 in. (11 mm); aspect ratio = 6:5 sealant = wet_x000D_
6/23: B2022.031 - Midrise stick-built curtain wall, Config: Monolithic, Lamination: Not laminated, Glass Type: Annealed, Details: 1/4 in. (6 mm) AN monolithic; glass-frame clearance = 0.43 in. (11 mm); aspect ratio = 6:5 sealant = dry_x000D_
7/23: B2022.032 - Midrise stick-built curtain wall, Config: Monolithic, Lamination: Not laminated, Glass Type: Annealed, Details: 1/4 in. (6 mm) AN monolithic; glass-frame clearance = 0 in. (0 mm); aspect ratio = 6:5 sealant = dry_x000D_
8/23: B2022.033 - Midrise stick-built curtain wall, Config: Monolithic, Lamination: Not laminated, Glass Type: Annealed, Details: 1/4 in. (6 mm) AN monolithic; glass-frame clearance = 0.13 in. (3 mm); aspect ratio = 6:5 sealant = dry_x000D_
9/23: B2022.034 - Midrise stick-built curtain wall, Config: Monolithic, Lamination: Not laminated, Glass Type: Annealed, Details: 1/4 in. (6 mm) AN monolithic; glass-frame clearance = 0.25 in. (6 mm); aspect ratio = 6:5 sealant = dry_x000D_
10/23: B2022.035 - Midrise stick-built curtain wall, Config: Monolithic, Lamination: Not laminated, Glass Type: Annealed, Details: 1/4 in. (6 mm) AN monolithic; glass-frame clearance = 0.43 in. (11 mm); aspect ratio = 2:1 sealant = dry_x000D_
11/23: B2022.036 - Midrise stick-built curtain wall, Config: Monolithic, Lamination: Not laminated, Glass Type: Annealed, Details: 1/4 in. (6 mm) AN monolithic; glass-frame clearance = 0.43 in. (11 mm); aspect ratio = 1:2 sealant = dry_x000D_
12/23: B2022.037 - Midrise stick-built curtain wall, Config: Monolithic, Lamination: Not laminated, Glass Type: Annealed, Details: 1/4 in. (6 mm) AN monolithic, 2-sided SSG, Center Panel; glass-frame clearance = 0.43 in. (11 mm); aspect ratio = 6:5 sealant = wet_x000D_
13/23: B2022.038 - Midrise stick-built curtain wall, Config: Monolithic, Lamination: Not laminated, Glass Type: Annealed, Details: 1/4 in. (6 mm) AN monolithic, 2-sided SSG, Outside Panel; glass-frame clearance = 0.43 in. (11 mm); aspect ratio = 6:5 sealant = wet_x000D_
14/23: B2022.039 - Midrise stick-built curtain wall, Config: Monolithic, Lamination: Not laminated, Glass Type: Annealed, Details: 1/4 in. (6 mm) AN monolithic; glass-frame clearance = 0.43 in. (11 mm); aspect ratio = 6:5 sealant = dry_x000D_
15/23: B2022.040 - Midrise stick-built curtain wall, Config: Monolithic, Lamination: Not laminated, Glass Type: Annealed, Details: 1/4 in. (6 mm) AN monolithic; glass-frame clearance = 0.43 in. (11 mm); aspect ratio = 2:1 sealant = dry_x000D_
16/23: B2022.041 - Midrise stick-built curtain wall, Config: Monolithic, Lamination: Not laminated, Glass Type: Annealed, Details: 1/4 in. (6 mm) AN monolithic; glass-frame clearance = 0.43 in. (11 mm); aspect ratio = 1:2 sealant = dry_x000D_
17/23: B2022.051 - Midrise stick-built curtain wall, Config: Monolithic, Lamination: Not laminated, Glass Type: Full tempered, Details: 1/4 in. (6 mm) FT monolithic, 2-sided SSG, Center Panel; glass-frame clearance = 0.43 in. (11 mm); aspect ratio = 6:5 sealant = wet_x000D_
18/23: B2022.052 - Midrise stick-built curtain wall, Config: Monolithic, Lamination: Not laminated, Glass Type: Full tempered, Details: 1/4 in. (6 mm) FT monolithic, 2-sided SSG, Outside Panel; glass-frame clearance = 0.43 in. (11 mm); aspect ratio = 6:5 sealant = wet_x000D_
19/23: B2022.053 - Midrise stick-built curtain wall, Config: Monolithic, Lamination: Not laminated, Glass Type: Full tempered, Details: 1/4 in. (6 mm) FT monolithic, Seamed Edge; glass-frame clearance = 0.43 in. (11 mm); aspect ratio = 6:5 sealant = dry_x000D_
20/23: B2022.054 - Midrise stick-built curtain wall, Config: Monolithic, Lamination: Not laminated, Glass Type: Full tempered, Details: 1/4 in. (6 mm) FT monolithic, Polished Edge; glass-frame clearance = 0.43 in. (11 mm); aspect ratio = 6:5 sealant = dry_x000D_
21/23: B2022.061 - Midrise stick-built curtain wall, Config: Monolithic, Lamination: Not laminated, Glass Type: Heat strengthened, Details: 1/4 in. (6 mm) HS monolithic; glass-frame clearance = 0.43 in. (11 mm); aspect ratio = 6:5 sealant = dry_x000D_
22/23: B2022.081 - Midrise stick-built curtain wall, Config: Symmetric insulating glass units (dual-pane, equal-thickness IGU), Lamination: Not laminated, Glass Type: Annealed, Details: 1 in. (25 mm) AN insulating glass unit (IGU) [1/4 in. (6 mm) inner and outer panes]; glass-frame clearance = 0.43 in. (11 mm); aspect ratio = 6:5 sealant = dry_x000D_
23/23: B2022.082 - Midrise stick-built curtain wall, Config: Symmetric insulating glass units (dual-pane, equal-thickness IGU), Lamination: Not laminated, Glass Type: Annealed, Details: 1 in. (25 mm) AN IGU [1/4 in. (6 mm) inner and outer panes]; glass-frame clearance = 0.25 in. (6 mm); aspect ratio = 6:5 sealant = dry</t>
  </si>
  <si>
    <t>1/5: B2023.001 - Generic Storefront, Config: Monolithic, Lamination: Unknown, Glass Type: Unknown, Details: Aspect ratio = 6:5,  Other details Unknown_x000D_
2/5: B2023.002 - Generic Storefront, Config: IGU, Lamination: Unknown, Glass Type: Unknown, Details: Aspect ratio = 6:5,  Other details Unknown_x000D_
3/5: B2023.011 - Storefront, Config: Monolithic, Lamination: Laminated, Glass Type: Annealed, Details: 1/4 in. (6 mm) AN LAM (0.030 PVB); glass-frame clearance = 0.41 in. (10 mm); aspect ratio = 6:5 sealant = dry_x000D_
4/5: B2023.021 - Storefront, Config: Monolithic, Lamination: Not laminated, Glass Type: Annealed, Details: 1/4 in. (6 mm) AN monolithic; glass-frame clearance = 0.41 in. (10 mm); aspect ratio = 6:5 sealant = dry_x000D_
5/5: B2023.041 - Storefront, Config: Symmetric insulating glass units (dual-pane, equal-thickness IGU), Lamination: Not laminated, Glass Type: Annealed, Details: 1 in. (25 mm) AN IGU; glass-frame clearance = 0.59 in. (15 mm); aspect ratio = 6:5 sealant = dry</t>
  </si>
  <si>
    <t>1/4: B2023.031 - Storefront, Config: Monolithic, Lamination: Not laminated, Glass Type: Full tempered, Details: 3/8 in. (10 mm) FT monolithic, Planar Specimen; glass-frame clearance = 0.5 in. (13 mm); aspect ratio = 1.93:1 sealant = wet_x000D_
2/4: B2023.032 - Storefront, Config: Monolithic, Lamination: Not laminated, Glass Type: Full tempered, Details: 3/8 in. (10 mm) FT monolithic, Corner Cond. Specimen, in-plane; glass-frame clearance = 0.5 in. (13 mm); aspect ratio = 1.93:1 sealant = wet_x000D_
3/4: B2023.033 - Storefront, Config: Monolithic, Lamination: Not laminated, Glass Type: Full tempered, Details: 3/8 in. (10 mm) FT monolithic, Corner Cond. Specimen, combined; glass-frame clearance = 0.5 in. (13 mm); aspect ratio = 1.93:1 sealant = wet_x000D_
4/4: B2023.034 - Storefront, Config: Monolithic, Lamination: Not laminated, Glass Type: Full tempered, Details: 3/8 in. (10 mm) FT monolithic, Corner Cond. Specimen, Short side; glass-frame clearance = 0.5 in. (13 mm); aspect ratio = 2.72:1 sealant = wet</t>
  </si>
  <si>
    <t>1/8: B2023.051 - Storefront, Config: Symmetric insulating glass units (dual-pane, equal-thickness IGU), Lamination: Not laminated, Glass Type: Full tempered, Details: 1 in. (25 mm) FT IGU [1/4 in. (6 mm) inner and outer panes], Planar Specimen; glass-frame clearance = 0.43 in. (11 mm); aspect ratio = 1.89:1 sealant = dry_x000D_
2/8: B2023.052 - Storefront, Config: Symmetric insulating glass units (dual-pane, equal-thickness IGU), Lamination: Not laminated, Glass Type: Full tempered, Details: 1 in. (25 mm) FT IGU [1/4 in. (6 mm) inner and outer panes], Corner Cond. Specimen, in-plane; glass-frame clearance = 0.43 in. (11 mm); aspect ratio = 1.89:1 sealant = dry_x000D_
3/8: B2023.053 - Storefront, Config: Symmetric insulating glass units (dual-pane, equal-thickness IGU), Lamination: Not laminated, Glass Type: Full tempered, Details: 1 in. (25 mm) FT IGU [1/4 in. (6 mm) inner and outer panes], Corner Cond. Specimen, combined; glass-frame clearance = 0.43 in. (11 mm); aspect ratio = 1.89:1 sealant = dry_x000D_
4/8: B2023.054 - Storefront, Config: Symmetric insulating glass units (dual-pane, equal-thickness IGU), Lamination: Not laminated, Glass Type: Full tempered, Details: 1 in. (25 mm) FT IGU [1/4 in. (6 mm) inner and outer panes], Corner Cond. Specimen, Short side; glass-frame clearance = 0.43 in. (11 mm); aspect ratio = 2.83:1 sealant = dry_x000D_
5/8: B2023.055 - Storefront, Config: Symmetric insulating glass units (dual-pane, equal-thickness IGU), Lamination: Not laminated, Glass Type: Full tempered, Details: 1 in. (25 mm) FT IGU [1/4 in. (6 mm) inner and outer panes], Planar Specimen; glass-frame clearance = 0.43 in. (11 mm); aspect ratio = 1.88:1 sealant = dry_x000D_
6/8: B2023.056 - Storefront, Config: Symmetric insulating glass units (dual-pane, equal-thickness IGU), Lamination: Not laminated, Glass Type: Full tempered, Details: 1 in. (25 mm) FT IGU [1/4 in. (6 mm) inner and outer panes], Corner Cond. Specimen, in-plane; glass-frame clearance = 0.43 in. (11 mm); aspect ratio = 1.88:1 sealant = dry_x000D_
7/8: B2023.057 - Storefront, Config: Symmetric insulating glass units (dual-pane, equal-thickness IGU), Lamination: Not laminated, Glass Type: Full tempered, Details: 1 in. (25 mm) FT IGU [1/4 in. (6 mm) inner and outer panes], Corner Cond. Specimen, combined; glass-frame clearance = 0.43 in. (11 mm); aspect ratio = 1.88:1 sealant = dry_x000D_
8/8: B2023.058 - Storefront, Config: Symmetric insulating glass units (dual-pane, equal-thickness IGU), Lamination: Not laminated, Glass Type: Full tempered, Details: 1 in. (25 mm) FT IGU [1/4 in. (6 mm) inner and outer panes], Corner Cond. Specimen, Short side; glass-frame clearance = 0.43 in. (11 mm); aspect ratio = 2.82:1 sealant = dry</t>
  </si>
  <si>
    <t>1/4: B3011.011 - Concrete tile roof, tiles secured and compliant with UBC94_x000D_
2/4: B3011.012 - Clay tile roof, tiles secured and compliant with UBC94_x000D_
3/4: B3011.013 - Concrete tile roof, unsecured tiles_x000D_
4/4: B3011.014 - Clay tile roof, unsecured tiles</t>
  </si>
  <si>
    <t>~~~ 1,3 ~~~_x000D_
Reinstall dislodged tiles._x000D_
~~~ 2,4 ~~~_x000D_
Replace and install dislodged tiles (assume 5% of area)</t>
  </si>
  <si>
    <t>~~~ 1,3 ~~~_x000D_
Reinstall dislodged tiles._x000D_
~~~ 2,4 ~~~_x000D_
Replace and install dislodged tiles.</t>
  </si>
  <si>
    <t>1/6: B3031.001a - Masonry Chimney - unreinforced, non industrial, above roof 5 ft, replace with masonry_x000D_
2/6: B3031.001b - Masonry Chimney - unreinforced, non industrial, above roof 10 ft, replace with masonry_x000D_
3/6: B3031.001c - Masonry Chimney - unreinforced, non industrial, above roof 15 ft, replace with masonry_x000D_
4/6: B3031.002a - Masonry Chimney - unreinforced, non industrial, above roof 5 ft, replace with framing_x000D_
5/6: B3031.002b - Masonry Chimney - unreinforced, non industrial, above roof 10 ft, replace with framing_x000D_
6/6: B3031.002c - Masonry Chimney - unreinforced, non industrial, above roof 15 ft, replace with framing</t>
  </si>
  <si>
    <t>1/4: C1011.211a - Wall Partition - Type: Gypsum with wood studs (both sides), Full Height, Fixed Below, Fixed Above_x000D_
2/4: C1011.311a - Interior of Exterior Wall - Type: Gypsum with wood studs (single-sided gypsum), Full Height, Fixed Below, Fixed Above_x000D_
3/4: C1011.222a - Wall Partition - Type: Plaster on wood lath with wood studs (both sides), Full Height, Fixed Below, Fixed Above_x000D_
4/4: C1011.322a - Interior of Exterior Wall -Type: Plaster on wood lath with wood studs (single-sided plaster), Full Height, Fixed Below, Fixed Above</t>
  </si>
  <si>
    <t>~~~ 1-2 ~~~_x000D_
Cracking of paint over fasteners or joints._x000D_
~~~ 3-4 ~~~_x000D_
Cracking of plaster at corners and openings. Slightly spalled sections of plaster near openings and thin (&lt; 1/8") cracks extending across solid panel sections.</t>
  </si>
  <si>
    <t>~~~ 1-2 ~~~_x000D_
Gypsum wallboard repaired by replacing the tape along the seam of two adjacent panels and local areas with popped fasteners, applying new joint compound, sanding, and repainting._x000D_
~~~ 3-4 ~~~_x000D_
Lath and plaster repaired by cleaning cracked areas, applying new plaster, sanding, and repainting.</t>
  </si>
  <si>
    <t>~~~ 1-2 ~~~_x000D_
Local and global buckling out-of-plane and crushing of gypsum wallboards.  Studs are typically not damaged by failure of the gypsum wallboard._x000D_
~~~ 3-4 ~~~_x000D_
Significant cracking and spalling of plaster at corners and openings. Widespread minor cracking in continuous sections of plaster. Local removal and repairs are still economical.</t>
  </si>
  <si>
    <t>~~~ 1-2 ~~~_x000D_
Replace 25 feet of the affected panel along with the application of new tape, joint compound, followed by sanding and repainting.  Studs are not damaged._x000D_
~~~ 3-4 ~~~_x000D_
Cut back damaged (spalled) plaster areas and tie in new plaster to existing finish, followed by sanding and repainting.  Studs are not damaged.</t>
  </si>
  <si>
    <t>~~~ 1-2 ~~~_x000D_
Local and global buckling out-of-plane and crushing of gypsum wallboards.  Studs are typically not damaged by failure of the gypsum wallboard, but framing adjustments possible for this damage state._x000D_
~~~ 3-4 ~~~_x000D_
Widespread damage of plaster finish including bulging out-of-plane and delamination.</t>
  </si>
  <si>
    <t>~~~ 1-2 ~~~_x000D_
Replace 100 feet of the affected panel along with the application of new tape, joint compound, followed by sanding and repainting.  Studs are not damaged._x000D_
~~~ 3-4 ~~~_x000D_
Removal of plaster and wood lath, furring of framing to match previous finish thickness when applying gypsum wallboard, followed by sanding and repainting.  Studs are not typcially not damaged but may need local repairs or adjustment.</t>
  </si>
  <si>
    <t>1/3: C1011.001a - Wall Partition, Type: Gypsum with metal studs, Full Height, Fixed Below, Fixed Above_x000D_
2/3: C1011.001b - Wall Partition, Type: Gypsum with metal studs, Partial Height, Fixed Below, Lateral Braced Above_x000D_
3/3: C1011.001c - Wall Partition, Type: Gypsum with metal studs, Full Height, Fixed Below, Slip Track Above with returns</t>
  </si>
  <si>
    <t>1/11: C2011.001a - Prefabricated steel stair with steel treads and landings with seismic joints that accommodate drift._x000D_
2/11: C2011.001b - Prefabricated steel stair with steel treads and landings with no seismic joint._x000D_
3/11: C2011.011a - Non-monolithic precast concrete stair assembly with concrete stringers and treads with seismic joints that accommodate drift._x000D_
4/11: C2011.011b - Non-monolithic precast concrete stair assembly with concrete stringers and treads with no seismic joint._x000D_
5/11: C2011.021a - Monolithic cast-in-place and precast concrete stairs with seismic joints that accommodate drift - replace in kind if replacement is required._x000D_
6/11: C2011.021b - Monolithic cast-in-place and precast concrete stairs with no seismic joints - replace in kind if replacement is required._x000D_
7/11: C2011.021c - Monolithic cast-in-place and precast concrete stairs with seismic joints that accommodate drift - replace with prefabricated steel stair if replacement is required._x000D_
8/11: C2011.021d - Monolithic cast-in-place and precast concrete stairs with no seismic joints - replace with prefabricated steel stair if replacement is required._x000D_
9/11: C2011.031a - Hybrid stair assembly with steel stringers and concrete treads and landings with seismic joints that accommodate drift._x000D_
10/11: C2011.031b - Hybrid stair assembly with steel stringers and concrete treads and landings with no seismic joints._x000D_
11/11: C2011.041b - Light frame stair fragility.  Approximation as a placeholder until there is more research on the topic.  Damage states from P-58 Light frame stair example.  Costing approximated from various online sources for stair replacement.</t>
  </si>
  <si>
    <t>~~~ 1-2 ~~~_x000D_
Non structural damage, local steel yielding._x000D_
~~~ 3-4 ~~~_x000D_
Non structural damage, local concrete cracking, localized concrete spalling, localized rebar yielding._x000D_
~~~ 5-8 ~~~_x000D_
Local concrete cracking, localized concrete spalling_x000D_
~~~ 9-10 ~~~_x000D_
Localized steel yielding._x000D_
~~~ 11 ~~~_x000D_
Cosmetic Damage.</t>
  </si>
  <si>
    <t>~~~ 1-2 ~~~_x000D_
Patch, paint._x000D_
~~~ 3-4 ~~~_x000D_
Patch, paint, epoxy injection. Repair finishes._x000D_
~~~ 5-8 ~~~_x000D_
Protect surrounding space, epoxy inject cracks, repair finishes. Modify or relocate mechanical and electrical as required for repair work. Repair finishes._x000D_
~~~ 9-10 ~~~_x000D_
Protect surrounding space. Minor repair of finishes. Modify or relocate mechanical and electrical as required for repair work. Repair finishes._x000D_
~~~ 11 ~~~_x000D_
Repair cosmetic damage.</t>
  </si>
  <si>
    <t>~~~ 1 ~~~_x000D_
Structural damage but live load capacity remains intact.  Buckling of steel, weld cracking._x000D_
~~~ 2,9-10 ~~~_x000D_
Buckling of steel, weld cracking._x000D_
~~~ 3-4 ~~~_x000D_
Structural damage but live load capacity remains intact.  Extensive concrete cracking, concrete crushing, buckling of rebar._x000D_
~~~ 5-8 ~~~_x000D_
Extensive concrete cracking, concrete crushing_x000D_
~~~ 11 ~~~_x000D_
Structural damage but live load capacity remains intact.</t>
  </si>
  <si>
    <t>~~~ 1-2 ~~~_x000D_
Removal and replacement of damaged components. Field repair of damage (such as welding). Repair finsihes._x000D_
~~~ 3-4 ~~~_x000D_
Remove damaged components, install replacement components._x000D_
~~~ 5-8 ~~~_x000D_
Protect floor, cut out damaged areas, repair buckled rebar, patch / cast concrete, repair finishes. Modify or relocate mechanical and electrical as required for repair work. Repair finishes._x000D_
~~~ 9-10 ~~~_x000D_
Protect floor, cut out damaged areas, reweld. Repair finishes. Modify or relocate mechanical and electrical as required for repair work. Repair finishes._x000D_
~~~ 11 ~~~_x000D_
Repair damage.</t>
  </si>
  <si>
    <t>~~~ 1-2 ~~~_x000D_
Loss of live load capacity.  Connection and or weld fracture._x000D_
~~~ 3-4 ~~~_x000D_
Loss of live load capacity.  Extensive concrete crushing, connection failure._x000D_
~~~ 5-11 ~~~_x000D_
Loss of live load capacity.</t>
  </si>
  <si>
    <t>~~~ 1-4 ~~~_x000D_
Replace stair and handrail. Repair and replace affected soffits and floor finishes._x000D_
~~~ 5-10 ~~~_x000D_
Protect area, remove damaged stair including landings and handrails. Remove and reinstall damaged soffit and mechanical systems. Replace stair, landings, and handrail. Modify or relocate mechanical and electrical as required for repair work. Repair finishes._x000D_
~~~ 11 ~~~_x000D_
Replace stair.</t>
  </si>
  <si>
    <t>1/8: C3011.002a - Wall Partition, Type: Gypsum + Ceramic Tile, Full Height, Fixed Below, Fixed Above_x000D_
2/8: C3011.002b - Wall Partition, Type: Gypsum + Ceramic Tile, Partial Height, Fixed Below, Lateral Braced Above_x000D_
3/8: C3011.002c - Wall Partition, Type: Gypsum + Ceramic Tile, Full Height, Fixed Below, Slip Track Above w/ returns (friction connection)_x000D_
4/8: C3011.002d - Wall Partition, Type: Gypsum + Ceramic Tile, Full Height, Fixed Below, Slip Track Above w/o returns (friction connection)_x000D_
5/8: C3011.003a - Wall Partition, Type: High End Marble or Wood Panel, Full Height, Fixed Below, Fixed Above_x000D_
6/8: C3011.003b - Wall Partition, Type: High End Marble or Wood Panel, Partial Height, Fixed Below, Lateral Braced Above_x000D_
7/8: C3011.003c - Wall Partition, Type: High End Marble or Wood Panel, Full Height, Fixed Below, Slip Track Above w/ returns (friction connection)_x000D_
8/8: C3011.003d - Wall Partition, Type: High End Marble or Wood Panel, Full Height, Fixed Below, Slip Track Above w/o returns (friction connection)</t>
  </si>
  <si>
    <t>~~~ 1-4 ~~~_x000D_
Minor cracked joints and tile._x000D_
~~~ 5-8 ~~~_x000D_
minor cracked joints and minor cracks in marble / wood paneling.</t>
  </si>
  <si>
    <t>~~~ 1-4 ~~~_x000D_
Carefully remove cracked tile and grout at cracked joints, install new ceramic tile and re-grout joints for 10% of  full 100 foot length of wall.  Existing wall board will remain in place._x000D_
~~~ 5-8 ~~~_x000D_
Carefully remove cracked marble/paneling and grout at cracked joints, and install new marble/paneling and re-grout joints for 10% of full 100 foot length of wall.  Existing wall board will remain place.</t>
  </si>
  <si>
    <t>~~~ 1-4 ~~~_x000D_
Cracked joints and tile._x000D_
~~~ 5-8 ~~~_x000D_
significant cracks in marble / wood paneling.</t>
  </si>
  <si>
    <t>~~~ 1-4 ~~~_x000D_
Install ceramic tile and grout all joints for full 100 foot length of wall.  Note: gypsum wall board will also be removed and replaced which means the removal of ceramic tile will be part of the gypsum wall board removal._x000D_
~~~ 5-8 ~~~_x000D_
Install new marble/paneling for full 100 foot length of wall.  Note: the gypsum wall board will also be removed and replaced which means the removal of the marble/paneling will be part of the gypsum wall board removal.</t>
  </si>
  <si>
    <t>1/4: C3011.001a - Wall Partition, Type: Gypsum + Wallpaper, Full Height, Fixed Below, Fixed Above_x000D_
2/4: C3011.001b - Wall Partition, Type: Gypsum + Wallpaper, Partial Height, Fixed Below, Lateral Braced Above_x000D_
3/4: C3011.001c - Wall Partition, Type: Gypsum + Wallpaper, Full Height, Fixed Below, Slip Track Above w/ returns (friction connection)_x000D_
4/4: C3011.001d - Wall Partition, Type: Gypsum + Wallpaper, Full Height, Fixed Below, Slip Track Above w/o returns (friction connection)</t>
  </si>
  <si>
    <t>1/16: C3021.001a - Generic Floor Covering - Flooding of floor caused by failure of pipe - Office - Dry_x000D_
2/16: C3021.001b - Generic Floor Covering - Flooding of floor caused by failure of pipe - Office - Humid_x000D_
3/16: C3021.001c - Generic Floor Covering - Flooding of floor caused by failure of pipe - Laboratory - Dry_x000D_
4/16: C3021.001d - Generic Floor Covering - Flooding of floor caused by failure of pipe - Laboratory - Humid_x000D_
5/16: C3021.001e - Generic Floor Covering - Flooding of floor caused by failure of pipe - Hospital - Dry_x000D_
6/16: C3021.001f - Generic Floor Covering - Flooding of floor caused by failure of pipe - Hospital - Humid_x000D_
7/16: C3021.001g - Generic Floor Covering - Flooding of floor caused by failure of pipe - School - Dry_x000D_
8/16: C3021.001h - Generic Floor Covering - Flooding of floor caused by failure of pipe - School - Humid_x000D_
9/16: C3021.001i - Generic Floor Covering - Flooding of floor caused by failure of pipe - Apartments - Dry_x000D_
10/16: C3021.001j - Generic Floor Covering - Flooding of floor caused by failure of pipe - Apartments - Humid_x000D_
11/16: C3021.001k - Generic Floor Covering - Flooding of floor caused by failure of pipe - Retail - Dry_x000D_
12/16: C3021.001l - Generic Floor Covering - Flooding of floor caused by failure of pipe - Retail - Humid_x000D_
13/16: C3021.001m - Generic Floor Covering - Flooding of floor caused by failure of pipe - Warehouse - Dry_x000D_
14/16: C3021.001n - Generic Floor Covering - Flooding of floor caused by failure of pipe - Warehouse - Humid_x000D_
15/16: C3021.001o - Generic Floor Covering - Flooding of floor caused by failure of pipe - Hospitality - Dry_x000D_
16/16: C3021.001p - Generic Floor Covering - Flooding of floor caused by failure of pipe - Hospitality - Humid</t>
  </si>
  <si>
    <t>1/2: C3027.001 - Raised Access Floor, non seismically rated._x000D_
2/2: C3027.002 - Raised Access Floor, seismically rated.</t>
  </si>
  <si>
    <t>1/12: C3032.001a - Suspended Ceiling, SDC A,B,C, Area (A): A &lt; 250, Vert support only_x000D_
2/12: C3032.001b - Suspended Ceiling, SDC A,B,C, Area (A): 250 &lt; A &lt; 1000, Vert support only_x000D_
3/12: C3032.001c - Suspended Ceiling, SDC A,B,C, Area (A): 1000 &lt; A &lt; 2500, Vert support only_x000D_
4/12: C3032.001d - Suspended Ceiling, SDC A,B,C, Area (A): A &gt; 2500, Vert support only_x000D_
5/12: C3032.003a - Suspended Ceiling, SDC D,E (Ip=1.0), Area (A): A &lt; 250, Vert &amp; Lat support_x000D_
6/12: C3032.003b - Suspended Ceiling, SDC D,E (Ip=1.0), Area (A): 250 &lt; A &lt; 1000, Vert &amp; Lat support_x000D_
7/12: C3032.003c - Suspended Ceiling, SDC D,E (Ip=1.0), Area (A): 1000 &lt; A &lt; 2500, Vert &amp; Lat support_x000D_
8/12: C3032.003d - Suspended Ceiling, SDC D,E (Ip=1.0), Area (A): A &gt; 2500, Vert &amp; Lat support_x000D_
9/12: C3032.004a - Suspended Ceiling, SDC D,E,F (Ip=1.5), Area (A): A &lt; 250, Vert &amp; Lat support_x000D_
10/12: C3032.004b - Suspended Ceiling, SDC D,E,F (Ip=1.5), Area (A): 250 &lt; A &lt; 1000, Vert &amp; Lat support_x000D_
11/12: C3032.004c - Suspended Ceiling, SDC D,E,F (Ip=1.5), Area (A): 1000 &lt; A &lt; 2500, Vert &amp; Lat support_x000D_
12/12: C3032.004d - Suspended Ceiling, SDC D,E,F (Ip=1.5), Area (A): A &gt; 2500, Vert &amp; Lat support</t>
  </si>
  <si>
    <t>1/2: C3034.001 - Independent Pendant Lighting - non seismic_x000D_
2/2: C3034.002 - Independent Pendant Lighting - seismically rated</t>
  </si>
  <si>
    <t xml:space="preserve">1/2: D1014.031 - Traction Elevator Machine room components. Applies to Seismic Zone 2 and elevators designed according to the ASME A17.1-2007 Standard or similar. _x000D_
2/2: D1014.041 - Traction Elevator Machine room component anchorage. Applies to Seismic Zone 3 or greater and elevators designed according to the ASME A17.1-2007 Standard or similar. </t>
  </si>
  <si>
    <t xml:space="preserve">1/2: D1014.032 - Traction Elevator Cab and Counterweight Components. Applies to Seismic Zone 2 and elevators designed according to the ASME A17.1-2007 Standard or similar. _x000D_
2/2: D1014.042 - Traction Elevator Cab and Counterweight Components. Applies to Seismic Zone 3 or greater and elevators designed according to the ASME A17.1-2007 Standard or similar. </t>
  </si>
  <si>
    <t xml:space="preserve">1/2: D1014.033 - Traction Elevator Guide Rails. Applies to Seismic Zone 2 and elevators designed according to the ASME A17.1-2007 Standard or similar. _x000D_
2/2: D1014.043 - Traction Elevator Guide Rails. Applies to Seismic Zone 3 or greater and elevators designed according to the ASME A17.1-2007 Standard or similar. </t>
  </si>
  <si>
    <t xml:space="preserve">1/2: D1014.034 - Traction Elevator Guide Rail Brackets. Applies to Seismic Zone 2 and elevators designed according to the ASME A17.1-2007 Standard or similar. _x000D_
2/2: D1014.044 - Traction Elevator Guide Rail Brackets. Applies to Seismic Zone 3 or greater and elevators designed according to the ASME A17.1-2007 Standard or similar. </t>
  </si>
  <si>
    <t>1/2: D1014.011 - Traction Elevator - Applies to most California Installations 1976 or later, most western states installations 1982 or later and most other U.S installations 1998 or later._x000D_
2/2: D1014.012 - Traction Elevator - Applies to most California Installations prior to 1976, most western states installations prior to 1982 and most other U.S installations prior to 1998.</t>
  </si>
  <si>
    <t>1/2: D1014.021 - Hydraulic Elevator - Applies to most California Installations 1976 or later, most western states installations postdating 1982 and most U.S installations postdating 1998._x000D_
2/2: D1014.022 - Hydraulic Elevator - Applies to most California Installations prior to 1976, most western states installations prior to 1982 and most U.S installations prior to 1998.</t>
  </si>
  <si>
    <t>~~~ 1 ~~~_x000D_
Multiple repairs possible (% change of each):  Repair damage to doors (68%), and or repair flooring (46%)_x000D_
~~~ 2 ~~~_x000D_
Multiple repairs possible (% change of each):  Repair damage to cab door (68%), and or repair cab flooring (46%)</t>
  </si>
  <si>
    <t>1/2: D2021.011b - Cold or Hot Potable  - Small Diameter Threaded Steel - (2.5 inches in diameter or less), SDC A or B, BRACING FRAGILITY_x000D_
2/2: D2021.012b - Cold or Hot Potable  - Small Diameter Threaded Steel - (2.5 inches in diameter or less), SDC C, BRACING FRAGILITY</t>
  </si>
  <si>
    <t>1/4: D2021.011a - Cold or Hot Potable  - Small Diameter Threaded Steel - (2.5 inches in diameter or less), SDC A or B, PIPING FRAGILITY_x000D_
2/4: D2021.012a - Cold or Hot Potable  - Small Diameter Threaded Steel - (2.5 inches in diameter or less), SDC C, PIPING FRAGILITY_x000D_
3/4: D2021.013a - Cold or Hot Potable  - Small Diameter Threaded Steel - (2.5 inches in diameter or less), SDC D, E, or F, PIPING FRAGILITY_x000D_
4/4: D2021.014a - Cold or Hot Potable  - Small Diameter Threaded Steel - (2.5 inches in diameter or less), SDC D, E, or F (OSHPD or sim), PIPING FRAGILITY</t>
  </si>
  <si>
    <t>1/2: D2021.013b - Cold or Hot Potable  - Small Diameter Threaded Steel - (2.5 inches in diameter or less), SDC D, E, or F, BRACING FRAGILITY_x000D_
2/2: D2021.014b - Cold or Hot Potable  - Small Diameter Threaded Steel - (2.5 inches in diameter or less), SDC D, E, or F (OSHPD or sim), BRACING FRAGILITY</t>
  </si>
  <si>
    <t>1/4: D2021.021a - Cold or Hot Potable Water Piping (dia &gt; 2.5 inches), SDC A or B, PIPING FRAGILITY_x000D_
2/4: D2021.022a - Cold or Hot Potable Water Piping (dia &gt; 2.5 inches), SDC C, PIPING FRAGILITY_x000D_
3/4: D2021.023a - Cold or Hot Potable Water Piping (dia &gt; 2.5 inches), SDC D,E,F, PIPING FRAGILITY_x000D_
4/4: D2021.024a - Cold or Hot Potable Water Piping (dia &gt; 2.5 inches), SDC D,E,F (OSPHD or sim), PIPING FRAGILITY</t>
  </si>
  <si>
    <t>1/2: D2021.023b - Cold or Hot Potable Water Piping (dia &gt; 2.5 inches), SDC D,E,F, BRACING FRAGILITY_x000D_
2/2: D2021.024b - Cold or Hot Potable Water Piping (dia &gt; 2.5 inches), SDC D,E,F (OSPHD or sim), BRACING FRAGILITY</t>
  </si>
  <si>
    <t>1/2: D2022.011b - Heating hot Water Piping - Small Diameter Threaded Steel - (2.5 inches in diameter or less), SDC A or B, BRACING FRAGILITY_x000D_
2/2: D2022.012b - Heating hot Water Piping - Small Diameter Threaded Steel - (2.5 inches in diameter or less), SDC C, BRACING FRAGILITY</t>
  </si>
  <si>
    <t>1/4: D2022.011a - Heating hot Water Piping - Small Diameter Threaded Steel - (2.5 inches in diameter or less), SDC A or B, PIPING FRAGILITY_x000D_
2/4: D2022.012a - Heating hot Water Piping - Small Diameter Threaded Steel - (2.5 inches in diameter or less), SDC C, PIPING FRAGILITY_x000D_
3/4: D2022.013a - Heating hot Water Piping - Small Diameter Threaded Steel - (2.5 inches in diameter or less), SDC D, E, or F, PIPING FRAGILITY_x000D_
4/4: D2022.014a - Heating hot Water Piping - Small Diameter Threaded Steel - (2.5 inches in diameter or less), SDC D, E, or F (OSHPD or sim), PIPING FRAGILITY</t>
  </si>
  <si>
    <t>1/2: D2022.013b - Heating hot Water Piping - Small Diameter Threaded Steel - (2.5 inches in diameter or less), SDC D, E, or F, BRACING FRAGILITY_x000D_
2/2: D2022.014b - Heating hot Water Piping - Small Diameter Threaded Steel - (2.5 inches in diameter or less), SDC D, E, or F (OSHPD or sim), BRACING FRAGILITY</t>
  </si>
  <si>
    <t>1/4: D2022.021a - Heating hot Water Piping - Large Diameter Welded Steel - (greater than 2.5 inches in diameter), SDC A or B, PIPING FRAGILITY_x000D_
2/4: D2022.022a - Heating hot Water Piping - Large Diameter Welded Steel - (greater than 2.5 inches in diameter), SDC C, PIPING FRAGILITY_x000D_
3/4: D2022.023a - Heating hot Water Piping - Large Diameter Welded Steel - (greater than 2.5 inches in diameter), SDC D, E, or F, PIPING FRAGILITY_x000D_
4/4: D2022.024a - Heating hot Water Piping - Large Diameter Welded Steel - (greater than 2.5 inches in diameter), SDC D, E, or F (OSHPD or sim), PIPING FRAGILITY</t>
  </si>
  <si>
    <t>1/2: D2022.023b - Heating hot Water Piping - Large Diameter Welded Steel - (greater than 2.5 inches in diameter), SDC D, E, or F, BRACING FRAGILITY_x000D_
2/2: D2022.024b - Heating hot Water Piping - Large Diameter Welded Steel - (greater than 2.5 inches in diameter), SDC D, E, or F (OSHPD or sim), BRACING FRAGILITY</t>
  </si>
  <si>
    <t>1/4: D2031.013b - Sanitary Waste Piping - Cast Iron w/flexible couplings, SDC D,E,F, BRACING FRAGILITY_x000D_
2/4: D2031.014b - Sanitary Waste Piping - Cast Iron w/flexible couplings, SDC D,E,F (OSHPD or sim), BRACING FRAGILITY_x000D_
3/4: D2031.023b - Sanitary Waste Piping - Cast Iron w/bell and spigot couplings, SDC D,E,F, BRACING FRAGILITY_x000D_
4/4: D2031.024b - Sanitary Waste Piping - Cast Iron w/bell and spigot couplings, SDC D,E,F (OSHPD or sim), BRACING FRAGILITY</t>
  </si>
  <si>
    <t xml:space="preserve">~~~ 1-2 ~~~_x000D_
Replace failed supports._x000D_
~~~ 3-4 ~~~_x000D_
Replace failed supports - 0.5 per 1000 LF. </t>
  </si>
  <si>
    <t>1/4: D2031.011b - Sanitary Waste Piping - Cast Iron w/flexible couplings, SDC A,B, BRACING FRAGILITY_x000D_
2/4: D2031.012b - Sanitary Waste Piping - Cast Iron w/flexible couplings, SDC C, BRACING FRAGILITY_x000D_
3/4: D2031.021b - Sanitary Waste Piping - Cast Iron w/bell and spigot couplings, SDC A,B, BRACING FRAGILITY_x000D_
4/4: D2031.022b - Sanitary Waste Piping - Cast Iron w/bell and spigot couplings, SDC C, BRACING FRAGILITY</t>
  </si>
  <si>
    <t>~~~ 1-2 ~~~_x000D_
Replace failed 60 ft pipe sections including supports.  One repair per 1000 LF._x000D_
~~~ 3-4 ~~~_x000D_
Replace failed supports and 60 ft pipe per 1000 LF.</t>
  </si>
  <si>
    <t>1/4: D2031.021a - Sanitary Waste Piping - Cast Iron w/bell and spigot couplings, SDC A,B, PIPING FRAGILITY_x000D_
2/4: D2031.022a - Sanitary Waste Piping - Cast Iron w/bell and spigot couplings, SDC C, PIPING FRAGILITY_x000D_
3/4: D2031.023a - Sanitary Waste Piping - Cast Iron w/bell and spigot couplings, SDC D,E,F, PIPING FRAGILITY_x000D_
4/4: D2031.024a - Sanitary Waste Piping - Cast Iron w/bell and spigot couplings, SDC D,E,F (OSHPD or sim), PIPING FRAGILITY</t>
  </si>
  <si>
    <t>1/8: D2051.011a - Chilled Water Piping - Small Diameter Threaded Steel - (2.5 inches in diameter or less), SDC A or B, PIPING FRAGILITY_x000D_
2/8: D2051.012a - Chilled Water Piping - Small Diameter Threaded Steel - (2.5 inches in diameter or less), SDC C, PIPING FRAGILITY_x000D_
3/8: D2051.013a - Chilled Water Piping - Small Diameter Threaded Steel - (2.5 inches in diameter or less), SDC D, E, or F, PIPING FRAGILITY_x000D_
4/8: D2051.014a - Chilled Water Piping - Small Diameter Threaded Steel - (2.5 inches in diameter or less), SDC D, E, or F (OSHPD or sim), PIPING FRAGILITY_x000D_
5/8: D2051.021a - Chilled Water Piping - Large Diameter Welded Steel - (greater than 2.5 inches in diameter), SDC A or B, PIPING FRAGILITY_x000D_
6/8: D2051.022a - Chilled Water Piping - Large Diameter Welded Steel - (greater than 2.5 inches in diameter), SDC C, PIPING FRAGILITY_x000D_
7/8: D2051.023a - Chilled Water Piping - Large Diameter Welded Steel - (greater than 2.5 inches in diameter), SDC D, E, or F, PIPING FRAGILITY_x000D_
8/8: D2051.024a - Chilled Water Piping - Large Diameter Welded Steel - (greater than 2.5 inches in diameter), SDC D, E, or F (OSHPD or sim), PIPING FRAGILITY</t>
  </si>
  <si>
    <t>~~~ 1-4 ~~~_x000D_
Small Leakage at joints - 1 leak per 1000 feet of pipe._x000D_
~~~ 5-8 ~~~_x000D_
Minor leakage at flange connections - 1 leak per 1000 feet of pipe.</t>
  </si>
  <si>
    <t>~~~ 1-4 ~~~_x000D_
Large Leakage w/ major repair - 1 leak per 1000 feet of pipe._x000D_
~~~ 5-8 ~~~_x000D_
Pipe Break - 1 break per 1000 feet of pipe.</t>
  </si>
  <si>
    <t>1/2: D2051.011b - Chilled Water Piping - Small Diameter Threaded Steel - (2.5 inches in diameter or less), SDC A or B, BRACING FRAGILITY_x000D_
2/2: D2051.012b - Chilled Water Piping - Small Diameter Threaded Steel - (2.5 inches in diameter or less), SDC C, BRACING FRAGILITY</t>
  </si>
  <si>
    <t xml:space="preserve">~~~ 1 ~~~_x000D_
Replace failed supports._x000D_
~~~ 2 ~~~_x000D_
Replace failed supports - 0.5 per 1000 LF. </t>
  </si>
  <si>
    <t>~~~ 1 ~~~_x000D_
Replace failed 60 ft pipe sections including supports.  One repair per 1000 LF._x000D_
~~~ 2 ~~~_x000D_
Replace failed supports and 60 ft pipe per 1000 LF.</t>
  </si>
  <si>
    <t>1/2: D2051.013b - Chilled Water Piping - Small Diameter Threaded Steel - (2.5 inches in diameter or less), SDC D, E, or F, BRACING FRAGILITY_x000D_
2/2: D2051.014b - Chilled Water Piping - Small Diameter Threaded Steel - (2.5 inches in diameter or less), SDC D, E, or F (OSHPD or sim), BRACING FRAGILITY</t>
  </si>
  <si>
    <t>1/2: D2051.021b - Chilled Water Piping - Large Diameter Welded Steel - (greater than 2.5 inches in diameter), SDC A or B, BRACING FRAGILITY_x000D_
2/2: D2051.022b - Chilled Water Piping - Large Diameter Welded Steel - (greater than 2.5 inches in diameter), SDC C, BRACING FRAGILITY</t>
  </si>
  <si>
    <t>1/2: D2051.023b - Chilled Water Piping - Large Diameter Welded Steel - (greater than 2.5 inches in diameter), SDC D, E, or F, BRACING FRAGILITY_x000D_
2/2: D2051.024b - Chilled Water Piping - Large Diameter Welded Steel - (greater than 2.5 inches in diameter), SDC D, E, or F (OSHPD or sim), BRACING FRAGILITY</t>
  </si>
  <si>
    <t>~~~ 1 ~~~_x000D_
Lateral Brace Failure - 0.01 failures per 20 foot pipe section._x000D_
~~~ 2 ~~~_x000D_
Lateral Brace Failure - 1 failure per 1000 foot of pipe.</t>
  </si>
  <si>
    <t>~~~ 1 ~~~_x000D_
Replace failed lateral braces._x000D_
~~~ 2 ~~~_x000D_
Replace failed lateral braces.  One repair per 1000 LF.</t>
  </si>
  <si>
    <t>1/2: D2061.011b - Steam Piping - Small Diameter Threaded Steel - (2.5 inches in diameter or less), SDC A or B, BRACING FRAGILITY_x000D_
2/2: D2061.012b - Steam Piping - Small Diameter Threaded Steel - (2.5 inches in diameter or less), SDC C, BRACING FRAGILITY</t>
  </si>
  <si>
    <t>1/4: D2061.011a - Steam Piping - Small Diameter Threaded Steel - (2.5 inches in diameter or less), SDC A or B, PIPING FRAGILITY_x000D_
2/4: D2061.012a - Steam Piping - Small Diameter Threaded Steel - (2.5 inches in diameter or less), SDC C, PIPING FRAGILITY_x000D_
3/4: D2061.013a - Steam Piping - Small Diameter Threaded Steel - (2.5 inches in diameter or less), SDC D, E, or F, PIPING FRAGILITY_x000D_
4/4: D2061.014a - Steam Piping - Small Diameter Threaded Steel - (2.5 inches in diameter or less), SDC D, E, or F (OSHPD or sim), PIPING FRAGILITY</t>
  </si>
  <si>
    <t>1/2: D2061.013b - Steam Piping - Small Diameter Threaded Steel - (2.5 inches in diameter or less), SDC D, E, or F, BRACING FRAGILITY_x000D_
2/2: D2061.014b - Steam Piping - Small Diameter Threaded Steel - (2.5 inches in diameter or less), SDC D, E, or F (OSHPD or sim), BRACING FRAGILITY</t>
  </si>
  <si>
    <t>1/4: D2061.023a - Steam Piping - Large Diameter Welded Steel - (greater than 2.5 inches in diameter), SDC D, E, or F, PIPING FRAGILITY_x000D_
2/4: D2061.024a - Steam Piping - Large Diameter Welded Steel - (greater than 2.5 inches in diameter), SDC D, E, or F (OSHPD or sim), PIPING FRAGILITY_x000D_
3/4: D2061.021a - Steam Piping - Large Diameter Welded Steel - (greater than 2.5 inches in diameter), SDC A or B, PIPING FRAGILITY_x000D_
4/4: D2061.022a - Steam Piping - Large Diameter Welded Steel - (greater than 2.5 inches in diameter), SDC C, PIPING FRAGILITY</t>
  </si>
  <si>
    <t>1/2: D2061.023b - Steam Piping - Large Diameter Welded Steel - (greater than 2.5 inches in diameter), SDC D, E, or F, BRACING FRAGILITY_x000D_
2/2: D2061.024b - Steam Piping - Large Diameter Welded Steel - (greater than 2.5 inches in diameter), SDC D, E, or F (OSHPD or sim), BRACING FRAGILITY</t>
  </si>
  <si>
    <t>1/12: D3031.011a - Chiller - Capacity: &lt; 100 Ton - Unanchored equipment that is not vibration isolated - Equipment fragility only_x000D_
2/12: D3031.011b - Chiller - Capacity: 100 to &lt;350 Ton - Unanchored equipment that is not vibration isolated - Equipment fragility only_x000D_
3/12: D3031.011c - Chiller - Capacity: 350 to &lt;750 Ton - Unanchored equipment that is not vibration isolated - Equipment fragility only_x000D_
4/12: D3031.011d - Chiller - Capacity: 750 to &lt;1000 Ton - Unanchored equipment that is not vibration isolated - Equipment fragility only_x000D_
5/12: D3031.012b - Chiller - Capacity: &lt; 100 Ton - Vibration isolated equipment that is not snubbed or restrained - Equipment fragility only_x000D_
6/12: D3031.012e - Chiller - Capacity: 100 to &lt;350 Ton - Vibration isolated equipment that is not snubbed or restrained - Equipment fragility only_x000D_
7/12: D3031.012h - Chiller - Capacity: 350 to &lt;750 Ton - Vibration isolated equipment that is not snubbed or restrained - Equipment fragility only_x000D_
8/12: D3031.012k - Chiller - Capacity: 750 to &lt;1000 Ton - Vibration isolated equipment that is not snubbed or restrained - Equipment fragility only_x000D_
9/12: D3031.013b - Chiller - Capacity: &lt; 100 Ton - Equipment that is either hard anchored or is vibration isolated with seismic snubbers/restraints - Equipment fragility only_x000D_
10/12: D3031.013e - Chiller - Capacity: 100 to &lt;350 Ton - Equipment that is either hard anchored or is vibration isolated with seismic snubbers/restraints - Equipment fragility only_x000D_
11/12: D3031.013h - Chiller - Capacity: 350 to &lt;750 Ton - Equipment that is either hard anchored or is vibration isolated with seismic snubbers/restraints - Equipment fragility only_x000D_
12/12: D3031.013k - Chiller - Capacity: 750 to &lt;1000 Ton - Equipment that is either hard anchored or is vibration isolated with seismic snubbers/restraints - Equipment fragility only</t>
  </si>
  <si>
    <t>~~~ 1-4 ~~~_x000D_
Damaged, inoperative._x000D_
~~~ 5-12 ~~~_x000D_
Damaged, inoperative but anchorage is OK.</t>
  </si>
  <si>
    <t>1/8: D3031.012a - Chiller - Capacity: &lt; 100 Ton - Vibration isolated equipment that is not snubbed or restrained - Anchorage fragility only_x000D_
2/8: D3031.012d - Chiller - Capacity: 100 to &lt;350 Ton - Vibration isolated equipment that is not snubbed or restrained - Anchorage fragility only_x000D_
3/8: D3031.012g - Chiller - Capacity: 350 to &lt;750 Ton - Vibration isolated equipment that is not snubbed or restrained - Anchorage fragility only_x000D_
4/8: D3031.012j - Chiller - Capacity: 750 to &lt;1000 Ton - Vibration isolated equipment that is not snubbed or restrained - Anchorage fragility only_x000D_
5/8: D3031.013a - Chiller - Capacity: &lt; 100 Ton - Equipment that is either hard anchored or is vibration isolated with seismic snubbers/restraints - Anchorage fragility only_x000D_
6/8: D3031.013d - Chiller - Capacity: 100 to &lt;350 Ton - Equipment that is either hard anchored or is vibration isolated with seismic snubbers/restraints - Anchorage fragility only_x000D_
7/8: D3031.013g - Chiller - Capacity: 350 to &lt;750 Ton - Equipment that is either hard anchored or is vibration isolated with seismic snubbers/restraints - Anchorage fragility only_x000D_
8/8: D3031.013j - Chiller - Capacity: 750 to &lt;1000 Ton - Equipment that is either hard anchored or is vibration isolated with seismic snubbers/restraints - Anchorage fragility only</t>
  </si>
  <si>
    <t>1/8: D3031.012c - Chiller - Capacity: &lt; 100 Ton - Vibration isolated equipment that is not snubbed or restrained - Combined anchorage/isolator &amp; equipment fragility_x000D_
2/8: D3031.012f - Chiller - Capacity: 100 to &lt;350 Ton - Vibration isolated equipment that is not snubbed or restrained - Combined anchorage/isolator &amp; equipment fragility_x000D_
3/8: D3031.012i - Chiller - Capacity: 350 to &lt;750 Ton - Vibration isolated equipment that is not snubbed or restrained - Combined anchorage/isolator &amp; equipment fragility_x000D_
4/8: D3031.012l - Chiller - Capacity: 750 to &lt;1000 Ton - Vibration isolated equipment that is not snubbed or restrained - Combined anchorage/isolator &amp; equipment fragility_x000D_
5/8: D3031.013c - Chiller - Capacity: &lt; 100 Ton - Equipment that is either hard anchored or is vibration isolated with seismic snubbers/restraints - Combined anchorage/isolator &amp; equipment fragility_x000D_
6/8: D3031.013f - Chiller - Capacity: 100 to &lt;350 Ton - Equipment that is either hard anchored or is vibration isolated with seismic snubbers/restraints - Combined anchorage/isolator &amp; equipment fragility_x000D_
7/8: D3031.013i - Chiller - Capacity: 350 to &lt;750 Ton - Equipment that is either hard anchored or is vibration isolated with seismic snubbers/restraints - Combined anchorage/isolator &amp; equipment fragility_x000D_
8/8: D3031.013l - Chiller - Capacity: 750 to &lt;1000 Ton - Equipment that is either hard anchored or is vibration isolated with seismic snubbers/restraints - Combined anchorage/isolator &amp; equipment fragility</t>
  </si>
  <si>
    <t>1/12: D3031.021a - Cooling Tower - Capacity: &lt; 100 Ton - Unanchored equipment that is not vibration isolated - Equipment fragility only_x000D_
2/12: D3031.021b - Cooling Tower - Capacity: 100 to &lt;350 Ton - Unanchored equipment that is not vibration isolated - Equipment fragility only_x000D_
3/12: D3031.021c - Cooling Tower - Capacity: 350 to &lt;750 Ton - Unanchored equipment that is not vibration isolated - Equipment fragility only_x000D_
4/12: D3031.021d - Cooling Tower - Capacity: 750 to &lt;1000 Ton - Unanchored equipment that is not vibration isolated - Equipment fragility only_x000D_
5/12: D3031.022b - Cooling Tower - Capacity: &lt; 100 Ton - Vibration isolated equipment that is not snubbed or restrained - Equipment fragility only_x000D_
6/12: D3031.022e - Cooling Tower - Capacity: 100 to &lt;350 Ton - Vibration isolated equipment that is not snubbed or restrained - Equipment fragility only_x000D_
7/12: D3031.022h - Cooling Tower - Capacity: 350 to &lt;750 Ton - Vibration isolated equipment that is not snubbed or restrained - Equipment fragility only_x000D_
8/12: D3031.022k - Cooling Tower - Capacity: 750 to &lt;1000 Ton - Vibration isolated equipment that is not snubbed or restrained - Equipment fragility only_x000D_
9/12: D3031.023b - Cooling Tower - Capacity: &lt; 100 Ton - Equipment that is either hard anchored or is vibration isolated with seismic snubbers/restraints - Equipment fragility only_x000D_
10/12: D3031.023e - Cooling Tower - Capacity: 100 to &lt;350 Ton - Equipment that is either hard anchored or is vibration isolated with seismic snubbers/restraints - Equipment fragility only_x000D_
11/12: D3031.023h - Cooling Tower - Capacity: 350 to &lt;750 Ton - Equipment that is either hard anchored or is vibration isolated with seismic snubbers/restraints - Equipment fragility only_x000D_
12/12: D3031.023k - Cooling Tower - Capacity: 750 to &lt;1000 Ton - Equipment that is either hard anchored or is vibration isolated with seismic snubbers/restraints - Equipment fragility only</t>
  </si>
  <si>
    <t>~~~ 1-4 ~~~_x000D_
Damaged equipment and attached piping._x000D_
~~~ 5-12 ~~~_x000D_
Damaged equipment and attached piping but anchorage is OK.</t>
  </si>
  <si>
    <t>1/8: D3031.022a - Cooling Tower - Capacity: &lt; 100 Ton - Vibration isolated equipment that is not snubbed or restrained - Anchorage fragility only_x000D_
2/8: D3031.022d - Cooling Tower - Capacity: 100 to &lt;350 Ton - Vibration isolated equipment that is not snubbed or restrained - Anchorage fragility only_x000D_
3/8: D3031.022g - Cooling Tower - Capacity: 350 to &lt;750 Ton - Vibration isolated equipment that is not snubbed or restrained - Anchorage fragility only_x000D_
4/8: D3031.022j - Cooling Tower - Capacity: 750 to &lt;1000 Ton - Vibration isolated equipment that is not snubbed or restrained - Anchorage fragility only_x000D_
5/8: D3031.023a - Cooling Tower - Capacity: &lt; 100 Ton - Equipment that is either hard anchored or is vibration isolated with seismic snubbers/restraints - Anchorage fragility only_x000D_
6/8: D3031.023d - Cooling Tower - Capacity: 100 to &lt;350 Ton - Equipment that is either hard anchored or is vibration isolated with seismic snubbers/restraints - Anchorage fragility only_x000D_
7/8: D3031.023g - Cooling Tower - Capacity: 350 to &lt;750 Ton - Equipment that is either hard anchored or is vibration isolated with seismic snubbers/restraints - Anchorage fragility only_x000D_
8/8: D3031.023j - Cooling Tower - Capacity: 750 to &lt;1000 Ton - Equipment that is either hard anchored or is vibration isolated with seismic snubbers/restraints - Anchorage fragility only</t>
  </si>
  <si>
    <t>1/8: D3031.022c - Cooling Tower - Capacity: &lt; 100 Ton - Vibration isolated equipment that is not snubbed or restrained - Combined anchorage/isolator &amp; equipment fragility_x000D_
2/8: D3031.022f - Cooling Tower - Capacity: 100 to &lt;350 Ton - Vibration isolated equipment that is not snubbed or restrained - Combined anchorage/isolator &amp; equipment fragility_x000D_
3/8: D3031.022i - Cooling Tower - Capacity: 350 to &lt;750 Ton - Vibration isolated equipment that is not snubbed or restrained - Combined anchorage/isolator &amp; equipment fragility_x000D_
4/8: D3031.022l - Cooling Tower - Capacity: 750 to &lt;1000 Ton - Vibration isolated equipment that is not snubbed or restrained - Combined anchorage/isolator &amp; equipment fragility_x000D_
5/8: D3031.023c - Cooling Tower - Capacity: &lt; 100 Ton - Equipment that is either hard anchored or is vibration isolated with seismic snubbers/restraints - Combined anchorage/isolator &amp; equipment fragility_x000D_
6/8: D3031.023f - Cooling Tower - Capacity: 100 to &lt;350 Ton - Equipment that is either hard anchored or is vibration isolated with seismic snubbers/restraints - Combined anchorage/isolator &amp; equipment fragility_x000D_
7/8: D3031.023i - Cooling Tower - Capacity: 350 to &lt;750 Ton - Equipment that is either hard anchored or is vibration isolated with seismic snubbers/restraints - Combined anchorage/isolator &amp; equipment fragility_x000D_
8/8: D3031.023l - Cooling Tower - Capacity: 750 to &lt;1000 Ton - Equipment that is either hard anchored or is vibration isolated with seismic snubbers/restraints - Combined anchorage/isolator &amp; equipment fragility</t>
  </si>
  <si>
    <t>1/12: D3032.011a - Compressor - Capacity: Small non medical air supply - Unanchored equipment that is not vibration isolated - Equipment fragility only_x000D_
2/12: D3032.011b - Compressor - Capacity: Large non medical air supply - Unanchored equipment that is not vibration isolated - Equipment fragility only_x000D_
3/12: D3032.011c - Compressor - Capacity: Small medical quality air supply - Unanchored equipment that is not vibration isolated - Equipment fragility only_x000D_
4/12: D3032.011d - Compressor - Capacity: Large medical quality air supply - Unanchored equipment that is not vibration isolated - Equipment fragility only_x000D_
5/12: D3032.012b - Compressor - Capacity: Small non medical air supply - Vibration isolated equipment that is not snubbed or restrained - Equipment fragility only_x000D_
6/12: D3032.012e - Compressor - Capacity: Large non medical air supply - Vibration isolated equipment that is not snubbed or restrained - Equipment fragility only_x000D_
7/12: D3032.012h - Compressor - Capacity: Small medical quality air supply - Vibration isolated equipment that is not snubbed or restrained - Equipment fragility only_x000D_
8/12: D3032.012k - Compressor - Capacity: Large medical quality air supply - Vibration isolated equipment that is not snubbed or restrained - Equipment fragility only_x000D_
9/12: D3032.013b - Compressor - Capacity: Small non medical air supply - Equipment that is either hard anchored or is vibration isolated with seismic snubbers/restraints - Equipment fragility only_x000D_
10/12: D3032.013e - Compressor - Capacity: Large non medical air supply - Equipment that is either hard anchored or is vibration isolated with seismic snubbers/restraints - Equipment fragility only_x000D_
11/12: D3032.013h - Compressor - Capacity: Small medical quality air supply - Equipment that is either hard anchored or is vibration isolated with seismic snubbers/restraints - Equipment fragility only_x000D_
12/12: D3032.013k - Compressor - Capacity: Large medical quality air supply - Equipment that is either hard anchored or is vibration isolated with seismic snubbers/restraints - Equipment fragility only</t>
  </si>
  <si>
    <t>~~~ 1-4 ~~~_x000D_
Equipment does not function. Motor is damaged._x000D_
~~~ 5-12 ~~~_x000D_
Equipment does not function but anchorage is OK. Motor is damaged.</t>
  </si>
  <si>
    <t>~~~ 1-4 ~~~_x000D_
Equipment does not function. Equipment damaged beyond repair._x000D_
~~~ 5-12 ~~~_x000D_
Equipment does not function but anchorage is OK. Equipment damaged beyond repair.</t>
  </si>
  <si>
    <t>1/8: D3032.012a - Compressor - Capacity: Small non medical air supply - Vibration isolated equipment that is not snubbed or restrained - Anchorage fragility only_x000D_
2/8: D3032.012d - Compressor - Capacity: Large non medical air supply - Vibration isolated equipment that is not snubbed or restrained - Anchorage fragility only_x000D_
3/8: D3032.012g - Compressor - Capacity: Small medical quality air supply - Vibration isolated equipment that is not snubbed or restrained - Anchorage fragility only_x000D_
4/8: D3032.012j - Compressor - Capacity: Large medical quality air supply - Vibration isolated equipment that is not snubbed or restrained - Anchorage fragility only_x000D_
5/8: D3032.013a - Compressor - Capacity: Small non medical air supply - Equipment that is either hard anchored or is vibration isolated with seismic snubbers/restraints - Anchorage fragility only_x000D_
6/8: D3032.013d - Compressor - Capacity: Large non medical air supply - Equipment that is either hard anchored or is vibration isolated with seismic snubbers/restraints - Anchorage fragility only_x000D_
7/8: D3032.013g - Compressor - Capacity: Small medical quality air supply - Equipment that is either hard anchored or is vibration isolated with seismic snubbers/restraints - Anchorage fragility only_x000D_
8/8: D3032.013j - Compressor - Capacity: Large medical quality air supply - Equipment that is either hard anchored or is vibration isolated with seismic snubbers/restraints - Anchorage fragility only</t>
  </si>
  <si>
    <t>1/8: D3032.012c - Compressor - Capacity: Small non medical air supply - Vibration isolated equipment that is not snubbed or restrained - Combined anchorage/isolator &amp; equipment fragility_x000D_
2/8: D3032.012f - Compressor - Capacity: Large non medical air supply - Vibration isolated equipment that is not snubbed or restrained - Combined anchorage/isolator &amp; equipment fragility_x000D_
3/8: D3032.012i - Compressor - Capacity: Small medical quality air supply - Vibration isolated equipment that is not snubbed or restrained - Combined anchorage/isolator &amp; equipment fragility_x000D_
4/8: D3032.012l - Compressor - Capacity: Large medical quality air supply - Vibration isolated equipment that is not snubbed or restrained - Combined anchorage/isolator &amp; equipment fragility_x000D_
5/8: D3032.013c - Compressor - Capacity: Small non medical air supply - Equipment that is either hard anchored or is vibration isolated with seismic snubbers/restraints - Combined anchorage/isolator &amp; equipment fragility_x000D_
6/8: D3032.013f - Compressor - Capacity: Large non medical air supply - Equipment that is either hard anchored or is vibration isolated with seismic snubbers/restraints - Combined anchorage/isolator &amp; equipment fragility_x000D_
7/8: D3032.013i - Compressor - Capacity: Small medical quality air supply - Equipment that is either hard anchored or is vibration isolated with seismic snubbers/restraints - Combined anchorage/isolator &amp; equipment fragility_x000D_
8/8: D3032.013l - Compressor - Capacity: Large medical quality air supply - Equipment that is either hard anchored or is vibration isolated with seismic snubbers/restraints - Combined anchorage/isolator &amp; equipment fragility</t>
  </si>
  <si>
    <t>~~~ 1-4 ~~~_x000D_
Repair Motor - Anchorage and Concrete do not require replacement_x000D_
~~~ 5-8 ~~~_x000D_
Repair Motor - Anchorage and Concrete  do not require repair.</t>
  </si>
  <si>
    <t>1/8: D3041.011a - HVAC Galvanized Sheet Metal Ducting less than 6 sq. ft in cross sectional area, SDC A or B_x000D_
2/8: D3041.011b - HVAC Galvanized Sheet Metal Ducting less than 6 sq. ft in cross sectional area, SDC C_x000D_
3/8: D3041.011c - HVAC Galvanized Sheet Metal Ducting less than 6 sq. ft in cross sectional area, SDC D, E, or F_x000D_
4/8: D3041.011d - HVAC Galvanized Sheet Metal Ducting less than 6 sq. ft in cross sectional area, SDC D, E, or F (OSHPD or sim)_x000D_
5/8: D3041.021a - HVAC Stainless Steel Ducting less than 6 sq. ft in cross sectional area, SDC A or B_x000D_
6/8: D3041.021b - HVAC Stainless Steel Ducting less than 6 sq. ft in cross sectional area, SDC C_x000D_
7/8: D3041.021c - HVAC Stainless Steel Ducting less than 6 sq. ft in cross sectional area, SDC D, E, or F_x000D_
8/8: D3041.021d - HVAC Stainless Steel Ducting less than 6 sq. ft in cross sectional area, SDC D, E, or F (OSHPD or sim)</t>
  </si>
  <si>
    <t>1/8: D3041.012a - HVAC Galvanized Sheet Metal Ducting -  6 sq. ft cross sectional area or greater, SDC A or B_x000D_
2/8: D3041.012b - HVAC Galvanized Sheet Metal Ducting -  6 sq. ft cross sectional area or greater, SDC C_x000D_
3/8: D3041.012c - HVAC Galvanized Sheet Metal Ducting -  6 sq. ft cross sectional area or greater, SDC D, E, or F_x000D_
4/8: D3041.012d - HVAC Galvanized Sheet Metal Ducting -  6 sq. ft cross sectional area or greater, SDC D, E, or F (OSHPD or sim)_x000D_
5/8: D3041.022a - HVAC Stainless Steel Ducting -  6 sq. ft cross sectional area or greater, SDC A or B_x000D_
6/8: D3041.022b - HVAC Stainless Steel Ducting -  6 sq. ft cross sectional area or greater, SDC C_x000D_
7/8: D3041.022c - HVAC Stainless Steel Ducting -  6 sq. ft cross sectional area or greater, SDC D, E, or F_x000D_
8/8: D3041.022d - HVAC Stainless Steel Ducting -  6 sq. ft cross sectional area or greater, SDC D, E, or F (OSHPD or sim)</t>
  </si>
  <si>
    <t>1/4: D3041.001a - HVAC Fan In Line Fan, Fan independently supported and vibration isolators, SDC A or B_x000D_
2/4: D3041.001b - HVAC Fan In Line Fan, Fan independently supported and vibration isolators, SDC C_x000D_
3/4: D3041.001c - HVAC Fan In Line Fan, Fan independently supported and vibration isolators, SDC D, E, F_x000D_
4/4: D3041.001d - HVAC Fan In Line Fan, Fan independently supported and vibration isolators, SDC D, E, F (OSHPD or sim)</t>
  </si>
  <si>
    <t>1/4: D3041.002a - HVAC Fan In Line Fan, Fan independently supported but not on vibration isolators, SDC A or B_x000D_
2/4: D3041.002b - HVAC Fan In Line Fan, Fan independently supported but not on vibration isolators, SDC C_x000D_
3/4: D3041.002c - HVAC Fan In Line Fan, Fan independently supported but not on vibration isolators, SDC D, E, F_x000D_
4/4: D3041.002d - HVAC Fan In Line Fan, Fan independently supported but not on vibration isolators, SDC D, E, F (OSHPD or sim)</t>
  </si>
  <si>
    <t>1/6: D3041.031a - HVAC Drops / Diffusers in suspended ceilings - No independent safety wires, SDC A or B_x000D_
2/6: D3041.031b - HVAC Drops / Diffusers in suspended ceilings - No independent safety wires, SDC C_x000D_
3/6: D3041.032a - HVAC Drops / Diffusers without ceilings - supported by ducting only - No independent safety wires, SDC A or B_x000D_
4/6: D3041.032b - HVAC Drops / Diffusers without ceilings - supported by ducting only - No independent safety wires, SDC C_x000D_
5/6: D3041.032c - HVAC Drops / Diffusers without ceilings - supported by ducting only - No independent safety wires, SDC D, E, or F_x000D_
6/6: D3041.032d - HVAC Drops / Diffusers without ceilings - supported by ducting only - No independent safety wires, SDC D, E, or F (OSHPD or sim)</t>
  </si>
  <si>
    <t>1/2: D3041.041a - Variable Air Volume (VAV) box with in-line coil, SDC A or B_x000D_
2/2: D3041.041b - Variable Air Volume (VAV) box with in-line coil, SDC C</t>
  </si>
  <si>
    <t>1/3: D3041.101a - HVAC Fan - Capacity: all - Unanchored equipment that is not vibration isolated - Equipment fragility only_x000D_
2/3: D3041.102b - HVAC Fan - Capacity: all - Vibration isolated equipment that is not snubbed or restrained - Equipment fragility only_x000D_
3/3: D3041.103b - HVAC Fan - Capacity: all - Equipment that is either hard anchored or is vibration isolated with seismic snubbers/restraints - Equipment fragility only</t>
  </si>
  <si>
    <t>~~~ 1 ~~~_x000D_
Damaged, inoperative._x000D_
~~~ 2-3 ~~~_x000D_
Damaged, inoperative but anchorage is OK.</t>
  </si>
  <si>
    <t>~~~ 1-2 ~~~_x000D_
Replace equipment._x000D_
~~~ 3 ~~~_x000D_
Repair equipment.</t>
  </si>
  <si>
    <t>1/2: D3041.102a - HVAC Fan - Capacity: all - Vibration isolated equipment that is not snubbed or restrained - Anchorage fragility only_x000D_
2/2: D3041.103a - HVAC Fan - Capacity: all - Equipment that is either hard anchored or is vibration isolated with seismic snubbers/restraints - Anchorage fragility only</t>
  </si>
  <si>
    <t>1/2: D3041.102c - HVAC Fan - Capacity: all - Vibration isolated equipment that is not snubbed or restrained - Combined anchorage/isolator &amp; equipment fragility_x000D_
2/2: D3041.103c - HVAC Fan - Capacity: all - Equipment that is either hard anchored or is vibration isolated with seismic snubbers/restraints - Combined anchorage/isolator &amp; equipment fragility</t>
  </si>
  <si>
    <t>1/8: D3052.011a - Air Handling Unit - Capacity: &lt;5000 CFM - Unanchored equipment that is not vibration isolated - Equipment fragility only_x000D_
2/8: D3052.011b - Air Handling Unit - Capacity: 5000 to &lt;10000 CFM - Unanchored equipment that is not vibration isolated - Equipment fragility only_x000D_
3/8: D3052.011c - Air Handling Unit - Capacity: 10000 to &lt;25000 CFM - Unanchored equipment that is not vibration isolated - Equipment fragility only_x000D_
4/8: D3052.011d - Air Handling Unit - Capacity: 25000 to &lt;40000 CFM - Unanchored equipment that is not vibration isolated - Equipment fragility only_x000D_
5/8: D3052.013b - Air Handling Unit - Capacity: &lt;5000 CFM - Equipment that is either hard anchored or is vibration isolated with seismic snubbers/restraints - Equipment fragility only_x000D_
6/8: D3052.013e - Air Handling Unit - Capacity: 5000 to &lt;10000 CFM - Equipment that is either hard anchored or is vibration isolated with seismic snubbers/restraints - Equipment fragility only_x000D_
7/8: D3052.013h - Air Handling Unit - Capacity: 10000 to &lt;25000 CFM - Equipment that is either hard anchored or is vibration isolated with seismic snubbers/restraints - Equipment fragility only_x000D_
8/8: D3052.013k - Air Handling Unit - Capacity: 25000 to &lt;40000 CFM - Equipment that is either hard anchored or is vibration isolated with seismic snubbers/restraints - Equipment fragility only</t>
  </si>
  <si>
    <t>~~~ 1-4 ~~~_x000D_
Equipment does not function. Damage to attached ducting or piping._x000D_
~~~ 5-8 ~~~_x000D_
Equipment does not function but anchorage is OK. Damage to attached ducting or piping.</t>
  </si>
  <si>
    <t>~~~ 1-4 ~~~_x000D_
Equipment does not function Equipment damaged beyond repair._x000D_
~~~ 5-8 ~~~_x000D_
Equipment does not function but anchorage is OK. Equipment damaged beyond repair.</t>
  </si>
  <si>
    <t>1/4: D3052.013a - Air Handling Unit - Capacity: &lt;5000 CFM - Equipment that is either hard anchored or is vibration isolated with seismic snubbers/restraints - Anchorage fragility only_x000D_
2/4: D3052.013d - Air Handling Unit - Capacity: 5000 to &lt;10000 CFM - Equipment that is either hard anchored or is vibration isolated with seismic snubbers/restraints - Anchorage fragility only_x000D_
3/4: D3052.013g - Air Handling Unit - Capacity: 10000 to &lt;25000 CFM - Equipment that is either hard anchored or is vibration isolated with seismic snubbers/restraints - Anchorage fragility only_x000D_
4/4: D3052.013j - Air Handling Unit - Capacity: 25000 to &lt;40000 CFM - Equipment that is either hard anchored or is vibration isolated with seismic snubbers/restraints - Anchorage fragility only</t>
  </si>
  <si>
    <t>1/4: D3052.013c - Air Handling Unit - Capacity: &lt;5000 CFM - Equipment that is either hard anchored or is vibration isolated with seismic snubbers/restraints - Combined anchorage/isolator &amp; equipment fragility_x000D_
2/4: D3052.013f - Air Handling Unit - Capacity: 5000 to &lt;10000 CFM - Equipment that is either hard anchored or is vibration isolated with seismic snubbers/restraints - Combined anchorage/isolator &amp; equipment fragility_x000D_
3/4: D3052.013i - Air Handling Unit - Capacity: 10000 to &lt;25000 CFM - Equipment that is either hard anchored or is vibration isolated with seismic snubbers/restraints - Combined anchorage/isolator &amp; equipment fragility_x000D_
4/4: D3052.013l - Air Handling Unit - Capacity: 25000 to &lt;40000 CFM - Equipment that is either hard anchored or is vibration isolated with seismic snubbers/restraints - Combined anchorage/isolator &amp; equipment fragility</t>
  </si>
  <si>
    <t>1/2: D3067.011a - Control Panel - Capacity: all - Unanchored equipment that is not vibration isolated - Equipment fragility only_x000D_
2/2: D3067.012b - Control Panel - Capacity: all - Equipment that is either hard anchored or is vibration isolated with seismic snubbers/restraints - Equipment fragility only</t>
  </si>
  <si>
    <t>~~~ 1 ~~~_x000D_
Damaged, inoperative._x000D_
~~~ 2 ~~~_x000D_
Damaged, inoperative but anchorage is OK.</t>
  </si>
  <si>
    <t>1/12: D4011.031a - Fire Sprinkler Drop Standard Threaded Steel - Dropping into unbraced lay-in tile SOFT ceiling - 6 ft. long drop maximum, SDC A or B_x000D_
2/12: D4011.032a - Fire Sprinkler Drop Standard Threaded Steel - Dropping into unbraced lay-in tile SOFT ceiling - 6 ft. long drop maximum, SDC C_x000D_
3/12: D4011.041a - Fire Sprinkler Drop Standard Threaded Steel - Dropping into unbraced lay-in tile HARD ceiling - 6 ft. long drop maximum, SDC A or B_x000D_
4/12: D4011.042a - Fire Sprinkler Drop Standard Threaded Steel - Dropping into unbraced lay-in tile HARD ceiling - 6 ft. long drop maximum, SDC C_x000D_
5/12: D4011.053a - Fire Sprinkler Drop Standard Threaded Steel - Dropping into braced lay-in tile SOFT ceiling - 6 ft. long drop maximum, SDC D, E, or F_x000D_
6/12: D4011.054a - Fire Sprinkler Drop Standard Threaded Steel - Dropping into braced lay-in tile SOFT ceiling - 6 ft. long drop maximum, SDC D, E, or F (OSHPD or sim)_x000D_
7/12: D4011.063a - Fire Sprinkler Drop Standard Threaded Steel - Dropping into braced lay-in tile HARD ceiling - 6 ft. long drop maximum, SDC D, E, or F_x000D_
8/12: D4011.064a - Fire Sprinkler Drop Standard Threaded Steel - Dropping into braced lay-in tile HARD ceiling - 6 ft. long drop maximum, SDC D, E, or F (OSHPD or sim)_x000D_
9/12: D4011.071a - Fire Sprinkler Drop Standard Threaded Steel - No Ceiling - 6 ft. long drop maximum, SDC A or B_x000D_
10/12: D4011.072a - Fire Sprinkler Drop Standard Threaded Steel - No Ceiling - 6 ft. long drop maximum, SDC C_x000D_
11/12: D4011.073a - Fire Sprinkler Drop Standard Threaded Steel - No Ceiling - 6 ft. long drop maximum, SDC D, E, or F_x000D_
12/12: D4011.074a - Fire Sprinkler Drop Standard Threaded Steel - No Ceiling - 6 ft. long drop maximum, SDC D, E, or F (OSHPD or sim)</t>
  </si>
  <si>
    <t>1/4: D4011.021a - Fire Sprinkler Water Piping - Horizontal Mains and Branches - Old Style Victaulic - Thin Wall Steel - No bracing, SDC A or B, PIPING FRAGILITY_x000D_
2/4: D4011.022a - Fire Sprinkler Water Piping - Horizontal Mains and Branches - Old Style Victaulic - Thin Wall Steel - No bracing, SDC C, PIPING FRAGILITY_x000D_
3/4: D4011.023a - Fire Sprinkler Water Piping - Horizontal Mains and Branches - Old Style Victaulic - Thin Wall Steel - Poorly designed bracing, SDC D, E, or F , PIPING FRAGILITY_x000D_
4/4: D4011.024a - Fire Sprinkler Water Piping - Horizontal Mains and Branches - Old Style Victaulic - Thin Wall Steel - with designed bracing, SDC D, E, or F (OSHPD or sim), PIPING FRAGILITY</t>
  </si>
  <si>
    <t>1/2: D4011.033a - Fire Sprinkler Drop Standard Threaded Steel - Dropping into unbraced lay-in tile SOFT ceiling - 6 ft. long drop maximum, SDC D, E, or F_x000D_
2/2: D4011.034a - Fire Sprinkler Drop Standard Threaded Steel - Dropping into unbraced lay-in tile SOFT ceiling - 6 ft. long drop maximum, SDC D, E, or F (OSHPD or sim)</t>
  </si>
  <si>
    <t>1/8: D5011.011a - Transformer/primary service - Capacity: &lt;100 kVA - Unanchored equipment that is not vibration isolated - Equipment fragility only_x000D_
2/8: D5011.011b - Transformer/primary service - Capacity: 100 to &lt;350 kVA - Unanchored equipment that is not vibration isolated - Equipment fragility only_x000D_
3/8: D5011.011c - Transformer/primary service - Capacity: 350 to &lt;750 kVA - Unanchored equipment that is not vibration isolated - Equipment fragility only_x000D_
4/8: D5011.011d - Transformer/primary service - Capacity: 750 to 1500 kVA - Unanchored equipment that is not vibration isolated - Equipment fragility only_x000D_
5/8: D5011.013b - Transformer/primary service - Capacity: &lt;100 kVA - Equipment that is either hard anchored or is vibration isolated with seismic snubbers/restraints - Equipment fragility only_x000D_
6/8: D5011.013e - Transformer/primary service - Capacity: 100 to &lt;350 kVA - Equipment that is either hard anchored or is vibration isolated with seismic snubbers/restraints - Equipment fragility only_x000D_
7/8: D5011.013h - Transformer/primary service - Capacity: 350 to &lt;750 kVA - Equipment that is either hard anchored or is vibration isolated with seismic snubbers/restraints - Equipment fragility only_x000D_
8/8: D5011.013k - Transformer/primary service - Capacity: 750 to 1500 kVA - Equipment that is either hard anchored or is vibration isolated with seismic snubbers/restraints - Equipment fragility only</t>
  </si>
  <si>
    <t>~~~ 1-4 ~~~_x000D_
Damaged, inoperative._x000D_
~~~ 5-8 ~~~_x000D_
Damaged, inoperative but anchorage is OK.</t>
  </si>
  <si>
    <t>1/4: D5011.013a - Transformer/primary service - Capacity: &lt;100 kVA - Equipment that is either hard anchored or is vibration isolated with seismic snubbers/restraints - Anchorage fragility only_x000D_
2/4: D5011.013d - Transformer/primary service - Capacity: 100 to &lt;350 kVA - Equipment that is either hard anchored or is vibration isolated with seismic snubbers/restraints - Anchorage fragility only_x000D_
3/4: D5011.013g - Transformer/primary service - Capacity: 350 to &lt;750 kVA - Equipment that is either hard anchored or is vibration isolated with seismic snubbers/restraints - Anchorage fragility only_x000D_
4/4: D5011.013j - Transformer/primary service - Capacity: 750 to 1500 kVA - Equipment that is either hard anchored or is vibration isolated with seismic snubbers/restraints - Anchorage fragility only</t>
  </si>
  <si>
    <t>1/4: D5011.013c - Transformer/primary service - Capacity: &lt;100 kVA - Equipment that is either hard anchored or is vibration isolated with seismic snubbers/restraints - Combined anchorage/isolator &amp; equipment fragility_x000D_
2/4: D5011.013f - Transformer/primary service - Capacity: 100 to &lt;350 kVA - Equipment that is either hard anchored or is vibration isolated with seismic snubbers/restraints - Combined anchorage/isolator &amp; equipment fragility_x000D_
3/4: D5011.013i - Transformer/primary service - Capacity: 350 to &lt;750 kVA - Equipment that is either hard anchored or is vibration isolated with seismic snubbers/restraints - Combined anchorage/isolator &amp; equipment fragility_x000D_
4/4: D5011.013l - Transformer/primary service - Capacity: 750 to 1500 kVA - Equipment that is either hard anchored or is vibration isolated with seismic snubbers/restraints - Combined anchorage/isolator &amp; equipment fragility</t>
  </si>
  <si>
    <t>1/2: D5012.013a - Motor Control Center - Capacity: all - Unanchored equipment that is not vibration isolated - Equipment fragility only_x000D_
2/2: D5012.013c - Motor Control Center - Capacity: all - Equipment that is either hard anchored or is vibration isolated with seismic snubbers/restraints - Equipment fragility only</t>
  </si>
  <si>
    <t>~~~ 1 ~~~_x000D_
Damaged, inoperative_x000D_
~~~ 2 ~~~_x000D_
Damaged, inoperative but anchorage is OK.</t>
  </si>
  <si>
    <t>1/8: D5012.021a - Low Voltage Switchgear - Capacity: 100 to &lt;350 Amp - Unanchored equipment that is not vibration isolated - Equipment fragility only_x000D_
2/8: D5012.021b - Low Voltage Switchgear - Capacity: 350 to &lt;750 Amp - Unanchored equipment that is not vibration isolated - Equipment fragility only_x000D_
3/8: D5012.021c - Low Voltage Switchgear - Capacity: 750 to &lt;1200 Amp - Unanchored equipment that is not vibration isolated - Equipment fragility only_x000D_
4/8: D5012.021d - Low Voltage Switchgear - Capacity: 1200 to 2000 Amp - Unanchored equipment that is not vibration isolated - Equipment fragility only_x000D_
5/8: D5012.023b - Low Voltage Switchgear - Capacity: 100 to &lt;350 Amp - Equipment that is either hard anchored or is vibration isolated with seismic snubbers/restraints - Equipment fragility only_x000D_
6/8: D5012.023e - Low Voltage Switchgear - Capacity: 350 to &lt;750 Amp - Equipment that is either hard anchored or is vibration isolated with seismic snubbers/restraints - Equipment fragility only_x000D_
7/8: D5012.023h - Low Voltage Switchgear - Capacity: 750 to &lt;1200 Amp - Equipment that is either hard anchored or is vibration isolated with seismic snubbers/restraints - Equipment fragility only_x000D_
8/8: D5012.023k - Low Voltage Switchgear - Capacity: 1200 to 2000 Amp - Equipment that is either hard anchored or is vibration isolated with seismic snubbers/restraints - Equipment fragility only</t>
  </si>
  <si>
    <t>~~~ 1-4 ~~~_x000D_
Replace insulator._x000D_
~~~ 5-8 ~~~_x000D_
Replace fiberglass insulator supporting the vertical bus bars in the rear of the switchgear assembly</t>
  </si>
  <si>
    <t>1/4: D5012.023a - Low Voltage Switchgear - Capacity: 100 to &lt;350 Amp - Equipment that is either hard anchored or is vibration isolated with seismic snubbers/restraints - Anchorage fragility only_x000D_
2/4: D5012.023d - Low Voltage Switchgear - Capacity: 350 to &lt;750 Amp - Equipment that is either hard anchored or is vibration isolated with seismic snubbers/restraints - Anchorage fragility only_x000D_
3/4: D5012.023g - Low Voltage Switchgear - Capacity: 750 to &lt;1200 Amp - Equipment that is either hard anchored or is vibration isolated with seismic snubbers/restraints - Anchorage fragility only_x000D_
4/4: D5012.023j - Low Voltage Switchgear - Capacity: 1200 to 2000 Amp - Equipment that is either hard anchored or is vibration isolated with seismic snubbers/restraints - Anchorage fragility only</t>
  </si>
  <si>
    <t>1/4: D5012.023c - Low Voltage Switchgear - Capacity: 100 to &lt;350 Amp - Equipment that is either hard anchored or is vibration isolated with seismic snubbers/restraints - Combined anchorage/isolator &amp; equipment fragility_x000D_
2/4: D5012.023f - Low Voltage Switchgear - Capacity: 350 to &lt;750 Amp - Equipment that is either hard anchored or is vibration isolated with seismic snubbers/restraints - Combined anchorage/isolator &amp; equipment fragility_x000D_
3/4: D5012.023i - Low Voltage Switchgear - Capacity: 750 to &lt;1200 Amp - Equipment that is either hard anchored or is vibration isolated with seismic snubbers/restraints - Combined anchorage/isolator &amp; equipment fragility_x000D_
4/4: D5012.023l - Low Voltage Switchgear - Capacity: 1200 to 2000 Amp - Equipment that is either hard anchored or is vibration isolated with seismic snubbers/restraints - Combined anchorage/isolator &amp; equipment fragility</t>
  </si>
  <si>
    <t>1/8: D5012.031a - Distribution Panel - Capacity: 100 to &lt;350 Amp - Unanchored equipment that is not vibration isolated - Equipment fragility only_x000D_
2/8: D5012.031b - Distribution Panel - Capacity: 350 to &lt;750 Amp - Unanchored equipment that is not vibration isolated - Equipment fragility only_x000D_
3/8: D5012.031c - Distribution Panel - Capacity: 750 to &lt;1200 Amp - Unanchored equipment that is not vibration isolated - Equipment fragility only_x000D_
4/8: D5012.031d - Distribution Panel - Capacity: 1200 to 2000 Amp - Unanchored equipment that is not vibration isolated - Equipment fragility only_x000D_
5/8: D5012.033b - Distribution Panel - Capacity: 100 to &lt;350 Amp - Equipment that is either hard anchored or is vibration isolated with seismic snubbers/restraints - Equipment fragility only_x000D_
6/8: D5012.033e - Distribution Panel - Capacity: 350 to &lt;750 Amp - Equipment that is either hard anchored or is vibration isolated with seismic snubbers/restraints - Equipment fragility only_x000D_
7/8: D5012.033h - Distribution Panel - Capacity: 750 to &lt;1200 Amp - Equipment that is either hard anchored or is vibration isolated with seismic snubbers/restraints - Equipment fragility only_x000D_
8/8: D5012.033k - Distribution Panel - Capacity: 1200 to 2000 Amp - Equipment that is either hard anchored or is vibration isolated with seismic snubbers/restraints - Equipment fragility only</t>
  </si>
  <si>
    <t>1/4: D5012.033a - Distribution Panel - Capacity: 100 to &lt;350 Amp - Equipment that is either hard anchored or is vibration isolated with seismic snubbers/restraints - Anchorage fragility only_x000D_
2/4: D5012.033d - Distribution Panel - Capacity: 350 to &lt;750 Amp - Equipment that is either hard anchored or is vibration isolated with seismic snubbers/restraints - Anchorage fragility only_x000D_
3/4: D5012.033g - Distribution Panel - Capacity: 750 to &lt;1200 Amp - Equipment that is either hard anchored or is vibration isolated with seismic snubbers/restraints - Anchorage fragility only_x000D_
4/4: D5012.033j - Distribution Panel - Capacity: 1200 to 2000 Amp - Equipment that is either hard anchored or is vibration isolated with seismic snubbers/restraints - Anchorage fragility only</t>
  </si>
  <si>
    <t>1/4: D5012.033c - Distribution Panel - Capacity: 100 to &lt;350 Amp - Equipment that is either hard anchored or is vibration isolated with seismic snubbers/restraints - Combined anchorage/isolator &amp; equipment fragility_x000D_
2/4: D5012.033f - Distribution Panel - Capacity: 350 to &lt;750 Amp - Equipment that is either hard anchored or is vibration isolated with seismic snubbers/restraints - Combined anchorage/isolator &amp; equipment fragility_x000D_
3/4: D5012.033i - Distribution Panel - Capacity: 750 to &lt;1200 Amp - Equipment that is either hard anchored or is vibration isolated with seismic snubbers/restraints - Combined anchorage/isolator &amp; equipment fragility_x000D_
4/4: D5012.033l - Distribution Panel - Capacity: 1200 to 2000 Amp - Equipment that is either hard anchored or is vibration isolated with seismic snubbers/restraints - Combined anchorage/isolator &amp; equipment fragility</t>
  </si>
  <si>
    <t>1/2: D5092.011a - Battery Rack - Capacity: all - Unanchored equipment that is not vibration isolated - Equipment fragility only_x000D_
2/2: D5092.013b - Battery Rack - Capacity: all - Equipment that is either hard anchored or is vibration isolated with seismic snubbers/restraints - Equipment fragility only</t>
  </si>
  <si>
    <t>~~~ 1 ~~~_x000D_
Damaged, inoperative. Batteries fall, crack cases, dislodge conductors, or are otherwise damaged._x000D_
~~~ 2 ~~~_x000D_
Damaged, inoperative but anchorage is OK. Batteries fall, crack cases, dislodge conductors, or are otherwise damaged.</t>
  </si>
  <si>
    <t>1/2: D5092.021a - Battery Charger - Capacity: all - Unanchored equipment that is not vibration isolated - Equipment fragility only_x000D_
2/2: D5092.023b - Battery Charger - Capacity: all - Equipment that is either hard anchored or is vibration isolated with seismic snubbers/restraints - Equipment fragility only</t>
  </si>
  <si>
    <t>1/12: D5092.031a - Diesel generator - Capacity: 100 to &lt;350 kVA - Unanchored equipment that is not vibration isolated - Equipment fragility only_x000D_
2/12: D5092.031b - Diesel generator - Capacity: 350 to &lt;750 kVA - Unanchored equipment that is not vibration isolated - Equipment fragility only_x000D_
3/12: D5092.031c - Diesel generator - Capacity: 750 to 1200 kVA - Unanchored equipment that is not vibration isolated - Equipment fragility only_x000D_
4/12: D5092.031d - Diesel generator - Capacity: 1200 to 2000 kVa - Unanchored equipment that is not vibration isolated - Equipment fragility only_x000D_
5/12: D5092.032b - Diesel generator - Capacity: 100 to &lt;350 kVA - Vibration isolated equipment that is not snubbed or restrained - Equipment fragility only_x000D_
6/12: D5092.032e - Diesel generator - Capacity: 350 to &lt;750 kVA - Vibration isolated equipment that is not snubbed or restrained - Equipment fragility only_x000D_
7/12: D5092.032h - Diesel generator - Capacity: 750 to 1200 kVA - Vibration isolated equipment that is not snubbed or restrained - Equipment fragility only_x000D_
8/12: D5092.032k - Diesel generator - Capacity: 1200 to 2000 kVa - Vibration isolated equipment that is not snubbed or restrained - Equipment fragility only_x000D_
9/12: D5092.033b - Diesel generator - Capacity: 100 to &lt;350 kVA - Equipment that is either hard anchored or is vibration isolated with seismic snubbers/restraints - Equipment fragility only_x000D_
10/12: D5092.033e - Diesel generator - Capacity: 350 to &lt;750 kVA - Equipment that is either hard anchored or is vibration isolated with seismic snubbers/restraints - Equipment fragility only_x000D_
11/12: D5092.033h - Diesel generator - Capacity: 750 to 1200 kVA - Equipment that is either hard anchored or is vibration isolated with seismic snubbers/restraints - Equipment fragility only_x000D_
12/12: D5092.033k - Diesel generator - Capacity: 1200 to 2000 kVa - Equipment that is either hard anchored or is vibration isolated with seismic snubbers/restraints - Equipment fragility only</t>
  </si>
  <si>
    <t>~~~ 1-4 ~~~_x000D_
Damaged, inoperative. Pipes and nozzles damaged._x000D_
~~~ 5-12 ~~~_x000D_
Damaged, inoperative but anchorage is OK. Pipes and nozzles damaged.</t>
  </si>
  <si>
    <t>~~~ 1-4 ~~~_x000D_
Damaged, inoperative. Drive shaft misalignment._x000D_
~~~ 5-12 ~~~_x000D_
Damaged, inoperative but anchorage is OK. Drive shaft misalignment.</t>
  </si>
  <si>
    <t>~~~ 1-4 ~~~_x000D_
Damaged, inoperative. Minor electrical damage, e.g., failed relay._x000D_
~~~ 5-12 ~~~_x000D_
Damaged, inoperative but anchorage is OK. Minor electrical damage, e.g., failed relay.</t>
  </si>
  <si>
    <t>~~~ 1-4 ~~~_x000D_
Damaged, inoperative. Exhaust line disconnected at expansion bellows._x000D_
~~~ 5-12 ~~~_x000D_
Damaged, inoperative but anchorage is OK. Exhaust line disconnected at expansion bellows.</t>
  </si>
  <si>
    <t>1/8: D5092.032a - Diesel generator - Capacity: 100 to &lt;350 kVA - Vibration isolated equipment that is not snubbed or restrained - Anchorage fragility only_x000D_
2/8: D5092.032d - Diesel generator - Capacity: 350 to &lt;750 kVA - Vibration isolated equipment that is not snubbed or restrained - Anchorage fragility only_x000D_
3/8: D5092.032g - Diesel generator - Capacity: 750 to 1200 kVA - Vibration isolated equipment that is not snubbed or restrained - Anchorage fragility only_x000D_
4/8: D5092.032j - Diesel generator - Capacity: 1200 to 2000 kVa - Vibration isolated equipment that is not snubbed or restrained - Anchorage fragility only_x000D_
5/8: D5092.033a - Diesel generator - Capacity: 100 to &lt;350 kVA - Equipment that is either hard anchored or is vibration isolated with seismic snubbers/restraints - Anchorage fragility only_x000D_
6/8: D5092.033d - Diesel generator - Capacity: 350 to &lt;750 kVA - Equipment that is either hard anchored or is vibration isolated with seismic snubbers/restraints - Anchorage fragility only_x000D_
7/8: D5092.033g - Diesel generator - Capacity: 750 to 1200 kVA - Equipment that is either hard anchored or is vibration isolated with seismic snubbers/restraints - Anchorage fragility only_x000D_
8/8: D5092.033j - Diesel generator - Capacity: 1200 to 2000 kVa - Equipment that is either hard anchored or is vibration isolated with seismic snubbers/restraints - Anchorage fragility only</t>
  </si>
  <si>
    <t>1/8: D5092.032c - Diesel generator - Capacity: 100 to &lt;350 kVA - Vibration isolated equipment that is not snubbed or restrained - Combined anchorage/isolator &amp; equipment fragility_x000D_
2/8: D5092.032f - Diesel generator - Capacity: 350 to &lt;750 kVA - Vibration isolated equipment that is not snubbed or restrained - Combined anchorage/isolator &amp; equipment fragility_x000D_
3/8: D5092.032i - Diesel generator - Capacity: 750 to 1200 kVA - Vibration isolated equipment that is not snubbed or restrained - Combined anchorage/isolator &amp; equipment fragility_x000D_
4/8: D5092.032l - Diesel generator - Capacity: 1200 to 2000 kVa - Vibration isolated equipment that is not snubbed or restrained - Combined anchorage/isolator &amp; equipment fragility_x000D_
5/8: D5092.033c - Diesel generator - Capacity: 100 to &lt;350 kVA - Equipment that is either hard anchored or is vibration isolated with seismic snubbers/restraints - Combined anchorage/isolator &amp; equipment fragility_x000D_
6/8: D5092.033f - Diesel generator - Capacity: 350 to &lt;750 kVA - Equipment that is either hard anchored or is vibration isolated with seismic snubbers/restraints - Combined anchorage/isolator &amp; equipment fragility_x000D_
7/8: D5092.033i - Diesel generator - Capacity: 750 to 1200 kVA - Equipment that is either hard anchored or is vibration isolated with seismic snubbers/restraints - Combined anchorage/isolator &amp; equipment fragility_x000D_
8/8: D5092.033l - Diesel generator - Capacity: 1200 to 2000 kVa - Equipment that is either hard anchored or is vibration isolated with seismic snubbers/restraints - Combined anchorage/isolator &amp; equipment fragility</t>
  </si>
  <si>
    <t>1/9: E2022.001 - Modular office work stations.  _x000D_
2/9: E2022.010 - Unsecured fragile objects on shelves, unknown restraint_x000D_
3/9: E2022.011 - Fragile contents secured by museum putty, Velcro or other weak but sticky stuff_x000D_
4/9: E2022.012 - Fragile contents on shelves in storage cabinets with latches_x000D_
5/9: E2022.013 - Unsecured fragile objects on shelves, low friction surface_x000D_
6/9: E2022.020 - Home entertainment equipment, unknown installation_x000D_
7/9: E2022.021 - Electronic equipment on wall mount brackets_x000D_
8/9: E2022.022 - Desktop electronics including computers, monitors, stereos, etc on a slip resistant surface_x000D_
9/9: E2022.023 - Desktop electronics including computers, monitors, stereos, etc, smooth surface</t>
  </si>
  <si>
    <t>~~~ 1 ~~~_x000D_
Wall units need to be adjusted and straightened.  Some elements are bent / damaged and need to be replaced._x000D_
~~~ 2-5 ~~~_x000D_
Object falls off shelf or shelf overturns and object breaks or object breaks within cabinet._x000D_
~~~ 6-9 ~~~_x000D_
Falls, does not function.</t>
  </si>
  <si>
    <t>~~~ 1 ~~~_x000D_
Adjust and or straightened wall units.  Replace damaged units.  Assume a repair cost of 5% of the replacement value._x000D_
~~~ 2-5 ~~~_x000D_
Replace object.  Note:  user must supply cost of replacement._x000D_
~~~ 6-9 ~~~_x000D_
Replace equipment.  User must supply replacement cost.</t>
  </si>
  <si>
    <t>1/10: E2022.102a - Bookcase, 2 shelves, unanchored laterally_x000D_
2/10: E2022.102b - Bookcase, 2 shelves, anchored laterally_x000D_
3/10: E2022.103a - Bookcase, 3 shelves, unanchored laterally_x000D_
4/10: E2022.103b - Bookcase, 3 shelves, anchored laterally_x000D_
5/10: E2022.104a - Bookcase, 4 shelves, unanchored laterally_x000D_
6/10: E2022.104b - Bookcase, 4 shelves, anchored laterally_x000D_
7/10: E2022.105a - Bookcase, 5 shelves, unanchored laterally_x000D_
8/10: E2022.105b - Bookcase, 5 shelves, anchored laterally_x000D_
9/10: E2022.106a - Bookcase, 6 shelves, unanchored laterally_x000D_
10/10: E2022.106b - Bookcase, 6 shelves, anchored laterally</t>
  </si>
  <si>
    <t>1/8: E2022.112a - Vertical Filing Cabinet, 2 drawer, unanchored laterally_x000D_
2/8: E2022.112b - Vertical Filing Cabinet, 2 drawer, anchored laterally_x000D_
3/8: E2022.114a - Vertical Filing Cabinet, 4 drawer, unanchored laterally_x000D_
4/8: E2022.114b - Vertical Filing Cabinet, 4 drawer, anchored laterally_x000D_
5/8: E2022.124a - Lateral Filing Cabinet, 2 drawer, unanchored laterally_x000D_
6/8: E2022.124b - Lateral Filing Cabinet, 2 drawer, anchored laterally_x000D_
7/8: E2022.125a - Lateral Filing Cabinet, 4 drawer, unanchored laterally_x000D_
8/8: E2022.125b - Lateral Filing Cabinet, 4 drawer, anchored laterally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</si>
</sst>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
      <name val="Calibri"/>
      <family val="2"/>
      <scheme val="minor"/>
    </font>
    <font>
      <b/>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C0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19" fillId="0" borderId="0" xfId="0" applyFont="1" applyAlignment="1">
      <alignment vertical="top"/>
    </xf>
    <xf numFmtId="0" fontId="17" fillId="33" borderId="0" xfId="0" applyFont="1" applyFill="1" applyAlignment="1">
      <alignment horizontal="left" textRotation="90"/>
    </xf>
    <xf numFmtId="0" fontId="18" fillId="33" borderId="0" xfId="0" applyFont="1" applyFill="1" applyAlignment="1"/>
    <xf numFmtId="0" fontId="13" fillId="33" borderId="0" xfId="0" applyFont="1" applyFill="1" applyAlignment="1"/>
    <xf numFmtId="0" fontId="17" fillId="33" borderId="0" xfId="0" applyFont="1" applyFill="1" applyAlignment="1"/>
    <xf numFmtId="0" fontId="0" fillId="0" borderId="0" xfId="0" applyFont="1" applyAlignment="1">
      <alignment vertical="top" wrapText="1"/>
    </xf>
    <xf numFmtId="0" fontId="17" fillId="33" borderId="0" xfId="0" applyFont="1" applyFill="1" applyBorder="1" applyAlignment="1">
      <alignment horizontal="left" textRotation="90"/>
    </xf>
    <xf numFmtId="0" fontId="0" fillId="0" borderId="0" xfId="0" applyBorder="1" applyAlignment="1">
      <alignment vertical="top"/>
    </xf>
    <xf numFmtId="0" fontId="13" fillId="34" borderId="0" xfId="0" applyFont="1" applyFill="1" applyAlignment="1">
      <alignment vertical="top"/>
    </xf>
    <xf numFmtId="0" fontId="21" fillId="34" borderId="0" xfId="0" applyFont="1" applyFill="1" applyAlignment="1">
      <alignment vertical="top"/>
    </xf>
    <xf numFmtId="0" fontId="0" fillId="0" borderId="0" xfId="0" applyFont="1" applyBorder="1" applyAlignment="1">
      <alignment vertical="top"/>
    </xf>
    <xf numFmtId="0" fontId="0" fillId="0" borderId="0" xfId="0" applyBorder="1" applyAlignment="1">
      <alignment vertical="top" wrapText="1"/>
    </xf>
    <xf numFmtId="0" fontId="0" fillId="0" borderId="0" xfId="0" applyBorder="1"/>
    <xf numFmtId="0" fontId="0" fillId="0" borderId="0" xfId="0" applyBorder="1" applyAlignment="1">
      <alignment wrapText="1"/>
    </xf>
    <xf numFmtId="0" fontId="19" fillId="0" borderId="0" xfId="0" applyFont="1" applyBorder="1" applyAlignment="1">
      <alignment vertical="top"/>
    </xf>
    <xf numFmtId="0" fontId="0" fillId="0" borderId="0" xfId="0" applyFill="1" applyBorder="1" applyAlignment="1">
      <alignment vertical="top"/>
    </xf>
    <xf numFmtId="0" fontId="17" fillId="33" borderId="10" xfId="0" applyFont="1" applyFill="1" applyBorder="1" applyAlignment="1">
      <alignment horizontal="left" textRotation="90"/>
    </xf>
    <xf numFmtId="0" fontId="0" fillId="0" borderId="10" xfId="0" applyBorder="1" applyAlignment="1">
      <alignment vertical="top"/>
    </xf>
    <xf numFmtId="0" fontId="17" fillId="33" borderId="11" xfId="0" applyFont="1" applyFill="1" applyBorder="1" applyAlignment="1">
      <alignment horizontal="left" textRotation="90"/>
    </xf>
    <xf numFmtId="0" fontId="0" fillId="0" borderId="11" xfId="0" applyBorder="1" applyAlignment="1">
      <alignment vertical="top"/>
    </xf>
    <xf numFmtId="0" fontId="13" fillId="34" borderId="0" xfId="0" applyFont="1" applyFill="1" applyBorder="1" applyAlignment="1">
      <alignment vertical="top"/>
    </xf>
    <xf numFmtId="0" fontId="0" fillId="0" borderId="11" xfId="0" applyFill="1" applyBorder="1" applyAlignment="1">
      <alignment vertical="top"/>
    </xf>
    <xf numFmtId="0" fontId="13" fillId="34" borderId="11" xfId="0" applyFont="1" applyFill="1" applyBorder="1" applyAlignment="1">
      <alignment horizontal="center" vertical="top"/>
    </xf>
    <xf numFmtId="0" fontId="13" fillId="34" borderId="0" xfId="0" applyFont="1" applyFill="1" applyBorder="1" applyAlignment="1">
      <alignment horizontal="center" vertical="top"/>
    </xf>
    <xf numFmtId="0" fontId="13" fillId="34" borderId="10" xfId="0" applyFont="1" applyFill="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0" tint="-0.14996795556505021"/>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71"/>
  <sheetViews>
    <sheetView tabSelected="1" zoomScale="78" zoomScaleNormal="80" workbookViewId="0">
      <pane xSplit="3" ySplit="2" topLeftCell="D3" activePane="bottomRight" state="frozen"/>
      <selection pane="topRight" activeCell="D1" sqref="D1"/>
      <selection pane="bottomLeft" activeCell="A2" sqref="A2"/>
      <selection pane="bottomRight" activeCell="B376" sqref="B376"/>
    </sheetView>
  </sheetViews>
  <sheetFormatPr defaultColWidth="10.7265625" defaultRowHeight="15" customHeight="1" x14ac:dyDescent="0.35"/>
  <cols>
    <col min="1" max="1" width="3.1796875" style="4" bestFit="1" customWidth="1"/>
    <col min="2" max="2" width="13.1796875" style="1" customWidth="1"/>
    <col min="3" max="3" width="42.453125" style="3" customWidth="1"/>
    <col min="4" max="5" width="11.453125" style="3" customWidth="1"/>
    <col min="6" max="6" width="19.453125" style="1" bestFit="1" customWidth="1"/>
    <col min="7" max="7" width="50.26953125" style="3" customWidth="1"/>
    <col min="8" max="8" width="12.7265625" style="1" customWidth="1"/>
    <col min="9" max="9" width="12.7265625" style="3" customWidth="1"/>
    <col min="10" max="10" width="12.7265625" style="1" customWidth="1"/>
    <col min="11" max="12" width="7" style="1" bestFit="1" customWidth="1"/>
    <col min="13" max="13" width="7" style="25" customWidth="1"/>
    <col min="14" max="17" width="7" style="11" customWidth="1"/>
    <col min="18" max="18" width="7" style="21" customWidth="1"/>
    <col min="19" max="19" width="7" style="11" customWidth="1"/>
    <col min="20" max="20" width="7" style="23" customWidth="1"/>
    <col min="21" max="21" width="7" style="11" customWidth="1"/>
    <col min="22" max="22" width="7" style="21" customWidth="1"/>
    <col min="23" max="23" width="7" style="23" customWidth="1"/>
    <col min="24" max="24" width="11.453125" style="21" customWidth="1"/>
    <col min="25" max="27" width="7" style="11" bestFit="1" customWidth="1"/>
    <col min="28" max="28" width="7" style="11" customWidth="1"/>
    <col min="29" max="30" width="7" style="11" bestFit="1" customWidth="1"/>
    <col min="31" max="16384" width="10.7265625" style="1"/>
  </cols>
  <sheetData>
    <row r="1" spans="1:30" s="12" customFormat="1" ht="15.5" x14ac:dyDescent="0.35">
      <c r="B1" s="13"/>
      <c r="C1" s="13"/>
      <c r="M1" s="26" t="s">
        <v>972</v>
      </c>
      <c r="N1" s="27"/>
      <c r="O1" s="27"/>
      <c r="P1" s="27"/>
      <c r="Q1" s="27"/>
      <c r="R1" s="28"/>
      <c r="S1" s="24" t="s">
        <v>973</v>
      </c>
      <c r="T1" s="26" t="s">
        <v>974</v>
      </c>
      <c r="U1" s="27"/>
      <c r="V1" s="28"/>
      <c r="W1" s="26" t="s">
        <v>975</v>
      </c>
      <c r="X1" s="28"/>
      <c r="Y1" s="26" t="s">
        <v>990</v>
      </c>
      <c r="Z1" s="27"/>
      <c r="AA1" s="27"/>
      <c r="AB1" s="27"/>
      <c r="AC1" s="27"/>
      <c r="AD1" s="27"/>
    </row>
    <row r="2" spans="1:30" s="5" customFormat="1" ht="130.5" x14ac:dyDescent="0.35">
      <c r="A2" s="6">
        <v>1</v>
      </c>
      <c r="B2" s="7" t="s">
        <v>0</v>
      </c>
      <c r="C2" s="8" t="s">
        <v>1</v>
      </c>
      <c r="D2" s="8" t="s">
        <v>859</v>
      </c>
      <c r="E2" s="8" t="s">
        <v>857</v>
      </c>
      <c r="F2" s="7" t="s">
        <v>858</v>
      </c>
      <c r="G2" s="8" t="s">
        <v>578</v>
      </c>
      <c r="H2" s="7" t="s">
        <v>2</v>
      </c>
      <c r="I2" s="7" t="s">
        <v>3</v>
      </c>
      <c r="J2" s="7" t="s">
        <v>4</v>
      </c>
      <c r="K2" s="5" t="s">
        <v>5</v>
      </c>
      <c r="L2" s="5" t="s">
        <v>6</v>
      </c>
      <c r="M2" s="22" t="s">
        <v>876</v>
      </c>
      <c r="N2" s="10" t="s">
        <v>965</v>
      </c>
      <c r="O2" s="10" t="s">
        <v>958</v>
      </c>
      <c r="P2" s="10" t="s">
        <v>10</v>
      </c>
      <c r="Q2" s="10" t="s">
        <v>966</v>
      </c>
      <c r="R2" s="20" t="s">
        <v>967</v>
      </c>
      <c r="S2" s="10" t="s">
        <v>968</v>
      </c>
      <c r="T2" s="22" t="s">
        <v>969</v>
      </c>
      <c r="U2" s="10" t="s">
        <v>970</v>
      </c>
      <c r="V2" s="20" t="s">
        <v>971</v>
      </c>
      <c r="W2" s="22" t="s">
        <v>9</v>
      </c>
      <c r="X2" s="20" t="s">
        <v>964</v>
      </c>
      <c r="Y2" s="10" t="s">
        <v>873</v>
      </c>
      <c r="Z2" s="10" t="s">
        <v>11</v>
      </c>
      <c r="AA2" s="10" t="s">
        <v>12</v>
      </c>
      <c r="AB2" s="10" t="s">
        <v>989</v>
      </c>
      <c r="AC2" s="10" t="s">
        <v>7</v>
      </c>
      <c r="AD2" s="10" t="s">
        <v>8</v>
      </c>
    </row>
    <row r="3" spans="1:30" ht="15" customHeight="1" x14ac:dyDescent="0.35">
      <c r="A3" s="4">
        <f t="shared" ref="A3:A53" si="0">IF(B3=B2, A2, 1-A2)</f>
        <v>0</v>
      </c>
      <c r="B3" s="1" t="s">
        <v>13</v>
      </c>
      <c r="C3" s="3" t="s">
        <v>14</v>
      </c>
      <c r="D3" s="3" t="s">
        <v>906</v>
      </c>
      <c r="E3" s="3" t="s">
        <v>907</v>
      </c>
      <c r="F3" s="1" t="s">
        <v>917</v>
      </c>
      <c r="G3" s="3" t="s">
        <v>991</v>
      </c>
      <c r="H3" s="1" t="s">
        <v>992</v>
      </c>
      <c r="I3" s="3" t="s">
        <v>993</v>
      </c>
      <c r="J3" s="2" t="s">
        <v>488</v>
      </c>
      <c r="K3" s="1">
        <v>1</v>
      </c>
      <c r="L3" s="1" t="s">
        <v>17</v>
      </c>
      <c r="M3" s="25">
        <v>0</v>
      </c>
      <c r="N3" s="11">
        <v>0</v>
      </c>
      <c r="O3" s="11">
        <v>0</v>
      </c>
      <c r="P3" s="11">
        <v>0</v>
      </c>
      <c r="Q3" s="11">
        <v>0</v>
      </c>
      <c r="R3" s="21">
        <v>0</v>
      </c>
      <c r="S3" s="11">
        <v>0</v>
      </c>
      <c r="T3" s="23">
        <v>0</v>
      </c>
      <c r="U3" s="11">
        <v>0</v>
      </c>
      <c r="V3" s="21">
        <v>0</v>
      </c>
      <c r="W3" s="23">
        <v>0</v>
      </c>
      <c r="X3" s="21" t="s">
        <v>17</v>
      </c>
      <c r="Y3" s="11">
        <v>4</v>
      </c>
      <c r="Z3" s="11">
        <v>0</v>
      </c>
      <c r="AA3" s="11">
        <v>0</v>
      </c>
      <c r="AB3" s="11">
        <v>0</v>
      </c>
      <c r="AC3" s="11" t="s">
        <v>56</v>
      </c>
      <c r="AD3" s="11">
        <v>0</v>
      </c>
    </row>
    <row r="4" spans="1:30" ht="15" customHeight="1" x14ac:dyDescent="0.35">
      <c r="A4" s="4">
        <f t="shared" si="0"/>
        <v>0</v>
      </c>
      <c r="B4" s="1" t="s">
        <v>13</v>
      </c>
      <c r="C4" s="3" t="s">
        <v>14</v>
      </c>
      <c r="D4" s="3" t="s">
        <v>906</v>
      </c>
      <c r="E4" s="3" t="s">
        <v>907</v>
      </c>
      <c r="F4" s="1" t="s">
        <v>917</v>
      </c>
      <c r="G4" s="3" t="s">
        <v>642</v>
      </c>
      <c r="H4" s="1" t="s">
        <v>992</v>
      </c>
      <c r="I4" s="3" t="s">
        <v>15</v>
      </c>
      <c r="J4" s="2" t="s">
        <v>16</v>
      </c>
      <c r="K4" s="1">
        <v>2</v>
      </c>
      <c r="L4" s="1" t="s">
        <v>17</v>
      </c>
      <c r="M4" s="25">
        <v>1</v>
      </c>
      <c r="N4" s="11">
        <v>0</v>
      </c>
      <c r="O4" s="11">
        <v>0</v>
      </c>
      <c r="P4" s="11">
        <v>0</v>
      </c>
      <c r="Q4" s="11">
        <v>0</v>
      </c>
      <c r="R4" s="21">
        <v>0</v>
      </c>
      <c r="S4" s="11">
        <v>0</v>
      </c>
      <c r="T4" s="23">
        <v>0</v>
      </c>
      <c r="U4" s="11">
        <v>0</v>
      </c>
      <c r="V4" s="21">
        <v>0</v>
      </c>
      <c r="W4" s="23">
        <v>0.25</v>
      </c>
      <c r="X4" s="21" t="s">
        <v>961</v>
      </c>
      <c r="Y4" s="11">
        <v>6</v>
      </c>
      <c r="Z4" s="11">
        <v>0</v>
      </c>
      <c r="AA4" s="11">
        <v>0</v>
      </c>
      <c r="AB4" s="11">
        <v>0</v>
      </c>
      <c r="AC4" s="11" t="s">
        <v>18</v>
      </c>
      <c r="AD4" s="11">
        <v>1</v>
      </c>
    </row>
    <row r="5" spans="1:30" ht="15" customHeight="1" x14ac:dyDescent="0.35">
      <c r="A5" s="4">
        <f t="shared" si="0"/>
        <v>0</v>
      </c>
      <c r="B5" s="1" t="s">
        <v>13</v>
      </c>
      <c r="C5" s="3" t="s">
        <v>14</v>
      </c>
      <c r="D5" s="3" t="s">
        <v>906</v>
      </c>
      <c r="E5" s="3" t="s">
        <v>907</v>
      </c>
      <c r="F5" s="1" t="s">
        <v>917</v>
      </c>
      <c r="G5" s="3" t="s">
        <v>643</v>
      </c>
      <c r="H5" s="1" t="s">
        <v>992</v>
      </c>
      <c r="I5" s="3" t="s">
        <v>19</v>
      </c>
      <c r="J5" s="2" t="s">
        <v>20</v>
      </c>
      <c r="K5" s="1">
        <v>3</v>
      </c>
      <c r="L5" s="1" t="s">
        <v>17</v>
      </c>
      <c r="M5" s="25">
        <v>2</v>
      </c>
      <c r="N5" s="11">
        <v>0</v>
      </c>
      <c r="O5" s="11">
        <v>0</v>
      </c>
      <c r="P5" s="11">
        <v>1</v>
      </c>
      <c r="Q5" s="11">
        <v>0</v>
      </c>
      <c r="R5" s="21">
        <v>0</v>
      </c>
      <c r="S5" s="11">
        <v>0</v>
      </c>
      <c r="T5" s="23">
        <v>0</v>
      </c>
      <c r="U5" s="11">
        <v>1</v>
      </c>
      <c r="V5" s="21">
        <v>0</v>
      </c>
      <c r="W5" s="23">
        <v>0.25</v>
      </c>
      <c r="X5" s="21" t="s">
        <v>961</v>
      </c>
      <c r="Y5" s="11">
        <v>6</v>
      </c>
      <c r="Z5" s="11">
        <v>0</v>
      </c>
      <c r="AA5" s="11">
        <v>0</v>
      </c>
      <c r="AB5" s="11">
        <v>0</v>
      </c>
      <c r="AC5" s="11" t="s">
        <v>18</v>
      </c>
      <c r="AD5" s="11">
        <v>1</v>
      </c>
    </row>
    <row r="6" spans="1:30" ht="15" customHeight="1" x14ac:dyDescent="0.35">
      <c r="A6" s="4">
        <f t="shared" si="0"/>
        <v>1</v>
      </c>
      <c r="B6" s="1" t="s">
        <v>994</v>
      </c>
      <c r="C6" s="3" t="s">
        <v>995</v>
      </c>
      <c r="D6" s="3" t="s">
        <v>906</v>
      </c>
      <c r="E6" s="3" t="s">
        <v>907</v>
      </c>
      <c r="F6" s="1" t="s">
        <v>917</v>
      </c>
      <c r="G6" s="3" t="s">
        <v>996</v>
      </c>
      <c r="H6" s="1" t="s">
        <v>997</v>
      </c>
      <c r="I6" s="3" t="s">
        <v>998</v>
      </c>
      <c r="J6" s="2" t="s">
        <v>999</v>
      </c>
      <c r="K6" s="1">
        <v>1</v>
      </c>
      <c r="L6" s="1" t="s">
        <v>17</v>
      </c>
      <c r="M6" s="25">
        <v>0</v>
      </c>
      <c r="N6" s="11">
        <v>0</v>
      </c>
      <c r="O6" s="11">
        <v>0</v>
      </c>
      <c r="P6" s="11">
        <v>0</v>
      </c>
      <c r="Q6" s="11">
        <v>0</v>
      </c>
      <c r="R6" s="21">
        <v>0</v>
      </c>
      <c r="S6" s="11">
        <v>0</v>
      </c>
      <c r="T6" s="23">
        <v>0</v>
      </c>
      <c r="U6" s="11">
        <v>0</v>
      </c>
      <c r="V6" s="21">
        <v>0</v>
      </c>
      <c r="W6" s="23">
        <v>0</v>
      </c>
      <c r="X6" s="21" t="s">
        <v>17</v>
      </c>
      <c r="Y6" s="11">
        <v>4</v>
      </c>
      <c r="Z6" s="11">
        <v>0</v>
      </c>
      <c r="AA6" s="11">
        <v>0</v>
      </c>
      <c r="AB6" s="11">
        <v>0</v>
      </c>
      <c r="AC6" s="11" t="s">
        <v>56</v>
      </c>
      <c r="AD6" s="11">
        <v>0</v>
      </c>
    </row>
    <row r="7" spans="1:30" ht="15" customHeight="1" x14ac:dyDescent="0.35">
      <c r="A7" s="4">
        <f t="shared" si="0"/>
        <v>1</v>
      </c>
      <c r="B7" s="1" t="s">
        <v>994</v>
      </c>
      <c r="C7" s="3" t="s">
        <v>995</v>
      </c>
      <c r="D7" s="3" t="s">
        <v>906</v>
      </c>
      <c r="E7" s="3" t="s">
        <v>907</v>
      </c>
      <c r="F7" s="1" t="s">
        <v>917</v>
      </c>
      <c r="G7" s="3" t="s">
        <v>1000</v>
      </c>
      <c r="H7" s="1" t="s">
        <v>997</v>
      </c>
      <c r="I7" s="3" t="s">
        <v>1001</v>
      </c>
      <c r="J7" s="2" t="s">
        <v>1002</v>
      </c>
      <c r="K7" s="1">
        <v>2</v>
      </c>
      <c r="L7" s="1" t="s">
        <v>17</v>
      </c>
      <c r="M7" s="25">
        <v>1</v>
      </c>
      <c r="N7" s="11">
        <v>0</v>
      </c>
      <c r="O7" s="11">
        <v>0</v>
      </c>
      <c r="P7" s="11">
        <v>0</v>
      </c>
      <c r="Q7" s="11">
        <v>0</v>
      </c>
      <c r="R7" s="21">
        <v>0</v>
      </c>
      <c r="S7" s="11">
        <v>0</v>
      </c>
      <c r="T7" s="23">
        <v>0</v>
      </c>
      <c r="U7" s="11">
        <v>0</v>
      </c>
      <c r="V7" s="21">
        <v>0</v>
      </c>
      <c r="W7" s="23">
        <v>0.25</v>
      </c>
      <c r="X7" s="21" t="s">
        <v>961</v>
      </c>
      <c r="Y7" s="11">
        <v>6</v>
      </c>
      <c r="Z7" s="11">
        <v>0</v>
      </c>
      <c r="AA7" s="11">
        <v>0</v>
      </c>
      <c r="AB7" s="11">
        <v>0</v>
      </c>
      <c r="AC7" s="11" t="s">
        <v>18</v>
      </c>
      <c r="AD7" s="11">
        <v>1</v>
      </c>
    </row>
    <row r="8" spans="1:30" ht="15" customHeight="1" x14ac:dyDescent="0.35">
      <c r="A8" s="4">
        <f t="shared" si="0"/>
        <v>1</v>
      </c>
      <c r="B8" s="1" t="s">
        <v>994</v>
      </c>
      <c r="C8" s="3" t="s">
        <v>995</v>
      </c>
      <c r="D8" s="3" t="s">
        <v>906</v>
      </c>
      <c r="E8" s="3" t="s">
        <v>907</v>
      </c>
      <c r="F8" s="1" t="s">
        <v>917</v>
      </c>
      <c r="G8" s="3" t="s">
        <v>1003</v>
      </c>
      <c r="H8" s="1" t="s">
        <v>997</v>
      </c>
      <c r="I8" s="3" t="s">
        <v>1004</v>
      </c>
      <c r="J8" s="2" t="s">
        <v>1005</v>
      </c>
      <c r="K8" s="1">
        <v>3</v>
      </c>
      <c r="L8" s="1" t="s">
        <v>17</v>
      </c>
      <c r="M8" s="25">
        <v>2</v>
      </c>
      <c r="N8" s="11">
        <v>0</v>
      </c>
      <c r="O8" s="11">
        <v>0</v>
      </c>
      <c r="P8" s="11">
        <v>1</v>
      </c>
      <c r="Q8" s="11">
        <v>0</v>
      </c>
      <c r="R8" s="21">
        <v>0</v>
      </c>
      <c r="S8" s="11">
        <v>0</v>
      </c>
      <c r="T8" s="23">
        <v>0</v>
      </c>
      <c r="U8" s="11">
        <v>1</v>
      </c>
      <c r="V8" s="21">
        <v>0</v>
      </c>
      <c r="W8" s="23">
        <v>0.25</v>
      </c>
      <c r="X8" s="21" t="s">
        <v>961</v>
      </c>
      <c r="Y8" s="11">
        <v>6</v>
      </c>
      <c r="Z8" s="11">
        <v>0</v>
      </c>
      <c r="AA8" s="11">
        <v>0</v>
      </c>
      <c r="AB8" s="11">
        <v>0</v>
      </c>
      <c r="AC8" s="11" t="s">
        <v>18</v>
      </c>
      <c r="AD8" s="11">
        <v>1</v>
      </c>
    </row>
    <row r="9" spans="1:30" ht="15" customHeight="1" x14ac:dyDescent="0.35">
      <c r="A9" s="4">
        <f t="shared" si="0"/>
        <v>0</v>
      </c>
      <c r="B9" s="1" t="s">
        <v>21</v>
      </c>
      <c r="C9" s="3" t="s">
        <v>22</v>
      </c>
      <c r="D9" s="3" t="s">
        <v>906</v>
      </c>
      <c r="E9" s="3" t="s">
        <v>907</v>
      </c>
      <c r="F9" s="1" t="s">
        <v>952</v>
      </c>
      <c r="G9" s="3" t="s">
        <v>644</v>
      </c>
      <c r="H9" s="1" t="s">
        <v>1006</v>
      </c>
      <c r="I9" s="3" t="s">
        <v>23</v>
      </c>
      <c r="J9" s="1" t="s">
        <v>24</v>
      </c>
      <c r="K9" s="1">
        <v>1</v>
      </c>
      <c r="L9" s="1" t="s">
        <v>17</v>
      </c>
      <c r="M9" s="25">
        <v>3</v>
      </c>
      <c r="N9" s="11">
        <v>0</v>
      </c>
      <c r="O9" s="11">
        <v>0</v>
      </c>
      <c r="P9" s="11">
        <v>1</v>
      </c>
      <c r="Q9" s="11">
        <v>0</v>
      </c>
      <c r="R9" s="21">
        <v>0</v>
      </c>
      <c r="S9" s="11">
        <v>0</v>
      </c>
      <c r="T9" s="23">
        <v>0</v>
      </c>
      <c r="U9" s="11">
        <v>1</v>
      </c>
      <c r="V9" s="21">
        <v>0</v>
      </c>
      <c r="W9" s="23">
        <v>0.25</v>
      </c>
      <c r="X9" s="21" t="s">
        <v>961</v>
      </c>
      <c r="Y9" s="11">
        <v>6</v>
      </c>
      <c r="Z9" s="11">
        <v>0</v>
      </c>
      <c r="AA9" s="11">
        <v>0</v>
      </c>
      <c r="AB9" s="11">
        <v>0</v>
      </c>
      <c r="AC9" s="11" t="s">
        <v>18</v>
      </c>
      <c r="AD9" s="11">
        <v>1</v>
      </c>
    </row>
    <row r="10" spans="1:30" ht="15" customHeight="1" x14ac:dyDescent="0.35">
      <c r="A10" s="4">
        <f t="shared" si="0"/>
        <v>0</v>
      </c>
      <c r="B10" s="1" t="s">
        <v>21</v>
      </c>
      <c r="C10" s="3" t="s">
        <v>22</v>
      </c>
      <c r="D10" s="3" t="s">
        <v>906</v>
      </c>
      <c r="E10" s="3" t="s">
        <v>907</v>
      </c>
      <c r="F10" s="1" t="s">
        <v>952</v>
      </c>
      <c r="G10" s="3" t="s">
        <v>645</v>
      </c>
      <c r="H10" s="1" t="s">
        <v>1006</v>
      </c>
      <c r="I10" s="3" t="s">
        <v>25</v>
      </c>
      <c r="J10" s="1" t="s">
        <v>26</v>
      </c>
      <c r="K10" s="1">
        <v>2</v>
      </c>
      <c r="L10" s="1" t="s">
        <v>17</v>
      </c>
      <c r="M10" s="25">
        <v>3</v>
      </c>
      <c r="N10" s="11">
        <v>0</v>
      </c>
      <c r="O10" s="11">
        <v>0</v>
      </c>
      <c r="P10" s="11">
        <v>1</v>
      </c>
      <c r="Q10" s="11">
        <v>0</v>
      </c>
      <c r="R10" s="21">
        <v>0</v>
      </c>
      <c r="S10" s="11">
        <v>0</v>
      </c>
      <c r="T10" s="23">
        <v>0</v>
      </c>
      <c r="U10" s="11">
        <v>1</v>
      </c>
      <c r="V10" s="21">
        <v>0</v>
      </c>
      <c r="W10" s="23">
        <v>0.5</v>
      </c>
      <c r="X10" s="21" t="s">
        <v>961</v>
      </c>
      <c r="Y10" s="11">
        <v>6</v>
      </c>
      <c r="Z10" s="11">
        <v>0</v>
      </c>
      <c r="AA10" s="11">
        <v>0</v>
      </c>
      <c r="AB10" s="11">
        <v>0</v>
      </c>
      <c r="AC10" s="11" t="s">
        <v>18</v>
      </c>
      <c r="AD10" s="11">
        <v>1</v>
      </c>
    </row>
    <row r="11" spans="1:30" ht="15" customHeight="1" x14ac:dyDescent="0.35">
      <c r="A11" s="4">
        <f t="shared" si="0"/>
        <v>0</v>
      </c>
      <c r="B11" s="1" t="s">
        <v>21</v>
      </c>
      <c r="C11" s="3" t="s">
        <v>22</v>
      </c>
      <c r="D11" s="3" t="s">
        <v>906</v>
      </c>
      <c r="E11" s="3" t="s">
        <v>907</v>
      </c>
      <c r="F11" s="1" t="s">
        <v>952</v>
      </c>
      <c r="G11" s="3" t="s">
        <v>644</v>
      </c>
      <c r="H11" s="1" t="s">
        <v>1006</v>
      </c>
      <c r="I11" s="3" t="s">
        <v>23</v>
      </c>
      <c r="J11" s="1" t="s">
        <v>24</v>
      </c>
      <c r="K11" s="1">
        <v>1</v>
      </c>
      <c r="L11" s="1" t="s">
        <v>17</v>
      </c>
      <c r="M11" s="25">
        <v>3</v>
      </c>
      <c r="N11" s="11">
        <v>0</v>
      </c>
      <c r="O11" s="11">
        <v>0</v>
      </c>
      <c r="P11" s="11">
        <v>0</v>
      </c>
      <c r="Q11" s="11">
        <v>0</v>
      </c>
      <c r="R11" s="21">
        <v>0</v>
      </c>
      <c r="S11" s="11">
        <v>0</v>
      </c>
      <c r="T11" s="23">
        <v>0</v>
      </c>
      <c r="U11" s="11">
        <v>0</v>
      </c>
      <c r="V11" s="21">
        <v>0</v>
      </c>
      <c r="W11" s="23">
        <v>0</v>
      </c>
      <c r="X11" s="21" t="s">
        <v>17</v>
      </c>
      <c r="Y11" s="11">
        <v>6</v>
      </c>
      <c r="Z11" s="11">
        <v>0</v>
      </c>
      <c r="AA11" s="11">
        <v>0</v>
      </c>
      <c r="AB11" s="11">
        <v>0</v>
      </c>
      <c r="AC11" s="11" t="s">
        <v>18</v>
      </c>
      <c r="AD11" s="11">
        <v>1</v>
      </c>
    </row>
    <row r="12" spans="1:30" ht="15" customHeight="1" x14ac:dyDescent="0.35">
      <c r="A12" s="4">
        <f t="shared" si="0"/>
        <v>0</v>
      </c>
      <c r="B12" s="1" t="s">
        <v>21</v>
      </c>
      <c r="C12" s="3" t="s">
        <v>22</v>
      </c>
      <c r="D12" s="3" t="s">
        <v>906</v>
      </c>
      <c r="E12" s="3" t="s">
        <v>907</v>
      </c>
      <c r="F12" s="1" t="s">
        <v>952</v>
      </c>
      <c r="G12" s="3" t="s">
        <v>645</v>
      </c>
      <c r="H12" s="1" t="s">
        <v>1006</v>
      </c>
      <c r="I12" s="3" t="s">
        <v>25</v>
      </c>
      <c r="J12" s="1" t="s">
        <v>26</v>
      </c>
      <c r="K12" s="1">
        <v>2</v>
      </c>
      <c r="L12" s="1" t="s">
        <v>17</v>
      </c>
      <c r="M12" s="25">
        <v>3</v>
      </c>
      <c r="N12" s="11">
        <v>0</v>
      </c>
      <c r="O12" s="11">
        <v>0</v>
      </c>
      <c r="P12" s="11">
        <v>0</v>
      </c>
      <c r="Q12" s="11">
        <v>0</v>
      </c>
      <c r="R12" s="21">
        <v>0</v>
      </c>
      <c r="S12" s="11">
        <v>0</v>
      </c>
      <c r="T12" s="23">
        <v>0</v>
      </c>
      <c r="U12" s="11">
        <v>0</v>
      </c>
      <c r="V12" s="21">
        <v>0</v>
      </c>
      <c r="W12" s="23">
        <v>0</v>
      </c>
      <c r="X12" s="21" t="s">
        <v>17</v>
      </c>
      <c r="Y12" s="11">
        <v>6</v>
      </c>
      <c r="Z12" s="11">
        <v>0</v>
      </c>
      <c r="AA12" s="11">
        <v>0</v>
      </c>
      <c r="AB12" s="11">
        <v>0</v>
      </c>
      <c r="AC12" s="11" t="s">
        <v>18</v>
      </c>
      <c r="AD12" s="11">
        <v>1</v>
      </c>
    </row>
    <row r="13" spans="1:30" ht="15" customHeight="1" x14ac:dyDescent="0.35">
      <c r="A13" s="4">
        <f t="shared" si="0"/>
        <v>1</v>
      </c>
      <c r="B13" s="1" t="s">
        <v>27</v>
      </c>
      <c r="C13" s="3" t="s">
        <v>28</v>
      </c>
      <c r="D13" s="3" t="s">
        <v>906</v>
      </c>
      <c r="E13" s="3" t="s">
        <v>908</v>
      </c>
      <c r="F13" s="1" t="s">
        <v>918</v>
      </c>
      <c r="G13" s="3" t="s">
        <v>646</v>
      </c>
      <c r="H13" s="1" t="s">
        <v>29</v>
      </c>
      <c r="I13" s="3" t="s">
        <v>489</v>
      </c>
      <c r="J13" s="1" t="s">
        <v>490</v>
      </c>
      <c r="K13" s="1">
        <v>1</v>
      </c>
      <c r="L13" s="1">
        <v>1</v>
      </c>
      <c r="M13" s="25">
        <v>0</v>
      </c>
      <c r="N13" s="11">
        <v>0</v>
      </c>
      <c r="O13" s="11">
        <v>0</v>
      </c>
      <c r="P13" s="11">
        <v>0</v>
      </c>
      <c r="Q13" s="11">
        <v>0</v>
      </c>
      <c r="R13" s="21">
        <v>0</v>
      </c>
      <c r="S13" s="11">
        <v>0</v>
      </c>
      <c r="T13" s="23">
        <v>0</v>
      </c>
      <c r="U13" s="11">
        <v>0</v>
      </c>
      <c r="V13" s="21">
        <v>0</v>
      </c>
      <c r="W13" s="23">
        <v>0</v>
      </c>
      <c r="X13" s="21" t="s">
        <v>17</v>
      </c>
      <c r="Y13" s="11">
        <v>4</v>
      </c>
      <c r="Z13" s="11">
        <v>0</v>
      </c>
      <c r="AA13" s="11">
        <v>0</v>
      </c>
      <c r="AB13" s="11">
        <v>0</v>
      </c>
      <c r="AC13" s="11" t="s">
        <v>56</v>
      </c>
      <c r="AD13" s="11">
        <v>0</v>
      </c>
    </row>
    <row r="14" spans="1:30" ht="15" customHeight="1" x14ac:dyDescent="0.35">
      <c r="A14" s="4">
        <f t="shared" si="0"/>
        <v>1</v>
      </c>
      <c r="B14" s="1" t="s">
        <v>27</v>
      </c>
      <c r="C14" s="3" t="s">
        <v>28</v>
      </c>
      <c r="D14" s="3" t="s">
        <v>906</v>
      </c>
      <c r="E14" s="3" t="s">
        <v>908</v>
      </c>
      <c r="F14" s="1" t="s">
        <v>918</v>
      </c>
      <c r="G14" s="3" t="s">
        <v>647</v>
      </c>
      <c r="H14" s="1" t="s">
        <v>29</v>
      </c>
      <c r="I14" s="3" t="s">
        <v>30</v>
      </c>
      <c r="J14" s="2" t="s">
        <v>31</v>
      </c>
      <c r="K14" s="1">
        <v>1</v>
      </c>
      <c r="L14" s="1">
        <v>2</v>
      </c>
      <c r="M14" s="25">
        <v>0</v>
      </c>
      <c r="N14" s="11">
        <v>0</v>
      </c>
      <c r="O14" s="11">
        <v>0</v>
      </c>
      <c r="P14" s="11">
        <v>0</v>
      </c>
      <c r="Q14" s="11">
        <v>0</v>
      </c>
      <c r="R14" s="21">
        <v>0</v>
      </c>
      <c r="S14" s="11">
        <v>0</v>
      </c>
      <c r="T14" s="23">
        <v>0</v>
      </c>
      <c r="U14" s="11">
        <v>0</v>
      </c>
      <c r="V14" s="21">
        <v>0</v>
      </c>
      <c r="W14" s="23">
        <v>0</v>
      </c>
      <c r="X14" s="21" t="s">
        <v>17</v>
      </c>
      <c r="Y14" s="11">
        <v>4</v>
      </c>
      <c r="Z14" s="11">
        <v>0</v>
      </c>
      <c r="AA14" s="11">
        <v>0</v>
      </c>
      <c r="AB14" s="11">
        <v>0</v>
      </c>
      <c r="AC14" s="11" t="s">
        <v>18</v>
      </c>
      <c r="AD14" s="11">
        <v>1</v>
      </c>
    </row>
    <row r="15" spans="1:30" ht="15" customHeight="1" x14ac:dyDescent="0.35">
      <c r="A15" s="4">
        <f t="shared" si="0"/>
        <v>1</v>
      </c>
      <c r="B15" s="1" t="s">
        <v>27</v>
      </c>
      <c r="C15" s="3" t="s">
        <v>28</v>
      </c>
      <c r="D15" s="3" t="s">
        <v>906</v>
      </c>
      <c r="E15" s="3" t="s">
        <v>908</v>
      </c>
      <c r="F15" s="1" t="s">
        <v>918</v>
      </c>
      <c r="G15" s="3" t="s">
        <v>648</v>
      </c>
      <c r="H15" s="1" t="s">
        <v>29</v>
      </c>
      <c r="I15" s="3" t="s">
        <v>33</v>
      </c>
      <c r="J15" s="2" t="s">
        <v>34</v>
      </c>
      <c r="K15" s="1">
        <v>2</v>
      </c>
      <c r="L15" s="1" t="s">
        <v>17</v>
      </c>
      <c r="M15" s="25">
        <v>3</v>
      </c>
      <c r="N15" s="11">
        <v>0</v>
      </c>
      <c r="O15" s="11">
        <v>0</v>
      </c>
      <c r="P15" s="11">
        <v>1</v>
      </c>
      <c r="Q15" s="11">
        <v>0</v>
      </c>
      <c r="R15" s="21">
        <v>0</v>
      </c>
      <c r="S15" s="11">
        <v>0</v>
      </c>
      <c r="T15" s="23">
        <v>0</v>
      </c>
      <c r="U15" s="11">
        <v>1</v>
      </c>
      <c r="V15" s="21">
        <v>0</v>
      </c>
      <c r="W15" s="23">
        <v>1</v>
      </c>
      <c r="X15" s="21" t="s">
        <v>32</v>
      </c>
      <c r="Y15" s="11">
        <v>6</v>
      </c>
      <c r="Z15" s="11">
        <v>1</v>
      </c>
      <c r="AA15" s="11">
        <v>21</v>
      </c>
      <c r="AB15" s="11">
        <v>1</v>
      </c>
      <c r="AC15" s="11" t="s">
        <v>18</v>
      </c>
      <c r="AD15" s="11">
        <v>1</v>
      </c>
    </row>
    <row r="16" spans="1:30" ht="15" customHeight="1" x14ac:dyDescent="0.35">
      <c r="A16" s="4">
        <f t="shared" si="0"/>
        <v>1</v>
      </c>
      <c r="B16" s="1" t="s">
        <v>27</v>
      </c>
      <c r="C16" s="3" t="s">
        <v>28</v>
      </c>
      <c r="D16" s="3" t="s">
        <v>906</v>
      </c>
      <c r="E16" s="3" t="s">
        <v>908</v>
      </c>
      <c r="F16" s="1" t="s">
        <v>918</v>
      </c>
      <c r="G16" s="3" t="s">
        <v>649</v>
      </c>
      <c r="H16" s="1" t="s">
        <v>29</v>
      </c>
      <c r="I16" s="3" t="s">
        <v>35</v>
      </c>
      <c r="J16" s="2" t="s">
        <v>36</v>
      </c>
      <c r="K16" s="1">
        <v>3</v>
      </c>
      <c r="L16" s="1" t="s">
        <v>17</v>
      </c>
      <c r="M16" s="25">
        <v>3</v>
      </c>
      <c r="N16" s="11">
        <v>0</v>
      </c>
      <c r="O16" s="11">
        <v>0</v>
      </c>
      <c r="P16" s="11">
        <v>1</v>
      </c>
      <c r="Q16" s="11">
        <v>0</v>
      </c>
      <c r="R16" s="21">
        <v>0</v>
      </c>
      <c r="S16" s="11">
        <v>0</v>
      </c>
      <c r="T16" s="23">
        <v>0</v>
      </c>
      <c r="U16" s="11">
        <v>1</v>
      </c>
      <c r="V16" s="21">
        <v>0</v>
      </c>
      <c r="W16" s="23">
        <v>1</v>
      </c>
      <c r="X16" s="21" t="s">
        <v>32</v>
      </c>
      <c r="Y16" s="11">
        <v>6</v>
      </c>
      <c r="Z16" s="11">
        <v>1</v>
      </c>
      <c r="AA16" s="11">
        <v>21</v>
      </c>
      <c r="AB16" s="11">
        <v>1</v>
      </c>
      <c r="AC16" s="11" t="s">
        <v>18</v>
      </c>
      <c r="AD16" s="11">
        <v>1</v>
      </c>
    </row>
    <row r="17" spans="1:30" ht="15" customHeight="1" x14ac:dyDescent="0.35">
      <c r="A17" s="4">
        <f t="shared" si="0"/>
        <v>0</v>
      </c>
      <c r="B17" s="1" t="s">
        <v>37</v>
      </c>
      <c r="C17" s="3" t="s">
        <v>38</v>
      </c>
      <c r="D17" s="3" t="s">
        <v>906</v>
      </c>
      <c r="E17" s="3" t="s">
        <v>908</v>
      </c>
      <c r="F17" s="1" t="s">
        <v>919</v>
      </c>
      <c r="G17" s="3" t="s">
        <v>650</v>
      </c>
      <c r="H17" s="1" t="s">
        <v>1007</v>
      </c>
      <c r="I17" s="3" t="s">
        <v>491</v>
      </c>
      <c r="J17" s="2" t="s">
        <v>492</v>
      </c>
      <c r="K17" s="1">
        <v>1</v>
      </c>
      <c r="L17" s="1">
        <v>1</v>
      </c>
      <c r="M17" s="25">
        <v>0</v>
      </c>
      <c r="N17" s="11">
        <v>0</v>
      </c>
      <c r="O17" s="11">
        <v>0</v>
      </c>
      <c r="P17" s="11">
        <v>0</v>
      </c>
      <c r="Q17" s="11">
        <v>0</v>
      </c>
      <c r="R17" s="21">
        <v>0</v>
      </c>
      <c r="S17" s="11">
        <v>0</v>
      </c>
      <c r="T17" s="23">
        <v>0</v>
      </c>
      <c r="U17" s="11">
        <v>0</v>
      </c>
      <c r="V17" s="21">
        <v>0</v>
      </c>
      <c r="W17" s="23">
        <v>0</v>
      </c>
      <c r="X17" s="21" t="s">
        <v>17</v>
      </c>
      <c r="Y17" s="11">
        <v>4</v>
      </c>
      <c r="Z17" s="11">
        <v>0</v>
      </c>
      <c r="AA17" s="11">
        <v>0</v>
      </c>
      <c r="AB17" s="11">
        <v>0</v>
      </c>
      <c r="AC17" s="11" t="s">
        <v>56</v>
      </c>
      <c r="AD17" s="11">
        <v>0</v>
      </c>
    </row>
    <row r="18" spans="1:30" ht="15" customHeight="1" x14ac:dyDescent="0.35">
      <c r="A18" s="4">
        <f t="shared" si="0"/>
        <v>0</v>
      </c>
      <c r="B18" s="1" t="s">
        <v>37</v>
      </c>
      <c r="C18" s="3" t="s">
        <v>38</v>
      </c>
      <c r="D18" s="3" t="s">
        <v>906</v>
      </c>
      <c r="E18" s="3" t="s">
        <v>908</v>
      </c>
      <c r="F18" s="1" t="s">
        <v>919</v>
      </c>
      <c r="G18" s="3" t="s">
        <v>651</v>
      </c>
      <c r="H18" s="1" t="s">
        <v>1007</v>
      </c>
      <c r="I18" s="3" t="s">
        <v>493</v>
      </c>
      <c r="J18" s="2" t="s">
        <v>494</v>
      </c>
      <c r="K18" s="1">
        <v>1</v>
      </c>
      <c r="L18" s="1">
        <v>2</v>
      </c>
      <c r="M18" s="25">
        <v>0</v>
      </c>
      <c r="N18" s="11">
        <v>0</v>
      </c>
      <c r="O18" s="11">
        <v>0</v>
      </c>
      <c r="P18" s="11">
        <v>0</v>
      </c>
      <c r="Q18" s="11">
        <v>0</v>
      </c>
      <c r="R18" s="21">
        <v>0</v>
      </c>
      <c r="S18" s="11">
        <v>0</v>
      </c>
      <c r="T18" s="23">
        <v>0</v>
      </c>
      <c r="U18" s="11">
        <v>0</v>
      </c>
      <c r="V18" s="21">
        <v>0</v>
      </c>
      <c r="W18" s="23">
        <v>0</v>
      </c>
      <c r="X18" s="21" t="s">
        <v>17</v>
      </c>
      <c r="Y18" s="11">
        <v>4</v>
      </c>
      <c r="Z18" s="11">
        <v>0</v>
      </c>
      <c r="AA18" s="11">
        <v>0</v>
      </c>
      <c r="AB18" s="11">
        <v>0</v>
      </c>
      <c r="AC18" s="11" t="s">
        <v>56</v>
      </c>
      <c r="AD18" s="11">
        <v>0</v>
      </c>
    </row>
    <row r="19" spans="1:30" ht="15" customHeight="1" x14ac:dyDescent="0.35">
      <c r="A19" s="4">
        <f t="shared" si="0"/>
        <v>0</v>
      </c>
      <c r="B19" s="1" t="s">
        <v>37</v>
      </c>
      <c r="C19" s="3" t="s">
        <v>38</v>
      </c>
      <c r="D19" s="3" t="s">
        <v>906</v>
      </c>
      <c r="E19" s="3" t="s">
        <v>908</v>
      </c>
      <c r="F19" s="2" t="s">
        <v>919</v>
      </c>
      <c r="G19" s="3" t="s">
        <v>652</v>
      </c>
      <c r="H19" s="1" t="s">
        <v>1007</v>
      </c>
      <c r="I19" s="3" t="s">
        <v>39</v>
      </c>
      <c r="J19" s="2" t="s">
        <v>40</v>
      </c>
      <c r="K19" s="1">
        <v>2</v>
      </c>
      <c r="L19" s="1" t="s">
        <v>17</v>
      </c>
      <c r="M19" s="25">
        <v>2</v>
      </c>
      <c r="N19" s="11">
        <v>0</v>
      </c>
      <c r="O19" s="11">
        <v>0</v>
      </c>
      <c r="P19" s="11">
        <v>0</v>
      </c>
      <c r="Q19" s="11">
        <v>0</v>
      </c>
      <c r="R19" s="21">
        <v>0</v>
      </c>
      <c r="S19" s="11">
        <v>0</v>
      </c>
      <c r="T19" s="23">
        <v>0</v>
      </c>
      <c r="U19" s="11">
        <v>0</v>
      </c>
      <c r="V19" s="21">
        <v>0</v>
      </c>
      <c r="W19" s="23">
        <v>0</v>
      </c>
      <c r="X19" s="21" t="s">
        <v>17</v>
      </c>
      <c r="Y19" s="11">
        <v>6</v>
      </c>
      <c r="Z19" s="11">
        <v>0</v>
      </c>
      <c r="AA19" s="11">
        <v>0</v>
      </c>
      <c r="AB19" s="11">
        <v>0</v>
      </c>
      <c r="AC19" s="11" t="s">
        <v>18</v>
      </c>
      <c r="AD19" s="11">
        <v>1</v>
      </c>
    </row>
    <row r="20" spans="1:30" ht="15" customHeight="1" x14ac:dyDescent="0.35">
      <c r="A20" s="4">
        <f t="shared" si="0"/>
        <v>0</v>
      </c>
      <c r="B20" s="1" t="s">
        <v>37</v>
      </c>
      <c r="C20" s="3" t="s">
        <v>38</v>
      </c>
      <c r="D20" s="3" t="s">
        <v>906</v>
      </c>
      <c r="E20" s="3" t="s">
        <v>908</v>
      </c>
      <c r="F20" s="1" t="s">
        <v>919</v>
      </c>
      <c r="G20" s="3" t="s">
        <v>653</v>
      </c>
      <c r="H20" s="1" t="s">
        <v>1007</v>
      </c>
      <c r="I20" s="3" t="s">
        <v>41</v>
      </c>
      <c r="J20" s="2" t="s">
        <v>42</v>
      </c>
      <c r="K20" s="1">
        <v>3</v>
      </c>
      <c r="L20" s="1" t="s">
        <v>17</v>
      </c>
      <c r="M20" s="25">
        <v>3</v>
      </c>
      <c r="N20" s="11">
        <v>0</v>
      </c>
      <c r="O20" s="11">
        <v>0</v>
      </c>
      <c r="P20" s="11">
        <v>0</v>
      </c>
      <c r="Q20" s="11">
        <v>0</v>
      </c>
      <c r="R20" s="21">
        <v>0</v>
      </c>
      <c r="S20" s="11">
        <v>0</v>
      </c>
      <c r="T20" s="23">
        <v>0</v>
      </c>
      <c r="U20" s="11">
        <v>0</v>
      </c>
      <c r="V20" s="21">
        <v>0</v>
      </c>
      <c r="W20" s="23">
        <v>0</v>
      </c>
      <c r="X20" s="21" t="s">
        <v>17</v>
      </c>
      <c r="Y20" s="11">
        <v>6</v>
      </c>
      <c r="Z20" s="11">
        <v>1</v>
      </c>
      <c r="AA20" s="11">
        <v>21</v>
      </c>
      <c r="AB20" s="11">
        <v>1</v>
      </c>
      <c r="AC20" s="11" t="s">
        <v>18</v>
      </c>
      <c r="AD20" s="11">
        <v>1</v>
      </c>
    </row>
    <row r="21" spans="1:30" ht="15" customHeight="1" x14ac:dyDescent="0.35">
      <c r="A21" s="4">
        <f t="shared" si="0"/>
        <v>1</v>
      </c>
      <c r="B21" s="1" t="s">
        <v>43</v>
      </c>
      <c r="C21" s="3" t="s">
        <v>44</v>
      </c>
      <c r="D21" s="3" t="s">
        <v>906</v>
      </c>
      <c r="E21" s="3" t="s">
        <v>908</v>
      </c>
      <c r="F21" s="1" t="s">
        <v>920</v>
      </c>
      <c r="G21" s="3" t="s">
        <v>654</v>
      </c>
      <c r="H21" s="2" t="s">
        <v>1008</v>
      </c>
      <c r="I21" s="3" t="s">
        <v>495</v>
      </c>
      <c r="J21" s="2" t="s">
        <v>496</v>
      </c>
      <c r="K21" s="1">
        <v>1</v>
      </c>
      <c r="L21" s="1">
        <v>1</v>
      </c>
      <c r="M21" s="25">
        <v>0</v>
      </c>
      <c r="N21" s="11">
        <v>0</v>
      </c>
      <c r="O21" s="11">
        <v>0</v>
      </c>
      <c r="P21" s="11">
        <v>0</v>
      </c>
      <c r="Q21" s="11">
        <v>0</v>
      </c>
      <c r="R21" s="21">
        <v>0</v>
      </c>
      <c r="S21" s="11">
        <v>0</v>
      </c>
      <c r="T21" s="23">
        <v>0</v>
      </c>
      <c r="U21" s="11">
        <v>0</v>
      </c>
      <c r="V21" s="21">
        <v>0</v>
      </c>
      <c r="W21" s="23">
        <v>0</v>
      </c>
      <c r="X21" s="21" t="s">
        <v>17</v>
      </c>
      <c r="Y21" s="11">
        <v>4</v>
      </c>
      <c r="Z21" s="11">
        <v>0</v>
      </c>
      <c r="AA21" s="11">
        <v>0</v>
      </c>
      <c r="AB21" s="11">
        <v>0</v>
      </c>
      <c r="AC21" s="11" t="s">
        <v>56</v>
      </c>
      <c r="AD21" s="11">
        <v>0</v>
      </c>
    </row>
    <row r="22" spans="1:30" ht="15" customHeight="1" x14ac:dyDescent="0.35">
      <c r="A22" s="4">
        <f t="shared" si="0"/>
        <v>1</v>
      </c>
      <c r="B22" s="1" t="s">
        <v>43</v>
      </c>
      <c r="C22" s="3" t="s">
        <v>44</v>
      </c>
      <c r="D22" s="3" t="s">
        <v>906</v>
      </c>
      <c r="E22" s="3" t="s">
        <v>908</v>
      </c>
      <c r="F22" s="1" t="s">
        <v>920</v>
      </c>
      <c r="G22" s="3" t="s">
        <v>655</v>
      </c>
      <c r="H22" s="1" t="s">
        <v>1008</v>
      </c>
      <c r="I22" s="3" t="s">
        <v>45</v>
      </c>
      <c r="J22" s="2" t="s">
        <v>46</v>
      </c>
      <c r="K22" s="1">
        <v>1</v>
      </c>
      <c r="L22" s="1">
        <v>2</v>
      </c>
      <c r="M22" s="25">
        <v>0</v>
      </c>
      <c r="N22" s="11">
        <v>0</v>
      </c>
      <c r="O22" s="11">
        <v>0</v>
      </c>
      <c r="P22" s="11">
        <v>0</v>
      </c>
      <c r="Q22" s="11">
        <v>0</v>
      </c>
      <c r="R22" s="21">
        <v>0</v>
      </c>
      <c r="S22" s="11">
        <v>0</v>
      </c>
      <c r="T22" s="23">
        <v>0</v>
      </c>
      <c r="U22" s="11">
        <v>0</v>
      </c>
      <c r="V22" s="21">
        <v>0</v>
      </c>
      <c r="W22" s="23">
        <v>0</v>
      </c>
      <c r="X22" s="21" t="s">
        <v>17</v>
      </c>
      <c r="Y22" s="11">
        <v>4</v>
      </c>
      <c r="Z22" s="11">
        <v>0</v>
      </c>
      <c r="AA22" s="11">
        <v>0</v>
      </c>
      <c r="AB22" s="11">
        <v>0</v>
      </c>
      <c r="AC22" s="11" t="s">
        <v>18</v>
      </c>
      <c r="AD22" s="11">
        <v>1</v>
      </c>
    </row>
    <row r="23" spans="1:30" ht="15" customHeight="1" x14ac:dyDescent="0.35">
      <c r="A23" s="4">
        <f t="shared" si="0"/>
        <v>1</v>
      </c>
      <c r="B23" s="1" t="s">
        <v>43</v>
      </c>
      <c r="C23" s="3" t="s">
        <v>44</v>
      </c>
      <c r="D23" s="3" t="s">
        <v>906</v>
      </c>
      <c r="E23" s="3" t="s">
        <v>908</v>
      </c>
      <c r="F23" s="1" t="s">
        <v>920</v>
      </c>
      <c r="G23" s="3" t="s">
        <v>656</v>
      </c>
      <c r="H23" s="1" t="s">
        <v>1008</v>
      </c>
      <c r="I23" s="3" t="s">
        <v>47</v>
      </c>
      <c r="J23" s="2" t="s">
        <v>48</v>
      </c>
      <c r="K23" s="1">
        <v>2</v>
      </c>
      <c r="L23" s="1" t="s">
        <v>17</v>
      </c>
      <c r="M23" s="25">
        <v>3</v>
      </c>
      <c r="N23" s="11">
        <v>0</v>
      </c>
      <c r="O23" s="11">
        <v>0</v>
      </c>
      <c r="P23" s="11">
        <v>0</v>
      </c>
      <c r="Q23" s="11">
        <v>0</v>
      </c>
      <c r="R23" s="21">
        <v>0</v>
      </c>
      <c r="S23" s="11">
        <v>0</v>
      </c>
      <c r="T23" s="23">
        <v>0</v>
      </c>
      <c r="U23" s="11">
        <v>0</v>
      </c>
      <c r="V23" s="21">
        <v>0</v>
      </c>
      <c r="W23" s="23">
        <v>0</v>
      </c>
      <c r="X23" s="21" t="s">
        <v>17</v>
      </c>
      <c r="Y23" s="11">
        <v>6</v>
      </c>
      <c r="Z23" s="11">
        <v>1</v>
      </c>
      <c r="AA23" s="11">
        <v>21</v>
      </c>
      <c r="AB23" s="11">
        <v>1</v>
      </c>
      <c r="AC23" s="11" t="s">
        <v>18</v>
      </c>
      <c r="AD23" s="11">
        <v>1</v>
      </c>
    </row>
    <row r="24" spans="1:30" ht="15" customHeight="1" x14ac:dyDescent="0.35">
      <c r="A24" s="4">
        <f t="shared" si="0"/>
        <v>0</v>
      </c>
      <c r="B24" s="1" t="s">
        <v>501</v>
      </c>
      <c r="C24" s="3" t="s">
        <v>503</v>
      </c>
      <c r="D24" s="3" t="s">
        <v>906</v>
      </c>
      <c r="E24" s="3" t="s">
        <v>908</v>
      </c>
      <c r="F24" s="1" t="s">
        <v>921</v>
      </c>
      <c r="G24" s="3" t="s">
        <v>657</v>
      </c>
      <c r="H24" s="1" t="s">
        <v>1009</v>
      </c>
      <c r="I24" s="3" t="s">
        <v>569</v>
      </c>
      <c r="J24" s="2" t="s">
        <v>57</v>
      </c>
      <c r="K24" s="1">
        <v>1</v>
      </c>
      <c r="L24" s="1" t="s">
        <v>17</v>
      </c>
      <c r="M24" s="25">
        <v>2</v>
      </c>
      <c r="N24" s="11">
        <v>0</v>
      </c>
      <c r="O24" s="11">
        <v>0</v>
      </c>
      <c r="P24" s="11">
        <v>0</v>
      </c>
      <c r="Q24" s="11">
        <v>0</v>
      </c>
      <c r="R24" s="21">
        <v>0</v>
      </c>
      <c r="S24" s="11">
        <v>0</v>
      </c>
      <c r="T24" s="23">
        <v>0</v>
      </c>
      <c r="U24" s="11">
        <v>0</v>
      </c>
      <c r="V24" s="21">
        <v>0</v>
      </c>
      <c r="W24" s="23">
        <v>0</v>
      </c>
      <c r="X24" s="21" t="s">
        <v>17</v>
      </c>
      <c r="Y24" s="11">
        <v>6</v>
      </c>
      <c r="Z24" s="11">
        <v>0</v>
      </c>
      <c r="AA24" s="11">
        <v>0</v>
      </c>
      <c r="AB24" s="11">
        <v>0</v>
      </c>
      <c r="AC24" s="11" t="s">
        <v>18</v>
      </c>
      <c r="AD24" s="11">
        <v>1</v>
      </c>
    </row>
    <row r="25" spans="1:30" ht="15" customHeight="1" x14ac:dyDescent="0.35">
      <c r="A25" s="4">
        <f t="shared" si="0"/>
        <v>1</v>
      </c>
      <c r="B25" s="1" t="s">
        <v>49</v>
      </c>
      <c r="C25" s="3" t="s">
        <v>799</v>
      </c>
      <c r="D25" s="3" t="s">
        <v>906</v>
      </c>
      <c r="E25" s="3" t="s">
        <v>908</v>
      </c>
      <c r="F25" s="1" t="s">
        <v>921</v>
      </c>
      <c r="G25" s="3" t="s">
        <v>658</v>
      </c>
      <c r="H25" s="1" t="s">
        <v>1010</v>
      </c>
      <c r="I25" s="3" t="s">
        <v>497</v>
      </c>
      <c r="J25" s="2" t="s">
        <v>55</v>
      </c>
      <c r="K25" s="1">
        <v>1</v>
      </c>
      <c r="L25" s="1" t="s">
        <v>17</v>
      </c>
      <c r="M25" s="25">
        <v>0</v>
      </c>
      <c r="N25" s="11">
        <v>0</v>
      </c>
      <c r="O25" s="11">
        <v>0</v>
      </c>
      <c r="P25" s="11">
        <v>0</v>
      </c>
      <c r="Q25" s="11">
        <v>0</v>
      </c>
      <c r="R25" s="21">
        <v>0</v>
      </c>
      <c r="S25" s="11">
        <v>0</v>
      </c>
      <c r="T25" s="23">
        <v>0</v>
      </c>
      <c r="U25" s="11">
        <v>0</v>
      </c>
      <c r="V25" s="21">
        <v>0</v>
      </c>
      <c r="W25" s="23">
        <v>0</v>
      </c>
      <c r="X25" s="21" t="s">
        <v>17</v>
      </c>
      <c r="Y25" s="11">
        <v>4</v>
      </c>
      <c r="Z25" s="11">
        <v>0</v>
      </c>
      <c r="AA25" s="11">
        <v>0</v>
      </c>
      <c r="AB25" s="11">
        <v>0</v>
      </c>
      <c r="AC25" s="11" t="s">
        <v>56</v>
      </c>
      <c r="AD25" s="11">
        <v>0</v>
      </c>
    </row>
    <row r="26" spans="1:30" ht="15" customHeight="1" x14ac:dyDescent="0.35">
      <c r="A26" s="4">
        <f t="shared" si="0"/>
        <v>1</v>
      </c>
      <c r="B26" s="1" t="s">
        <v>49</v>
      </c>
      <c r="C26" s="3" t="s">
        <v>799</v>
      </c>
      <c r="D26" s="3" t="s">
        <v>906</v>
      </c>
      <c r="E26" s="3" t="s">
        <v>908</v>
      </c>
      <c r="F26" s="1" t="s">
        <v>921</v>
      </c>
      <c r="G26" s="3" t="s">
        <v>659</v>
      </c>
      <c r="H26" s="1" t="s">
        <v>1010</v>
      </c>
      <c r="I26" s="3" t="s">
        <v>50</v>
      </c>
      <c r="J26" s="2" t="s">
        <v>1011</v>
      </c>
      <c r="K26" s="1">
        <v>2</v>
      </c>
      <c r="L26" s="1" t="s">
        <v>17</v>
      </c>
      <c r="M26" s="25">
        <v>1</v>
      </c>
      <c r="N26" s="11">
        <v>0</v>
      </c>
      <c r="O26" s="11">
        <v>0</v>
      </c>
      <c r="P26" s="11">
        <v>0</v>
      </c>
      <c r="Q26" s="11">
        <v>0</v>
      </c>
      <c r="R26" s="21">
        <v>0</v>
      </c>
      <c r="S26" s="11">
        <v>0</v>
      </c>
      <c r="T26" s="23">
        <v>0</v>
      </c>
      <c r="U26" s="11">
        <v>0</v>
      </c>
      <c r="V26" s="21">
        <v>0</v>
      </c>
      <c r="W26" s="23">
        <v>0</v>
      </c>
      <c r="X26" s="21" t="s">
        <v>17</v>
      </c>
      <c r="Y26" s="11">
        <v>6</v>
      </c>
      <c r="Z26" s="11">
        <v>0</v>
      </c>
      <c r="AA26" s="11">
        <v>0</v>
      </c>
      <c r="AB26" s="11">
        <v>0</v>
      </c>
      <c r="AC26" s="11" t="s">
        <v>18</v>
      </c>
      <c r="AD26" s="11">
        <v>1</v>
      </c>
    </row>
    <row r="27" spans="1:30" ht="15" customHeight="1" x14ac:dyDescent="0.35">
      <c r="A27" s="4">
        <f t="shared" si="0"/>
        <v>1</v>
      </c>
      <c r="B27" s="1" t="s">
        <v>49</v>
      </c>
      <c r="C27" s="3" t="s">
        <v>799</v>
      </c>
      <c r="D27" s="3" t="s">
        <v>906</v>
      </c>
      <c r="E27" s="3" t="s">
        <v>908</v>
      </c>
      <c r="F27" s="1" t="s">
        <v>921</v>
      </c>
      <c r="G27" s="3" t="s">
        <v>660</v>
      </c>
      <c r="H27" s="1" t="s">
        <v>1010</v>
      </c>
      <c r="I27" s="3" t="s">
        <v>51</v>
      </c>
      <c r="J27" s="2" t="s">
        <v>52</v>
      </c>
      <c r="K27" s="1">
        <v>3</v>
      </c>
      <c r="L27" s="1" t="s">
        <v>17</v>
      </c>
      <c r="M27" s="25">
        <v>2</v>
      </c>
      <c r="N27" s="11">
        <v>0</v>
      </c>
      <c r="O27" s="11">
        <v>0</v>
      </c>
      <c r="P27" s="11">
        <v>0</v>
      </c>
      <c r="Q27" s="11">
        <v>0</v>
      </c>
      <c r="R27" s="21">
        <v>0</v>
      </c>
      <c r="S27" s="11">
        <v>0</v>
      </c>
      <c r="T27" s="23">
        <v>0</v>
      </c>
      <c r="U27" s="11">
        <v>0</v>
      </c>
      <c r="V27" s="21">
        <v>0</v>
      </c>
      <c r="W27" s="23">
        <v>0</v>
      </c>
      <c r="X27" s="21" t="s">
        <v>17</v>
      </c>
      <c r="Y27" s="11">
        <v>6</v>
      </c>
      <c r="Z27" s="11">
        <v>0</v>
      </c>
      <c r="AA27" s="11">
        <v>0</v>
      </c>
      <c r="AB27" s="11">
        <v>0</v>
      </c>
      <c r="AC27" s="11" t="s">
        <v>18</v>
      </c>
      <c r="AD27" s="11">
        <v>1</v>
      </c>
    </row>
    <row r="28" spans="1:30" ht="15" customHeight="1" x14ac:dyDescent="0.35">
      <c r="A28" s="4">
        <f t="shared" si="0"/>
        <v>1</v>
      </c>
      <c r="B28" s="1" t="s">
        <v>49</v>
      </c>
      <c r="C28" s="3" t="s">
        <v>799</v>
      </c>
      <c r="D28" s="3" t="s">
        <v>906</v>
      </c>
      <c r="E28" s="3" t="s">
        <v>908</v>
      </c>
      <c r="F28" s="1" t="s">
        <v>921</v>
      </c>
      <c r="G28" s="3" t="s">
        <v>661</v>
      </c>
      <c r="H28" s="1" t="s">
        <v>1010</v>
      </c>
      <c r="I28" s="3" t="s">
        <v>53</v>
      </c>
      <c r="J28" s="2" t="s">
        <v>54</v>
      </c>
      <c r="K28" s="1">
        <v>4</v>
      </c>
      <c r="L28" s="1" t="s">
        <v>17</v>
      </c>
      <c r="M28" s="25">
        <v>2</v>
      </c>
      <c r="N28" s="11">
        <v>0</v>
      </c>
      <c r="O28" s="11">
        <v>0</v>
      </c>
      <c r="P28" s="11">
        <v>0</v>
      </c>
      <c r="Q28" s="11">
        <v>0</v>
      </c>
      <c r="R28" s="21">
        <v>0</v>
      </c>
      <c r="S28" s="11">
        <v>0</v>
      </c>
      <c r="T28" s="23">
        <v>0</v>
      </c>
      <c r="U28" s="11">
        <v>0</v>
      </c>
      <c r="V28" s="21">
        <v>0</v>
      </c>
      <c r="W28" s="23">
        <v>0</v>
      </c>
      <c r="X28" s="21" t="s">
        <v>17</v>
      </c>
      <c r="Y28" s="11">
        <v>6</v>
      </c>
      <c r="Z28" s="11">
        <v>0</v>
      </c>
      <c r="AA28" s="11">
        <v>0</v>
      </c>
      <c r="AB28" s="11">
        <v>0</v>
      </c>
      <c r="AC28" s="11" t="s">
        <v>18</v>
      </c>
      <c r="AD28" s="11">
        <v>1</v>
      </c>
    </row>
    <row r="29" spans="1:30" ht="15" customHeight="1" x14ac:dyDescent="0.35">
      <c r="A29" s="4">
        <f t="shared" si="0"/>
        <v>0</v>
      </c>
      <c r="B29" s="1" t="s">
        <v>795</v>
      </c>
      <c r="C29" s="3" t="s">
        <v>794</v>
      </c>
      <c r="D29" s="3" t="s">
        <v>906</v>
      </c>
      <c r="E29" s="3" t="s">
        <v>908</v>
      </c>
      <c r="F29" s="1" t="s">
        <v>921</v>
      </c>
      <c r="G29" s="3" t="s">
        <v>659</v>
      </c>
      <c r="H29" s="1" t="s">
        <v>1012</v>
      </c>
      <c r="I29" s="3" t="s">
        <v>50</v>
      </c>
      <c r="J29" s="2" t="s">
        <v>55</v>
      </c>
      <c r="K29" s="1">
        <v>1</v>
      </c>
      <c r="L29" s="1" t="s">
        <v>17</v>
      </c>
      <c r="M29" s="25">
        <v>1</v>
      </c>
      <c r="N29" s="11">
        <v>0</v>
      </c>
      <c r="O29" s="11">
        <v>0</v>
      </c>
      <c r="P29" s="11">
        <v>0</v>
      </c>
      <c r="Q29" s="11">
        <v>0</v>
      </c>
      <c r="R29" s="21">
        <v>0</v>
      </c>
      <c r="S29" s="11">
        <v>0</v>
      </c>
      <c r="T29" s="23">
        <v>0</v>
      </c>
      <c r="U29" s="11">
        <v>0</v>
      </c>
      <c r="V29" s="21">
        <v>0</v>
      </c>
      <c r="W29" s="23">
        <v>0</v>
      </c>
      <c r="X29" s="21" t="s">
        <v>17</v>
      </c>
      <c r="Y29" s="11">
        <v>4</v>
      </c>
      <c r="Z29" s="11">
        <v>0</v>
      </c>
      <c r="AA29" s="11">
        <v>0</v>
      </c>
      <c r="AB29" s="11">
        <v>0</v>
      </c>
      <c r="AC29" s="11" t="s">
        <v>56</v>
      </c>
      <c r="AD29" s="11">
        <v>0</v>
      </c>
    </row>
    <row r="30" spans="1:30" ht="15" customHeight="1" x14ac:dyDescent="0.35">
      <c r="A30" s="4">
        <f t="shared" si="0"/>
        <v>0</v>
      </c>
      <c r="B30" s="1" t="s">
        <v>795</v>
      </c>
      <c r="C30" s="3" t="s">
        <v>794</v>
      </c>
      <c r="D30" s="3" t="s">
        <v>906</v>
      </c>
      <c r="E30" s="3" t="s">
        <v>908</v>
      </c>
      <c r="F30" s="1" t="s">
        <v>921</v>
      </c>
      <c r="G30" s="3" t="s">
        <v>660</v>
      </c>
      <c r="H30" s="1" t="s">
        <v>1012</v>
      </c>
      <c r="I30" s="3" t="s">
        <v>51</v>
      </c>
      <c r="J30" s="2" t="s">
        <v>837</v>
      </c>
      <c r="K30" s="1">
        <v>2</v>
      </c>
      <c r="L30" s="1" t="s">
        <v>17</v>
      </c>
      <c r="M30" s="25">
        <v>2</v>
      </c>
      <c r="N30" s="11">
        <v>0</v>
      </c>
      <c r="O30" s="11">
        <v>0</v>
      </c>
      <c r="P30" s="11">
        <v>0</v>
      </c>
      <c r="Q30" s="11">
        <v>0</v>
      </c>
      <c r="R30" s="21">
        <v>0</v>
      </c>
      <c r="S30" s="11">
        <v>0</v>
      </c>
      <c r="T30" s="23">
        <v>0</v>
      </c>
      <c r="U30" s="11">
        <v>0</v>
      </c>
      <c r="V30" s="21">
        <v>0</v>
      </c>
      <c r="W30" s="23">
        <v>0</v>
      </c>
      <c r="X30" s="21" t="s">
        <v>17</v>
      </c>
      <c r="Y30" s="11">
        <v>6</v>
      </c>
      <c r="Z30" s="11">
        <v>0</v>
      </c>
      <c r="AA30" s="11">
        <v>0</v>
      </c>
      <c r="AB30" s="11">
        <v>0</v>
      </c>
      <c r="AC30" s="11" t="s">
        <v>18</v>
      </c>
      <c r="AD30" s="11">
        <v>1</v>
      </c>
    </row>
    <row r="31" spans="1:30" ht="15" customHeight="1" x14ac:dyDescent="0.35">
      <c r="A31" s="4">
        <f t="shared" si="0"/>
        <v>0</v>
      </c>
      <c r="B31" s="1" t="s">
        <v>795</v>
      </c>
      <c r="C31" s="3" t="s">
        <v>794</v>
      </c>
      <c r="D31" s="3" t="s">
        <v>906</v>
      </c>
      <c r="E31" s="3" t="s">
        <v>908</v>
      </c>
      <c r="F31" s="1" t="s">
        <v>921</v>
      </c>
      <c r="G31" s="3" t="s">
        <v>661</v>
      </c>
      <c r="H31" s="1" t="s">
        <v>1012</v>
      </c>
      <c r="I31" s="3" t="s">
        <v>53</v>
      </c>
      <c r="J31" s="2" t="s">
        <v>52</v>
      </c>
      <c r="K31" s="1">
        <v>3</v>
      </c>
      <c r="L31" s="1" t="s">
        <v>17</v>
      </c>
      <c r="M31" s="25">
        <v>2</v>
      </c>
      <c r="N31" s="11">
        <v>0</v>
      </c>
      <c r="O31" s="11">
        <v>0</v>
      </c>
      <c r="P31" s="11">
        <v>0</v>
      </c>
      <c r="Q31" s="11">
        <v>0</v>
      </c>
      <c r="R31" s="21">
        <v>0</v>
      </c>
      <c r="S31" s="11">
        <v>0</v>
      </c>
      <c r="T31" s="23">
        <v>0</v>
      </c>
      <c r="U31" s="11">
        <v>0</v>
      </c>
      <c r="V31" s="21">
        <v>0</v>
      </c>
      <c r="W31" s="23">
        <v>0</v>
      </c>
      <c r="X31" s="21" t="s">
        <v>17</v>
      </c>
      <c r="Y31" s="11">
        <v>6</v>
      </c>
      <c r="Z31" s="11">
        <v>0</v>
      </c>
      <c r="AA31" s="11">
        <v>0</v>
      </c>
      <c r="AB31" s="11">
        <v>0</v>
      </c>
      <c r="AC31" s="11" t="s">
        <v>18</v>
      </c>
      <c r="AD31" s="11">
        <v>1</v>
      </c>
    </row>
    <row r="32" spans="1:30" ht="15" customHeight="1" x14ac:dyDescent="0.35">
      <c r="A32" s="4">
        <f t="shared" si="0"/>
        <v>1</v>
      </c>
      <c r="B32" s="1" t="s">
        <v>791</v>
      </c>
      <c r="C32" s="3" t="s">
        <v>796</v>
      </c>
      <c r="D32" s="3" t="s">
        <v>906</v>
      </c>
      <c r="E32" s="3" t="s">
        <v>908</v>
      </c>
      <c r="F32" s="1" t="s">
        <v>921</v>
      </c>
      <c r="G32" s="3" t="s">
        <v>658</v>
      </c>
      <c r="H32" s="1" t="s">
        <v>1013</v>
      </c>
      <c r="I32" s="3" t="s">
        <v>497</v>
      </c>
      <c r="J32" s="2" t="s">
        <v>55</v>
      </c>
      <c r="K32" s="1">
        <v>1</v>
      </c>
      <c r="L32" s="1" t="s">
        <v>17</v>
      </c>
      <c r="M32" s="25">
        <v>0</v>
      </c>
      <c r="N32" s="11">
        <v>0</v>
      </c>
      <c r="O32" s="11">
        <v>0</v>
      </c>
      <c r="P32" s="11">
        <v>0</v>
      </c>
      <c r="Q32" s="11">
        <v>0</v>
      </c>
      <c r="R32" s="21">
        <v>0</v>
      </c>
      <c r="S32" s="11">
        <v>0</v>
      </c>
      <c r="T32" s="23">
        <v>0</v>
      </c>
      <c r="U32" s="11">
        <v>0</v>
      </c>
      <c r="V32" s="21">
        <v>0</v>
      </c>
      <c r="W32" s="23">
        <v>0</v>
      </c>
      <c r="X32" s="21" t="s">
        <v>17</v>
      </c>
      <c r="Y32" s="11">
        <v>4</v>
      </c>
      <c r="Z32" s="11">
        <v>0</v>
      </c>
      <c r="AA32" s="11">
        <v>0</v>
      </c>
      <c r="AB32" s="11">
        <v>0</v>
      </c>
      <c r="AC32" s="11" t="s">
        <v>56</v>
      </c>
      <c r="AD32" s="11">
        <v>0</v>
      </c>
    </row>
    <row r="33" spans="1:30" ht="15" customHeight="1" x14ac:dyDescent="0.35">
      <c r="A33" s="4">
        <f t="shared" si="0"/>
        <v>1</v>
      </c>
      <c r="B33" s="1" t="s">
        <v>791</v>
      </c>
      <c r="C33" s="3" t="s">
        <v>796</v>
      </c>
      <c r="D33" s="3" t="s">
        <v>906</v>
      </c>
      <c r="E33" s="3" t="s">
        <v>908</v>
      </c>
      <c r="F33" s="1" t="s">
        <v>921</v>
      </c>
      <c r="G33" s="3" t="s">
        <v>659</v>
      </c>
      <c r="H33" s="1" t="s">
        <v>1013</v>
      </c>
      <c r="I33" s="3" t="s">
        <v>50</v>
      </c>
      <c r="J33" s="2" t="s">
        <v>837</v>
      </c>
      <c r="K33" s="1">
        <v>2</v>
      </c>
      <c r="L33" s="1" t="s">
        <v>17</v>
      </c>
      <c r="M33" s="25">
        <v>1</v>
      </c>
      <c r="N33" s="11">
        <v>0</v>
      </c>
      <c r="O33" s="11">
        <v>0</v>
      </c>
      <c r="P33" s="11">
        <v>0</v>
      </c>
      <c r="Q33" s="11">
        <v>0</v>
      </c>
      <c r="R33" s="21">
        <v>0</v>
      </c>
      <c r="S33" s="11">
        <v>0</v>
      </c>
      <c r="T33" s="23">
        <v>0</v>
      </c>
      <c r="U33" s="11">
        <v>0</v>
      </c>
      <c r="V33" s="21">
        <v>0</v>
      </c>
      <c r="W33" s="23">
        <v>0</v>
      </c>
      <c r="X33" s="21" t="s">
        <v>17</v>
      </c>
      <c r="Y33" s="11">
        <v>6</v>
      </c>
      <c r="Z33" s="11">
        <v>0</v>
      </c>
      <c r="AA33" s="11">
        <v>0</v>
      </c>
      <c r="AB33" s="11">
        <v>0</v>
      </c>
      <c r="AC33" s="11" t="s">
        <v>18</v>
      </c>
      <c r="AD33" s="11">
        <v>1</v>
      </c>
    </row>
    <row r="34" spans="1:30" ht="15" customHeight="1" x14ac:dyDescent="0.35">
      <c r="A34" s="4">
        <f t="shared" si="0"/>
        <v>1</v>
      </c>
      <c r="B34" s="1" t="s">
        <v>791</v>
      </c>
      <c r="C34" s="3" t="s">
        <v>796</v>
      </c>
      <c r="D34" s="3" t="s">
        <v>906</v>
      </c>
      <c r="E34" s="3" t="s">
        <v>908</v>
      </c>
      <c r="F34" s="1" t="s">
        <v>921</v>
      </c>
      <c r="G34" s="3" t="s">
        <v>661</v>
      </c>
      <c r="H34" s="1" t="s">
        <v>1013</v>
      </c>
      <c r="I34" s="3" t="s">
        <v>53</v>
      </c>
      <c r="J34" s="2" t="s">
        <v>52</v>
      </c>
      <c r="K34" s="1">
        <v>3</v>
      </c>
      <c r="L34" s="1" t="s">
        <v>17</v>
      </c>
      <c r="M34" s="25">
        <v>2</v>
      </c>
      <c r="N34" s="11">
        <v>0</v>
      </c>
      <c r="O34" s="11">
        <v>0</v>
      </c>
      <c r="P34" s="11">
        <v>0</v>
      </c>
      <c r="Q34" s="11">
        <v>0</v>
      </c>
      <c r="R34" s="21">
        <v>0</v>
      </c>
      <c r="S34" s="11">
        <v>0</v>
      </c>
      <c r="T34" s="23">
        <v>0</v>
      </c>
      <c r="U34" s="11">
        <v>0</v>
      </c>
      <c r="V34" s="21">
        <v>0</v>
      </c>
      <c r="W34" s="23">
        <v>0</v>
      </c>
      <c r="X34" s="21" t="s">
        <v>17</v>
      </c>
      <c r="Y34" s="11">
        <v>6</v>
      </c>
      <c r="Z34" s="11">
        <v>0</v>
      </c>
      <c r="AA34" s="11">
        <v>0</v>
      </c>
      <c r="AB34" s="11">
        <v>0</v>
      </c>
      <c r="AC34" s="11" t="s">
        <v>18</v>
      </c>
      <c r="AD34" s="11">
        <v>1</v>
      </c>
    </row>
    <row r="35" spans="1:30" ht="15" customHeight="1" x14ac:dyDescent="0.35">
      <c r="A35" s="4">
        <f t="shared" si="0"/>
        <v>0</v>
      </c>
      <c r="B35" s="1" t="s">
        <v>792</v>
      </c>
      <c r="C35" s="3" t="s">
        <v>797</v>
      </c>
      <c r="D35" s="3" t="s">
        <v>906</v>
      </c>
      <c r="E35" s="3" t="s">
        <v>908</v>
      </c>
      <c r="F35" s="1" t="s">
        <v>921</v>
      </c>
      <c r="G35" s="3" t="s">
        <v>658</v>
      </c>
      <c r="H35" s="1" t="s">
        <v>1014</v>
      </c>
      <c r="I35" s="3" t="s">
        <v>497</v>
      </c>
      <c r="J35" s="2" t="s">
        <v>55</v>
      </c>
      <c r="K35" s="1">
        <v>1</v>
      </c>
      <c r="L35" s="1" t="s">
        <v>17</v>
      </c>
      <c r="M35" s="25">
        <v>0</v>
      </c>
      <c r="N35" s="11">
        <v>0</v>
      </c>
      <c r="O35" s="11">
        <v>0</v>
      </c>
      <c r="P35" s="11">
        <v>0</v>
      </c>
      <c r="Q35" s="11">
        <v>0</v>
      </c>
      <c r="R35" s="21">
        <v>0</v>
      </c>
      <c r="S35" s="11">
        <v>0</v>
      </c>
      <c r="T35" s="23">
        <v>0</v>
      </c>
      <c r="U35" s="11">
        <v>0</v>
      </c>
      <c r="V35" s="21">
        <v>0</v>
      </c>
      <c r="W35" s="23">
        <v>0</v>
      </c>
      <c r="X35" s="21" t="s">
        <v>17</v>
      </c>
      <c r="Y35" s="11">
        <v>4</v>
      </c>
      <c r="Z35" s="11">
        <v>0</v>
      </c>
      <c r="AA35" s="11">
        <v>0</v>
      </c>
      <c r="AB35" s="11">
        <v>0</v>
      </c>
      <c r="AC35" s="11" t="s">
        <v>56</v>
      </c>
      <c r="AD35" s="11">
        <v>0</v>
      </c>
    </row>
    <row r="36" spans="1:30" ht="15" customHeight="1" x14ac:dyDescent="0.35">
      <c r="A36" s="4">
        <f t="shared" si="0"/>
        <v>0</v>
      </c>
      <c r="B36" s="1" t="s">
        <v>792</v>
      </c>
      <c r="C36" s="3" t="s">
        <v>797</v>
      </c>
      <c r="D36" s="3" t="s">
        <v>906</v>
      </c>
      <c r="E36" s="3" t="s">
        <v>908</v>
      </c>
      <c r="F36" s="2" t="s">
        <v>921</v>
      </c>
      <c r="G36" s="3" t="s">
        <v>838</v>
      </c>
      <c r="H36" s="1" t="s">
        <v>1014</v>
      </c>
      <c r="I36" s="3" t="s">
        <v>839</v>
      </c>
      <c r="J36" s="2" t="s">
        <v>840</v>
      </c>
      <c r="K36" s="1">
        <v>2</v>
      </c>
      <c r="L36" s="1" t="s">
        <v>17</v>
      </c>
      <c r="M36" s="25">
        <v>1</v>
      </c>
      <c r="N36" s="11">
        <v>0</v>
      </c>
      <c r="O36" s="11">
        <v>0</v>
      </c>
      <c r="P36" s="11">
        <v>0</v>
      </c>
      <c r="Q36" s="11">
        <v>0</v>
      </c>
      <c r="R36" s="21">
        <v>0</v>
      </c>
      <c r="S36" s="11">
        <v>0</v>
      </c>
      <c r="T36" s="23">
        <v>0</v>
      </c>
      <c r="U36" s="11">
        <v>0</v>
      </c>
      <c r="V36" s="21">
        <v>0</v>
      </c>
      <c r="W36" s="23">
        <v>0</v>
      </c>
      <c r="X36" s="21" t="s">
        <v>17</v>
      </c>
      <c r="Y36" s="11">
        <v>6</v>
      </c>
      <c r="Z36" s="11">
        <v>0</v>
      </c>
      <c r="AA36" s="11">
        <v>0</v>
      </c>
      <c r="AB36" s="11">
        <v>0</v>
      </c>
      <c r="AC36" s="11" t="s">
        <v>18</v>
      </c>
      <c r="AD36" s="11">
        <v>1</v>
      </c>
    </row>
    <row r="37" spans="1:30" ht="15" customHeight="1" x14ac:dyDescent="0.35">
      <c r="A37" s="4">
        <f t="shared" si="0"/>
        <v>0</v>
      </c>
      <c r="B37" s="1" t="s">
        <v>792</v>
      </c>
      <c r="C37" s="3" t="s">
        <v>797</v>
      </c>
      <c r="D37" s="3" t="s">
        <v>906</v>
      </c>
      <c r="E37" s="3" t="s">
        <v>908</v>
      </c>
      <c r="F37" s="2" t="s">
        <v>921</v>
      </c>
      <c r="G37" s="3" t="s">
        <v>841</v>
      </c>
      <c r="H37" s="1" t="s">
        <v>1014</v>
      </c>
      <c r="I37" s="3" t="s">
        <v>842</v>
      </c>
      <c r="J37" s="2" t="s">
        <v>843</v>
      </c>
      <c r="K37" s="1">
        <v>3</v>
      </c>
      <c r="L37" s="1" t="s">
        <v>17</v>
      </c>
      <c r="M37" s="25">
        <v>2</v>
      </c>
      <c r="N37" s="11">
        <v>0</v>
      </c>
      <c r="O37" s="11">
        <v>0</v>
      </c>
      <c r="P37" s="11">
        <v>0</v>
      </c>
      <c r="Q37" s="11">
        <v>0</v>
      </c>
      <c r="R37" s="21">
        <v>0</v>
      </c>
      <c r="S37" s="11">
        <v>0</v>
      </c>
      <c r="T37" s="23">
        <v>0</v>
      </c>
      <c r="U37" s="11">
        <v>0</v>
      </c>
      <c r="V37" s="21">
        <v>0</v>
      </c>
      <c r="W37" s="23">
        <v>0</v>
      </c>
      <c r="X37" s="21" t="s">
        <v>17</v>
      </c>
      <c r="Y37" s="11">
        <v>6</v>
      </c>
      <c r="Z37" s="11">
        <v>0</v>
      </c>
      <c r="AA37" s="11">
        <v>0</v>
      </c>
      <c r="AB37" s="11">
        <v>0</v>
      </c>
      <c r="AC37" s="11" t="s">
        <v>18</v>
      </c>
      <c r="AD37" s="11">
        <v>1</v>
      </c>
    </row>
    <row r="38" spans="1:30" ht="15" customHeight="1" x14ac:dyDescent="0.35">
      <c r="A38" s="4">
        <f t="shared" si="0"/>
        <v>1</v>
      </c>
      <c r="B38" s="1" t="s">
        <v>793</v>
      </c>
      <c r="C38" s="3" t="s">
        <v>798</v>
      </c>
      <c r="D38" s="3" t="s">
        <v>906</v>
      </c>
      <c r="E38" s="3" t="s">
        <v>908</v>
      </c>
      <c r="F38" s="1" t="s">
        <v>921</v>
      </c>
      <c r="G38" s="3" t="s">
        <v>659</v>
      </c>
      <c r="H38" s="1" t="s">
        <v>1015</v>
      </c>
      <c r="I38" s="3" t="s">
        <v>50</v>
      </c>
      <c r="J38" s="2" t="s">
        <v>55</v>
      </c>
      <c r="K38" s="1">
        <v>1</v>
      </c>
      <c r="L38" s="1" t="s">
        <v>17</v>
      </c>
      <c r="M38" s="25">
        <v>1</v>
      </c>
      <c r="N38" s="11">
        <v>0</v>
      </c>
      <c r="O38" s="11">
        <v>0</v>
      </c>
      <c r="P38" s="11">
        <v>0</v>
      </c>
      <c r="Q38" s="11">
        <v>0</v>
      </c>
      <c r="R38" s="21">
        <v>0</v>
      </c>
      <c r="S38" s="11">
        <v>0</v>
      </c>
      <c r="T38" s="23">
        <v>0</v>
      </c>
      <c r="U38" s="11">
        <v>0</v>
      </c>
      <c r="V38" s="21">
        <v>0</v>
      </c>
      <c r="W38" s="23">
        <v>0</v>
      </c>
      <c r="X38" s="21" t="s">
        <v>17</v>
      </c>
      <c r="Y38" s="11">
        <v>4</v>
      </c>
      <c r="Z38" s="11">
        <v>0</v>
      </c>
      <c r="AA38" s="11">
        <v>0</v>
      </c>
      <c r="AB38" s="11">
        <v>0</v>
      </c>
      <c r="AC38" s="11" t="s">
        <v>56</v>
      </c>
      <c r="AD38" s="11">
        <v>0</v>
      </c>
    </row>
    <row r="39" spans="1:30" ht="15" customHeight="1" x14ac:dyDescent="0.35">
      <c r="A39" s="4">
        <f t="shared" si="0"/>
        <v>1</v>
      </c>
      <c r="B39" s="1" t="s">
        <v>793</v>
      </c>
      <c r="C39" s="3" t="s">
        <v>798</v>
      </c>
      <c r="D39" s="3" t="s">
        <v>906</v>
      </c>
      <c r="E39" s="3" t="s">
        <v>908</v>
      </c>
      <c r="F39" s="1" t="s">
        <v>921</v>
      </c>
      <c r="G39" s="3" t="s">
        <v>660</v>
      </c>
      <c r="H39" s="1" t="s">
        <v>1015</v>
      </c>
      <c r="I39" s="3" t="s">
        <v>51</v>
      </c>
      <c r="J39" s="2" t="s">
        <v>837</v>
      </c>
      <c r="K39" s="1">
        <v>2</v>
      </c>
      <c r="L39" s="1" t="s">
        <v>17</v>
      </c>
      <c r="M39" s="25">
        <v>2</v>
      </c>
      <c r="N39" s="11">
        <v>0</v>
      </c>
      <c r="O39" s="11">
        <v>0</v>
      </c>
      <c r="P39" s="11">
        <v>0</v>
      </c>
      <c r="Q39" s="11">
        <v>0</v>
      </c>
      <c r="R39" s="21">
        <v>0</v>
      </c>
      <c r="S39" s="11">
        <v>0</v>
      </c>
      <c r="T39" s="23">
        <v>0</v>
      </c>
      <c r="U39" s="11">
        <v>0</v>
      </c>
      <c r="V39" s="21">
        <v>0</v>
      </c>
      <c r="W39" s="23">
        <v>0</v>
      </c>
      <c r="X39" s="21" t="s">
        <v>17</v>
      </c>
      <c r="Y39" s="11">
        <v>6</v>
      </c>
      <c r="Z39" s="11">
        <v>0</v>
      </c>
      <c r="AA39" s="11">
        <v>0</v>
      </c>
      <c r="AB39" s="11">
        <v>0</v>
      </c>
      <c r="AC39" s="11" t="s">
        <v>18</v>
      </c>
      <c r="AD39" s="11">
        <v>1</v>
      </c>
    </row>
    <row r="40" spans="1:30" ht="15" customHeight="1" x14ac:dyDescent="0.35">
      <c r="A40" s="4">
        <f t="shared" si="0"/>
        <v>1</v>
      </c>
      <c r="B40" s="1" t="s">
        <v>793</v>
      </c>
      <c r="C40" s="3" t="s">
        <v>798</v>
      </c>
      <c r="D40" s="3" t="s">
        <v>906</v>
      </c>
      <c r="E40" s="3" t="s">
        <v>908</v>
      </c>
      <c r="F40" s="1" t="s">
        <v>921</v>
      </c>
      <c r="G40" s="3" t="s">
        <v>844</v>
      </c>
      <c r="H40" s="1" t="s">
        <v>1015</v>
      </c>
      <c r="I40" s="3" t="s">
        <v>845</v>
      </c>
      <c r="J40" s="2" t="s">
        <v>52</v>
      </c>
      <c r="K40" s="1">
        <v>3</v>
      </c>
      <c r="L40" s="1" t="s">
        <v>17</v>
      </c>
      <c r="M40" s="25">
        <v>2</v>
      </c>
      <c r="N40" s="11">
        <v>0</v>
      </c>
      <c r="O40" s="11">
        <v>0</v>
      </c>
      <c r="P40" s="11">
        <v>0</v>
      </c>
      <c r="Q40" s="11">
        <v>0</v>
      </c>
      <c r="R40" s="21">
        <v>0</v>
      </c>
      <c r="S40" s="11">
        <v>0</v>
      </c>
      <c r="T40" s="23">
        <v>0</v>
      </c>
      <c r="U40" s="11">
        <v>0</v>
      </c>
      <c r="V40" s="21">
        <v>0</v>
      </c>
      <c r="W40" s="23">
        <v>0</v>
      </c>
      <c r="X40" s="21" t="s">
        <v>17</v>
      </c>
      <c r="Y40" s="11">
        <v>6</v>
      </c>
      <c r="Z40" s="11">
        <v>0</v>
      </c>
      <c r="AA40" s="11">
        <v>0</v>
      </c>
      <c r="AB40" s="11">
        <v>0</v>
      </c>
      <c r="AC40" s="11" t="s">
        <v>18</v>
      </c>
      <c r="AD40" s="11">
        <v>1</v>
      </c>
    </row>
    <row r="41" spans="1:30" ht="15" customHeight="1" x14ac:dyDescent="0.35">
      <c r="A41" s="4">
        <f t="shared" si="0"/>
        <v>0</v>
      </c>
      <c r="B41" s="1" t="s">
        <v>500</v>
      </c>
      <c r="C41" s="3" t="s">
        <v>502</v>
      </c>
      <c r="D41" s="3" t="s">
        <v>906</v>
      </c>
      <c r="E41" s="3" t="s">
        <v>908</v>
      </c>
      <c r="F41" s="1" t="s">
        <v>921</v>
      </c>
      <c r="G41" s="3" t="s">
        <v>662</v>
      </c>
      <c r="H41" s="1" t="s">
        <v>1016</v>
      </c>
      <c r="I41" s="3" t="s">
        <v>568</v>
      </c>
      <c r="J41" s="2" t="s">
        <v>57</v>
      </c>
      <c r="K41" s="1">
        <v>1</v>
      </c>
      <c r="L41" s="1" t="s">
        <v>17</v>
      </c>
      <c r="M41" s="25">
        <v>2</v>
      </c>
      <c r="N41" s="11">
        <v>0</v>
      </c>
      <c r="O41" s="11">
        <v>0</v>
      </c>
      <c r="P41" s="11">
        <v>0</v>
      </c>
      <c r="Q41" s="11">
        <v>0</v>
      </c>
      <c r="R41" s="21">
        <v>0</v>
      </c>
      <c r="S41" s="11">
        <v>0</v>
      </c>
      <c r="T41" s="23">
        <v>0</v>
      </c>
      <c r="U41" s="11">
        <v>0</v>
      </c>
      <c r="V41" s="21">
        <v>0</v>
      </c>
      <c r="W41" s="23">
        <v>0</v>
      </c>
      <c r="X41" s="21" t="s">
        <v>17</v>
      </c>
      <c r="Y41" s="11">
        <v>6</v>
      </c>
      <c r="Z41" s="11">
        <v>0</v>
      </c>
      <c r="AA41" s="11">
        <v>0</v>
      </c>
      <c r="AB41" s="11">
        <v>0</v>
      </c>
      <c r="AC41" s="11" t="s">
        <v>18</v>
      </c>
      <c r="AD41" s="11">
        <v>1</v>
      </c>
    </row>
    <row r="42" spans="1:30" ht="15" customHeight="1" x14ac:dyDescent="0.35">
      <c r="A42" s="4">
        <f t="shared" si="0"/>
        <v>1</v>
      </c>
      <c r="B42" s="1" t="s">
        <v>58</v>
      </c>
      <c r="C42" s="3" t="s">
        <v>59</v>
      </c>
      <c r="D42" s="3" t="s">
        <v>906</v>
      </c>
      <c r="E42" s="3" t="s">
        <v>908</v>
      </c>
      <c r="F42" s="1" t="s">
        <v>962</v>
      </c>
      <c r="G42" s="3" t="s">
        <v>663</v>
      </c>
      <c r="H42" s="1" t="s">
        <v>1017</v>
      </c>
      <c r="I42" s="3" t="s">
        <v>498</v>
      </c>
      <c r="J42" s="2" t="s">
        <v>499</v>
      </c>
      <c r="K42" s="1">
        <v>1</v>
      </c>
      <c r="L42" s="1" t="s">
        <v>17</v>
      </c>
      <c r="M42" s="25">
        <v>0</v>
      </c>
      <c r="N42" s="11">
        <v>0</v>
      </c>
      <c r="O42" s="11">
        <v>0</v>
      </c>
      <c r="P42" s="11">
        <v>0</v>
      </c>
      <c r="Q42" s="11">
        <v>0</v>
      </c>
      <c r="R42" s="21">
        <v>0</v>
      </c>
      <c r="S42" s="11">
        <v>0</v>
      </c>
      <c r="T42" s="23">
        <v>0</v>
      </c>
      <c r="U42" s="11">
        <v>0</v>
      </c>
      <c r="V42" s="21">
        <v>0</v>
      </c>
      <c r="W42" s="23">
        <v>0</v>
      </c>
      <c r="X42" s="21" t="s">
        <v>17</v>
      </c>
      <c r="Y42" s="11">
        <v>4</v>
      </c>
      <c r="Z42" s="11">
        <v>0</v>
      </c>
      <c r="AA42" s="11">
        <v>0</v>
      </c>
      <c r="AB42" s="11">
        <v>0</v>
      </c>
      <c r="AC42" s="11" t="s">
        <v>56</v>
      </c>
      <c r="AD42" s="11">
        <v>0</v>
      </c>
    </row>
    <row r="43" spans="1:30" ht="15" customHeight="1" x14ac:dyDescent="0.35">
      <c r="A43" s="4">
        <f t="shared" si="0"/>
        <v>1</v>
      </c>
      <c r="B43" s="1" t="s">
        <v>58</v>
      </c>
      <c r="C43" s="3" t="s">
        <v>59</v>
      </c>
      <c r="D43" s="3" t="s">
        <v>906</v>
      </c>
      <c r="E43" s="3" t="s">
        <v>908</v>
      </c>
      <c r="F43" s="1" t="s">
        <v>962</v>
      </c>
      <c r="G43" s="3" t="s">
        <v>664</v>
      </c>
      <c r="H43" s="1" t="s">
        <v>1017</v>
      </c>
      <c r="I43" s="3" t="s">
        <v>60</v>
      </c>
      <c r="J43" s="2" t="s">
        <v>61</v>
      </c>
      <c r="K43" s="1">
        <v>2</v>
      </c>
      <c r="L43" s="1" t="s">
        <v>17</v>
      </c>
      <c r="M43" s="25">
        <v>1</v>
      </c>
      <c r="N43" s="11">
        <v>0</v>
      </c>
      <c r="O43" s="11">
        <v>0</v>
      </c>
      <c r="P43" s="11">
        <v>0</v>
      </c>
      <c r="Q43" s="11">
        <v>0</v>
      </c>
      <c r="R43" s="21">
        <v>0</v>
      </c>
      <c r="S43" s="11">
        <v>0</v>
      </c>
      <c r="T43" s="23">
        <v>0</v>
      </c>
      <c r="U43" s="11">
        <v>0</v>
      </c>
      <c r="V43" s="21">
        <v>0</v>
      </c>
      <c r="W43" s="23">
        <v>0</v>
      </c>
      <c r="X43" s="21" t="s">
        <v>17</v>
      </c>
      <c r="Y43" s="11">
        <v>6</v>
      </c>
      <c r="Z43" s="11">
        <v>0</v>
      </c>
      <c r="AA43" s="11">
        <v>0</v>
      </c>
      <c r="AB43" s="11">
        <v>0</v>
      </c>
      <c r="AC43" s="11" t="s">
        <v>18</v>
      </c>
      <c r="AD43" s="11">
        <v>1</v>
      </c>
    </row>
    <row r="44" spans="1:30" ht="15" customHeight="1" x14ac:dyDescent="0.35">
      <c r="A44" s="4">
        <f t="shared" si="0"/>
        <v>1</v>
      </c>
      <c r="B44" s="1" t="s">
        <v>58</v>
      </c>
      <c r="C44" s="3" t="s">
        <v>59</v>
      </c>
      <c r="D44" s="3" t="s">
        <v>906</v>
      </c>
      <c r="E44" s="3" t="s">
        <v>908</v>
      </c>
      <c r="F44" s="1" t="s">
        <v>962</v>
      </c>
      <c r="G44" s="3" t="s">
        <v>665</v>
      </c>
      <c r="H44" s="1" t="s">
        <v>1017</v>
      </c>
      <c r="I44" s="3" t="s">
        <v>62</v>
      </c>
      <c r="J44" s="2" t="s">
        <v>63</v>
      </c>
      <c r="K44" s="1">
        <v>3</v>
      </c>
      <c r="L44" s="1" t="s">
        <v>17</v>
      </c>
      <c r="M44" s="25">
        <v>2</v>
      </c>
      <c r="N44" s="11">
        <v>0</v>
      </c>
      <c r="O44" s="11">
        <v>0</v>
      </c>
      <c r="P44" s="11">
        <v>0</v>
      </c>
      <c r="Q44" s="11">
        <v>0</v>
      </c>
      <c r="R44" s="21">
        <v>0</v>
      </c>
      <c r="S44" s="11">
        <v>0</v>
      </c>
      <c r="T44" s="23">
        <v>0</v>
      </c>
      <c r="U44" s="11">
        <v>0</v>
      </c>
      <c r="V44" s="21">
        <v>0</v>
      </c>
      <c r="W44" s="23">
        <v>0</v>
      </c>
      <c r="X44" s="21" t="s">
        <v>17</v>
      </c>
      <c r="Y44" s="11">
        <v>6</v>
      </c>
      <c r="Z44" s="11">
        <v>0</v>
      </c>
      <c r="AA44" s="11">
        <v>0</v>
      </c>
      <c r="AB44" s="11">
        <v>0</v>
      </c>
      <c r="AC44" s="11" t="s">
        <v>18</v>
      </c>
      <c r="AD44" s="11">
        <v>1</v>
      </c>
    </row>
    <row r="45" spans="1:30" ht="15" customHeight="1" x14ac:dyDescent="0.35">
      <c r="A45" s="4">
        <f t="shared" si="0"/>
        <v>0</v>
      </c>
      <c r="B45" s="1" t="s">
        <v>64</v>
      </c>
      <c r="C45" s="3" t="s">
        <v>65</v>
      </c>
      <c r="D45" s="3" t="s">
        <v>906</v>
      </c>
      <c r="E45" s="3" t="s">
        <v>908</v>
      </c>
      <c r="F45" s="1" t="s">
        <v>962</v>
      </c>
      <c r="G45" s="3" t="s">
        <v>666</v>
      </c>
      <c r="H45" s="1" t="s">
        <v>1018</v>
      </c>
      <c r="I45" s="3" t="s">
        <v>66</v>
      </c>
      <c r="J45" s="2" t="s">
        <v>67</v>
      </c>
      <c r="K45" s="1">
        <v>1</v>
      </c>
      <c r="L45" s="1">
        <v>1</v>
      </c>
      <c r="M45" s="25">
        <v>2</v>
      </c>
      <c r="N45" s="11">
        <v>0</v>
      </c>
      <c r="O45" s="11">
        <v>0</v>
      </c>
      <c r="P45" s="11">
        <v>0</v>
      </c>
      <c r="Q45" s="11">
        <v>0</v>
      </c>
      <c r="R45" s="21">
        <v>0</v>
      </c>
      <c r="S45" s="11">
        <v>0</v>
      </c>
      <c r="T45" s="23">
        <v>0</v>
      </c>
      <c r="U45" s="11">
        <v>0</v>
      </c>
      <c r="V45" s="21">
        <v>0</v>
      </c>
      <c r="W45" s="23">
        <v>0</v>
      </c>
      <c r="X45" s="21" t="s">
        <v>17</v>
      </c>
      <c r="Y45" s="11">
        <v>4</v>
      </c>
      <c r="Z45" s="11">
        <v>0</v>
      </c>
      <c r="AA45" s="11">
        <v>0</v>
      </c>
      <c r="AB45" s="11">
        <v>0</v>
      </c>
      <c r="AC45" s="11" t="s">
        <v>18</v>
      </c>
      <c r="AD45" s="11">
        <v>1</v>
      </c>
    </row>
    <row r="46" spans="1:30" ht="15" customHeight="1" x14ac:dyDescent="0.35">
      <c r="A46" s="4">
        <f t="shared" si="0"/>
        <v>0</v>
      </c>
      <c r="B46" s="1" t="s">
        <v>64</v>
      </c>
      <c r="C46" s="3" t="s">
        <v>65</v>
      </c>
      <c r="D46" s="3" t="s">
        <v>906</v>
      </c>
      <c r="E46" s="3" t="s">
        <v>908</v>
      </c>
      <c r="F46" s="1" t="s">
        <v>962</v>
      </c>
      <c r="G46" s="3" t="s">
        <v>667</v>
      </c>
      <c r="H46" s="1" t="s">
        <v>1018</v>
      </c>
      <c r="I46" s="3" t="s">
        <v>68</v>
      </c>
      <c r="J46" s="2" t="s">
        <v>69</v>
      </c>
      <c r="K46" s="1">
        <v>1</v>
      </c>
      <c r="L46" s="1">
        <v>2</v>
      </c>
      <c r="M46" s="25">
        <v>2</v>
      </c>
      <c r="N46" s="11">
        <v>0</v>
      </c>
      <c r="O46" s="11">
        <v>0</v>
      </c>
      <c r="P46" s="11">
        <v>0</v>
      </c>
      <c r="Q46" s="11">
        <v>0</v>
      </c>
      <c r="R46" s="21">
        <v>0</v>
      </c>
      <c r="S46" s="11">
        <v>0</v>
      </c>
      <c r="T46" s="23">
        <v>0</v>
      </c>
      <c r="U46" s="11">
        <v>0</v>
      </c>
      <c r="V46" s="21">
        <v>0</v>
      </c>
      <c r="W46" s="23">
        <v>0</v>
      </c>
      <c r="X46" s="21" t="s">
        <v>17</v>
      </c>
      <c r="Y46" s="11">
        <v>4</v>
      </c>
      <c r="Z46" s="11">
        <v>0</v>
      </c>
      <c r="AA46" s="11">
        <v>0</v>
      </c>
      <c r="AB46" s="11">
        <v>0</v>
      </c>
      <c r="AC46" s="11" t="s">
        <v>18</v>
      </c>
      <c r="AD46" s="11">
        <v>1</v>
      </c>
    </row>
    <row r="47" spans="1:30" ht="15" customHeight="1" x14ac:dyDescent="0.35">
      <c r="A47" s="4">
        <f t="shared" si="0"/>
        <v>0</v>
      </c>
      <c r="B47" s="1" t="s">
        <v>64</v>
      </c>
      <c r="C47" s="3" t="s">
        <v>65</v>
      </c>
      <c r="D47" s="3" t="s">
        <v>906</v>
      </c>
      <c r="E47" s="3" t="s">
        <v>908</v>
      </c>
      <c r="F47" s="1" t="s">
        <v>962</v>
      </c>
      <c r="G47" s="3" t="s">
        <v>668</v>
      </c>
      <c r="H47" s="1" t="s">
        <v>1018</v>
      </c>
      <c r="I47" s="3" t="s">
        <v>70</v>
      </c>
      <c r="J47" s="2" t="s">
        <v>71</v>
      </c>
      <c r="K47" s="1">
        <v>2</v>
      </c>
      <c r="L47" s="1">
        <v>1</v>
      </c>
      <c r="M47" s="25">
        <v>1</v>
      </c>
      <c r="N47" s="11">
        <v>0</v>
      </c>
      <c r="O47" s="11">
        <v>0</v>
      </c>
      <c r="P47" s="11">
        <v>0</v>
      </c>
      <c r="Q47" s="11">
        <v>0</v>
      </c>
      <c r="R47" s="21">
        <v>0</v>
      </c>
      <c r="S47" s="11">
        <v>0</v>
      </c>
      <c r="T47" s="23">
        <v>0</v>
      </c>
      <c r="U47" s="11">
        <v>0</v>
      </c>
      <c r="V47" s="21">
        <v>0</v>
      </c>
      <c r="W47" s="23">
        <v>0</v>
      </c>
      <c r="X47" s="21" t="s">
        <v>17</v>
      </c>
      <c r="Y47" s="11">
        <v>6</v>
      </c>
      <c r="Z47" s="11">
        <v>0</v>
      </c>
      <c r="AA47" s="11">
        <v>0</v>
      </c>
      <c r="AB47" s="11">
        <v>0</v>
      </c>
      <c r="AC47" s="11" t="s">
        <v>18</v>
      </c>
      <c r="AD47" s="11">
        <v>1</v>
      </c>
    </row>
    <row r="48" spans="1:30" ht="15" customHeight="1" x14ac:dyDescent="0.35">
      <c r="A48" s="4">
        <f t="shared" si="0"/>
        <v>0</v>
      </c>
      <c r="B48" s="1" t="s">
        <v>64</v>
      </c>
      <c r="C48" s="3" t="s">
        <v>65</v>
      </c>
      <c r="D48" s="3" t="s">
        <v>906</v>
      </c>
      <c r="E48" s="3" t="s">
        <v>908</v>
      </c>
      <c r="F48" s="1" t="s">
        <v>962</v>
      </c>
      <c r="G48" s="3" t="s">
        <v>669</v>
      </c>
      <c r="H48" s="1" t="s">
        <v>1018</v>
      </c>
      <c r="I48" s="3" t="s">
        <v>72</v>
      </c>
      <c r="J48" s="2" t="s">
        <v>73</v>
      </c>
      <c r="K48" s="1">
        <v>2</v>
      </c>
      <c r="L48" s="1">
        <v>2</v>
      </c>
      <c r="M48" s="25">
        <v>2</v>
      </c>
      <c r="N48" s="11">
        <v>0</v>
      </c>
      <c r="O48" s="11">
        <v>0</v>
      </c>
      <c r="P48" s="11">
        <v>0</v>
      </c>
      <c r="Q48" s="11">
        <v>0</v>
      </c>
      <c r="R48" s="21">
        <v>0</v>
      </c>
      <c r="S48" s="11">
        <v>0</v>
      </c>
      <c r="T48" s="23">
        <v>0</v>
      </c>
      <c r="U48" s="11">
        <v>0</v>
      </c>
      <c r="V48" s="21">
        <v>0</v>
      </c>
      <c r="W48" s="23">
        <v>0</v>
      </c>
      <c r="X48" s="21" t="s">
        <v>17</v>
      </c>
      <c r="Y48" s="11">
        <v>6</v>
      </c>
      <c r="Z48" s="11">
        <v>0</v>
      </c>
      <c r="AA48" s="11">
        <v>0</v>
      </c>
      <c r="AB48" s="11">
        <v>0</v>
      </c>
      <c r="AC48" s="11" t="s">
        <v>18</v>
      </c>
      <c r="AD48" s="11">
        <v>1</v>
      </c>
    </row>
    <row r="49" spans="1:30" ht="15" customHeight="1" x14ac:dyDescent="0.35">
      <c r="A49" s="4">
        <f t="shared" si="0"/>
        <v>0</v>
      </c>
      <c r="B49" s="1" t="s">
        <v>64</v>
      </c>
      <c r="C49" s="3" t="s">
        <v>65</v>
      </c>
      <c r="D49" s="3" t="s">
        <v>906</v>
      </c>
      <c r="E49" s="3" t="s">
        <v>908</v>
      </c>
      <c r="F49" s="1" t="s">
        <v>962</v>
      </c>
      <c r="G49" s="3" t="s">
        <v>670</v>
      </c>
      <c r="H49" s="1" t="s">
        <v>1018</v>
      </c>
      <c r="I49" s="3" t="s">
        <v>74</v>
      </c>
      <c r="J49" s="2" t="s">
        <v>75</v>
      </c>
      <c r="K49" s="1">
        <v>3</v>
      </c>
      <c r="L49" s="1" t="s">
        <v>17</v>
      </c>
      <c r="M49" s="25">
        <v>2</v>
      </c>
      <c r="N49" s="11">
        <v>0</v>
      </c>
      <c r="O49" s="11">
        <v>0</v>
      </c>
      <c r="P49" s="11">
        <v>0</v>
      </c>
      <c r="Q49" s="11">
        <v>0</v>
      </c>
      <c r="R49" s="21">
        <v>0</v>
      </c>
      <c r="S49" s="11">
        <v>0</v>
      </c>
      <c r="T49" s="23">
        <v>0</v>
      </c>
      <c r="U49" s="11">
        <v>0</v>
      </c>
      <c r="V49" s="21">
        <v>0</v>
      </c>
      <c r="W49" s="23">
        <v>0</v>
      </c>
      <c r="X49" s="21" t="s">
        <v>17</v>
      </c>
      <c r="Y49" s="11">
        <v>6</v>
      </c>
      <c r="Z49" s="11">
        <v>0</v>
      </c>
      <c r="AA49" s="11">
        <v>0</v>
      </c>
      <c r="AB49" s="11">
        <v>0</v>
      </c>
      <c r="AC49" s="11" t="s">
        <v>18</v>
      </c>
      <c r="AD49" s="11">
        <v>1</v>
      </c>
    </row>
    <row r="50" spans="1:30" ht="15" customHeight="1" x14ac:dyDescent="0.35">
      <c r="A50" s="4">
        <f t="shared" si="0"/>
        <v>1</v>
      </c>
      <c r="B50" s="1" t="s">
        <v>76</v>
      </c>
      <c r="C50" s="3" t="s">
        <v>77</v>
      </c>
      <c r="D50" s="3" t="s">
        <v>906</v>
      </c>
      <c r="E50" s="3" t="s">
        <v>908</v>
      </c>
      <c r="F50" s="1" t="s">
        <v>921</v>
      </c>
      <c r="G50" s="3" t="s">
        <v>671</v>
      </c>
      <c r="H50" s="1" t="s">
        <v>1019</v>
      </c>
      <c r="I50" s="3" t="s">
        <v>504</v>
      </c>
      <c r="J50" s="2" t="s">
        <v>505</v>
      </c>
      <c r="K50" s="1">
        <v>1</v>
      </c>
      <c r="L50" s="1" t="s">
        <v>17</v>
      </c>
      <c r="M50" s="25">
        <v>0</v>
      </c>
      <c r="N50" s="11">
        <v>0</v>
      </c>
      <c r="O50" s="11">
        <v>0</v>
      </c>
      <c r="P50" s="11">
        <v>0</v>
      </c>
      <c r="Q50" s="11">
        <v>0</v>
      </c>
      <c r="R50" s="21">
        <v>0</v>
      </c>
      <c r="S50" s="11">
        <v>0</v>
      </c>
      <c r="T50" s="23">
        <v>0</v>
      </c>
      <c r="U50" s="11">
        <v>0</v>
      </c>
      <c r="V50" s="21">
        <v>0</v>
      </c>
      <c r="W50" s="23">
        <v>0</v>
      </c>
      <c r="X50" s="21" t="s">
        <v>17</v>
      </c>
      <c r="Y50" s="11">
        <v>4</v>
      </c>
      <c r="Z50" s="11">
        <v>0</v>
      </c>
      <c r="AA50" s="11">
        <v>0</v>
      </c>
      <c r="AB50" s="11">
        <v>0</v>
      </c>
      <c r="AC50" s="11" t="s">
        <v>56</v>
      </c>
      <c r="AD50" s="11">
        <v>0</v>
      </c>
    </row>
    <row r="51" spans="1:30" ht="15" customHeight="1" x14ac:dyDescent="0.35">
      <c r="A51" s="4">
        <f t="shared" si="0"/>
        <v>1</v>
      </c>
      <c r="B51" s="1" t="s">
        <v>76</v>
      </c>
      <c r="C51" s="3" t="s">
        <v>77</v>
      </c>
      <c r="D51" s="3" t="s">
        <v>906</v>
      </c>
      <c r="E51" s="3" t="s">
        <v>908</v>
      </c>
      <c r="F51" s="1" t="s">
        <v>921</v>
      </c>
      <c r="G51" s="3" t="s">
        <v>672</v>
      </c>
      <c r="H51" s="1" t="s">
        <v>1019</v>
      </c>
      <c r="I51" s="3" t="s">
        <v>78</v>
      </c>
      <c r="J51" s="2" t="s">
        <v>79</v>
      </c>
      <c r="K51" s="1">
        <v>2</v>
      </c>
      <c r="L51" s="1" t="s">
        <v>17</v>
      </c>
      <c r="M51" s="25">
        <v>0</v>
      </c>
      <c r="N51" s="11">
        <v>0</v>
      </c>
      <c r="O51" s="11">
        <v>0</v>
      </c>
      <c r="P51" s="11">
        <v>0</v>
      </c>
      <c r="Q51" s="11">
        <v>0</v>
      </c>
      <c r="R51" s="21">
        <v>0</v>
      </c>
      <c r="S51" s="11">
        <v>0</v>
      </c>
      <c r="T51" s="23">
        <v>0</v>
      </c>
      <c r="U51" s="11">
        <v>0</v>
      </c>
      <c r="V51" s="21">
        <v>0</v>
      </c>
      <c r="W51" s="23">
        <v>0</v>
      </c>
      <c r="X51" s="21" t="s">
        <v>17</v>
      </c>
      <c r="Y51" s="11">
        <v>4</v>
      </c>
      <c r="Z51" s="11">
        <v>0</v>
      </c>
      <c r="AA51" s="11">
        <v>0</v>
      </c>
      <c r="AB51" s="11">
        <v>0</v>
      </c>
      <c r="AC51" s="11" t="s">
        <v>56</v>
      </c>
      <c r="AD51" s="11">
        <v>0</v>
      </c>
    </row>
    <row r="52" spans="1:30" ht="15" customHeight="1" x14ac:dyDescent="0.35">
      <c r="A52" s="4">
        <f t="shared" si="0"/>
        <v>1</v>
      </c>
      <c r="B52" s="1" t="s">
        <v>76</v>
      </c>
      <c r="C52" s="3" t="s">
        <v>77</v>
      </c>
      <c r="D52" s="3" t="s">
        <v>906</v>
      </c>
      <c r="E52" s="3" t="s">
        <v>908</v>
      </c>
      <c r="F52" s="1" t="s">
        <v>921</v>
      </c>
      <c r="G52" s="3" t="s">
        <v>673</v>
      </c>
      <c r="H52" s="1" t="s">
        <v>1019</v>
      </c>
      <c r="I52" s="3" t="s">
        <v>80</v>
      </c>
      <c r="J52" s="2" t="s">
        <v>81</v>
      </c>
      <c r="K52" s="1">
        <v>3</v>
      </c>
      <c r="L52" s="1" t="s">
        <v>17</v>
      </c>
      <c r="M52" s="25">
        <v>2</v>
      </c>
      <c r="N52" s="11">
        <v>0</v>
      </c>
      <c r="O52" s="11">
        <v>0</v>
      </c>
      <c r="P52" s="11">
        <v>0</v>
      </c>
      <c r="Q52" s="11">
        <v>0</v>
      </c>
      <c r="R52" s="21">
        <v>0</v>
      </c>
      <c r="S52" s="11">
        <v>0</v>
      </c>
      <c r="T52" s="23">
        <v>0</v>
      </c>
      <c r="U52" s="11">
        <v>0</v>
      </c>
      <c r="V52" s="21">
        <v>0</v>
      </c>
      <c r="W52" s="23">
        <v>0</v>
      </c>
      <c r="X52" s="21" t="s">
        <v>17</v>
      </c>
      <c r="Y52" s="11">
        <v>6</v>
      </c>
      <c r="Z52" s="11">
        <v>0</v>
      </c>
      <c r="AA52" s="11">
        <v>0</v>
      </c>
      <c r="AB52" s="11">
        <v>0</v>
      </c>
      <c r="AC52" s="11" t="s">
        <v>18</v>
      </c>
      <c r="AD52" s="11">
        <v>1</v>
      </c>
    </row>
    <row r="53" spans="1:30" ht="15" customHeight="1" x14ac:dyDescent="0.35">
      <c r="A53" s="4">
        <f t="shared" si="0"/>
        <v>0</v>
      </c>
      <c r="B53" s="1" t="s">
        <v>89</v>
      </c>
      <c r="C53" s="3" t="s">
        <v>90</v>
      </c>
      <c r="D53" s="3" t="s">
        <v>906</v>
      </c>
      <c r="E53" s="3" t="s">
        <v>909</v>
      </c>
      <c r="F53" s="2" t="s">
        <v>962</v>
      </c>
      <c r="G53" s="3" t="s">
        <v>861</v>
      </c>
      <c r="H53" s="1" t="s">
        <v>1020</v>
      </c>
      <c r="I53" s="3" t="s">
        <v>1021</v>
      </c>
      <c r="J53" s="2" t="s">
        <v>507</v>
      </c>
      <c r="K53" s="1">
        <v>1</v>
      </c>
      <c r="L53" s="1" t="s">
        <v>17</v>
      </c>
      <c r="M53" s="25">
        <v>0</v>
      </c>
      <c r="N53" s="11">
        <v>0</v>
      </c>
      <c r="O53" s="11">
        <v>0</v>
      </c>
      <c r="P53" s="11">
        <v>0</v>
      </c>
      <c r="Q53" s="11">
        <v>0</v>
      </c>
      <c r="R53" s="21">
        <v>0</v>
      </c>
      <c r="S53" s="11">
        <v>0</v>
      </c>
      <c r="T53" s="23">
        <v>0</v>
      </c>
      <c r="U53" s="11">
        <v>0</v>
      </c>
      <c r="V53" s="21">
        <v>0</v>
      </c>
      <c r="W53" s="23">
        <v>0</v>
      </c>
      <c r="X53" s="21" t="s">
        <v>17</v>
      </c>
      <c r="Y53" s="11">
        <v>4</v>
      </c>
      <c r="Z53" s="11">
        <v>0</v>
      </c>
      <c r="AA53" s="11">
        <v>0</v>
      </c>
      <c r="AB53" s="11">
        <v>0</v>
      </c>
      <c r="AC53" s="11" t="s">
        <v>56</v>
      </c>
      <c r="AD53" s="11">
        <v>0</v>
      </c>
    </row>
    <row r="54" spans="1:30" ht="15" customHeight="1" x14ac:dyDescent="0.35">
      <c r="A54" s="4">
        <f t="shared" ref="A54:A126" si="1">IF(B54=B53, A53, 1-A53)</f>
        <v>0</v>
      </c>
      <c r="B54" s="1" t="s">
        <v>89</v>
      </c>
      <c r="C54" s="3" t="s">
        <v>90</v>
      </c>
      <c r="D54" s="3" t="s">
        <v>906</v>
      </c>
      <c r="E54" s="3" t="s">
        <v>909</v>
      </c>
      <c r="F54" s="2" t="s">
        <v>962</v>
      </c>
      <c r="G54" s="3" t="s">
        <v>862</v>
      </c>
      <c r="H54" s="1" t="s">
        <v>1020</v>
      </c>
      <c r="I54" s="3" t="s">
        <v>1022</v>
      </c>
      <c r="J54" s="2" t="s">
        <v>85</v>
      </c>
      <c r="K54" s="1">
        <v>2</v>
      </c>
      <c r="L54" s="1" t="s">
        <v>17</v>
      </c>
      <c r="M54" s="25">
        <v>1</v>
      </c>
      <c r="N54" s="11">
        <v>0</v>
      </c>
      <c r="O54" s="11">
        <v>0</v>
      </c>
      <c r="P54" s="11">
        <v>0</v>
      </c>
      <c r="Q54" s="11">
        <v>0</v>
      </c>
      <c r="R54" s="21">
        <v>0</v>
      </c>
      <c r="S54" s="11">
        <v>0</v>
      </c>
      <c r="T54" s="23">
        <v>0</v>
      </c>
      <c r="U54" s="11">
        <v>0</v>
      </c>
      <c r="V54" s="21">
        <v>0</v>
      </c>
      <c r="W54" s="23">
        <v>0</v>
      </c>
      <c r="X54" s="21" t="s">
        <v>17</v>
      </c>
      <c r="Y54" s="11">
        <v>6</v>
      </c>
      <c r="Z54" s="11">
        <v>0</v>
      </c>
      <c r="AA54" s="11">
        <v>0</v>
      </c>
      <c r="AB54" s="11">
        <v>0</v>
      </c>
      <c r="AC54" s="11" t="s">
        <v>18</v>
      </c>
      <c r="AD54" s="11">
        <v>1</v>
      </c>
    </row>
    <row r="55" spans="1:30" ht="15" customHeight="1" x14ac:dyDescent="0.35">
      <c r="A55" s="4">
        <f t="shared" si="1"/>
        <v>0</v>
      </c>
      <c r="B55" s="1" t="s">
        <v>89</v>
      </c>
      <c r="C55" s="3" t="s">
        <v>90</v>
      </c>
      <c r="D55" s="3" t="s">
        <v>906</v>
      </c>
      <c r="E55" s="3" t="s">
        <v>909</v>
      </c>
      <c r="F55" s="2" t="s">
        <v>962</v>
      </c>
      <c r="G55" s="3" t="s">
        <v>863</v>
      </c>
      <c r="H55" s="2" t="s">
        <v>1020</v>
      </c>
      <c r="I55" s="3" t="s">
        <v>1023</v>
      </c>
      <c r="J55" s="2" t="s">
        <v>87</v>
      </c>
      <c r="K55" s="1">
        <v>3</v>
      </c>
      <c r="L55" s="1" t="s">
        <v>17</v>
      </c>
      <c r="M55" s="25">
        <v>2</v>
      </c>
      <c r="N55" s="11">
        <v>0</v>
      </c>
      <c r="O55" s="11">
        <v>0</v>
      </c>
      <c r="P55" s="11">
        <v>0</v>
      </c>
      <c r="Q55" s="11">
        <v>0</v>
      </c>
      <c r="R55" s="21">
        <v>0</v>
      </c>
      <c r="S55" s="11">
        <v>0</v>
      </c>
      <c r="T55" s="23">
        <v>0</v>
      </c>
      <c r="U55" s="11">
        <v>0</v>
      </c>
      <c r="V55" s="21">
        <v>0</v>
      </c>
      <c r="W55" s="23">
        <v>0</v>
      </c>
      <c r="X55" s="21" t="s">
        <v>17</v>
      </c>
      <c r="Y55" s="11">
        <v>6</v>
      </c>
      <c r="Z55" s="11">
        <v>0</v>
      </c>
      <c r="AA55" s="11">
        <v>0</v>
      </c>
      <c r="AB55" s="11">
        <v>0</v>
      </c>
      <c r="AC55" s="11" t="s">
        <v>18</v>
      </c>
      <c r="AD55" s="11">
        <v>1</v>
      </c>
    </row>
    <row r="56" spans="1:30" ht="15" customHeight="1" x14ac:dyDescent="0.35">
      <c r="A56" s="4">
        <f t="shared" si="1"/>
        <v>1</v>
      </c>
      <c r="B56" s="1" t="s">
        <v>91</v>
      </c>
      <c r="C56" s="3" t="s">
        <v>92</v>
      </c>
      <c r="D56" s="3" t="s">
        <v>906</v>
      </c>
      <c r="E56" s="3" t="s">
        <v>909</v>
      </c>
      <c r="F56" s="1" t="s">
        <v>962</v>
      </c>
      <c r="G56" s="3" t="s">
        <v>864</v>
      </c>
      <c r="H56" s="1" t="s">
        <v>1024</v>
      </c>
      <c r="I56" s="3" t="s">
        <v>1025</v>
      </c>
      <c r="J56" s="2" t="s">
        <v>507</v>
      </c>
      <c r="K56" s="1">
        <v>1</v>
      </c>
      <c r="L56" s="1" t="s">
        <v>17</v>
      </c>
      <c r="M56" s="25">
        <v>0</v>
      </c>
      <c r="N56" s="11">
        <v>0</v>
      </c>
      <c r="O56" s="11">
        <v>0</v>
      </c>
      <c r="P56" s="11">
        <v>0</v>
      </c>
      <c r="Q56" s="11">
        <v>0</v>
      </c>
      <c r="R56" s="21">
        <v>0</v>
      </c>
      <c r="S56" s="11">
        <v>0</v>
      </c>
      <c r="T56" s="23">
        <v>0</v>
      </c>
      <c r="U56" s="11">
        <v>0</v>
      </c>
      <c r="V56" s="21">
        <v>0</v>
      </c>
      <c r="W56" s="23">
        <v>0</v>
      </c>
      <c r="X56" s="21" t="s">
        <v>17</v>
      </c>
      <c r="Y56" s="11">
        <v>4</v>
      </c>
      <c r="Z56" s="11">
        <v>0</v>
      </c>
      <c r="AA56" s="11">
        <v>0</v>
      </c>
      <c r="AB56" s="11">
        <v>0</v>
      </c>
      <c r="AC56" s="11" t="s">
        <v>56</v>
      </c>
      <c r="AD56" s="11">
        <v>0</v>
      </c>
    </row>
    <row r="57" spans="1:30" ht="15" customHeight="1" x14ac:dyDescent="0.35">
      <c r="A57" s="4">
        <f t="shared" si="1"/>
        <v>1</v>
      </c>
      <c r="B57" s="1" t="s">
        <v>91</v>
      </c>
      <c r="C57" s="3" t="s">
        <v>92</v>
      </c>
      <c r="D57" s="3" t="s">
        <v>906</v>
      </c>
      <c r="E57" s="3" t="s">
        <v>909</v>
      </c>
      <c r="F57" s="1" t="s">
        <v>962</v>
      </c>
      <c r="G57" s="3" t="s">
        <v>865</v>
      </c>
      <c r="H57" s="1" t="s">
        <v>1024</v>
      </c>
      <c r="I57" s="3" t="s">
        <v>1026</v>
      </c>
      <c r="J57" s="2" t="s">
        <v>85</v>
      </c>
      <c r="K57" s="1">
        <v>2</v>
      </c>
      <c r="L57" s="1" t="s">
        <v>17</v>
      </c>
      <c r="M57" s="25">
        <v>2</v>
      </c>
      <c r="N57" s="11">
        <v>0</v>
      </c>
      <c r="O57" s="11">
        <v>0</v>
      </c>
      <c r="P57" s="11">
        <v>0</v>
      </c>
      <c r="Q57" s="11">
        <v>0</v>
      </c>
      <c r="R57" s="21">
        <v>0</v>
      </c>
      <c r="S57" s="11">
        <v>0</v>
      </c>
      <c r="T57" s="23">
        <v>0</v>
      </c>
      <c r="U57" s="11">
        <v>0</v>
      </c>
      <c r="V57" s="21">
        <v>0</v>
      </c>
      <c r="W57" s="23">
        <v>0</v>
      </c>
      <c r="X57" s="21" t="s">
        <v>17</v>
      </c>
      <c r="Y57" s="11">
        <v>6</v>
      </c>
      <c r="Z57" s="11">
        <v>0</v>
      </c>
      <c r="AA57" s="11">
        <v>0</v>
      </c>
      <c r="AB57" s="11">
        <v>0</v>
      </c>
      <c r="AC57" s="11" t="s">
        <v>18</v>
      </c>
      <c r="AD57" s="11">
        <v>1</v>
      </c>
    </row>
    <row r="58" spans="1:30" ht="15" customHeight="1" x14ac:dyDescent="0.35">
      <c r="A58" s="4">
        <f t="shared" si="1"/>
        <v>1</v>
      </c>
      <c r="B58" s="1" t="s">
        <v>91</v>
      </c>
      <c r="C58" s="3" t="s">
        <v>92</v>
      </c>
      <c r="D58" s="3" t="s">
        <v>906</v>
      </c>
      <c r="E58" s="3" t="s">
        <v>909</v>
      </c>
      <c r="F58" s="1" t="s">
        <v>962</v>
      </c>
      <c r="G58" s="3" t="s">
        <v>866</v>
      </c>
      <c r="H58" s="1" t="s">
        <v>1024</v>
      </c>
      <c r="I58" s="3" t="s">
        <v>1027</v>
      </c>
      <c r="J58" s="2" t="s">
        <v>87</v>
      </c>
      <c r="K58" s="1">
        <v>3</v>
      </c>
      <c r="L58" s="1" t="s">
        <v>17</v>
      </c>
      <c r="M58" s="25">
        <v>3</v>
      </c>
      <c r="N58" s="11">
        <v>0</v>
      </c>
      <c r="O58" s="11">
        <v>0</v>
      </c>
      <c r="P58" s="11">
        <v>0</v>
      </c>
      <c r="Q58" s="11">
        <v>0</v>
      </c>
      <c r="R58" s="21">
        <v>0</v>
      </c>
      <c r="S58" s="11">
        <v>0</v>
      </c>
      <c r="T58" s="23">
        <v>0</v>
      </c>
      <c r="U58" s="11">
        <v>0</v>
      </c>
      <c r="V58" s="21">
        <v>0</v>
      </c>
      <c r="W58" s="23">
        <v>0</v>
      </c>
      <c r="X58" s="21" t="s">
        <v>17</v>
      </c>
      <c r="Y58" s="11">
        <v>6</v>
      </c>
      <c r="Z58" s="11">
        <v>0</v>
      </c>
      <c r="AA58" s="11">
        <v>0</v>
      </c>
      <c r="AB58" s="11">
        <v>0</v>
      </c>
      <c r="AC58" s="11" t="s">
        <v>18</v>
      </c>
      <c r="AD58" s="11">
        <v>1</v>
      </c>
    </row>
    <row r="59" spans="1:30" ht="15" customHeight="1" x14ac:dyDescent="0.35">
      <c r="A59" s="4">
        <f t="shared" si="1"/>
        <v>0</v>
      </c>
      <c r="B59" s="1" t="s">
        <v>93</v>
      </c>
      <c r="C59" s="3" t="s">
        <v>94</v>
      </c>
      <c r="D59" s="3" t="s">
        <v>906</v>
      </c>
      <c r="E59" s="3" t="s">
        <v>909</v>
      </c>
      <c r="F59" s="1" t="s">
        <v>962</v>
      </c>
      <c r="G59" s="3" t="s">
        <v>867</v>
      </c>
      <c r="H59" s="1" t="s">
        <v>1028</v>
      </c>
      <c r="I59" s="3" t="s">
        <v>1029</v>
      </c>
      <c r="J59" s="2" t="s">
        <v>507</v>
      </c>
      <c r="K59" s="1">
        <v>1</v>
      </c>
      <c r="L59" s="1" t="s">
        <v>17</v>
      </c>
      <c r="M59" s="25">
        <v>0</v>
      </c>
      <c r="N59" s="11">
        <v>0</v>
      </c>
      <c r="O59" s="11">
        <v>0</v>
      </c>
      <c r="P59" s="11">
        <v>0</v>
      </c>
      <c r="Q59" s="11">
        <v>0</v>
      </c>
      <c r="R59" s="21">
        <v>0</v>
      </c>
      <c r="S59" s="11">
        <v>0</v>
      </c>
      <c r="T59" s="23">
        <v>0</v>
      </c>
      <c r="U59" s="11">
        <v>0</v>
      </c>
      <c r="V59" s="21">
        <v>0</v>
      </c>
      <c r="W59" s="23">
        <v>0</v>
      </c>
      <c r="X59" s="21" t="s">
        <v>17</v>
      </c>
      <c r="Y59" s="11">
        <v>4</v>
      </c>
      <c r="Z59" s="11">
        <v>0</v>
      </c>
      <c r="AA59" s="11">
        <v>0</v>
      </c>
      <c r="AB59" s="11">
        <v>0</v>
      </c>
      <c r="AC59" s="11" t="s">
        <v>56</v>
      </c>
      <c r="AD59" s="11">
        <v>0</v>
      </c>
    </row>
    <row r="60" spans="1:30" ht="15" customHeight="1" x14ac:dyDescent="0.35">
      <c r="A60" s="4">
        <f t="shared" si="1"/>
        <v>0</v>
      </c>
      <c r="B60" s="1" t="s">
        <v>93</v>
      </c>
      <c r="C60" s="3" t="s">
        <v>94</v>
      </c>
      <c r="D60" s="3" t="s">
        <v>906</v>
      </c>
      <c r="E60" s="3" t="s">
        <v>909</v>
      </c>
      <c r="F60" s="2" t="s">
        <v>962</v>
      </c>
      <c r="G60" s="3" t="s">
        <v>868</v>
      </c>
      <c r="H60" s="2" t="s">
        <v>1028</v>
      </c>
      <c r="I60" s="3" t="s">
        <v>1030</v>
      </c>
      <c r="J60" s="2" t="s">
        <v>1031</v>
      </c>
      <c r="K60" s="1">
        <v>2</v>
      </c>
      <c r="L60" s="1" t="s">
        <v>17</v>
      </c>
      <c r="M60" s="25">
        <v>3</v>
      </c>
      <c r="N60" s="11">
        <v>0</v>
      </c>
      <c r="O60" s="11">
        <v>0</v>
      </c>
      <c r="P60" s="11">
        <v>0</v>
      </c>
      <c r="Q60" s="11">
        <v>0</v>
      </c>
      <c r="R60" s="21">
        <v>0</v>
      </c>
      <c r="S60" s="11">
        <v>0</v>
      </c>
      <c r="T60" s="23">
        <v>0</v>
      </c>
      <c r="U60" s="11">
        <v>0</v>
      </c>
      <c r="V60" s="21">
        <v>0</v>
      </c>
      <c r="W60" s="23">
        <v>0</v>
      </c>
      <c r="X60" s="21" t="s">
        <v>17</v>
      </c>
      <c r="Y60" s="11">
        <v>6</v>
      </c>
      <c r="Z60" s="11">
        <v>0</v>
      </c>
      <c r="AA60" s="11">
        <v>0</v>
      </c>
      <c r="AB60" s="11">
        <v>0</v>
      </c>
      <c r="AC60" s="11" t="s">
        <v>18</v>
      </c>
      <c r="AD60" s="11">
        <v>1</v>
      </c>
    </row>
    <row r="61" spans="1:30" ht="15" customHeight="1" x14ac:dyDescent="0.35">
      <c r="A61" s="4">
        <f t="shared" si="1"/>
        <v>1</v>
      </c>
      <c r="B61" s="1" t="s">
        <v>82</v>
      </c>
      <c r="C61" s="3" t="s">
        <v>83</v>
      </c>
      <c r="D61" s="3" t="s">
        <v>906</v>
      </c>
      <c r="E61" s="3" t="s">
        <v>909</v>
      </c>
      <c r="F61" s="1" t="s">
        <v>962</v>
      </c>
      <c r="G61" s="3" t="s">
        <v>674</v>
      </c>
      <c r="H61" s="2" t="s">
        <v>1032</v>
      </c>
      <c r="I61" s="3" t="s">
        <v>506</v>
      </c>
      <c r="J61" s="2" t="s">
        <v>507</v>
      </c>
      <c r="K61" s="1">
        <v>1</v>
      </c>
      <c r="L61" s="1" t="s">
        <v>17</v>
      </c>
      <c r="M61" s="25">
        <v>0</v>
      </c>
      <c r="N61" s="11">
        <v>0</v>
      </c>
      <c r="O61" s="11">
        <v>0</v>
      </c>
      <c r="P61" s="11">
        <v>0</v>
      </c>
      <c r="Q61" s="11">
        <v>0</v>
      </c>
      <c r="R61" s="21">
        <v>0</v>
      </c>
      <c r="S61" s="11">
        <v>0</v>
      </c>
      <c r="T61" s="23">
        <v>0</v>
      </c>
      <c r="U61" s="11">
        <v>0</v>
      </c>
      <c r="V61" s="21">
        <v>0</v>
      </c>
      <c r="W61" s="23">
        <v>0</v>
      </c>
      <c r="X61" s="21" t="s">
        <v>17</v>
      </c>
      <c r="Y61" s="11">
        <v>4</v>
      </c>
      <c r="Z61" s="11">
        <v>0</v>
      </c>
      <c r="AA61" s="11">
        <v>0</v>
      </c>
      <c r="AB61" s="11">
        <v>0</v>
      </c>
      <c r="AC61" s="11" t="s">
        <v>56</v>
      </c>
      <c r="AD61" s="11">
        <v>0</v>
      </c>
    </row>
    <row r="62" spans="1:30" ht="15" customHeight="1" x14ac:dyDescent="0.35">
      <c r="A62" s="4">
        <f t="shared" si="1"/>
        <v>1</v>
      </c>
      <c r="B62" s="1" t="s">
        <v>82</v>
      </c>
      <c r="C62" s="3" t="s">
        <v>83</v>
      </c>
      <c r="D62" s="3" t="s">
        <v>906</v>
      </c>
      <c r="E62" s="3" t="s">
        <v>909</v>
      </c>
      <c r="F62" s="1" t="s">
        <v>962</v>
      </c>
      <c r="G62" s="3" t="s">
        <v>675</v>
      </c>
      <c r="H62" s="2" t="s">
        <v>1032</v>
      </c>
      <c r="I62" s="3" t="s">
        <v>84</v>
      </c>
      <c r="J62" s="2" t="s">
        <v>85</v>
      </c>
      <c r="K62" s="1">
        <v>2</v>
      </c>
      <c r="L62" s="1" t="s">
        <v>17</v>
      </c>
      <c r="M62" s="25">
        <v>1</v>
      </c>
      <c r="N62" s="11">
        <v>0</v>
      </c>
      <c r="O62" s="11">
        <v>0</v>
      </c>
      <c r="P62" s="11">
        <v>0</v>
      </c>
      <c r="Q62" s="11">
        <v>0</v>
      </c>
      <c r="R62" s="21">
        <v>0</v>
      </c>
      <c r="S62" s="11">
        <v>0</v>
      </c>
      <c r="T62" s="23">
        <v>0</v>
      </c>
      <c r="U62" s="11">
        <v>0</v>
      </c>
      <c r="V62" s="21">
        <v>0</v>
      </c>
      <c r="W62" s="23">
        <v>0</v>
      </c>
      <c r="X62" s="21" t="s">
        <v>17</v>
      </c>
      <c r="Y62" s="11">
        <v>6</v>
      </c>
      <c r="Z62" s="11">
        <v>0</v>
      </c>
      <c r="AA62" s="11">
        <v>0</v>
      </c>
      <c r="AB62" s="11">
        <v>0</v>
      </c>
      <c r="AC62" s="11" t="s">
        <v>18</v>
      </c>
      <c r="AD62" s="11">
        <v>1</v>
      </c>
    </row>
    <row r="63" spans="1:30" ht="15" customHeight="1" x14ac:dyDescent="0.35">
      <c r="A63" s="4">
        <f t="shared" si="1"/>
        <v>1</v>
      </c>
      <c r="B63" s="1" t="s">
        <v>82</v>
      </c>
      <c r="C63" s="3" t="s">
        <v>83</v>
      </c>
      <c r="D63" s="3" t="s">
        <v>906</v>
      </c>
      <c r="E63" s="3" t="s">
        <v>909</v>
      </c>
      <c r="F63" s="1" t="s">
        <v>962</v>
      </c>
      <c r="G63" s="3" t="s">
        <v>676</v>
      </c>
      <c r="H63" s="2" t="s">
        <v>1032</v>
      </c>
      <c r="I63" s="3" t="s">
        <v>86</v>
      </c>
      <c r="J63" s="2" t="s">
        <v>87</v>
      </c>
      <c r="K63" s="1">
        <v>3</v>
      </c>
      <c r="L63" s="1">
        <v>1</v>
      </c>
      <c r="M63" s="25">
        <v>2</v>
      </c>
      <c r="N63" s="11">
        <v>0</v>
      </c>
      <c r="O63" s="11">
        <v>0</v>
      </c>
      <c r="P63" s="11">
        <v>0</v>
      </c>
      <c r="Q63" s="11">
        <v>0</v>
      </c>
      <c r="R63" s="21">
        <v>0</v>
      </c>
      <c r="S63" s="11">
        <v>0</v>
      </c>
      <c r="T63" s="23">
        <v>0</v>
      </c>
      <c r="U63" s="11">
        <v>0</v>
      </c>
      <c r="V63" s="21">
        <v>0</v>
      </c>
      <c r="W63" s="23">
        <v>0</v>
      </c>
      <c r="X63" s="21" t="s">
        <v>17</v>
      </c>
      <c r="Y63" s="11">
        <v>6</v>
      </c>
      <c r="Z63" s="11">
        <v>0</v>
      </c>
      <c r="AA63" s="11">
        <v>0</v>
      </c>
      <c r="AB63" s="11">
        <v>0</v>
      </c>
      <c r="AC63" s="11" t="s">
        <v>18</v>
      </c>
      <c r="AD63" s="11">
        <v>1</v>
      </c>
    </row>
    <row r="64" spans="1:30" ht="15" customHeight="1" x14ac:dyDescent="0.35">
      <c r="A64" s="4">
        <f t="shared" si="1"/>
        <v>1</v>
      </c>
      <c r="B64" s="1" t="s">
        <v>82</v>
      </c>
      <c r="C64" s="3" t="s">
        <v>83</v>
      </c>
      <c r="D64" s="3" t="s">
        <v>906</v>
      </c>
      <c r="E64" s="3" t="s">
        <v>909</v>
      </c>
      <c r="F64" s="1" t="s">
        <v>962</v>
      </c>
      <c r="G64" s="3" t="s">
        <v>675</v>
      </c>
      <c r="H64" s="2" t="s">
        <v>1032</v>
      </c>
      <c r="I64" s="3" t="s">
        <v>84</v>
      </c>
      <c r="J64" s="2" t="s">
        <v>88</v>
      </c>
      <c r="K64" s="1">
        <v>3</v>
      </c>
      <c r="L64" s="1">
        <v>2</v>
      </c>
      <c r="M64" s="25">
        <v>1</v>
      </c>
      <c r="N64" s="11">
        <v>0</v>
      </c>
      <c r="O64" s="11">
        <v>0</v>
      </c>
      <c r="P64" s="11">
        <v>0</v>
      </c>
      <c r="Q64" s="11">
        <v>0</v>
      </c>
      <c r="R64" s="21">
        <v>0</v>
      </c>
      <c r="S64" s="11">
        <v>0</v>
      </c>
      <c r="T64" s="23">
        <v>0</v>
      </c>
      <c r="U64" s="11">
        <v>0</v>
      </c>
      <c r="V64" s="21">
        <v>0</v>
      </c>
      <c r="W64" s="23">
        <v>0</v>
      </c>
      <c r="X64" s="21" t="s">
        <v>17</v>
      </c>
      <c r="Y64" s="11">
        <v>6</v>
      </c>
      <c r="Z64" s="11">
        <v>0</v>
      </c>
      <c r="AA64" s="11">
        <v>0</v>
      </c>
      <c r="AB64" s="11">
        <v>0</v>
      </c>
      <c r="AC64" s="11" t="s">
        <v>18</v>
      </c>
      <c r="AD64" s="11">
        <v>1</v>
      </c>
    </row>
    <row r="65" spans="1:30" ht="15" customHeight="1" x14ac:dyDescent="0.35">
      <c r="A65" s="4">
        <f t="shared" si="1"/>
        <v>0</v>
      </c>
      <c r="B65" s="1" t="s">
        <v>95</v>
      </c>
      <c r="C65" s="3" t="s">
        <v>96</v>
      </c>
      <c r="D65" s="3" t="s">
        <v>906</v>
      </c>
      <c r="E65" s="3" t="s">
        <v>909</v>
      </c>
      <c r="F65" s="1" t="s">
        <v>962</v>
      </c>
      <c r="G65" s="3" t="s">
        <v>677</v>
      </c>
      <c r="H65" s="1" t="s">
        <v>1033</v>
      </c>
      <c r="I65" s="3" t="s">
        <v>508</v>
      </c>
      <c r="J65" s="2" t="s">
        <v>1034</v>
      </c>
      <c r="K65" s="1">
        <v>1</v>
      </c>
      <c r="L65" s="1" t="s">
        <v>17</v>
      </c>
      <c r="M65" s="25">
        <v>0</v>
      </c>
      <c r="N65" s="11">
        <v>0</v>
      </c>
      <c r="O65" s="11">
        <v>0</v>
      </c>
      <c r="P65" s="11">
        <v>0</v>
      </c>
      <c r="Q65" s="11">
        <v>0</v>
      </c>
      <c r="R65" s="21">
        <v>0</v>
      </c>
      <c r="S65" s="11">
        <v>0</v>
      </c>
      <c r="T65" s="23">
        <v>0</v>
      </c>
      <c r="U65" s="11">
        <v>0</v>
      </c>
      <c r="V65" s="21">
        <v>0</v>
      </c>
      <c r="W65" s="23">
        <v>0</v>
      </c>
      <c r="X65" s="21" t="s">
        <v>17</v>
      </c>
      <c r="Y65" s="11">
        <v>4</v>
      </c>
      <c r="Z65" s="11">
        <v>0</v>
      </c>
      <c r="AA65" s="11">
        <v>0</v>
      </c>
      <c r="AB65" s="11">
        <v>0</v>
      </c>
      <c r="AC65" s="11" t="s">
        <v>56</v>
      </c>
      <c r="AD65" s="11">
        <v>0</v>
      </c>
    </row>
    <row r="66" spans="1:30" ht="15" customHeight="1" x14ac:dyDescent="0.35">
      <c r="A66" s="4">
        <f t="shared" si="1"/>
        <v>0</v>
      </c>
      <c r="B66" s="1" t="s">
        <v>95</v>
      </c>
      <c r="C66" s="3" t="s">
        <v>96</v>
      </c>
      <c r="D66" s="3" t="s">
        <v>906</v>
      </c>
      <c r="E66" s="3" t="s">
        <v>909</v>
      </c>
      <c r="F66" s="1" t="s">
        <v>962</v>
      </c>
      <c r="G66" s="3" t="s">
        <v>678</v>
      </c>
      <c r="H66" s="1" t="s">
        <v>1033</v>
      </c>
      <c r="I66" s="3" t="s">
        <v>97</v>
      </c>
      <c r="J66" s="2" t="s">
        <v>1035</v>
      </c>
      <c r="K66" s="1">
        <v>2</v>
      </c>
      <c r="L66" s="1" t="s">
        <v>17</v>
      </c>
      <c r="M66" s="25">
        <v>2</v>
      </c>
      <c r="N66" s="11">
        <v>0</v>
      </c>
      <c r="O66" s="11">
        <v>0</v>
      </c>
      <c r="P66" s="11">
        <v>0</v>
      </c>
      <c r="Q66" s="11">
        <v>0</v>
      </c>
      <c r="R66" s="21">
        <v>0</v>
      </c>
      <c r="S66" s="11">
        <v>0</v>
      </c>
      <c r="T66" s="23">
        <v>0</v>
      </c>
      <c r="U66" s="11">
        <v>0</v>
      </c>
      <c r="V66" s="21">
        <v>0</v>
      </c>
      <c r="W66" s="23">
        <v>0</v>
      </c>
      <c r="X66" s="21" t="s">
        <v>17</v>
      </c>
      <c r="Y66" s="11">
        <v>6</v>
      </c>
      <c r="Z66" s="11">
        <v>0</v>
      </c>
      <c r="AA66" s="11">
        <v>0</v>
      </c>
      <c r="AB66" s="11">
        <v>0</v>
      </c>
      <c r="AC66" s="11" t="s">
        <v>18</v>
      </c>
      <c r="AD66" s="11">
        <v>1</v>
      </c>
    </row>
    <row r="67" spans="1:30" ht="15" customHeight="1" x14ac:dyDescent="0.35">
      <c r="A67" s="4">
        <f t="shared" si="1"/>
        <v>0</v>
      </c>
      <c r="B67" s="1" t="s">
        <v>95</v>
      </c>
      <c r="C67" s="3" t="s">
        <v>96</v>
      </c>
      <c r="D67" s="3" t="s">
        <v>906</v>
      </c>
      <c r="E67" s="3" t="s">
        <v>909</v>
      </c>
      <c r="F67" s="1" t="s">
        <v>962</v>
      </c>
      <c r="G67" s="3" t="s">
        <v>679</v>
      </c>
      <c r="H67" s="1" t="s">
        <v>1033</v>
      </c>
      <c r="I67" s="3" t="s">
        <v>98</v>
      </c>
      <c r="J67" s="2" t="s">
        <v>1036</v>
      </c>
      <c r="K67" s="1">
        <v>3</v>
      </c>
      <c r="L67" s="1" t="s">
        <v>17</v>
      </c>
      <c r="M67" s="25">
        <v>2</v>
      </c>
      <c r="N67" s="11">
        <v>0</v>
      </c>
      <c r="O67" s="11">
        <v>0</v>
      </c>
      <c r="P67" s="11">
        <v>0</v>
      </c>
      <c r="Q67" s="11">
        <v>0</v>
      </c>
      <c r="R67" s="21">
        <v>0</v>
      </c>
      <c r="S67" s="11">
        <v>0</v>
      </c>
      <c r="T67" s="23">
        <v>0</v>
      </c>
      <c r="U67" s="11">
        <v>0</v>
      </c>
      <c r="V67" s="21">
        <v>0</v>
      </c>
      <c r="W67" s="23">
        <v>0</v>
      </c>
      <c r="X67" s="21" t="s">
        <v>17</v>
      </c>
      <c r="Y67" s="11">
        <v>6</v>
      </c>
      <c r="Z67" s="11">
        <v>0</v>
      </c>
      <c r="AA67" s="11">
        <v>0</v>
      </c>
      <c r="AB67" s="11">
        <v>0</v>
      </c>
      <c r="AC67" s="11" t="s">
        <v>18</v>
      </c>
      <c r="AD67" s="11">
        <v>1</v>
      </c>
    </row>
    <row r="68" spans="1:30" ht="15" customHeight="1" x14ac:dyDescent="0.35">
      <c r="A68" s="4">
        <f t="shared" si="1"/>
        <v>1</v>
      </c>
      <c r="B68" s="1" t="s">
        <v>99</v>
      </c>
      <c r="C68" s="3" t="s">
        <v>100</v>
      </c>
      <c r="D68" s="3" t="s">
        <v>906</v>
      </c>
      <c r="E68" s="3" t="s">
        <v>909</v>
      </c>
      <c r="F68" s="1" t="s">
        <v>922</v>
      </c>
      <c r="G68" s="3" t="s">
        <v>680</v>
      </c>
      <c r="H68" s="1" t="s">
        <v>1037</v>
      </c>
      <c r="I68" s="3" t="s">
        <v>509</v>
      </c>
      <c r="J68" s="2" t="s">
        <v>510</v>
      </c>
      <c r="K68" s="1">
        <v>1</v>
      </c>
      <c r="L68" s="1" t="s">
        <v>17</v>
      </c>
      <c r="M68" s="25">
        <v>0</v>
      </c>
      <c r="N68" s="11">
        <v>0</v>
      </c>
      <c r="O68" s="11">
        <v>0</v>
      </c>
      <c r="P68" s="11">
        <v>0</v>
      </c>
      <c r="Q68" s="11">
        <v>0</v>
      </c>
      <c r="R68" s="21">
        <v>0</v>
      </c>
      <c r="S68" s="11">
        <v>0</v>
      </c>
      <c r="T68" s="23">
        <v>0</v>
      </c>
      <c r="U68" s="11">
        <v>0</v>
      </c>
      <c r="V68" s="21">
        <v>0</v>
      </c>
      <c r="W68" s="23">
        <v>0</v>
      </c>
      <c r="X68" s="21" t="s">
        <v>17</v>
      </c>
      <c r="Y68" s="11">
        <v>4</v>
      </c>
      <c r="Z68" s="11">
        <v>0</v>
      </c>
      <c r="AA68" s="11">
        <v>0</v>
      </c>
      <c r="AB68" s="11">
        <v>0</v>
      </c>
      <c r="AC68" s="11" t="s">
        <v>56</v>
      </c>
      <c r="AD68" s="11">
        <v>0</v>
      </c>
    </row>
    <row r="69" spans="1:30" ht="15" customHeight="1" x14ac:dyDescent="0.35">
      <c r="A69" s="4">
        <f t="shared" si="1"/>
        <v>1</v>
      </c>
      <c r="B69" s="1" t="s">
        <v>99</v>
      </c>
      <c r="C69" s="3" t="s">
        <v>100</v>
      </c>
      <c r="D69" s="3" t="s">
        <v>906</v>
      </c>
      <c r="E69" s="3" t="s">
        <v>909</v>
      </c>
      <c r="F69" s="1" t="s">
        <v>922</v>
      </c>
      <c r="G69" s="3" t="s">
        <v>681</v>
      </c>
      <c r="H69" s="1" t="s">
        <v>1037</v>
      </c>
      <c r="I69" s="3" t="s">
        <v>511</v>
      </c>
      <c r="J69" s="2" t="s">
        <v>512</v>
      </c>
      <c r="K69" s="1">
        <v>2</v>
      </c>
      <c r="L69" s="1" t="s">
        <v>17</v>
      </c>
      <c r="M69" s="25">
        <v>0</v>
      </c>
      <c r="N69" s="11">
        <v>0</v>
      </c>
      <c r="O69" s="11">
        <v>0</v>
      </c>
      <c r="P69" s="11">
        <v>0</v>
      </c>
      <c r="Q69" s="11">
        <v>0</v>
      </c>
      <c r="R69" s="21">
        <v>0</v>
      </c>
      <c r="S69" s="11">
        <v>0</v>
      </c>
      <c r="T69" s="23">
        <v>0</v>
      </c>
      <c r="U69" s="11">
        <v>0</v>
      </c>
      <c r="V69" s="21">
        <v>0</v>
      </c>
      <c r="W69" s="23">
        <v>0</v>
      </c>
      <c r="X69" s="21" t="s">
        <v>17</v>
      </c>
      <c r="Y69" s="11">
        <v>4</v>
      </c>
      <c r="Z69" s="11">
        <v>0</v>
      </c>
      <c r="AA69" s="11">
        <v>0</v>
      </c>
      <c r="AB69" s="11">
        <v>0</v>
      </c>
      <c r="AC69" s="11" t="s">
        <v>56</v>
      </c>
      <c r="AD69" s="11">
        <v>0</v>
      </c>
    </row>
    <row r="70" spans="1:30" ht="15" customHeight="1" x14ac:dyDescent="0.35">
      <c r="A70" s="4">
        <f t="shared" si="1"/>
        <v>1</v>
      </c>
      <c r="B70" s="1" t="s">
        <v>99</v>
      </c>
      <c r="C70" s="3" t="s">
        <v>100</v>
      </c>
      <c r="D70" s="3" t="s">
        <v>906</v>
      </c>
      <c r="E70" s="3" t="s">
        <v>909</v>
      </c>
      <c r="F70" s="1" t="s">
        <v>922</v>
      </c>
      <c r="G70" s="3" t="s">
        <v>682</v>
      </c>
      <c r="H70" s="1" t="s">
        <v>1037</v>
      </c>
      <c r="I70" s="3" t="s">
        <v>101</v>
      </c>
      <c r="J70" s="2" t="s">
        <v>102</v>
      </c>
      <c r="K70" s="1">
        <v>3</v>
      </c>
      <c r="L70" s="1" t="s">
        <v>17</v>
      </c>
      <c r="M70" s="25">
        <v>1</v>
      </c>
      <c r="N70" s="11">
        <v>0</v>
      </c>
      <c r="O70" s="11">
        <v>0</v>
      </c>
      <c r="P70" s="11">
        <v>0</v>
      </c>
      <c r="Q70" s="11">
        <v>0</v>
      </c>
      <c r="R70" s="21">
        <v>0</v>
      </c>
      <c r="S70" s="11">
        <v>0</v>
      </c>
      <c r="T70" s="23">
        <v>0</v>
      </c>
      <c r="U70" s="11">
        <v>0</v>
      </c>
      <c r="V70" s="21">
        <v>0</v>
      </c>
      <c r="W70" s="23">
        <v>0</v>
      </c>
      <c r="X70" s="21" t="s">
        <v>17</v>
      </c>
      <c r="Y70" s="11">
        <v>6</v>
      </c>
      <c r="Z70" s="11">
        <v>0</v>
      </c>
      <c r="AA70" s="11">
        <v>0</v>
      </c>
      <c r="AB70" s="11">
        <v>0</v>
      </c>
      <c r="AC70" s="11" t="s">
        <v>18</v>
      </c>
      <c r="AD70" s="11">
        <v>1</v>
      </c>
    </row>
    <row r="71" spans="1:30" ht="15" customHeight="1" x14ac:dyDescent="0.35">
      <c r="A71" s="4">
        <f t="shared" si="1"/>
        <v>0</v>
      </c>
      <c r="B71" s="1" t="s">
        <v>113</v>
      </c>
      <c r="C71" s="3" t="s">
        <v>114</v>
      </c>
      <c r="D71" s="3" t="s">
        <v>906</v>
      </c>
      <c r="E71" s="3" t="s">
        <v>909</v>
      </c>
      <c r="F71" s="1" t="s">
        <v>963</v>
      </c>
      <c r="G71" s="3" t="s">
        <v>683</v>
      </c>
      <c r="H71" s="1" t="s">
        <v>1038</v>
      </c>
      <c r="I71" s="3" t="s">
        <v>514</v>
      </c>
      <c r="J71" s="2" t="s">
        <v>515</v>
      </c>
      <c r="K71" s="1">
        <v>1</v>
      </c>
      <c r="L71" s="1" t="s">
        <v>17</v>
      </c>
      <c r="M71" s="25">
        <v>0</v>
      </c>
      <c r="N71" s="11">
        <v>0</v>
      </c>
      <c r="O71" s="11">
        <v>0</v>
      </c>
      <c r="P71" s="11">
        <v>0</v>
      </c>
      <c r="Q71" s="11">
        <v>0</v>
      </c>
      <c r="R71" s="21">
        <v>0</v>
      </c>
      <c r="S71" s="11">
        <v>0</v>
      </c>
      <c r="T71" s="23">
        <v>0</v>
      </c>
      <c r="U71" s="11">
        <v>0</v>
      </c>
      <c r="V71" s="21">
        <v>0</v>
      </c>
      <c r="W71" s="23">
        <v>0</v>
      </c>
      <c r="X71" s="21" t="s">
        <v>17</v>
      </c>
      <c r="Y71" s="11">
        <v>4</v>
      </c>
      <c r="Z71" s="11">
        <v>0</v>
      </c>
      <c r="AA71" s="11">
        <v>0</v>
      </c>
      <c r="AB71" s="11">
        <v>0</v>
      </c>
      <c r="AC71" s="11" t="s">
        <v>56</v>
      </c>
      <c r="AD71" s="11">
        <v>0</v>
      </c>
    </row>
    <row r="72" spans="1:30" ht="15" customHeight="1" x14ac:dyDescent="0.35">
      <c r="A72" s="4">
        <f t="shared" si="1"/>
        <v>0</v>
      </c>
      <c r="B72" s="1" t="s">
        <v>113</v>
      </c>
      <c r="C72" s="3" t="s">
        <v>114</v>
      </c>
      <c r="D72" s="3" t="s">
        <v>906</v>
      </c>
      <c r="E72" s="3" t="s">
        <v>909</v>
      </c>
      <c r="F72" s="1" t="s">
        <v>963</v>
      </c>
      <c r="G72" s="3" t="s">
        <v>684</v>
      </c>
      <c r="H72" s="1" t="s">
        <v>1038</v>
      </c>
      <c r="I72" s="3" t="s">
        <v>115</v>
      </c>
      <c r="J72" s="2" t="s">
        <v>116</v>
      </c>
      <c r="K72" s="1">
        <v>2</v>
      </c>
      <c r="L72" s="1" t="s">
        <v>17</v>
      </c>
      <c r="M72" s="25">
        <v>1</v>
      </c>
      <c r="N72" s="11">
        <v>0</v>
      </c>
      <c r="O72" s="11">
        <v>0</v>
      </c>
      <c r="P72" s="11">
        <v>0</v>
      </c>
      <c r="Q72" s="11">
        <v>0</v>
      </c>
      <c r="R72" s="21">
        <v>0</v>
      </c>
      <c r="S72" s="11">
        <v>0</v>
      </c>
      <c r="T72" s="23">
        <v>0</v>
      </c>
      <c r="U72" s="11">
        <v>0</v>
      </c>
      <c r="V72" s="21">
        <v>0</v>
      </c>
      <c r="W72" s="23">
        <v>0</v>
      </c>
      <c r="X72" s="21" t="s">
        <v>17</v>
      </c>
      <c r="Y72" s="11">
        <v>6</v>
      </c>
      <c r="Z72" s="11">
        <v>0</v>
      </c>
      <c r="AA72" s="11">
        <v>0</v>
      </c>
      <c r="AB72" s="11">
        <v>0</v>
      </c>
      <c r="AC72" s="11" t="s">
        <v>18</v>
      </c>
      <c r="AD72" s="11">
        <v>1</v>
      </c>
    </row>
    <row r="73" spans="1:30" ht="15" customHeight="1" x14ac:dyDescent="0.35">
      <c r="A73" s="4">
        <f t="shared" si="1"/>
        <v>0</v>
      </c>
      <c r="B73" s="1" t="s">
        <v>113</v>
      </c>
      <c r="C73" s="3" t="s">
        <v>114</v>
      </c>
      <c r="D73" s="3" t="s">
        <v>906</v>
      </c>
      <c r="E73" s="3" t="s">
        <v>909</v>
      </c>
      <c r="F73" s="1" t="s">
        <v>963</v>
      </c>
      <c r="G73" s="3" t="s">
        <v>685</v>
      </c>
      <c r="H73" s="1" t="s">
        <v>1038</v>
      </c>
      <c r="I73" s="3" t="s">
        <v>117</v>
      </c>
      <c r="J73" s="2" t="s">
        <v>118</v>
      </c>
      <c r="K73" s="1">
        <v>3</v>
      </c>
      <c r="L73" s="1" t="s">
        <v>17</v>
      </c>
      <c r="M73" s="25">
        <v>2</v>
      </c>
      <c r="N73" s="11">
        <v>0</v>
      </c>
      <c r="O73" s="11">
        <v>0</v>
      </c>
      <c r="P73" s="11">
        <v>0</v>
      </c>
      <c r="Q73" s="11">
        <v>0</v>
      </c>
      <c r="R73" s="21">
        <v>0</v>
      </c>
      <c r="S73" s="11">
        <v>0</v>
      </c>
      <c r="T73" s="23">
        <v>0</v>
      </c>
      <c r="U73" s="11">
        <v>1</v>
      </c>
      <c r="V73" s="21">
        <v>0</v>
      </c>
      <c r="W73" s="23">
        <v>1</v>
      </c>
      <c r="X73" s="21" t="s">
        <v>125</v>
      </c>
      <c r="Y73" s="11">
        <v>6</v>
      </c>
      <c r="Z73" s="11">
        <v>1</v>
      </c>
      <c r="AA73" s="11">
        <v>21</v>
      </c>
      <c r="AB73" s="11">
        <v>1</v>
      </c>
      <c r="AC73" s="11" t="s">
        <v>18</v>
      </c>
      <c r="AD73" s="11">
        <v>1</v>
      </c>
    </row>
    <row r="74" spans="1:30" ht="15" customHeight="1" x14ac:dyDescent="0.35">
      <c r="A74" s="4">
        <f t="shared" si="1"/>
        <v>1</v>
      </c>
      <c r="B74" s="1" t="s">
        <v>103</v>
      </c>
      <c r="C74" s="3" t="s">
        <v>104</v>
      </c>
      <c r="D74" s="3" t="s">
        <v>906</v>
      </c>
      <c r="E74" s="3" t="s">
        <v>909</v>
      </c>
      <c r="F74" s="1" t="s">
        <v>963</v>
      </c>
      <c r="G74" s="3" t="s">
        <v>686</v>
      </c>
      <c r="H74" s="1" t="s">
        <v>1039</v>
      </c>
      <c r="I74" s="3" t="s">
        <v>513</v>
      </c>
      <c r="J74" s="2" t="s">
        <v>111</v>
      </c>
      <c r="K74" s="1">
        <v>1</v>
      </c>
      <c r="L74" s="1" t="s">
        <v>17</v>
      </c>
      <c r="M74" s="25">
        <v>0</v>
      </c>
      <c r="N74" s="11">
        <v>0</v>
      </c>
      <c r="O74" s="11">
        <v>0</v>
      </c>
      <c r="P74" s="11">
        <v>0</v>
      </c>
      <c r="Q74" s="11">
        <v>0</v>
      </c>
      <c r="R74" s="21">
        <v>0</v>
      </c>
      <c r="S74" s="11">
        <v>0</v>
      </c>
      <c r="T74" s="23">
        <v>0</v>
      </c>
      <c r="U74" s="11">
        <v>0</v>
      </c>
      <c r="V74" s="21">
        <v>0</v>
      </c>
      <c r="W74" s="23">
        <v>0</v>
      </c>
      <c r="X74" s="21" t="s">
        <v>17</v>
      </c>
      <c r="Y74" s="11">
        <v>4</v>
      </c>
      <c r="Z74" s="11">
        <v>0</v>
      </c>
      <c r="AA74" s="11">
        <v>0</v>
      </c>
      <c r="AB74" s="11">
        <v>0</v>
      </c>
      <c r="AC74" s="11" t="s">
        <v>56</v>
      </c>
      <c r="AD74" s="11">
        <v>0</v>
      </c>
    </row>
    <row r="75" spans="1:30" ht="15" customHeight="1" x14ac:dyDescent="0.35">
      <c r="A75" s="4">
        <f t="shared" si="1"/>
        <v>1</v>
      </c>
      <c r="B75" s="1" t="s">
        <v>103</v>
      </c>
      <c r="C75" s="3" t="s">
        <v>104</v>
      </c>
      <c r="D75" s="3" t="s">
        <v>906</v>
      </c>
      <c r="E75" s="3" t="s">
        <v>909</v>
      </c>
      <c r="F75" s="1" t="s">
        <v>963</v>
      </c>
      <c r="G75" s="3" t="s">
        <v>687</v>
      </c>
      <c r="H75" s="1" t="s">
        <v>1039</v>
      </c>
      <c r="I75" s="3" t="s">
        <v>105</v>
      </c>
      <c r="J75" s="2" t="s">
        <v>106</v>
      </c>
      <c r="K75" s="1">
        <v>2</v>
      </c>
      <c r="L75" s="1" t="s">
        <v>17</v>
      </c>
      <c r="M75" s="25">
        <v>1</v>
      </c>
      <c r="N75" s="11">
        <v>0</v>
      </c>
      <c r="O75" s="11">
        <v>0</v>
      </c>
      <c r="P75" s="11">
        <v>0</v>
      </c>
      <c r="Q75" s="11">
        <v>0</v>
      </c>
      <c r="R75" s="21">
        <v>0</v>
      </c>
      <c r="S75" s="11">
        <v>0</v>
      </c>
      <c r="T75" s="23">
        <v>0</v>
      </c>
      <c r="U75" s="11">
        <v>0</v>
      </c>
      <c r="V75" s="21">
        <v>0</v>
      </c>
      <c r="W75" s="23">
        <v>0</v>
      </c>
      <c r="X75" s="21" t="s">
        <v>17</v>
      </c>
      <c r="Y75" s="11">
        <v>6</v>
      </c>
      <c r="Z75" s="11">
        <v>0</v>
      </c>
      <c r="AA75" s="11">
        <v>0</v>
      </c>
      <c r="AB75" s="11">
        <v>0</v>
      </c>
      <c r="AC75" s="11" t="s">
        <v>56</v>
      </c>
      <c r="AD75" s="11">
        <v>0</v>
      </c>
    </row>
    <row r="76" spans="1:30" ht="15" customHeight="1" x14ac:dyDescent="0.35">
      <c r="A76" s="4">
        <f t="shared" si="1"/>
        <v>1</v>
      </c>
      <c r="B76" s="1" t="s">
        <v>103</v>
      </c>
      <c r="C76" s="3" t="s">
        <v>104</v>
      </c>
      <c r="D76" s="3" t="s">
        <v>906</v>
      </c>
      <c r="E76" s="3" t="s">
        <v>909</v>
      </c>
      <c r="F76" s="1" t="s">
        <v>963</v>
      </c>
      <c r="G76" s="3" t="s">
        <v>688</v>
      </c>
      <c r="H76" s="1" t="s">
        <v>1039</v>
      </c>
      <c r="I76" s="3" t="s">
        <v>107</v>
      </c>
      <c r="J76" s="2" t="s">
        <v>108</v>
      </c>
      <c r="K76" s="1">
        <v>3</v>
      </c>
      <c r="L76" s="1" t="s">
        <v>17</v>
      </c>
      <c r="M76" s="25">
        <v>2</v>
      </c>
      <c r="N76" s="11">
        <v>0</v>
      </c>
      <c r="O76" s="11">
        <v>0</v>
      </c>
      <c r="P76" s="11">
        <v>0</v>
      </c>
      <c r="Q76" s="11">
        <v>0</v>
      </c>
      <c r="R76" s="21">
        <v>0</v>
      </c>
      <c r="S76" s="11">
        <v>0</v>
      </c>
      <c r="T76" s="23">
        <v>0</v>
      </c>
      <c r="U76" s="11">
        <v>1</v>
      </c>
      <c r="V76" s="21">
        <v>0</v>
      </c>
      <c r="W76" s="23">
        <v>1</v>
      </c>
      <c r="X76" s="21" t="s">
        <v>125</v>
      </c>
      <c r="Y76" s="11">
        <v>6</v>
      </c>
      <c r="Z76" s="11">
        <v>0</v>
      </c>
      <c r="AA76" s="11">
        <v>0</v>
      </c>
      <c r="AB76" s="11">
        <v>0</v>
      </c>
      <c r="AC76" s="11" t="s">
        <v>18</v>
      </c>
      <c r="AD76" s="11">
        <v>1</v>
      </c>
    </row>
    <row r="77" spans="1:30" ht="15" customHeight="1" x14ac:dyDescent="0.35">
      <c r="A77" s="4">
        <f t="shared" si="1"/>
        <v>0</v>
      </c>
      <c r="B77" s="1" t="s">
        <v>109</v>
      </c>
      <c r="C77" s="3" t="s">
        <v>110</v>
      </c>
      <c r="D77" s="3" t="s">
        <v>906</v>
      </c>
      <c r="E77" s="3" t="s">
        <v>909</v>
      </c>
      <c r="F77" s="1" t="s">
        <v>963</v>
      </c>
      <c r="G77" s="3" t="s">
        <v>687</v>
      </c>
      <c r="H77" s="1" t="s">
        <v>1040</v>
      </c>
      <c r="I77" s="3" t="s">
        <v>105</v>
      </c>
      <c r="J77" s="2" t="s">
        <v>111</v>
      </c>
      <c r="K77" s="1">
        <v>1</v>
      </c>
      <c r="L77" s="1" t="s">
        <v>17</v>
      </c>
      <c r="M77" s="25">
        <v>1</v>
      </c>
      <c r="N77" s="11">
        <v>0</v>
      </c>
      <c r="O77" s="11">
        <v>0</v>
      </c>
      <c r="P77" s="11">
        <v>0</v>
      </c>
      <c r="Q77" s="11">
        <v>0</v>
      </c>
      <c r="R77" s="21">
        <v>0</v>
      </c>
      <c r="S77" s="11">
        <v>0</v>
      </c>
      <c r="T77" s="23">
        <v>0</v>
      </c>
      <c r="U77" s="11">
        <v>0</v>
      </c>
      <c r="V77" s="21">
        <v>0</v>
      </c>
      <c r="W77" s="23">
        <v>0</v>
      </c>
      <c r="X77" s="21" t="s">
        <v>17</v>
      </c>
      <c r="Y77" s="11">
        <v>6</v>
      </c>
      <c r="Z77" s="11">
        <v>0</v>
      </c>
      <c r="AA77" s="11">
        <v>0</v>
      </c>
      <c r="AB77" s="11">
        <v>0</v>
      </c>
      <c r="AC77" s="11" t="s">
        <v>56</v>
      </c>
      <c r="AD77" s="11">
        <v>0</v>
      </c>
    </row>
    <row r="78" spans="1:30" ht="15" customHeight="1" x14ac:dyDescent="0.35">
      <c r="A78" s="4">
        <f t="shared" si="1"/>
        <v>0</v>
      </c>
      <c r="B78" s="1" t="s">
        <v>109</v>
      </c>
      <c r="C78" s="3" t="s">
        <v>110</v>
      </c>
      <c r="D78" s="3" t="s">
        <v>906</v>
      </c>
      <c r="E78" s="3" t="s">
        <v>909</v>
      </c>
      <c r="F78" s="1" t="s">
        <v>963</v>
      </c>
      <c r="G78" s="3" t="s">
        <v>688</v>
      </c>
      <c r="H78" s="1" t="s">
        <v>1040</v>
      </c>
      <c r="I78" s="3" t="s">
        <v>107</v>
      </c>
      <c r="J78" s="2" t="s">
        <v>112</v>
      </c>
      <c r="K78" s="1">
        <v>2</v>
      </c>
      <c r="L78" s="1" t="s">
        <v>17</v>
      </c>
      <c r="M78" s="25">
        <v>2</v>
      </c>
      <c r="N78" s="11">
        <v>0</v>
      </c>
      <c r="O78" s="11">
        <v>0</v>
      </c>
      <c r="P78" s="11">
        <v>0</v>
      </c>
      <c r="Q78" s="11">
        <v>0</v>
      </c>
      <c r="R78" s="21">
        <v>0</v>
      </c>
      <c r="S78" s="11">
        <v>0</v>
      </c>
      <c r="T78" s="23">
        <v>0</v>
      </c>
      <c r="U78" s="11">
        <v>1</v>
      </c>
      <c r="V78" s="21">
        <v>0</v>
      </c>
      <c r="W78" s="23">
        <v>1</v>
      </c>
      <c r="X78" s="21" t="s">
        <v>125</v>
      </c>
      <c r="Y78" s="11">
        <v>6</v>
      </c>
      <c r="Z78" s="11">
        <v>0</v>
      </c>
      <c r="AA78" s="11">
        <v>0</v>
      </c>
      <c r="AB78" s="11">
        <v>0</v>
      </c>
      <c r="AC78" s="11" t="s">
        <v>18</v>
      </c>
      <c r="AD78" s="11">
        <v>1</v>
      </c>
    </row>
    <row r="79" spans="1:30" ht="15" customHeight="1" x14ac:dyDescent="0.35">
      <c r="A79" s="4">
        <f t="shared" si="1"/>
        <v>1</v>
      </c>
      <c r="B79" s="1" t="s">
        <v>119</v>
      </c>
      <c r="C79" s="3" t="s">
        <v>120</v>
      </c>
      <c r="D79" s="3" t="s">
        <v>906</v>
      </c>
      <c r="E79" s="3" t="s">
        <v>909</v>
      </c>
      <c r="F79" s="1" t="s">
        <v>963</v>
      </c>
      <c r="G79" s="3" t="s">
        <v>689</v>
      </c>
      <c r="H79" s="1" t="s">
        <v>1041</v>
      </c>
      <c r="I79" s="3" t="s">
        <v>516</v>
      </c>
      <c r="J79" s="2" t="s">
        <v>517</v>
      </c>
      <c r="K79" s="1">
        <v>1</v>
      </c>
      <c r="L79" s="1" t="s">
        <v>17</v>
      </c>
      <c r="M79" s="25">
        <v>0</v>
      </c>
      <c r="N79" s="11">
        <v>0</v>
      </c>
      <c r="O79" s="11">
        <v>0</v>
      </c>
      <c r="P79" s="11">
        <v>0</v>
      </c>
      <c r="Q79" s="11">
        <v>0</v>
      </c>
      <c r="R79" s="21">
        <v>0</v>
      </c>
      <c r="S79" s="11">
        <v>0</v>
      </c>
      <c r="T79" s="23">
        <v>0</v>
      </c>
      <c r="U79" s="11">
        <v>0</v>
      </c>
      <c r="V79" s="21">
        <v>0</v>
      </c>
      <c r="W79" s="23">
        <v>0</v>
      </c>
      <c r="X79" s="21" t="s">
        <v>17</v>
      </c>
      <c r="Y79" s="11">
        <v>4</v>
      </c>
      <c r="Z79" s="11">
        <v>0</v>
      </c>
      <c r="AA79" s="11">
        <v>0</v>
      </c>
      <c r="AB79" s="11">
        <v>0</v>
      </c>
      <c r="AC79" s="11" t="s">
        <v>56</v>
      </c>
      <c r="AD79" s="11">
        <v>0</v>
      </c>
    </row>
    <row r="80" spans="1:30" ht="15" customHeight="1" x14ac:dyDescent="0.35">
      <c r="A80" s="4">
        <f t="shared" si="1"/>
        <v>1</v>
      </c>
      <c r="B80" s="1" t="s">
        <v>119</v>
      </c>
      <c r="C80" s="3" t="s">
        <v>120</v>
      </c>
      <c r="D80" s="3" t="s">
        <v>906</v>
      </c>
      <c r="E80" s="3" t="s">
        <v>909</v>
      </c>
      <c r="F80" s="1" t="s">
        <v>963</v>
      </c>
      <c r="G80" s="3" t="s">
        <v>690</v>
      </c>
      <c r="H80" s="1" t="s">
        <v>1041</v>
      </c>
      <c r="I80" s="3" t="s">
        <v>121</v>
      </c>
      <c r="J80" s="2" t="s">
        <v>122</v>
      </c>
      <c r="K80" s="1">
        <v>2</v>
      </c>
      <c r="L80" s="1" t="s">
        <v>17</v>
      </c>
      <c r="M80" s="25">
        <v>1</v>
      </c>
      <c r="N80" s="11">
        <v>0</v>
      </c>
      <c r="O80" s="11">
        <v>0</v>
      </c>
      <c r="P80" s="11">
        <v>0</v>
      </c>
      <c r="Q80" s="11">
        <v>0</v>
      </c>
      <c r="R80" s="21">
        <v>0</v>
      </c>
      <c r="S80" s="11">
        <v>0</v>
      </c>
      <c r="T80" s="23">
        <v>0</v>
      </c>
      <c r="U80" s="11">
        <v>0</v>
      </c>
      <c r="V80" s="21">
        <v>0</v>
      </c>
      <c r="W80" s="23">
        <v>0</v>
      </c>
      <c r="X80" s="21" t="s">
        <v>17</v>
      </c>
      <c r="Y80" s="11">
        <v>6</v>
      </c>
      <c r="Z80" s="11">
        <v>0</v>
      </c>
      <c r="AA80" s="11">
        <v>0</v>
      </c>
      <c r="AB80" s="11">
        <v>0</v>
      </c>
      <c r="AC80" s="11" t="s">
        <v>18</v>
      </c>
      <c r="AD80" s="11">
        <v>1</v>
      </c>
    </row>
    <row r="81" spans="1:30" ht="15" customHeight="1" x14ac:dyDescent="0.35">
      <c r="A81" s="4">
        <f t="shared" si="1"/>
        <v>0</v>
      </c>
      <c r="B81" s="1" t="s">
        <v>877</v>
      </c>
      <c r="C81" s="3" t="s">
        <v>878</v>
      </c>
      <c r="D81" s="3" t="s">
        <v>906</v>
      </c>
      <c r="E81" s="3" t="s">
        <v>909</v>
      </c>
      <c r="F81" s="2" t="s">
        <v>918</v>
      </c>
      <c r="G81" s="3" t="s">
        <v>691</v>
      </c>
      <c r="H81" s="2" t="s">
        <v>1042</v>
      </c>
      <c r="I81" s="3" t="s">
        <v>518</v>
      </c>
      <c r="J81" s="2" t="s">
        <v>111</v>
      </c>
      <c r="K81" s="1">
        <v>1</v>
      </c>
      <c r="L81" s="1" t="s">
        <v>17</v>
      </c>
      <c r="M81" s="25">
        <v>0</v>
      </c>
      <c r="N81" s="11">
        <v>0</v>
      </c>
      <c r="O81" s="11">
        <v>0</v>
      </c>
      <c r="P81" s="11">
        <v>0</v>
      </c>
      <c r="Q81" s="11">
        <v>0</v>
      </c>
      <c r="R81" s="21">
        <v>0</v>
      </c>
      <c r="S81" s="11">
        <v>0</v>
      </c>
      <c r="T81" s="23">
        <v>0</v>
      </c>
      <c r="U81" s="11">
        <v>0</v>
      </c>
      <c r="V81" s="21">
        <v>0</v>
      </c>
      <c r="W81" s="23">
        <v>0</v>
      </c>
      <c r="X81" s="21" t="s">
        <v>17</v>
      </c>
      <c r="Y81" s="11">
        <v>4</v>
      </c>
      <c r="Z81" s="11">
        <v>0</v>
      </c>
      <c r="AA81" s="11">
        <v>0</v>
      </c>
      <c r="AB81" s="11">
        <v>0</v>
      </c>
      <c r="AC81" s="11" t="s">
        <v>56</v>
      </c>
      <c r="AD81" s="11">
        <v>0</v>
      </c>
    </row>
    <row r="82" spans="1:30" ht="15" customHeight="1" x14ac:dyDescent="0.35">
      <c r="A82" s="4">
        <f t="shared" si="1"/>
        <v>0</v>
      </c>
      <c r="B82" s="1" t="s">
        <v>877</v>
      </c>
      <c r="C82" s="3" t="s">
        <v>878</v>
      </c>
      <c r="D82" s="3" t="s">
        <v>906</v>
      </c>
      <c r="E82" s="3" t="s">
        <v>909</v>
      </c>
      <c r="F82" s="2" t="s">
        <v>918</v>
      </c>
      <c r="G82" s="3" t="s">
        <v>891</v>
      </c>
      <c r="H82" s="2" t="s">
        <v>1042</v>
      </c>
      <c r="I82" s="3" t="s">
        <v>892</v>
      </c>
      <c r="J82" s="2" t="s">
        <v>1043</v>
      </c>
      <c r="K82" s="1">
        <v>2</v>
      </c>
      <c r="L82" s="1" t="s">
        <v>17</v>
      </c>
      <c r="M82" s="25">
        <v>2</v>
      </c>
      <c r="N82" s="11">
        <v>0</v>
      </c>
      <c r="O82" s="11">
        <v>0</v>
      </c>
      <c r="P82" s="11">
        <v>1</v>
      </c>
      <c r="Q82" s="11">
        <v>0</v>
      </c>
      <c r="R82" s="21">
        <v>0</v>
      </c>
      <c r="S82" s="11">
        <v>0</v>
      </c>
      <c r="T82" s="23">
        <v>0</v>
      </c>
      <c r="U82" s="11">
        <v>1</v>
      </c>
      <c r="V82" s="21">
        <v>0</v>
      </c>
      <c r="W82" s="23">
        <v>1</v>
      </c>
      <c r="X82" s="21" t="s">
        <v>32</v>
      </c>
      <c r="Y82" s="11">
        <v>6</v>
      </c>
      <c r="Z82" s="11">
        <v>1</v>
      </c>
      <c r="AA82" s="11">
        <v>21</v>
      </c>
      <c r="AB82" s="11">
        <v>1</v>
      </c>
      <c r="AC82" s="11" t="s">
        <v>18</v>
      </c>
      <c r="AD82" s="11">
        <v>1</v>
      </c>
    </row>
    <row r="83" spans="1:30" ht="15" customHeight="1" x14ac:dyDescent="0.35">
      <c r="A83" s="4">
        <f t="shared" si="1"/>
        <v>1</v>
      </c>
      <c r="B83" s="1" t="s">
        <v>879</v>
      </c>
      <c r="C83" s="3" t="s">
        <v>880</v>
      </c>
      <c r="D83" s="3" t="s">
        <v>906</v>
      </c>
      <c r="E83" s="3" t="s">
        <v>909</v>
      </c>
      <c r="F83" s="1" t="s">
        <v>918</v>
      </c>
      <c r="G83" s="3" t="s">
        <v>691</v>
      </c>
      <c r="H83" s="1" t="s">
        <v>1044</v>
      </c>
      <c r="I83" s="3" t="s">
        <v>518</v>
      </c>
      <c r="J83" s="2" t="s">
        <v>111</v>
      </c>
      <c r="K83" s="1">
        <v>1</v>
      </c>
      <c r="L83" s="1" t="s">
        <v>17</v>
      </c>
      <c r="M83" s="25">
        <v>0</v>
      </c>
      <c r="N83" s="11">
        <v>0</v>
      </c>
      <c r="O83" s="11">
        <v>0</v>
      </c>
      <c r="P83" s="11">
        <v>0</v>
      </c>
      <c r="Q83" s="11">
        <v>0</v>
      </c>
      <c r="R83" s="21">
        <v>0</v>
      </c>
      <c r="S83" s="11">
        <v>0</v>
      </c>
      <c r="T83" s="23">
        <v>0</v>
      </c>
      <c r="U83" s="11">
        <v>0</v>
      </c>
      <c r="V83" s="21">
        <v>0</v>
      </c>
      <c r="W83" s="23">
        <v>0</v>
      </c>
      <c r="X83" s="21" t="s">
        <v>17</v>
      </c>
      <c r="Y83" s="11">
        <v>4</v>
      </c>
      <c r="Z83" s="11">
        <v>0</v>
      </c>
      <c r="AA83" s="11">
        <v>0</v>
      </c>
      <c r="AB83" s="11">
        <v>0</v>
      </c>
      <c r="AC83" s="11" t="s">
        <v>56</v>
      </c>
      <c r="AD83" s="11">
        <v>0</v>
      </c>
    </row>
    <row r="84" spans="1:30" ht="15" customHeight="1" x14ac:dyDescent="0.35">
      <c r="A84" s="4">
        <f t="shared" si="1"/>
        <v>1</v>
      </c>
      <c r="B84" s="1" t="s">
        <v>879</v>
      </c>
      <c r="C84" s="3" t="s">
        <v>880</v>
      </c>
      <c r="D84" s="3" t="s">
        <v>906</v>
      </c>
      <c r="E84" s="3" t="s">
        <v>909</v>
      </c>
      <c r="F84" s="1" t="s">
        <v>918</v>
      </c>
      <c r="G84" s="3" t="s">
        <v>897</v>
      </c>
      <c r="H84" s="1" t="s">
        <v>1044</v>
      </c>
      <c r="I84" s="3" t="s">
        <v>1045</v>
      </c>
      <c r="J84" s="2" t="s">
        <v>893</v>
      </c>
      <c r="K84" s="1">
        <v>2</v>
      </c>
      <c r="L84" s="1" t="s">
        <v>17</v>
      </c>
      <c r="M84" s="25">
        <v>2</v>
      </c>
      <c r="N84" s="11">
        <v>0</v>
      </c>
      <c r="O84" s="11">
        <v>0</v>
      </c>
      <c r="P84" s="11">
        <v>1</v>
      </c>
      <c r="Q84" s="11">
        <v>0</v>
      </c>
      <c r="R84" s="21">
        <v>0</v>
      </c>
      <c r="S84" s="11">
        <v>0</v>
      </c>
      <c r="T84" s="23">
        <v>0</v>
      </c>
      <c r="U84" s="11">
        <v>1</v>
      </c>
      <c r="V84" s="21">
        <v>0</v>
      </c>
      <c r="W84" s="23">
        <v>1</v>
      </c>
      <c r="X84" s="21" t="s">
        <v>32</v>
      </c>
      <c r="Y84" s="11">
        <v>6</v>
      </c>
      <c r="Z84" s="11">
        <v>1</v>
      </c>
      <c r="AA84" s="11">
        <v>21</v>
      </c>
      <c r="AB84" s="11">
        <v>1</v>
      </c>
      <c r="AC84" s="11" t="s">
        <v>18</v>
      </c>
      <c r="AD84" s="11">
        <v>1</v>
      </c>
    </row>
    <row r="85" spans="1:30" ht="15" customHeight="1" x14ac:dyDescent="0.35">
      <c r="A85" s="4">
        <f t="shared" si="1"/>
        <v>0</v>
      </c>
      <c r="B85" s="1" t="s">
        <v>881</v>
      </c>
      <c r="C85" s="3" t="s">
        <v>882</v>
      </c>
      <c r="D85" s="3" t="s">
        <v>906</v>
      </c>
      <c r="E85" s="3" t="s">
        <v>909</v>
      </c>
      <c r="F85" s="1" t="s">
        <v>918</v>
      </c>
      <c r="G85" s="3" t="s">
        <v>691</v>
      </c>
      <c r="H85" s="1" t="s">
        <v>1046</v>
      </c>
      <c r="I85" s="3" t="s">
        <v>518</v>
      </c>
      <c r="J85" s="2" t="s">
        <v>111</v>
      </c>
      <c r="K85" s="1">
        <v>1</v>
      </c>
      <c r="L85" s="1" t="s">
        <v>17</v>
      </c>
      <c r="M85" s="25">
        <v>0</v>
      </c>
      <c r="N85" s="11">
        <v>0</v>
      </c>
      <c r="O85" s="11">
        <v>0</v>
      </c>
      <c r="P85" s="11">
        <v>0</v>
      </c>
      <c r="Q85" s="11">
        <v>0</v>
      </c>
      <c r="R85" s="21">
        <v>0</v>
      </c>
      <c r="S85" s="11">
        <v>0</v>
      </c>
      <c r="T85" s="23">
        <v>0</v>
      </c>
      <c r="U85" s="11">
        <v>0</v>
      </c>
      <c r="V85" s="21">
        <v>0</v>
      </c>
      <c r="W85" s="23">
        <v>0</v>
      </c>
      <c r="X85" s="21" t="s">
        <v>17</v>
      </c>
      <c r="Y85" s="11">
        <v>4</v>
      </c>
      <c r="Z85" s="11">
        <v>0</v>
      </c>
      <c r="AA85" s="11">
        <v>0</v>
      </c>
      <c r="AB85" s="11">
        <v>0</v>
      </c>
      <c r="AC85" s="11" t="s">
        <v>56</v>
      </c>
      <c r="AD85" s="11">
        <v>0</v>
      </c>
    </row>
    <row r="86" spans="1:30" ht="15" customHeight="1" x14ac:dyDescent="0.35">
      <c r="A86" s="4">
        <f t="shared" si="1"/>
        <v>0</v>
      </c>
      <c r="B86" s="1" t="s">
        <v>881</v>
      </c>
      <c r="C86" s="3" t="s">
        <v>882</v>
      </c>
      <c r="D86" s="3" t="s">
        <v>906</v>
      </c>
      <c r="E86" s="3" t="s">
        <v>909</v>
      </c>
      <c r="F86" s="1" t="s">
        <v>918</v>
      </c>
      <c r="G86" s="3" t="s">
        <v>897</v>
      </c>
      <c r="H86" s="1" t="s">
        <v>1046</v>
      </c>
      <c r="I86" s="3" t="s">
        <v>1045</v>
      </c>
      <c r="J86" s="2" t="s">
        <v>1047</v>
      </c>
      <c r="K86" s="1">
        <v>2</v>
      </c>
      <c r="L86" s="1" t="s">
        <v>17</v>
      </c>
      <c r="M86" s="25">
        <v>2</v>
      </c>
      <c r="N86" s="11">
        <v>0</v>
      </c>
      <c r="O86" s="11">
        <v>0</v>
      </c>
      <c r="P86" s="11">
        <v>1</v>
      </c>
      <c r="Q86" s="11">
        <v>0</v>
      </c>
      <c r="R86" s="21">
        <v>0</v>
      </c>
      <c r="S86" s="11">
        <v>0</v>
      </c>
      <c r="T86" s="23">
        <v>0</v>
      </c>
      <c r="U86" s="11">
        <v>1</v>
      </c>
      <c r="V86" s="21">
        <v>0</v>
      </c>
      <c r="W86" s="23">
        <v>1</v>
      </c>
      <c r="X86" s="21" t="s">
        <v>32</v>
      </c>
      <c r="Y86" s="11">
        <v>6</v>
      </c>
      <c r="Z86" s="11">
        <v>1</v>
      </c>
      <c r="AA86" s="11">
        <v>21</v>
      </c>
      <c r="AB86" s="11">
        <v>1</v>
      </c>
      <c r="AC86" s="11" t="s">
        <v>18</v>
      </c>
      <c r="AD86" s="11">
        <v>1</v>
      </c>
    </row>
    <row r="87" spans="1:30" ht="15" customHeight="1" x14ac:dyDescent="0.35">
      <c r="A87" s="4">
        <f t="shared" si="1"/>
        <v>1</v>
      </c>
      <c r="B87" s="1" t="s">
        <v>883</v>
      </c>
      <c r="C87" s="3" t="s">
        <v>884</v>
      </c>
      <c r="D87" s="3" t="s">
        <v>906</v>
      </c>
      <c r="E87" s="3" t="s">
        <v>910</v>
      </c>
      <c r="F87" s="2" t="s">
        <v>923</v>
      </c>
      <c r="G87" s="3" t="s">
        <v>692</v>
      </c>
      <c r="H87" s="2" t="s">
        <v>1048</v>
      </c>
      <c r="I87" s="3" t="s">
        <v>519</v>
      </c>
      <c r="J87" s="2" t="s">
        <v>894</v>
      </c>
      <c r="K87" s="1">
        <v>1</v>
      </c>
      <c r="L87" s="1" t="s">
        <v>17</v>
      </c>
      <c r="M87" s="25">
        <v>0</v>
      </c>
      <c r="N87" s="11">
        <v>0</v>
      </c>
      <c r="O87" s="11">
        <v>0</v>
      </c>
      <c r="P87" s="11">
        <v>0</v>
      </c>
      <c r="Q87" s="11">
        <v>0</v>
      </c>
      <c r="R87" s="21">
        <v>0</v>
      </c>
      <c r="S87" s="11">
        <v>0</v>
      </c>
      <c r="T87" s="23">
        <v>0</v>
      </c>
      <c r="U87" s="11">
        <v>0</v>
      </c>
      <c r="V87" s="21">
        <v>0</v>
      </c>
      <c r="W87" s="23">
        <v>0</v>
      </c>
      <c r="X87" s="21" t="s">
        <v>17</v>
      </c>
      <c r="Y87" s="11">
        <v>4</v>
      </c>
      <c r="Z87" s="11">
        <v>0</v>
      </c>
      <c r="AA87" s="11">
        <v>0</v>
      </c>
      <c r="AB87" s="11">
        <v>0</v>
      </c>
      <c r="AC87" s="11" t="s">
        <v>56</v>
      </c>
      <c r="AD87" s="11">
        <v>0</v>
      </c>
    </row>
    <row r="88" spans="1:30" ht="15" customHeight="1" x14ac:dyDescent="0.35">
      <c r="A88" s="4">
        <f t="shared" si="1"/>
        <v>1</v>
      </c>
      <c r="B88" s="1" t="s">
        <v>883</v>
      </c>
      <c r="C88" s="3" t="s">
        <v>884</v>
      </c>
      <c r="D88" s="3" t="s">
        <v>906</v>
      </c>
      <c r="E88" s="3" t="s">
        <v>910</v>
      </c>
      <c r="F88" s="1" t="s">
        <v>923</v>
      </c>
      <c r="G88" s="3" t="s">
        <v>693</v>
      </c>
      <c r="H88" s="1" t="s">
        <v>1048</v>
      </c>
      <c r="I88" s="3" t="s">
        <v>123</v>
      </c>
      <c r="J88" s="2" t="s">
        <v>124</v>
      </c>
      <c r="K88" s="1">
        <v>2</v>
      </c>
      <c r="L88" s="1" t="s">
        <v>17</v>
      </c>
      <c r="M88" s="25">
        <v>2</v>
      </c>
      <c r="N88" s="11">
        <v>0</v>
      </c>
      <c r="O88" s="11">
        <v>0</v>
      </c>
      <c r="P88" s="11">
        <v>0</v>
      </c>
      <c r="Q88" s="11">
        <v>0</v>
      </c>
      <c r="R88" s="21">
        <v>0</v>
      </c>
      <c r="S88" s="11">
        <v>0</v>
      </c>
      <c r="T88" s="23">
        <v>0</v>
      </c>
      <c r="U88" s="11">
        <v>1</v>
      </c>
      <c r="V88" s="21">
        <v>0</v>
      </c>
      <c r="W88" s="23">
        <v>1</v>
      </c>
      <c r="X88" s="21" t="s">
        <v>125</v>
      </c>
      <c r="Y88" s="11">
        <v>6</v>
      </c>
      <c r="Z88" s="11">
        <v>0</v>
      </c>
      <c r="AA88" s="11">
        <v>0</v>
      </c>
      <c r="AB88" s="11">
        <v>0</v>
      </c>
      <c r="AC88" s="11" t="s">
        <v>18</v>
      </c>
      <c r="AD88" s="11">
        <v>1</v>
      </c>
    </row>
    <row r="89" spans="1:30" ht="15" customHeight="1" x14ac:dyDescent="0.35">
      <c r="A89" s="4">
        <f t="shared" si="1"/>
        <v>0</v>
      </c>
      <c r="B89" s="1" t="s">
        <v>885</v>
      </c>
      <c r="C89" s="3" t="s">
        <v>886</v>
      </c>
      <c r="D89" s="3" t="s">
        <v>906</v>
      </c>
      <c r="E89" s="3" t="s">
        <v>910</v>
      </c>
      <c r="F89" s="1" t="s">
        <v>923</v>
      </c>
      <c r="G89" s="3" t="s">
        <v>694</v>
      </c>
      <c r="H89" s="1" t="s">
        <v>1049</v>
      </c>
      <c r="I89" s="3" t="s">
        <v>520</v>
      </c>
      <c r="J89" s="2" t="s">
        <v>521</v>
      </c>
      <c r="K89" s="1">
        <v>1</v>
      </c>
      <c r="L89" s="1" t="s">
        <v>17</v>
      </c>
      <c r="M89" s="25">
        <v>0</v>
      </c>
      <c r="N89" s="11">
        <v>0</v>
      </c>
      <c r="O89" s="11">
        <v>0</v>
      </c>
      <c r="P89" s="11">
        <v>0</v>
      </c>
      <c r="Q89" s="11">
        <v>0</v>
      </c>
      <c r="R89" s="21">
        <v>0</v>
      </c>
      <c r="S89" s="11">
        <v>0</v>
      </c>
      <c r="T89" s="23">
        <v>0</v>
      </c>
      <c r="U89" s="11">
        <v>0</v>
      </c>
      <c r="V89" s="21">
        <v>0</v>
      </c>
      <c r="W89" s="23">
        <v>0</v>
      </c>
      <c r="X89" s="21" t="s">
        <v>17</v>
      </c>
      <c r="Y89" s="11">
        <v>4</v>
      </c>
      <c r="Z89" s="11">
        <v>0</v>
      </c>
      <c r="AA89" s="11">
        <v>0</v>
      </c>
      <c r="AB89" s="11">
        <v>0</v>
      </c>
      <c r="AC89" s="11" t="s">
        <v>56</v>
      </c>
      <c r="AD89" s="11">
        <v>0</v>
      </c>
    </row>
    <row r="90" spans="1:30" ht="15" customHeight="1" x14ac:dyDescent="0.35">
      <c r="A90" s="4">
        <f t="shared" si="1"/>
        <v>0</v>
      </c>
      <c r="B90" s="1" t="s">
        <v>885</v>
      </c>
      <c r="C90" s="3" t="s">
        <v>886</v>
      </c>
      <c r="D90" s="3" t="s">
        <v>906</v>
      </c>
      <c r="E90" s="3" t="s">
        <v>910</v>
      </c>
      <c r="F90" s="1" t="s">
        <v>923</v>
      </c>
      <c r="G90" s="3" t="s">
        <v>695</v>
      </c>
      <c r="H90" s="1" t="s">
        <v>1049</v>
      </c>
      <c r="I90" s="3" t="s">
        <v>522</v>
      </c>
      <c r="J90" s="2" t="s">
        <v>895</v>
      </c>
      <c r="K90" s="1">
        <v>2</v>
      </c>
      <c r="L90" s="1" t="s">
        <v>17</v>
      </c>
      <c r="M90" s="25">
        <v>0</v>
      </c>
      <c r="N90" s="11">
        <v>0</v>
      </c>
      <c r="O90" s="11">
        <v>0</v>
      </c>
      <c r="P90" s="11">
        <v>0</v>
      </c>
      <c r="Q90" s="11">
        <v>0</v>
      </c>
      <c r="R90" s="21">
        <v>0</v>
      </c>
      <c r="S90" s="11">
        <v>0</v>
      </c>
      <c r="T90" s="23">
        <v>0</v>
      </c>
      <c r="U90" s="11">
        <v>0</v>
      </c>
      <c r="V90" s="21">
        <v>0</v>
      </c>
      <c r="W90" s="23">
        <v>0</v>
      </c>
      <c r="X90" s="21" t="s">
        <v>17</v>
      </c>
      <c r="Y90" s="11">
        <v>4</v>
      </c>
      <c r="Z90" s="11">
        <v>0</v>
      </c>
      <c r="AA90" s="11">
        <v>0</v>
      </c>
      <c r="AB90" s="11">
        <v>0</v>
      </c>
      <c r="AC90" s="11" t="s">
        <v>56</v>
      </c>
      <c r="AD90" s="11">
        <v>0</v>
      </c>
    </row>
    <row r="91" spans="1:30" ht="15" customHeight="1" x14ac:dyDescent="0.35">
      <c r="A91" s="4">
        <f t="shared" si="1"/>
        <v>0</v>
      </c>
      <c r="B91" s="1" t="s">
        <v>885</v>
      </c>
      <c r="C91" s="3" t="s">
        <v>886</v>
      </c>
      <c r="D91" s="3" t="s">
        <v>906</v>
      </c>
      <c r="E91" s="3" t="s">
        <v>910</v>
      </c>
      <c r="F91" s="1" t="s">
        <v>923</v>
      </c>
      <c r="G91" s="3" t="s">
        <v>696</v>
      </c>
      <c r="H91" s="1" t="s">
        <v>1049</v>
      </c>
      <c r="I91" s="3" t="s">
        <v>126</v>
      </c>
      <c r="J91" s="2" t="s">
        <v>127</v>
      </c>
      <c r="K91" s="1">
        <v>3</v>
      </c>
      <c r="L91" s="1" t="s">
        <v>17</v>
      </c>
      <c r="M91" s="25">
        <v>2</v>
      </c>
      <c r="N91" s="11">
        <v>0</v>
      </c>
      <c r="O91" s="11">
        <v>0</v>
      </c>
      <c r="P91" s="11">
        <v>0</v>
      </c>
      <c r="Q91" s="11">
        <v>0</v>
      </c>
      <c r="R91" s="21">
        <v>0</v>
      </c>
      <c r="S91" s="11">
        <v>0</v>
      </c>
      <c r="T91" s="23">
        <v>0</v>
      </c>
      <c r="U91" s="11">
        <v>1</v>
      </c>
      <c r="V91" s="21">
        <v>0</v>
      </c>
      <c r="W91" s="23">
        <v>1</v>
      </c>
      <c r="X91" s="21" t="s">
        <v>125</v>
      </c>
      <c r="Y91" s="11">
        <v>6</v>
      </c>
      <c r="Z91" s="11">
        <v>1</v>
      </c>
      <c r="AA91" s="11">
        <v>21</v>
      </c>
      <c r="AB91" s="11">
        <v>1</v>
      </c>
      <c r="AC91" s="11" t="s">
        <v>18</v>
      </c>
      <c r="AD91" s="11">
        <v>1</v>
      </c>
    </row>
    <row r="92" spans="1:30" ht="15" customHeight="1" x14ac:dyDescent="0.35">
      <c r="A92" s="18">
        <f t="shared" si="1"/>
        <v>1</v>
      </c>
      <c r="B92" s="11" t="s">
        <v>887</v>
      </c>
      <c r="C92" s="14" t="s">
        <v>888</v>
      </c>
      <c r="D92" s="14" t="s">
        <v>906</v>
      </c>
      <c r="E92" s="14" t="s">
        <v>910</v>
      </c>
      <c r="F92" s="11" t="s">
        <v>923</v>
      </c>
      <c r="G92" s="14" t="s">
        <v>692</v>
      </c>
      <c r="H92" s="11" t="s">
        <v>1050</v>
      </c>
      <c r="I92" s="14" t="s">
        <v>519</v>
      </c>
      <c r="J92" s="15" t="s">
        <v>1051</v>
      </c>
      <c r="K92" s="11">
        <v>1</v>
      </c>
      <c r="L92" s="21" t="s">
        <v>17</v>
      </c>
      <c r="M92" s="25">
        <v>0</v>
      </c>
      <c r="N92" s="11">
        <v>0</v>
      </c>
      <c r="O92" s="11">
        <v>0</v>
      </c>
      <c r="P92" s="11">
        <v>0</v>
      </c>
      <c r="Q92" s="11">
        <v>0</v>
      </c>
      <c r="R92" s="21">
        <v>0</v>
      </c>
      <c r="S92" s="11">
        <v>0</v>
      </c>
      <c r="T92" s="23">
        <v>0</v>
      </c>
      <c r="U92" s="11">
        <v>0</v>
      </c>
      <c r="V92" s="21">
        <v>0</v>
      </c>
      <c r="W92" s="23">
        <v>0</v>
      </c>
      <c r="X92" s="21" t="s">
        <v>17</v>
      </c>
      <c r="Y92" s="11">
        <v>4</v>
      </c>
      <c r="Z92" s="11">
        <v>0</v>
      </c>
      <c r="AA92" s="11">
        <v>0</v>
      </c>
      <c r="AB92" s="11">
        <v>0</v>
      </c>
      <c r="AC92" s="11" t="s">
        <v>56</v>
      </c>
      <c r="AD92" s="11">
        <v>0</v>
      </c>
    </row>
    <row r="93" spans="1:30" ht="15" customHeight="1" x14ac:dyDescent="0.35">
      <c r="A93" s="18">
        <f t="shared" si="1"/>
        <v>1</v>
      </c>
      <c r="B93" s="11" t="s">
        <v>887</v>
      </c>
      <c r="C93" s="14" t="s">
        <v>888</v>
      </c>
      <c r="D93" s="14" t="s">
        <v>906</v>
      </c>
      <c r="E93" s="14" t="s">
        <v>910</v>
      </c>
      <c r="F93" s="11" t="s">
        <v>923</v>
      </c>
      <c r="G93" s="14" t="s">
        <v>693</v>
      </c>
      <c r="H93" s="11" t="s">
        <v>1050</v>
      </c>
      <c r="I93" s="14" t="s">
        <v>123</v>
      </c>
      <c r="J93" s="11" t="s">
        <v>124</v>
      </c>
      <c r="K93" s="11">
        <v>2</v>
      </c>
      <c r="L93" s="11" t="s">
        <v>17</v>
      </c>
      <c r="M93" s="25">
        <v>2</v>
      </c>
      <c r="N93" s="11">
        <v>0</v>
      </c>
      <c r="O93" s="11">
        <v>0</v>
      </c>
      <c r="P93" s="11">
        <v>0</v>
      </c>
      <c r="Q93" s="11">
        <v>0</v>
      </c>
      <c r="R93" s="21">
        <v>0</v>
      </c>
      <c r="S93" s="11">
        <v>0</v>
      </c>
      <c r="T93" s="23">
        <v>0</v>
      </c>
      <c r="U93" s="11">
        <v>1</v>
      </c>
      <c r="V93" s="21">
        <v>0</v>
      </c>
      <c r="W93" s="23">
        <v>1</v>
      </c>
      <c r="X93" s="21" t="s">
        <v>125</v>
      </c>
      <c r="Y93" s="11">
        <v>6</v>
      </c>
      <c r="Z93" s="11">
        <v>0</v>
      </c>
      <c r="AA93" s="11">
        <v>0</v>
      </c>
      <c r="AB93" s="11">
        <v>0</v>
      </c>
      <c r="AC93" s="11" t="s">
        <v>18</v>
      </c>
      <c r="AD93" s="11">
        <v>1</v>
      </c>
    </row>
    <row r="94" spans="1:30" ht="15" customHeight="1" x14ac:dyDescent="0.35">
      <c r="A94" s="18">
        <f t="shared" si="1"/>
        <v>0</v>
      </c>
      <c r="B94" s="11" t="s">
        <v>889</v>
      </c>
      <c r="C94" s="14" t="s">
        <v>890</v>
      </c>
      <c r="D94" s="14" t="s">
        <v>906</v>
      </c>
      <c r="E94" s="14" t="s">
        <v>910</v>
      </c>
      <c r="F94" s="11" t="s">
        <v>923</v>
      </c>
      <c r="G94" s="14" t="s">
        <v>694</v>
      </c>
      <c r="H94" s="11" t="s">
        <v>1052</v>
      </c>
      <c r="I94" s="14" t="s">
        <v>520</v>
      </c>
      <c r="J94" s="11" t="s">
        <v>521</v>
      </c>
      <c r="K94" s="11">
        <v>1</v>
      </c>
      <c r="L94" s="11" t="s">
        <v>17</v>
      </c>
      <c r="M94" s="25">
        <v>0</v>
      </c>
      <c r="N94" s="11">
        <v>0</v>
      </c>
      <c r="O94" s="11">
        <v>0</v>
      </c>
      <c r="P94" s="11">
        <v>0</v>
      </c>
      <c r="Q94" s="11">
        <v>0</v>
      </c>
      <c r="R94" s="21">
        <v>0</v>
      </c>
      <c r="S94" s="11">
        <v>0</v>
      </c>
      <c r="T94" s="23">
        <v>0</v>
      </c>
      <c r="U94" s="11">
        <v>0</v>
      </c>
      <c r="V94" s="21">
        <v>0</v>
      </c>
      <c r="W94" s="23">
        <v>0</v>
      </c>
      <c r="X94" s="21" t="s">
        <v>17</v>
      </c>
      <c r="Y94" s="11">
        <v>4</v>
      </c>
      <c r="Z94" s="11">
        <v>0</v>
      </c>
      <c r="AA94" s="11">
        <v>0</v>
      </c>
      <c r="AB94" s="11">
        <v>0</v>
      </c>
      <c r="AC94" s="11" t="s">
        <v>56</v>
      </c>
      <c r="AD94" s="11">
        <v>0</v>
      </c>
    </row>
    <row r="95" spans="1:30" ht="15" customHeight="1" x14ac:dyDescent="0.35">
      <c r="A95" s="18">
        <f t="shared" si="1"/>
        <v>0</v>
      </c>
      <c r="B95" s="11" t="s">
        <v>889</v>
      </c>
      <c r="C95" s="14" t="s">
        <v>890</v>
      </c>
      <c r="D95" s="14" t="s">
        <v>906</v>
      </c>
      <c r="E95" s="14" t="s">
        <v>910</v>
      </c>
      <c r="F95" s="11" t="s">
        <v>923</v>
      </c>
      <c r="G95" s="14" t="s">
        <v>695</v>
      </c>
      <c r="H95" s="11" t="s">
        <v>1052</v>
      </c>
      <c r="I95" s="14" t="s">
        <v>522</v>
      </c>
      <c r="J95" s="11" t="s">
        <v>896</v>
      </c>
      <c r="K95" s="11">
        <v>2</v>
      </c>
      <c r="L95" s="11" t="s">
        <v>17</v>
      </c>
      <c r="M95" s="25">
        <v>0</v>
      </c>
      <c r="N95" s="11">
        <v>0</v>
      </c>
      <c r="O95" s="11">
        <v>0</v>
      </c>
      <c r="P95" s="11">
        <v>0</v>
      </c>
      <c r="Q95" s="11">
        <v>0</v>
      </c>
      <c r="R95" s="21">
        <v>0</v>
      </c>
      <c r="S95" s="11">
        <v>0</v>
      </c>
      <c r="T95" s="23">
        <v>0</v>
      </c>
      <c r="U95" s="11">
        <v>0</v>
      </c>
      <c r="V95" s="21">
        <v>0</v>
      </c>
      <c r="W95" s="23">
        <v>0</v>
      </c>
      <c r="X95" s="21" t="s">
        <v>17</v>
      </c>
      <c r="Y95" s="11">
        <v>4</v>
      </c>
      <c r="Z95" s="11">
        <v>0</v>
      </c>
      <c r="AA95" s="11">
        <v>0</v>
      </c>
      <c r="AB95" s="11">
        <v>0</v>
      </c>
      <c r="AC95" s="11" t="s">
        <v>56</v>
      </c>
      <c r="AD95" s="11">
        <v>0</v>
      </c>
    </row>
    <row r="96" spans="1:30" ht="15" customHeight="1" x14ac:dyDescent="0.35">
      <c r="A96" s="18">
        <f t="shared" si="1"/>
        <v>0</v>
      </c>
      <c r="B96" s="11" t="s">
        <v>889</v>
      </c>
      <c r="C96" s="14" t="s">
        <v>890</v>
      </c>
      <c r="D96" s="14" t="s">
        <v>906</v>
      </c>
      <c r="E96" s="14" t="s">
        <v>910</v>
      </c>
      <c r="F96" s="11" t="s">
        <v>923</v>
      </c>
      <c r="G96" s="14" t="s">
        <v>696</v>
      </c>
      <c r="H96" s="11" t="s">
        <v>1052</v>
      </c>
      <c r="I96" s="14" t="s">
        <v>126</v>
      </c>
      <c r="J96" s="11" t="s">
        <v>127</v>
      </c>
      <c r="K96" s="11">
        <v>3</v>
      </c>
      <c r="L96" s="11" t="s">
        <v>17</v>
      </c>
      <c r="M96" s="25">
        <v>2</v>
      </c>
      <c r="N96" s="11">
        <v>0</v>
      </c>
      <c r="O96" s="11">
        <v>0</v>
      </c>
      <c r="P96" s="11">
        <v>0</v>
      </c>
      <c r="Q96" s="11">
        <v>0</v>
      </c>
      <c r="R96" s="21">
        <v>0</v>
      </c>
      <c r="S96" s="11">
        <v>0</v>
      </c>
      <c r="T96" s="23">
        <v>0</v>
      </c>
      <c r="U96" s="11">
        <v>1</v>
      </c>
      <c r="V96" s="21">
        <v>0</v>
      </c>
      <c r="W96" s="23">
        <v>1</v>
      </c>
      <c r="X96" s="21" t="s">
        <v>125</v>
      </c>
      <c r="Y96" s="11">
        <v>6</v>
      </c>
      <c r="Z96" s="11">
        <v>1</v>
      </c>
      <c r="AA96" s="11">
        <v>21</v>
      </c>
      <c r="AB96" s="11">
        <v>1</v>
      </c>
      <c r="AC96" s="11" t="s">
        <v>18</v>
      </c>
      <c r="AD96" s="11">
        <v>1</v>
      </c>
    </row>
    <row r="97" spans="1:30" ht="15" customHeight="1" x14ac:dyDescent="0.35">
      <c r="A97" s="18">
        <f t="shared" si="1"/>
        <v>1</v>
      </c>
      <c r="B97" s="11" t="s">
        <v>128</v>
      </c>
      <c r="C97" s="14" t="s">
        <v>129</v>
      </c>
      <c r="D97" s="14" t="s">
        <v>906</v>
      </c>
      <c r="E97" s="14" t="s">
        <v>957</v>
      </c>
      <c r="F97" s="11" t="s">
        <v>923</v>
      </c>
      <c r="G97" s="14" t="s">
        <v>697</v>
      </c>
      <c r="H97" s="11" t="s">
        <v>130</v>
      </c>
      <c r="I97" s="14" t="s">
        <v>523</v>
      </c>
      <c r="J97" s="11" t="s">
        <v>524</v>
      </c>
      <c r="K97" s="11">
        <v>1</v>
      </c>
      <c r="L97" s="11" t="s">
        <v>17</v>
      </c>
      <c r="M97" s="25">
        <v>1</v>
      </c>
      <c r="N97" s="11">
        <v>0</v>
      </c>
      <c r="O97" s="11">
        <v>0</v>
      </c>
      <c r="P97" s="11">
        <v>0</v>
      </c>
      <c r="Q97" s="11">
        <v>0</v>
      </c>
      <c r="R97" s="21">
        <v>0</v>
      </c>
      <c r="S97" s="11">
        <v>0</v>
      </c>
      <c r="T97" s="23">
        <v>0</v>
      </c>
      <c r="U97" s="11">
        <v>0</v>
      </c>
      <c r="V97" s="21">
        <v>0</v>
      </c>
      <c r="W97" s="23">
        <v>0</v>
      </c>
      <c r="X97" s="21" t="s">
        <v>17</v>
      </c>
      <c r="Y97" s="11">
        <v>4</v>
      </c>
      <c r="Z97" s="11">
        <v>0</v>
      </c>
      <c r="AA97" s="11">
        <v>0</v>
      </c>
      <c r="AB97" s="11">
        <v>0</v>
      </c>
      <c r="AC97" s="11" t="s">
        <v>56</v>
      </c>
      <c r="AD97" s="11">
        <v>0</v>
      </c>
    </row>
    <row r="98" spans="1:30" ht="15" customHeight="1" x14ac:dyDescent="0.35">
      <c r="A98" s="18">
        <f t="shared" si="1"/>
        <v>1</v>
      </c>
      <c r="B98" s="11" t="s">
        <v>128</v>
      </c>
      <c r="C98" s="14" t="s">
        <v>129</v>
      </c>
      <c r="D98" s="14" t="s">
        <v>906</v>
      </c>
      <c r="E98" s="14" t="s">
        <v>957</v>
      </c>
      <c r="F98" s="11" t="s">
        <v>923</v>
      </c>
      <c r="G98" s="14" t="s">
        <v>698</v>
      </c>
      <c r="H98" s="11" t="s">
        <v>130</v>
      </c>
      <c r="I98" s="14" t="s">
        <v>131</v>
      </c>
      <c r="J98" s="11" t="s">
        <v>132</v>
      </c>
      <c r="K98" s="11">
        <v>2</v>
      </c>
      <c r="L98" s="11" t="s">
        <v>17</v>
      </c>
      <c r="M98" s="25">
        <v>3</v>
      </c>
      <c r="N98" s="11">
        <v>0</v>
      </c>
      <c r="O98" s="11">
        <v>0</v>
      </c>
      <c r="P98" s="11">
        <v>0</v>
      </c>
      <c r="Q98" s="11">
        <v>0</v>
      </c>
      <c r="R98" s="21">
        <v>0</v>
      </c>
      <c r="S98" s="11">
        <v>0</v>
      </c>
      <c r="T98" s="23">
        <v>0</v>
      </c>
      <c r="U98" s="11">
        <v>0</v>
      </c>
      <c r="V98" s="21">
        <v>0</v>
      </c>
      <c r="W98" s="23">
        <v>0</v>
      </c>
      <c r="X98" s="21" t="s">
        <v>17</v>
      </c>
      <c r="Y98" s="11">
        <v>6</v>
      </c>
      <c r="Z98" s="11">
        <v>0</v>
      </c>
      <c r="AA98" s="11">
        <v>0</v>
      </c>
      <c r="AB98" s="11">
        <v>0</v>
      </c>
      <c r="AC98" s="11" t="s">
        <v>56</v>
      </c>
      <c r="AD98" s="11">
        <v>0</v>
      </c>
    </row>
    <row r="99" spans="1:30" ht="15" customHeight="1" x14ac:dyDescent="0.35">
      <c r="A99" s="18">
        <f t="shared" si="1"/>
        <v>1</v>
      </c>
      <c r="B99" s="11" t="s">
        <v>128</v>
      </c>
      <c r="C99" s="14" t="s">
        <v>129</v>
      </c>
      <c r="D99" s="14" t="s">
        <v>906</v>
      </c>
      <c r="E99" s="14" t="s">
        <v>957</v>
      </c>
      <c r="F99" s="11" t="s">
        <v>923</v>
      </c>
      <c r="G99" s="14" t="s">
        <v>699</v>
      </c>
      <c r="H99" s="11" t="s">
        <v>130</v>
      </c>
      <c r="I99" s="14" t="s">
        <v>133</v>
      </c>
      <c r="J99" s="11" t="s">
        <v>134</v>
      </c>
      <c r="K99" s="11">
        <v>3</v>
      </c>
      <c r="L99" s="11" t="s">
        <v>17</v>
      </c>
      <c r="M99" s="25">
        <v>3</v>
      </c>
      <c r="N99" s="11">
        <v>1</v>
      </c>
      <c r="O99" s="11">
        <v>0</v>
      </c>
      <c r="P99" s="11">
        <v>0</v>
      </c>
      <c r="Q99" s="11">
        <v>0</v>
      </c>
      <c r="R99" s="21">
        <v>0</v>
      </c>
      <c r="S99" s="11">
        <v>0</v>
      </c>
      <c r="T99" s="23">
        <v>0</v>
      </c>
      <c r="U99" s="11">
        <v>1</v>
      </c>
      <c r="V99" s="21">
        <v>0</v>
      </c>
      <c r="W99" s="23">
        <v>1</v>
      </c>
      <c r="X99" s="21" t="s">
        <v>125</v>
      </c>
      <c r="Y99" s="11">
        <v>6</v>
      </c>
      <c r="Z99" s="11">
        <v>1</v>
      </c>
      <c r="AA99" s="11">
        <v>7</v>
      </c>
      <c r="AB99" s="11">
        <v>0</v>
      </c>
      <c r="AC99" s="11" t="s">
        <v>18</v>
      </c>
      <c r="AD99" s="11">
        <v>1</v>
      </c>
    </row>
    <row r="100" spans="1:30" ht="15" customHeight="1" x14ac:dyDescent="0.35">
      <c r="A100" s="18">
        <f t="shared" si="1"/>
        <v>0</v>
      </c>
      <c r="B100" s="11" t="s">
        <v>149</v>
      </c>
      <c r="C100" s="14" t="s">
        <v>150</v>
      </c>
      <c r="D100" s="14" t="s">
        <v>906</v>
      </c>
      <c r="E100" s="14" t="s">
        <v>957</v>
      </c>
      <c r="F100" s="11" t="s">
        <v>923</v>
      </c>
      <c r="G100" s="14" t="s">
        <v>697</v>
      </c>
      <c r="H100" s="11" t="s">
        <v>151</v>
      </c>
      <c r="I100" s="14" t="s">
        <v>523</v>
      </c>
      <c r="J100" s="11" t="s">
        <v>525</v>
      </c>
      <c r="K100" s="11">
        <v>1</v>
      </c>
      <c r="L100" s="11" t="s">
        <v>17</v>
      </c>
      <c r="M100" s="25">
        <v>1</v>
      </c>
      <c r="N100" s="11">
        <v>0</v>
      </c>
      <c r="O100" s="11">
        <v>0</v>
      </c>
      <c r="P100" s="11">
        <v>0</v>
      </c>
      <c r="Q100" s="11">
        <v>0</v>
      </c>
      <c r="R100" s="21">
        <v>0</v>
      </c>
      <c r="S100" s="11">
        <v>0</v>
      </c>
      <c r="T100" s="23">
        <v>0</v>
      </c>
      <c r="U100" s="11">
        <v>0</v>
      </c>
      <c r="V100" s="21">
        <v>0</v>
      </c>
      <c r="W100" s="23">
        <v>0</v>
      </c>
      <c r="X100" s="21" t="s">
        <v>17</v>
      </c>
      <c r="Y100" s="11">
        <v>4</v>
      </c>
      <c r="Z100" s="11">
        <v>0</v>
      </c>
      <c r="AA100" s="11">
        <v>0</v>
      </c>
      <c r="AB100" s="11">
        <v>0</v>
      </c>
      <c r="AC100" s="11" t="s">
        <v>56</v>
      </c>
      <c r="AD100" s="11">
        <v>0</v>
      </c>
    </row>
    <row r="101" spans="1:30" ht="15" customHeight="1" x14ac:dyDescent="0.35">
      <c r="A101" s="18">
        <f t="shared" si="1"/>
        <v>0</v>
      </c>
      <c r="B101" s="11" t="s">
        <v>149</v>
      </c>
      <c r="C101" s="14" t="s">
        <v>150</v>
      </c>
      <c r="D101" s="14" t="s">
        <v>906</v>
      </c>
      <c r="E101" s="14" t="s">
        <v>957</v>
      </c>
      <c r="F101" s="11" t="s">
        <v>923</v>
      </c>
      <c r="G101" s="14" t="s">
        <v>698</v>
      </c>
      <c r="H101" s="11" t="s">
        <v>151</v>
      </c>
      <c r="I101" s="14" t="s">
        <v>131</v>
      </c>
      <c r="J101" s="11" t="s">
        <v>152</v>
      </c>
      <c r="K101" s="11">
        <v>2</v>
      </c>
      <c r="L101" s="11" t="s">
        <v>17</v>
      </c>
      <c r="M101" s="25">
        <v>3</v>
      </c>
      <c r="N101" s="11">
        <v>0</v>
      </c>
      <c r="O101" s="11">
        <v>1</v>
      </c>
      <c r="P101" s="11">
        <v>0</v>
      </c>
      <c r="Q101" s="11">
        <v>0</v>
      </c>
      <c r="R101" s="21">
        <v>0</v>
      </c>
      <c r="S101" s="11">
        <v>0</v>
      </c>
      <c r="T101" s="23">
        <v>0</v>
      </c>
      <c r="U101" s="11">
        <v>0</v>
      </c>
      <c r="V101" s="21">
        <v>0</v>
      </c>
      <c r="W101" s="23">
        <v>1</v>
      </c>
      <c r="X101" s="21" t="s">
        <v>125</v>
      </c>
      <c r="Y101" s="11">
        <v>6</v>
      </c>
      <c r="Z101" s="11">
        <v>1</v>
      </c>
      <c r="AA101" s="11">
        <v>7</v>
      </c>
      <c r="AB101" s="11">
        <v>0</v>
      </c>
      <c r="AC101" s="11" t="s">
        <v>56</v>
      </c>
      <c r="AD101" s="11">
        <v>0</v>
      </c>
    </row>
    <row r="102" spans="1:30" ht="15" customHeight="1" x14ac:dyDescent="0.35">
      <c r="A102" s="18">
        <f t="shared" si="1"/>
        <v>0</v>
      </c>
      <c r="B102" s="11" t="s">
        <v>149</v>
      </c>
      <c r="C102" s="14" t="s">
        <v>150</v>
      </c>
      <c r="D102" s="14" t="s">
        <v>906</v>
      </c>
      <c r="E102" s="14" t="s">
        <v>957</v>
      </c>
      <c r="F102" s="11" t="s">
        <v>923</v>
      </c>
      <c r="G102" s="14" t="s">
        <v>699</v>
      </c>
      <c r="H102" s="11" t="s">
        <v>151</v>
      </c>
      <c r="I102" s="14" t="s">
        <v>133</v>
      </c>
      <c r="J102" s="11" t="s">
        <v>153</v>
      </c>
      <c r="K102" s="11">
        <v>3</v>
      </c>
      <c r="L102" s="11" t="s">
        <v>17</v>
      </c>
      <c r="M102" s="25">
        <v>3</v>
      </c>
      <c r="N102" s="11">
        <v>1</v>
      </c>
      <c r="O102" s="11">
        <v>1</v>
      </c>
      <c r="P102" s="11">
        <v>0</v>
      </c>
      <c r="Q102" s="11">
        <v>0</v>
      </c>
      <c r="R102" s="21">
        <v>0</v>
      </c>
      <c r="S102" s="11">
        <v>0</v>
      </c>
      <c r="T102" s="23">
        <v>0</v>
      </c>
      <c r="U102" s="11">
        <v>1</v>
      </c>
      <c r="V102" s="21">
        <v>0</v>
      </c>
      <c r="W102" s="23">
        <v>1</v>
      </c>
      <c r="X102" s="21" t="s">
        <v>125</v>
      </c>
      <c r="Y102" s="11">
        <v>6</v>
      </c>
      <c r="Z102" s="11">
        <v>1</v>
      </c>
      <c r="AA102" s="11">
        <v>7</v>
      </c>
      <c r="AB102" s="11">
        <v>0</v>
      </c>
      <c r="AC102" s="11" t="s">
        <v>18</v>
      </c>
      <c r="AD102" s="11">
        <v>1</v>
      </c>
    </row>
    <row r="103" spans="1:30" ht="15" customHeight="1" x14ac:dyDescent="0.35">
      <c r="A103" s="18">
        <f t="shared" si="1"/>
        <v>1</v>
      </c>
      <c r="B103" s="11" t="s">
        <v>135</v>
      </c>
      <c r="C103" s="14" t="s">
        <v>136</v>
      </c>
      <c r="D103" s="14" t="s">
        <v>906</v>
      </c>
      <c r="E103" s="14" t="s">
        <v>957</v>
      </c>
      <c r="F103" s="11" t="s">
        <v>923</v>
      </c>
      <c r="G103" s="14" t="s">
        <v>700</v>
      </c>
      <c r="H103" s="11" t="s">
        <v>137</v>
      </c>
      <c r="I103" s="14" t="s">
        <v>138</v>
      </c>
      <c r="J103" s="11" t="s">
        <v>139</v>
      </c>
      <c r="K103" s="11">
        <v>1</v>
      </c>
      <c r="L103" s="11" t="s">
        <v>17</v>
      </c>
      <c r="M103" s="25">
        <v>2</v>
      </c>
      <c r="N103" s="11">
        <v>0</v>
      </c>
      <c r="O103" s="11">
        <v>0</v>
      </c>
      <c r="P103" s="11">
        <v>0</v>
      </c>
      <c r="Q103" s="11">
        <v>0</v>
      </c>
      <c r="R103" s="21">
        <v>0</v>
      </c>
      <c r="S103" s="11">
        <v>0</v>
      </c>
      <c r="T103" s="23">
        <v>0</v>
      </c>
      <c r="U103" s="11">
        <v>0</v>
      </c>
      <c r="V103" s="21">
        <v>0</v>
      </c>
      <c r="W103" s="23">
        <v>0</v>
      </c>
      <c r="X103" s="21" t="s">
        <v>17</v>
      </c>
      <c r="Y103" s="11">
        <v>6</v>
      </c>
      <c r="Z103" s="11">
        <v>0</v>
      </c>
      <c r="AA103" s="11">
        <v>0</v>
      </c>
      <c r="AB103" s="11">
        <v>0</v>
      </c>
      <c r="AC103" s="11" t="s">
        <v>56</v>
      </c>
      <c r="AD103" s="11">
        <v>0</v>
      </c>
    </row>
    <row r="104" spans="1:30" ht="15" customHeight="1" x14ac:dyDescent="0.35">
      <c r="A104" s="18">
        <f t="shared" si="1"/>
        <v>1</v>
      </c>
      <c r="B104" s="11" t="s">
        <v>135</v>
      </c>
      <c r="C104" s="14" t="s">
        <v>136</v>
      </c>
      <c r="D104" s="14" t="s">
        <v>906</v>
      </c>
      <c r="E104" s="14" t="s">
        <v>957</v>
      </c>
      <c r="F104" s="11" t="s">
        <v>923</v>
      </c>
      <c r="G104" s="14" t="s">
        <v>701</v>
      </c>
      <c r="H104" s="11" t="s">
        <v>137</v>
      </c>
      <c r="I104" s="14" t="s">
        <v>140</v>
      </c>
      <c r="J104" s="11" t="s">
        <v>141</v>
      </c>
      <c r="K104" s="11">
        <v>2</v>
      </c>
      <c r="L104" s="11" t="s">
        <v>17</v>
      </c>
      <c r="M104" s="25">
        <v>3</v>
      </c>
      <c r="N104" s="11">
        <v>1</v>
      </c>
      <c r="O104" s="11">
        <v>0</v>
      </c>
      <c r="P104" s="11">
        <v>0</v>
      </c>
      <c r="Q104" s="11">
        <v>0</v>
      </c>
      <c r="R104" s="21">
        <v>0</v>
      </c>
      <c r="S104" s="11">
        <v>0</v>
      </c>
      <c r="T104" s="23">
        <v>0</v>
      </c>
      <c r="U104" s="11">
        <v>1</v>
      </c>
      <c r="V104" s="21">
        <v>0</v>
      </c>
      <c r="W104" s="23">
        <v>1</v>
      </c>
      <c r="X104" s="21" t="s">
        <v>125</v>
      </c>
      <c r="Y104" s="11">
        <v>6</v>
      </c>
      <c r="Z104" s="11">
        <v>1</v>
      </c>
      <c r="AA104" s="11">
        <v>7</v>
      </c>
      <c r="AB104" s="11">
        <v>0</v>
      </c>
      <c r="AC104" s="11" t="s">
        <v>18</v>
      </c>
      <c r="AD104" s="11">
        <v>1</v>
      </c>
    </row>
    <row r="105" spans="1:30" ht="15" customHeight="1" x14ac:dyDescent="0.35">
      <c r="A105" s="18">
        <f t="shared" si="1"/>
        <v>0</v>
      </c>
      <c r="B105" s="11" t="s">
        <v>154</v>
      </c>
      <c r="C105" s="14" t="s">
        <v>155</v>
      </c>
      <c r="D105" s="14" t="s">
        <v>906</v>
      </c>
      <c r="E105" s="14" t="s">
        <v>957</v>
      </c>
      <c r="F105" s="11" t="s">
        <v>923</v>
      </c>
      <c r="G105" s="14" t="s">
        <v>700</v>
      </c>
      <c r="H105" s="11" t="s">
        <v>156</v>
      </c>
      <c r="I105" s="14" t="s">
        <v>138</v>
      </c>
      <c r="J105" s="11" t="s">
        <v>157</v>
      </c>
      <c r="K105" s="11">
        <v>1</v>
      </c>
      <c r="L105" s="11" t="s">
        <v>17</v>
      </c>
      <c r="M105" s="25">
        <v>3</v>
      </c>
      <c r="N105" s="11">
        <v>0</v>
      </c>
      <c r="O105" s="11">
        <v>0</v>
      </c>
      <c r="P105" s="11">
        <v>0</v>
      </c>
      <c r="Q105" s="11">
        <v>0</v>
      </c>
      <c r="R105" s="21">
        <v>0</v>
      </c>
      <c r="S105" s="11">
        <v>0</v>
      </c>
      <c r="T105" s="23">
        <v>0</v>
      </c>
      <c r="U105" s="11">
        <v>0</v>
      </c>
      <c r="V105" s="21">
        <v>0</v>
      </c>
      <c r="W105" s="23">
        <v>0</v>
      </c>
      <c r="X105" s="21" t="s">
        <v>17</v>
      </c>
      <c r="Y105" s="11">
        <v>6</v>
      </c>
      <c r="Z105" s="11">
        <v>0</v>
      </c>
      <c r="AA105" s="11">
        <v>0</v>
      </c>
      <c r="AB105" s="11">
        <v>0</v>
      </c>
      <c r="AC105" s="11" t="s">
        <v>56</v>
      </c>
      <c r="AD105" s="11">
        <v>0</v>
      </c>
    </row>
    <row r="106" spans="1:30" ht="15" customHeight="1" x14ac:dyDescent="0.35">
      <c r="A106" s="18">
        <f t="shared" si="1"/>
        <v>0</v>
      </c>
      <c r="B106" s="11" t="s">
        <v>154</v>
      </c>
      <c r="C106" s="14" t="s">
        <v>155</v>
      </c>
      <c r="D106" s="14" t="s">
        <v>906</v>
      </c>
      <c r="E106" s="14" t="s">
        <v>957</v>
      </c>
      <c r="F106" s="15" t="s">
        <v>923</v>
      </c>
      <c r="G106" s="14" t="s">
        <v>701</v>
      </c>
      <c r="H106" s="11" t="s">
        <v>156</v>
      </c>
      <c r="I106" s="14" t="s">
        <v>140</v>
      </c>
      <c r="J106" s="15" t="s">
        <v>158</v>
      </c>
      <c r="K106" s="11">
        <v>2</v>
      </c>
      <c r="L106" s="11" t="s">
        <v>17</v>
      </c>
      <c r="M106" s="25">
        <v>3</v>
      </c>
      <c r="N106" s="11">
        <v>1</v>
      </c>
      <c r="O106" s="11">
        <v>1</v>
      </c>
      <c r="P106" s="11">
        <v>0</v>
      </c>
      <c r="Q106" s="11">
        <v>0</v>
      </c>
      <c r="R106" s="21">
        <v>0</v>
      </c>
      <c r="S106" s="11">
        <v>0</v>
      </c>
      <c r="T106" s="23">
        <v>0</v>
      </c>
      <c r="U106" s="11">
        <v>1</v>
      </c>
      <c r="V106" s="21">
        <v>0</v>
      </c>
      <c r="W106" s="23">
        <v>1</v>
      </c>
      <c r="X106" s="21" t="s">
        <v>125</v>
      </c>
      <c r="Y106" s="11">
        <v>6</v>
      </c>
      <c r="Z106" s="11">
        <v>1</v>
      </c>
      <c r="AA106" s="11">
        <v>7</v>
      </c>
      <c r="AB106" s="11">
        <v>0</v>
      </c>
      <c r="AC106" s="11" t="s">
        <v>18</v>
      </c>
      <c r="AD106" s="11">
        <v>1</v>
      </c>
    </row>
    <row r="107" spans="1:30" ht="15" customHeight="1" x14ac:dyDescent="0.35">
      <c r="A107" s="18">
        <f t="shared" si="1"/>
        <v>1</v>
      </c>
      <c r="B107" s="11" t="s">
        <v>142</v>
      </c>
      <c r="C107" s="14" t="s">
        <v>143</v>
      </c>
      <c r="D107" s="14" t="s">
        <v>906</v>
      </c>
      <c r="E107" s="14" t="s">
        <v>957</v>
      </c>
      <c r="F107" s="11" t="s">
        <v>923</v>
      </c>
      <c r="G107" s="14" t="s">
        <v>702</v>
      </c>
      <c r="H107" s="11" t="s">
        <v>144</v>
      </c>
      <c r="I107" s="14" t="s">
        <v>145</v>
      </c>
      <c r="J107" s="11" t="s">
        <v>146</v>
      </c>
      <c r="K107" s="11">
        <v>1</v>
      </c>
      <c r="L107" s="11" t="s">
        <v>17</v>
      </c>
      <c r="M107" s="25">
        <v>2</v>
      </c>
      <c r="N107" s="11">
        <v>0</v>
      </c>
      <c r="O107" s="11">
        <v>0</v>
      </c>
      <c r="P107" s="11">
        <v>0</v>
      </c>
      <c r="Q107" s="11">
        <v>0</v>
      </c>
      <c r="R107" s="21">
        <v>0</v>
      </c>
      <c r="S107" s="11">
        <v>0</v>
      </c>
      <c r="T107" s="23">
        <v>0</v>
      </c>
      <c r="U107" s="11">
        <v>0</v>
      </c>
      <c r="V107" s="21">
        <v>0</v>
      </c>
      <c r="W107" s="23">
        <v>0</v>
      </c>
      <c r="X107" s="21" t="s">
        <v>17</v>
      </c>
      <c r="Y107" s="11">
        <v>4</v>
      </c>
      <c r="Z107" s="11">
        <v>0</v>
      </c>
      <c r="AA107" s="11">
        <v>0</v>
      </c>
      <c r="AB107" s="11">
        <v>0</v>
      </c>
      <c r="AC107" s="11" t="s">
        <v>56</v>
      </c>
      <c r="AD107" s="11">
        <v>0</v>
      </c>
    </row>
    <row r="108" spans="1:30" ht="15" customHeight="1" x14ac:dyDescent="0.35">
      <c r="A108" s="18">
        <f t="shared" si="1"/>
        <v>1</v>
      </c>
      <c r="B108" s="11" t="s">
        <v>142</v>
      </c>
      <c r="C108" s="14" t="s">
        <v>143</v>
      </c>
      <c r="D108" s="14" t="s">
        <v>906</v>
      </c>
      <c r="E108" s="14" t="s">
        <v>957</v>
      </c>
      <c r="F108" s="11" t="s">
        <v>923</v>
      </c>
      <c r="G108" s="14" t="s">
        <v>703</v>
      </c>
      <c r="H108" s="11" t="s">
        <v>144</v>
      </c>
      <c r="I108" s="14" t="s">
        <v>147</v>
      </c>
      <c r="J108" s="15" t="s">
        <v>148</v>
      </c>
      <c r="K108" s="11">
        <v>2</v>
      </c>
      <c r="L108" s="11" t="s">
        <v>17</v>
      </c>
      <c r="M108" s="25">
        <v>3</v>
      </c>
      <c r="N108" s="11">
        <v>1</v>
      </c>
      <c r="O108" s="11">
        <v>0</v>
      </c>
      <c r="P108" s="11">
        <v>0</v>
      </c>
      <c r="Q108" s="11">
        <v>0</v>
      </c>
      <c r="R108" s="21">
        <v>0</v>
      </c>
      <c r="S108" s="11">
        <v>0</v>
      </c>
      <c r="T108" s="23">
        <v>0</v>
      </c>
      <c r="U108" s="11">
        <v>1</v>
      </c>
      <c r="V108" s="21">
        <v>0</v>
      </c>
      <c r="W108" s="23">
        <v>1</v>
      </c>
      <c r="X108" s="21" t="s">
        <v>125</v>
      </c>
      <c r="Y108" s="11">
        <v>6</v>
      </c>
      <c r="Z108" s="11">
        <v>1</v>
      </c>
      <c r="AA108" s="11">
        <v>7</v>
      </c>
      <c r="AB108" s="11">
        <v>0</v>
      </c>
      <c r="AC108" s="11" t="s">
        <v>18</v>
      </c>
      <c r="AD108" s="11">
        <v>1</v>
      </c>
    </row>
    <row r="109" spans="1:30" ht="15" customHeight="1" x14ac:dyDescent="0.35">
      <c r="A109" s="18">
        <f t="shared" si="1"/>
        <v>0</v>
      </c>
      <c r="B109" s="11" t="s">
        <v>159</v>
      </c>
      <c r="C109" s="14" t="s">
        <v>160</v>
      </c>
      <c r="D109" s="14" t="s">
        <v>906</v>
      </c>
      <c r="E109" s="14" t="s">
        <v>957</v>
      </c>
      <c r="F109" s="11" t="s">
        <v>923</v>
      </c>
      <c r="G109" s="14" t="s">
        <v>702</v>
      </c>
      <c r="H109" s="11" t="s">
        <v>161</v>
      </c>
      <c r="I109" s="14" t="s">
        <v>145</v>
      </c>
      <c r="J109" s="15" t="s">
        <v>162</v>
      </c>
      <c r="K109" s="11">
        <v>1</v>
      </c>
      <c r="L109" s="11" t="s">
        <v>17</v>
      </c>
      <c r="M109" s="25">
        <v>2</v>
      </c>
      <c r="N109" s="11">
        <v>0</v>
      </c>
      <c r="O109" s="11">
        <v>0</v>
      </c>
      <c r="P109" s="11">
        <v>0</v>
      </c>
      <c r="Q109" s="11">
        <v>0</v>
      </c>
      <c r="R109" s="21">
        <v>0</v>
      </c>
      <c r="S109" s="11">
        <v>0</v>
      </c>
      <c r="T109" s="23">
        <v>0</v>
      </c>
      <c r="U109" s="11">
        <v>0</v>
      </c>
      <c r="V109" s="21">
        <v>0</v>
      </c>
      <c r="W109" s="23">
        <v>0</v>
      </c>
      <c r="X109" s="21" t="s">
        <v>17</v>
      </c>
      <c r="Y109" s="11">
        <v>4</v>
      </c>
      <c r="Z109" s="11">
        <v>0</v>
      </c>
      <c r="AA109" s="11">
        <v>0</v>
      </c>
      <c r="AB109" s="11">
        <v>0</v>
      </c>
      <c r="AC109" s="11" t="s">
        <v>56</v>
      </c>
      <c r="AD109" s="11">
        <v>0</v>
      </c>
    </row>
    <row r="110" spans="1:30" ht="15" customHeight="1" x14ac:dyDescent="0.35">
      <c r="A110" s="18">
        <f t="shared" si="1"/>
        <v>0</v>
      </c>
      <c r="B110" s="16" t="s">
        <v>159</v>
      </c>
      <c r="C110" s="16" t="s">
        <v>160</v>
      </c>
      <c r="D110" s="16" t="s">
        <v>906</v>
      </c>
      <c r="E110" s="14" t="s">
        <v>957</v>
      </c>
      <c r="F110" s="16" t="s">
        <v>923</v>
      </c>
      <c r="G110" s="14" t="s">
        <v>703</v>
      </c>
      <c r="H110" s="16" t="s">
        <v>161</v>
      </c>
      <c r="I110" s="16" t="s">
        <v>147</v>
      </c>
      <c r="J110" s="17" t="s">
        <v>163</v>
      </c>
      <c r="K110" s="16">
        <v>2</v>
      </c>
      <c r="L110" s="16" t="s">
        <v>17</v>
      </c>
      <c r="M110" s="25">
        <v>3</v>
      </c>
      <c r="N110" s="11">
        <v>1</v>
      </c>
      <c r="O110" s="11">
        <v>1</v>
      </c>
      <c r="P110" s="11">
        <v>0</v>
      </c>
      <c r="Q110" s="11">
        <v>0</v>
      </c>
      <c r="R110" s="21">
        <v>0</v>
      </c>
      <c r="S110" s="11">
        <v>0</v>
      </c>
      <c r="T110" s="23">
        <v>0</v>
      </c>
      <c r="U110" s="11">
        <v>1</v>
      </c>
      <c r="V110" s="21">
        <v>0</v>
      </c>
      <c r="W110" s="23">
        <v>1</v>
      </c>
      <c r="X110" s="21" t="s">
        <v>125</v>
      </c>
      <c r="Y110" s="11">
        <v>6</v>
      </c>
      <c r="Z110" s="11">
        <v>1</v>
      </c>
      <c r="AA110" s="11">
        <v>7</v>
      </c>
      <c r="AB110" s="11">
        <v>0</v>
      </c>
      <c r="AC110" s="11" t="s">
        <v>18</v>
      </c>
      <c r="AD110" s="11">
        <v>1</v>
      </c>
    </row>
    <row r="111" spans="1:30" ht="15" customHeight="1" x14ac:dyDescent="0.35">
      <c r="A111" s="18">
        <f t="shared" si="1"/>
        <v>1</v>
      </c>
      <c r="B111" s="11" t="s">
        <v>175</v>
      </c>
      <c r="C111" s="14" t="s">
        <v>176</v>
      </c>
      <c r="D111" s="14" t="s">
        <v>906</v>
      </c>
      <c r="E111" s="14" t="s">
        <v>953</v>
      </c>
      <c r="F111" s="11" t="s">
        <v>923</v>
      </c>
      <c r="G111" s="14" t="s">
        <v>869</v>
      </c>
      <c r="H111" s="11" t="s">
        <v>1053</v>
      </c>
      <c r="I111" s="14" t="s">
        <v>1054</v>
      </c>
      <c r="J111" s="15" t="s">
        <v>177</v>
      </c>
      <c r="K111" s="11">
        <v>1</v>
      </c>
      <c r="L111" s="11" t="s">
        <v>17</v>
      </c>
      <c r="M111" s="25">
        <v>3</v>
      </c>
      <c r="N111" s="11">
        <v>0</v>
      </c>
      <c r="O111" s="11">
        <v>0</v>
      </c>
      <c r="P111" s="11">
        <v>0</v>
      </c>
      <c r="Q111" s="11">
        <v>0</v>
      </c>
      <c r="R111" s="21">
        <v>0</v>
      </c>
      <c r="S111" s="11">
        <v>0</v>
      </c>
      <c r="T111" s="23">
        <v>0</v>
      </c>
      <c r="U111" s="11">
        <v>1</v>
      </c>
      <c r="V111" s="21">
        <v>0</v>
      </c>
      <c r="W111" s="23">
        <v>1</v>
      </c>
      <c r="X111" s="21" t="s">
        <v>125</v>
      </c>
      <c r="Y111" s="11">
        <v>6</v>
      </c>
      <c r="Z111" s="11">
        <v>1</v>
      </c>
      <c r="AA111" s="11">
        <v>7</v>
      </c>
      <c r="AB111" s="11">
        <v>0</v>
      </c>
      <c r="AC111" s="11" t="s">
        <v>18</v>
      </c>
      <c r="AD111" s="11">
        <v>1</v>
      </c>
    </row>
    <row r="112" spans="1:30" ht="15" customHeight="1" x14ac:dyDescent="0.35">
      <c r="A112" s="18">
        <f t="shared" si="1"/>
        <v>0</v>
      </c>
      <c r="B112" s="11" t="s">
        <v>164</v>
      </c>
      <c r="C112" s="14" t="s">
        <v>165</v>
      </c>
      <c r="D112" s="14" t="s">
        <v>906</v>
      </c>
      <c r="E112" s="14" t="s">
        <v>953</v>
      </c>
      <c r="F112" s="11" t="s">
        <v>923</v>
      </c>
      <c r="G112" s="14" t="s">
        <v>704</v>
      </c>
      <c r="H112" s="11" t="s">
        <v>1055</v>
      </c>
      <c r="I112" s="14" t="s">
        <v>526</v>
      </c>
      <c r="J112" s="15" t="s">
        <v>527</v>
      </c>
      <c r="K112" s="11">
        <v>1</v>
      </c>
      <c r="L112" s="11" t="s">
        <v>17</v>
      </c>
      <c r="M112" s="25">
        <v>0</v>
      </c>
      <c r="N112" s="11">
        <v>0</v>
      </c>
      <c r="O112" s="11">
        <v>0</v>
      </c>
      <c r="P112" s="11">
        <v>0</v>
      </c>
      <c r="Q112" s="11">
        <v>0</v>
      </c>
      <c r="R112" s="21">
        <v>0</v>
      </c>
      <c r="S112" s="11">
        <v>0</v>
      </c>
      <c r="T112" s="23">
        <v>0</v>
      </c>
      <c r="U112" s="11">
        <v>0</v>
      </c>
      <c r="V112" s="21">
        <v>0</v>
      </c>
      <c r="W112" s="23">
        <v>0</v>
      </c>
      <c r="X112" s="21" t="s">
        <v>17</v>
      </c>
      <c r="Y112" s="11">
        <v>4</v>
      </c>
      <c r="Z112" s="11">
        <v>0</v>
      </c>
      <c r="AA112" s="11">
        <v>0</v>
      </c>
      <c r="AB112" s="11">
        <v>0</v>
      </c>
      <c r="AC112" s="11" t="s">
        <v>56</v>
      </c>
      <c r="AD112" s="11">
        <v>0</v>
      </c>
    </row>
    <row r="113" spans="1:30" ht="15" customHeight="1" x14ac:dyDescent="0.35">
      <c r="A113" s="18">
        <f t="shared" si="1"/>
        <v>0</v>
      </c>
      <c r="B113" s="11" t="s">
        <v>164</v>
      </c>
      <c r="C113" s="14" t="s">
        <v>165</v>
      </c>
      <c r="D113" s="14" t="s">
        <v>906</v>
      </c>
      <c r="E113" s="14" t="s">
        <v>953</v>
      </c>
      <c r="F113" s="15" t="s">
        <v>923</v>
      </c>
      <c r="G113" s="14" t="s">
        <v>705</v>
      </c>
      <c r="H113" s="11" t="s">
        <v>1055</v>
      </c>
      <c r="I113" s="14" t="s">
        <v>166</v>
      </c>
      <c r="J113" s="15" t="s">
        <v>167</v>
      </c>
      <c r="K113" s="11">
        <v>2</v>
      </c>
      <c r="L113" s="11" t="s">
        <v>17</v>
      </c>
      <c r="M113" s="25">
        <v>2</v>
      </c>
      <c r="N113" s="11">
        <v>0</v>
      </c>
      <c r="O113" s="11">
        <v>0</v>
      </c>
      <c r="P113" s="11">
        <v>0</v>
      </c>
      <c r="Q113" s="11">
        <v>0</v>
      </c>
      <c r="R113" s="21">
        <v>0</v>
      </c>
      <c r="S113" s="11">
        <v>0</v>
      </c>
      <c r="T113" s="23">
        <v>0</v>
      </c>
      <c r="U113" s="11">
        <v>0</v>
      </c>
      <c r="V113" s="21">
        <v>0</v>
      </c>
      <c r="W113" s="23">
        <v>0</v>
      </c>
      <c r="X113" s="21" t="s">
        <v>17</v>
      </c>
      <c r="Y113" s="11">
        <v>6</v>
      </c>
      <c r="Z113" s="11">
        <v>0</v>
      </c>
      <c r="AA113" s="11">
        <v>0</v>
      </c>
      <c r="AB113" s="11">
        <v>0</v>
      </c>
      <c r="AC113" s="11" t="s">
        <v>18</v>
      </c>
      <c r="AD113" s="11">
        <v>1</v>
      </c>
    </row>
    <row r="114" spans="1:30" ht="15" customHeight="1" x14ac:dyDescent="0.35">
      <c r="A114" s="18">
        <f t="shared" si="1"/>
        <v>0</v>
      </c>
      <c r="B114" s="11" t="s">
        <v>164</v>
      </c>
      <c r="C114" s="14" t="s">
        <v>165</v>
      </c>
      <c r="D114" s="14" t="s">
        <v>906</v>
      </c>
      <c r="E114" s="14" t="s">
        <v>953</v>
      </c>
      <c r="F114" s="11" t="s">
        <v>923</v>
      </c>
      <c r="G114" s="14" t="s">
        <v>706</v>
      </c>
      <c r="H114" s="11" t="s">
        <v>1055</v>
      </c>
      <c r="I114" s="14" t="s">
        <v>168</v>
      </c>
      <c r="J114" s="11" t="s">
        <v>169</v>
      </c>
      <c r="K114" s="11">
        <v>3</v>
      </c>
      <c r="L114" s="11" t="s">
        <v>17</v>
      </c>
      <c r="M114" s="25">
        <v>3</v>
      </c>
      <c r="N114" s="11">
        <v>1</v>
      </c>
      <c r="O114" s="11">
        <v>0</v>
      </c>
      <c r="P114" s="11">
        <v>0</v>
      </c>
      <c r="Q114" s="11">
        <v>0</v>
      </c>
      <c r="R114" s="21">
        <v>0</v>
      </c>
      <c r="S114" s="11">
        <v>0</v>
      </c>
      <c r="T114" s="23">
        <v>0</v>
      </c>
      <c r="U114" s="11">
        <v>1</v>
      </c>
      <c r="V114" s="21">
        <v>0</v>
      </c>
      <c r="W114" s="23">
        <v>1</v>
      </c>
      <c r="X114" s="21" t="s">
        <v>125</v>
      </c>
      <c r="Y114" s="11">
        <v>6</v>
      </c>
      <c r="Z114" s="11">
        <v>1</v>
      </c>
      <c r="AA114" s="11">
        <v>7</v>
      </c>
      <c r="AB114" s="11">
        <v>0</v>
      </c>
      <c r="AC114" s="11" t="s">
        <v>18</v>
      </c>
      <c r="AD114" s="11">
        <v>1</v>
      </c>
    </row>
    <row r="115" spans="1:30" ht="15" customHeight="1" x14ac:dyDescent="0.35">
      <c r="A115" s="18">
        <f t="shared" si="1"/>
        <v>1</v>
      </c>
      <c r="B115" s="11" t="s">
        <v>170</v>
      </c>
      <c r="C115" s="14" t="s">
        <v>171</v>
      </c>
      <c r="D115" s="14" t="s">
        <v>906</v>
      </c>
      <c r="E115" s="14" t="s">
        <v>953</v>
      </c>
      <c r="F115" s="11" t="s">
        <v>923</v>
      </c>
      <c r="G115" s="14" t="s">
        <v>707</v>
      </c>
      <c r="H115" s="11" t="s">
        <v>1056</v>
      </c>
      <c r="I115" s="14" t="s">
        <v>528</v>
      </c>
      <c r="J115" s="11" t="s">
        <v>529</v>
      </c>
      <c r="K115" s="11">
        <v>1</v>
      </c>
      <c r="L115" s="11" t="s">
        <v>17</v>
      </c>
      <c r="M115" s="25">
        <v>0</v>
      </c>
      <c r="N115" s="11">
        <v>0</v>
      </c>
      <c r="O115" s="11">
        <v>0</v>
      </c>
      <c r="P115" s="11">
        <v>0</v>
      </c>
      <c r="Q115" s="11">
        <v>0</v>
      </c>
      <c r="R115" s="21">
        <v>0</v>
      </c>
      <c r="S115" s="11">
        <v>0</v>
      </c>
      <c r="T115" s="23">
        <v>0</v>
      </c>
      <c r="U115" s="11">
        <v>0</v>
      </c>
      <c r="V115" s="21">
        <v>0</v>
      </c>
      <c r="W115" s="23">
        <v>0</v>
      </c>
      <c r="X115" s="21" t="s">
        <v>17</v>
      </c>
      <c r="Y115" s="11">
        <v>4</v>
      </c>
      <c r="Z115" s="11">
        <v>0</v>
      </c>
      <c r="AA115" s="11">
        <v>0</v>
      </c>
      <c r="AB115" s="11">
        <v>0</v>
      </c>
      <c r="AC115" s="11" t="s">
        <v>56</v>
      </c>
      <c r="AD115" s="11">
        <v>0</v>
      </c>
    </row>
    <row r="116" spans="1:30" ht="15" customHeight="1" x14ac:dyDescent="0.35">
      <c r="A116" s="18">
        <f t="shared" si="1"/>
        <v>1</v>
      </c>
      <c r="B116" s="11" t="s">
        <v>170</v>
      </c>
      <c r="C116" s="14" t="s">
        <v>171</v>
      </c>
      <c r="D116" s="14" t="s">
        <v>906</v>
      </c>
      <c r="E116" s="14" t="s">
        <v>953</v>
      </c>
      <c r="F116" s="11" t="s">
        <v>923</v>
      </c>
      <c r="G116" s="14" t="s">
        <v>708</v>
      </c>
      <c r="H116" s="11" t="s">
        <v>1056</v>
      </c>
      <c r="I116" s="14" t="s">
        <v>172</v>
      </c>
      <c r="J116" s="11" t="s">
        <v>173</v>
      </c>
      <c r="K116" s="11">
        <v>2</v>
      </c>
      <c r="L116" s="11" t="s">
        <v>17</v>
      </c>
      <c r="M116" s="25">
        <v>2</v>
      </c>
      <c r="N116" s="11">
        <v>0</v>
      </c>
      <c r="O116" s="11">
        <v>1</v>
      </c>
      <c r="P116" s="11">
        <v>0</v>
      </c>
      <c r="Q116" s="11">
        <v>0</v>
      </c>
      <c r="R116" s="21">
        <v>0</v>
      </c>
      <c r="S116" s="11">
        <v>0</v>
      </c>
      <c r="T116" s="23">
        <v>0</v>
      </c>
      <c r="U116" s="11">
        <v>0</v>
      </c>
      <c r="V116" s="21">
        <v>0</v>
      </c>
      <c r="W116" s="23">
        <v>1</v>
      </c>
      <c r="X116" s="21" t="s">
        <v>125</v>
      </c>
      <c r="Y116" s="11">
        <v>6</v>
      </c>
      <c r="Z116" s="11">
        <v>1</v>
      </c>
      <c r="AA116" s="11">
        <v>7</v>
      </c>
      <c r="AB116" s="11">
        <v>0</v>
      </c>
      <c r="AC116" s="11" t="s">
        <v>18</v>
      </c>
      <c r="AD116" s="11">
        <v>1</v>
      </c>
    </row>
    <row r="117" spans="1:30" ht="15" customHeight="1" x14ac:dyDescent="0.35">
      <c r="A117" s="18">
        <f t="shared" si="1"/>
        <v>1</v>
      </c>
      <c r="B117" s="11" t="s">
        <v>170</v>
      </c>
      <c r="C117" s="14" t="s">
        <v>171</v>
      </c>
      <c r="D117" s="14" t="s">
        <v>906</v>
      </c>
      <c r="E117" s="14" t="s">
        <v>953</v>
      </c>
      <c r="F117" s="11" t="s">
        <v>923</v>
      </c>
      <c r="G117" s="14" t="s">
        <v>706</v>
      </c>
      <c r="H117" s="11" t="s">
        <v>1056</v>
      </c>
      <c r="I117" s="14" t="s">
        <v>168</v>
      </c>
      <c r="J117" s="15" t="s">
        <v>174</v>
      </c>
      <c r="K117" s="11">
        <v>3</v>
      </c>
      <c r="L117" s="11" t="s">
        <v>17</v>
      </c>
      <c r="M117" s="25">
        <v>3</v>
      </c>
      <c r="N117" s="11">
        <v>1</v>
      </c>
      <c r="O117" s="11">
        <v>1</v>
      </c>
      <c r="P117" s="11">
        <v>0</v>
      </c>
      <c r="Q117" s="11">
        <v>0</v>
      </c>
      <c r="R117" s="21">
        <v>0</v>
      </c>
      <c r="S117" s="11">
        <v>0</v>
      </c>
      <c r="T117" s="23">
        <v>0</v>
      </c>
      <c r="U117" s="11">
        <v>1</v>
      </c>
      <c r="V117" s="21">
        <v>0</v>
      </c>
      <c r="W117" s="23">
        <v>1</v>
      </c>
      <c r="X117" s="21" t="s">
        <v>125</v>
      </c>
      <c r="Y117" s="11">
        <v>6</v>
      </c>
      <c r="Z117" s="11">
        <v>1</v>
      </c>
      <c r="AA117" s="11">
        <v>7</v>
      </c>
      <c r="AB117" s="11">
        <v>0</v>
      </c>
      <c r="AC117" s="11" t="s">
        <v>18</v>
      </c>
      <c r="AD117" s="11">
        <v>1</v>
      </c>
    </row>
    <row r="118" spans="1:30" ht="15" customHeight="1" x14ac:dyDescent="0.35">
      <c r="A118" s="18">
        <f t="shared" si="1"/>
        <v>0</v>
      </c>
      <c r="B118" s="11" t="s">
        <v>178</v>
      </c>
      <c r="C118" s="14" t="s">
        <v>179</v>
      </c>
      <c r="D118" s="14" t="s">
        <v>906</v>
      </c>
      <c r="E118" s="14" t="s">
        <v>953</v>
      </c>
      <c r="F118" s="11" t="s">
        <v>923</v>
      </c>
      <c r="G118" s="14" t="s">
        <v>709</v>
      </c>
      <c r="H118" s="11" t="s">
        <v>180</v>
      </c>
      <c r="I118" s="14" t="s">
        <v>530</v>
      </c>
      <c r="J118" s="15" t="s">
        <v>531</v>
      </c>
      <c r="K118" s="11">
        <v>1</v>
      </c>
      <c r="L118" s="11" t="s">
        <v>17</v>
      </c>
      <c r="M118" s="25">
        <v>0</v>
      </c>
      <c r="N118" s="11">
        <v>0</v>
      </c>
      <c r="O118" s="11">
        <v>0</v>
      </c>
      <c r="P118" s="11">
        <v>0</v>
      </c>
      <c r="Q118" s="11">
        <v>0</v>
      </c>
      <c r="R118" s="21">
        <v>0</v>
      </c>
      <c r="S118" s="11">
        <v>0</v>
      </c>
      <c r="T118" s="23">
        <v>0</v>
      </c>
      <c r="U118" s="11">
        <v>0</v>
      </c>
      <c r="V118" s="21">
        <v>0</v>
      </c>
      <c r="W118" s="23">
        <v>0</v>
      </c>
      <c r="X118" s="21" t="s">
        <v>17</v>
      </c>
      <c r="Y118" s="11">
        <v>4</v>
      </c>
      <c r="Z118" s="11">
        <v>0</v>
      </c>
      <c r="AA118" s="11">
        <v>0</v>
      </c>
      <c r="AB118" s="11">
        <v>0</v>
      </c>
      <c r="AC118" s="11" t="s">
        <v>56</v>
      </c>
      <c r="AD118" s="11">
        <v>0</v>
      </c>
    </row>
    <row r="119" spans="1:30" ht="15" customHeight="1" x14ac:dyDescent="0.35">
      <c r="A119" s="18">
        <f t="shared" si="1"/>
        <v>0</v>
      </c>
      <c r="B119" s="11" t="s">
        <v>178</v>
      </c>
      <c r="C119" s="14" t="s">
        <v>179</v>
      </c>
      <c r="D119" s="14" t="s">
        <v>906</v>
      </c>
      <c r="E119" s="14" t="s">
        <v>953</v>
      </c>
      <c r="F119" s="11" t="s">
        <v>923</v>
      </c>
      <c r="G119" s="14" t="s">
        <v>710</v>
      </c>
      <c r="H119" s="11" t="s">
        <v>180</v>
      </c>
      <c r="I119" s="14" t="s">
        <v>181</v>
      </c>
      <c r="J119" s="15" t="s">
        <v>182</v>
      </c>
      <c r="K119" s="11">
        <v>2</v>
      </c>
      <c r="L119" s="11" t="s">
        <v>17</v>
      </c>
      <c r="M119" s="25">
        <v>0</v>
      </c>
      <c r="N119" s="11">
        <v>0</v>
      </c>
      <c r="O119" s="11">
        <v>0</v>
      </c>
      <c r="P119" s="11">
        <v>0</v>
      </c>
      <c r="Q119" s="11">
        <v>0</v>
      </c>
      <c r="R119" s="21">
        <v>0</v>
      </c>
      <c r="S119" s="11">
        <v>0</v>
      </c>
      <c r="T119" s="23">
        <v>0</v>
      </c>
      <c r="U119" s="11">
        <v>0</v>
      </c>
      <c r="V119" s="21">
        <v>0</v>
      </c>
      <c r="W119" s="23">
        <v>0</v>
      </c>
      <c r="X119" s="21" t="s">
        <v>17</v>
      </c>
      <c r="Y119" s="11">
        <v>6</v>
      </c>
      <c r="Z119" s="11">
        <v>0</v>
      </c>
      <c r="AA119" s="11">
        <v>0</v>
      </c>
      <c r="AB119" s="11">
        <v>0</v>
      </c>
      <c r="AC119" s="11" t="s">
        <v>18</v>
      </c>
      <c r="AD119" s="11">
        <v>1</v>
      </c>
    </row>
    <row r="120" spans="1:30" ht="15" customHeight="1" x14ac:dyDescent="0.35">
      <c r="A120" s="18">
        <f t="shared" si="1"/>
        <v>0</v>
      </c>
      <c r="B120" s="11" t="s">
        <v>178</v>
      </c>
      <c r="C120" s="14" t="s">
        <v>179</v>
      </c>
      <c r="D120" s="14" t="s">
        <v>906</v>
      </c>
      <c r="E120" s="14" t="s">
        <v>953</v>
      </c>
      <c r="F120" s="11" t="s">
        <v>923</v>
      </c>
      <c r="G120" s="14" t="s">
        <v>711</v>
      </c>
      <c r="H120" s="11" t="s">
        <v>180</v>
      </c>
      <c r="I120" s="14" t="s">
        <v>183</v>
      </c>
      <c r="J120" s="15" t="s">
        <v>184</v>
      </c>
      <c r="K120" s="11">
        <v>3</v>
      </c>
      <c r="L120" s="11" t="s">
        <v>17</v>
      </c>
      <c r="M120" s="25">
        <v>3</v>
      </c>
      <c r="N120" s="11">
        <v>0</v>
      </c>
      <c r="O120" s="11">
        <v>0</v>
      </c>
      <c r="P120" s="11">
        <v>0</v>
      </c>
      <c r="Q120" s="11">
        <v>0</v>
      </c>
      <c r="R120" s="21">
        <v>0</v>
      </c>
      <c r="S120" s="11">
        <v>0</v>
      </c>
      <c r="T120" s="23">
        <v>0</v>
      </c>
      <c r="U120" s="11">
        <v>1</v>
      </c>
      <c r="V120" s="21">
        <v>0</v>
      </c>
      <c r="W120" s="23">
        <v>1</v>
      </c>
      <c r="X120" s="21" t="s">
        <v>125</v>
      </c>
      <c r="Y120" s="11">
        <v>6</v>
      </c>
      <c r="Z120" s="11">
        <v>1</v>
      </c>
      <c r="AA120" s="11">
        <v>7</v>
      </c>
      <c r="AB120" s="11">
        <v>0</v>
      </c>
      <c r="AC120" s="11" t="s">
        <v>18</v>
      </c>
      <c r="AD120" s="11">
        <v>1</v>
      </c>
    </row>
    <row r="121" spans="1:30" ht="15" customHeight="1" x14ac:dyDescent="0.35">
      <c r="A121" s="18">
        <f t="shared" si="1"/>
        <v>1</v>
      </c>
      <c r="B121" s="11" t="s">
        <v>185</v>
      </c>
      <c r="C121" s="14" t="s">
        <v>898</v>
      </c>
      <c r="D121" s="14" t="s">
        <v>906</v>
      </c>
      <c r="E121" s="14" t="s">
        <v>953</v>
      </c>
      <c r="F121" s="11" t="s">
        <v>923</v>
      </c>
      <c r="G121" s="14" t="s">
        <v>704</v>
      </c>
      <c r="H121" s="11" t="s">
        <v>1057</v>
      </c>
      <c r="I121" s="14" t="s">
        <v>526</v>
      </c>
      <c r="J121" s="15" t="s">
        <v>527</v>
      </c>
      <c r="K121" s="11">
        <v>1</v>
      </c>
      <c r="L121" s="11" t="s">
        <v>17</v>
      </c>
      <c r="M121" s="25">
        <v>0</v>
      </c>
      <c r="N121" s="11">
        <v>0</v>
      </c>
      <c r="O121" s="11">
        <v>0</v>
      </c>
      <c r="P121" s="11">
        <v>0</v>
      </c>
      <c r="Q121" s="11">
        <v>0</v>
      </c>
      <c r="R121" s="21">
        <v>0</v>
      </c>
      <c r="S121" s="11">
        <v>0</v>
      </c>
      <c r="T121" s="23">
        <v>0</v>
      </c>
      <c r="U121" s="11">
        <v>0</v>
      </c>
      <c r="V121" s="21">
        <v>0</v>
      </c>
      <c r="W121" s="23">
        <v>0</v>
      </c>
      <c r="X121" s="21" t="s">
        <v>17</v>
      </c>
      <c r="Y121" s="11">
        <v>4</v>
      </c>
      <c r="Z121" s="11">
        <v>0</v>
      </c>
      <c r="AA121" s="11">
        <v>0</v>
      </c>
      <c r="AB121" s="11">
        <v>0</v>
      </c>
      <c r="AC121" s="11" t="s">
        <v>56</v>
      </c>
      <c r="AD121" s="11">
        <v>0</v>
      </c>
    </row>
    <row r="122" spans="1:30" ht="15" customHeight="1" x14ac:dyDescent="0.35">
      <c r="A122" s="18">
        <f t="shared" si="1"/>
        <v>1</v>
      </c>
      <c r="B122" s="11" t="s">
        <v>185</v>
      </c>
      <c r="C122" s="14" t="s">
        <v>898</v>
      </c>
      <c r="D122" s="14" t="s">
        <v>906</v>
      </c>
      <c r="E122" s="14" t="s">
        <v>953</v>
      </c>
      <c r="F122" s="11" t="s">
        <v>923</v>
      </c>
      <c r="G122" s="14" t="s">
        <v>705</v>
      </c>
      <c r="H122" s="11" t="s">
        <v>1057</v>
      </c>
      <c r="I122" s="14" t="s">
        <v>166</v>
      </c>
      <c r="J122" s="15" t="s">
        <v>167</v>
      </c>
      <c r="K122" s="11">
        <v>2</v>
      </c>
      <c r="L122" s="11" t="s">
        <v>17</v>
      </c>
      <c r="M122" s="25">
        <v>2</v>
      </c>
      <c r="N122" s="11">
        <v>0</v>
      </c>
      <c r="O122" s="11">
        <v>0</v>
      </c>
      <c r="P122" s="11">
        <v>0</v>
      </c>
      <c r="Q122" s="11">
        <v>0</v>
      </c>
      <c r="R122" s="21">
        <v>0</v>
      </c>
      <c r="S122" s="11">
        <v>0</v>
      </c>
      <c r="T122" s="23">
        <v>0</v>
      </c>
      <c r="U122" s="11">
        <v>0</v>
      </c>
      <c r="V122" s="21">
        <v>0</v>
      </c>
      <c r="W122" s="23">
        <v>0</v>
      </c>
      <c r="X122" s="21" t="s">
        <v>17</v>
      </c>
      <c r="Y122" s="11">
        <v>6</v>
      </c>
      <c r="Z122" s="11">
        <v>0</v>
      </c>
      <c r="AA122" s="11">
        <v>0</v>
      </c>
      <c r="AB122" s="11">
        <v>0</v>
      </c>
      <c r="AC122" s="11" t="s">
        <v>18</v>
      </c>
      <c r="AD122" s="11">
        <v>1</v>
      </c>
    </row>
    <row r="123" spans="1:30" ht="15" customHeight="1" x14ac:dyDescent="0.35">
      <c r="A123" s="18">
        <f t="shared" si="1"/>
        <v>1</v>
      </c>
      <c r="B123" s="11" t="s">
        <v>185</v>
      </c>
      <c r="C123" s="14" t="s">
        <v>898</v>
      </c>
      <c r="D123" s="14" t="s">
        <v>906</v>
      </c>
      <c r="E123" s="14" t="s">
        <v>953</v>
      </c>
      <c r="F123" s="11" t="s">
        <v>923</v>
      </c>
      <c r="G123" s="14" t="s">
        <v>706</v>
      </c>
      <c r="H123" s="11" t="s">
        <v>1057</v>
      </c>
      <c r="I123" s="14" t="s">
        <v>168</v>
      </c>
      <c r="J123" s="15" t="s">
        <v>169</v>
      </c>
      <c r="K123" s="11">
        <v>3</v>
      </c>
      <c r="L123" s="11" t="s">
        <v>17</v>
      </c>
      <c r="M123" s="25">
        <v>3</v>
      </c>
      <c r="N123" s="11">
        <v>1</v>
      </c>
      <c r="O123" s="11">
        <v>0</v>
      </c>
      <c r="P123" s="11">
        <v>0</v>
      </c>
      <c r="Q123" s="11">
        <v>0</v>
      </c>
      <c r="R123" s="21">
        <v>0</v>
      </c>
      <c r="S123" s="11">
        <v>0</v>
      </c>
      <c r="T123" s="23">
        <v>1</v>
      </c>
      <c r="U123" s="11">
        <v>1</v>
      </c>
      <c r="V123" s="21">
        <v>0</v>
      </c>
      <c r="W123" s="23">
        <v>1</v>
      </c>
      <c r="X123" s="21" t="s">
        <v>125</v>
      </c>
      <c r="Y123" s="11">
        <v>6</v>
      </c>
      <c r="Z123" s="11">
        <v>1</v>
      </c>
      <c r="AA123" s="11">
        <v>7</v>
      </c>
      <c r="AB123" s="11">
        <v>0</v>
      </c>
      <c r="AC123" s="11" t="s">
        <v>18</v>
      </c>
      <c r="AD123" s="11">
        <v>1</v>
      </c>
    </row>
    <row r="124" spans="1:30" ht="15" customHeight="1" x14ac:dyDescent="0.35">
      <c r="A124" s="18">
        <f t="shared" si="1"/>
        <v>0</v>
      </c>
      <c r="B124" s="11" t="s">
        <v>186</v>
      </c>
      <c r="C124" s="14" t="s">
        <v>187</v>
      </c>
      <c r="D124" s="14" t="s">
        <v>906</v>
      </c>
      <c r="E124" s="14" t="s">
        <v>953</v>
      </c>
      <c r="F124" s="11" t="s">
        <v>923</v>
      </c>
      <c r="G124" s="14" t="s">
        <v>707</v>
      </c>
      <c r="H124" s="11" t="s">
        <v>1058</v>
      </c>
      <c r="I124" s="14" t="s">
        <v>528</v>
      </c>
      <c r="J124" s="15" t="s">
        <v>529</v>
      </c>
      <c r="K124" s="11">
        <v>1</v>
      </c>
      <c r="L124" s="11" t="s">
        <v>17</v>
      </c>
      <c r="M124" s="25">
        <v>0</v>
      </c>
      <c r="N124" s="11">
        <v>0</v>
      </c>
      <c r="O124" s="11">
        <v>0</v>
      </c>
      <c r="P124" s="11">
        <v>0</v>
      </c>
      <c r="Q124" s="11">
        <v>0</v>
      </c>
      <c r="R124" s="21">
        <v>0</v>
      </c>
      <c r="S124" s="11">
        <v>0</v>
      </c>
      <c r="T124" s="23">
        <v>0</v>
      </c>
      <c r="U124" s="11">
        <v>0</v>
      </c>
      <c r="V124" s="21">
        <v>0</v>
      </c>
      <c r="W124" s="23">
        <v>0</v>
      </c>
      <c r="X124" s="21" t="s">
        <v>17</v>
      </c>
      <c r="Y124" s="11">
        <v>4</v>
      </c>
      <c r="Z124" s="11">
        <v>0</v>
      </c>
      <c r="AA124" s="11">
        <v>0</v>
      </c>
      <c r="AB124" s="11">
        <v>0</v>
      </c>
      <c r="AC124" s="11" t="s">
        <v>56</v>
      </c>
      <c r="AD124" s="11">
        <v>0</v>
      </c>
    </row>
    <row r="125" spans="1:30" ht="15" customHeight="1" x14ac:dyDescent="0.35">
      <c r="A125" s="18">
        <f t="shared" si="1"/>
        <v>0</v>
      </c>
      <c r="B125" s="11" t="s">
        <v>186</v>
      </c>
      <c r="C125" s="14" t="s">
        <v>187</v>
      </c>
      <c r="D125" s="14" t="s">
        <v>906</v>
      </c>
      <c r="E125" s="14" t="s">
        <v>953</v>
      </c>
      <c r="F125" s="11" t="s">
        <v>923</v>
      </c>
      <c r="G125" s="14" t="s">
        <v>708</v>
      </c>
      <c r="H125" s="11" t="s">
        <v>1058</v>
      </c>
      <c r="I125" s="14" t="s">
        <v>172</v>
      </c>
      <c r="J125" s="15" t="s">
        <v>173</v>
      </c>
      <c r="K125" s="11">
        <v>2</v>
      </c>
      <c r="L125" s="11" t="s">
        <v>17</v>
      </c>
      <c r="M125" s="25">
        <v>2</v>
      </c>
      <c r="N125" s="11">
        <v>0</v>
      </c>
      <c r="O125" s="11">
        <v>1</v>
      </c>
      <c r="P125" s="11">
        <v>0</v>
      </c>
      <c r="Q125" s="11">
        <v>0</v>
      </c>
      <c r="R125" s="21">
        <v>0</v>
      </c>
      <c r="S125" s="11">
        <v>0</v>
      </c>
      <c r="T125" s="23">
        <v>0</v>
      </c>
      <c r="U125" s="11">
        <v>0</v>
      </c>
      <c r="V125" s="21">
        <v>0</v>
      </c>
      <c r="W125" s="23">
        <v>1</v>
      </c>
      <c r="X125" s="21" t="s">
        <v>125</v>
      </c>
      <c r="Y125" s="11">
        <v>6</v>
      </c>
      <c r="Z125" s="11">
        <v>1</v>
      </c>
      <c r="AA125" s="11">
        <v>7</v>
      </c>
      <c r="AB125" s="11">
        <v>0</v>
      </c>
      <c r="AC125" s="11" t="s">
        <v>18</v>
      </c>
      <c r="AD125" s="11">
        <v>1</v>
      </c>
    </row>
    <row r="126" spans="1:30" ht="15" customHeight="1" x14ac:dyDescent="0.35">
      <c r="A126" s="18">
        <f t="shared" si="1"/>
        <v>0</v>
      </c>
      <c r="B126" s="11" t="s">
        <v>186</v>
      </c>
      <c r="C126" s="14" t="s">
        <v>187</v>
      </c>
      <c r="D126" s="14" t="s">
        <v>906</v>
      </c>
      <c r="E126" s="14" t="s">
        <v>953</v>
      </c>
      <c r="F126" s="11" t="s">
        <v>923</v>
      </c>
      <c r="G126" s="14" t="s">
        <v>706</v>
      </c>
      <c r="H126" s="11" t="s">
        <v>1058</v>
      </c>
      <c r="I126" s="14" t="s">
        <v>168</v>
      </c>
      <c r="J126" s="15" t="s">
        <v>174</v>
      </c>
      <c r="K126" s="11">
        <v>3</v>
      </c>
      <c r="L126" s="11" t="s">
        <v>17</v>
      </c>
      <c r="M126" s="25">
        <v>3</v>
      </c>
      <c r="N126" s="11">
        <v>1</v>
      </c>
      <c r="O126" s="11">
        <v>1</v>
      </c>
      <c r="P126" s="11">
        <v>0</v>
      </c>
      <c r="Q126" s="11">
        <v>0</v>
      </c>
      <c r="R126" s="21">
        <v>0</v>
      </c>
      <c r="S126" s="11">
        <v>0</v>
      </c>
      <c r="T126" s="23">
        <v>1</v>
      </c>
      <c r="U126" s="11">
        <v>1</v>
      </c>
      <c r="V126" s="21">
        <v>0</v>
      </c>
      <c r="W126" s="23">
        <v>1</v>
      </c>
      <c r="X126" s="21" t="s">
        <v>125</v>
      </c>
      <c r="Y126" s="11">
        <v>6</v>
      </c>
      <c r="Z126" s="11">
        <v>1</v>
      </c>
      <c r="AA126" s="11">
        <v>7</v>
      </c>
      <c r="AB126" s="11">
        <v>0</v>
      </c>
      <c r="AC126" s="11" t="s">
        <v>18</v>
      </c>
      <c r="AD126" s="11">
        <v>1</v>
      </c>
    </row>
    <row r="127" spans="1:30" ht="15" customHeight="1" x14ac:dyDescent="0.35">
      <c r="A127" s="18">
        <f t="shared" ref="A127:A178" si="2">IF(B127=B126, A126, 1-A126)</f>
        <v>1</v>
      </c>
      <c r="B127" s="11" t="s">
        <v>188</v>
      </c>
      <c r="C127" s="14" t="s">
        <v>189</v>
      </c>
      <c r="D127" s="14" t="s">
        <v>906</v>
      </c>
      <c r="E127" s="14" t="s">
        <v>953</v>
      </c>
      <c r="F127" s="11" t="s">
        <v>923</v>
      </c>
      <c r="G127" s="14" t="s">
        <v>712</v>
      </c>
      <c r="H127" s="11" t="s">
        <v>1059</v>
      </c>
      <c r="I127" s="14" t="s">
        <v>532</v>
      </c>
      <c r="J127" s="11" t="s">
        <v>533</v>
      </c>
      <c r="K127" s="15">
        <v>1</v>
      </c>
      <c r="L127" s="21" t="s">
        <v>17</v>
      </c>
      <c r="M127" s="25">
        <v>0</v>
      </c>
      <c r="N127" s="11">
        <v>0</v>
      </c>
      <c r="O127" s="11">
        <v>0</v>
      </c>
      <c r="P127" s="11">
        <v>0</v>
      </c>
      <c r="Q127" s="11">
        <v>0</v>
      </c>
      <c r="R127" s="21">
        <v>0</v>
      </c>
      <c r="S127" s="11">
        <v>0</v>
      </c>
      <c r="T127" s="23">
        <v>0</v>
      </c>
      <c r="U127" s="11">
        <v>0</v>
      </c>
      <c r="V127" s="21">
        <v>0</v>
      </c>
      <c r="W127" s="23">
        <v>0</v>
      </c>
      <c r="X127" s="21" t="s">
        <v>17</v>
      </c>
      <c r="Y127" s="11">
        <v>2</v>
      </c>
      <c r="Z127" s="11">
        <v>0</v>
      </c>
      <c r="AA127" s="11">
        <v>0</v>
      </c>
      <c r="AB127" s="11">
        <v>0</v>
      </c>
      <c r="AC127" s="11" t="s">
        <v>56</v>
      </c>
      <c r="AD127" s="11">
        <v>0</v>
      </c>
    </row>
    <row r="128" spans="1:30" ht="15" customHeight="1" x14ac:dyDescent="0.35">
      <c r="A128" s="4">
        <f t="shared" si="2"/>
        <v>1</v>
      </c>
      <c r="B128" s="1" t="s">
        <v>188</v>
      </c>
      <c r="C128" s="3" t="s">
        <v>189</v>
      </c>
      <c r="D128" s="3" t="s">
        <v>906</v>
      </c>
      <c r="E128" s="3" t="s">
        <v>953</v>
      </c>
      <c r="F128" s="1" t="s">
        <v>923</v>
      </c>
      <c r="G128" s="3" t="s">
        <v>713</v>
      </c>
      <c r="H128" s="1" t="s">
        <v>1059</v>
      </c>
      <c r="I128" s="3" t="s">
        <v>253</v>
      </c>
      <c r="J128" s="1" t="s">
        <v>254</v>
      </c>
      <c r="K128" s="2">
        <v>2</v>
      </c>
      <c r="L128" s="1" t="s">
        <v>17</v>
      </c>
      <c r="M128" s="25">
        <v>0</v>
      </c>
      <c r="N128" s="11">
        <v>0</v>
      </c>
      <c r="O128" s="11">
        <v>0</v>
      </c>
      <c r="P128" s="11">
        <v>0</v>
      </c>
      <c r="Q128" s="11">
        <v>0</v>
      </c>
      <c r="R128" s="21">
        <v>0</v>
      </c>
      <c r="S128" s="11">
        <v>0</v>
      </c>
      <c r="T128" s="23">
        <v>0</v>
      </c>
      <c r="U128" s="11">
        <v>0</v>
      </c>
      <c r="V128" s="21">
        <v>0</v>
      </c>
      <c r="W128" s="23">
        <v>0</v>
      </c>
      <c r="X128" s="21" t="s">
        <v>17</v>
      </c>
      <c r="Y128" s="11">
        <v>4</v>
      </c>
      <c r="Z128" s="11">
        <v>0</v>
      </c>
      <c r="AA128" s="11">
        <v>0</v>
      </c>
      <c r="AB128" s="11">
        <v>0</v>
      </c>
      <c r="AC128" s="11" t="s">
        <v>56</v>
      </c>
      <c r="AD128" s="11">
        <v>0</v>
      </c>
    </row>
    <row r="129" spans="1:30" ht="15" customHeight="1" x14ac:dyDescent="0.35">
      <c r="A129" s="4">
        <f t="shared" si="2"/>
        <v>1</v>
      </c>
      <c r="B129" s="1" t="s">
        <v>188</v>
      </c>
      <c r="C129" s="3" t="s">
        <v>189</v>
      </c>
      <c r="D129" s="3" t="s">
        <v>906</v>
      </c>
      <c r="E129" s="3" t="s">
        <v>953</v>
      </c>
      <c r="F129" s="1" t="s">
        <v>923</v>
      </c>
      <c r="G129" s="3" t="s">
        <v>714</v>
      </c>
      <c r="H129" s="1" t="s">
        <v>1059</v>
      </c>
      <c r="I129" s="3" t="s">
        <v>190</v>
      </c>
      <c r="J129" s="1" t="s">
        <v>191</v>
      </c>
      <c r="K129" s="2">
        <v>3</v>
      </c>
      <c r="L129" s="1" t="s">
        <v>17</v>
      </c>
      <c r="M129" s="25">
        <v>0</v>
      </c>
      <c r="N129" s="11">
        <v>0</v>
      </c>
      <c r="O129" s="11">
        <v>0</v>
      </c>
      <c r="P129" s="11">
        <v>0</v>
      </c>
      <c r="Q129" s="11">
        <v>0</v>
      </c>
      <c r="R129" s="21">
        <v>0</v>
      </c>
      <c r="S129" s="11">
        <v>0</v>
      </c>
      <c r="T129" s="23">
        <v>1</v>
      </c>
      <c r="U129" s="11">
        <v>1</v>
      </c>
      <c r="V129" s="21">
        <v>0</v>
      </c>
      <c r="W129" s="23">
        <v>1</v>
      </c>
      <c r="X129" s="21" t="s">
        <v>125</v>
      </c>
      <c r="Y129" s="11">
        <v>6</v>
      </c>
      <c r="Z129" s="11">
        <v>1</v>
      </c>
      <c r="AA129" s="11">
        <v>7</v>
      </c>
      <c r="AB129" s="11">
        <v>0</v>
      </c>
      <c r="AC129" s="11" t="s">
        <v>56</v>
      </c>
      <c r="AD129" s="11">
        <v>0</v>
      </c>
    </row>
    <row r="130" spans="1:30" ht="15" customHeight="1" x14ac:dyDescent="0.35">
      <c r="A130" s="4">
        <f t="shared" si="2"/>
        <v>1</v>
      </c>
      <c r="B130" s="1" t="s">
        <v>188</v>
      </c>
      <c r="C130" s="3" t="s">
        <v>189</v>
      </c>
      <c r="D130" s="3" t="s">
        <v>906</v>
      </c>
      <c r="E130" s="3" t="s">
        <v>953</v>
      </c>
      <c r="F130" s="1" t="s">
        <v>923</v>
      </c>
      <c r="G130" s="3" t="s">
        <v>705</v>
      </c>
      <c r="H130" s="1" t="s">
        <v>1059</v>
      </c>
      <c r="I130" s="3" t="s">
        <v>166</v>
      </c>
      <c r="J130" s="2" t="s">
        <v>192</v>
      </c>
      <c r="K130" s="1">
        <v>4</v>
      </c>
      <c r="L130" s="1" t="s">
        <v>17</v>
      </c>
      <c r="M130" s="25">
        <v>2</v>
      </c>
      <c r="N130" s="11">
        <v>0</v>
      </c>
      <c r="O130" s="11">
        <v>0</v>
      </c>
      <c r="P130" s="11">
        <v>0</v>
      </c>
      <c r="Q130" s="11">
        <v>0</v>
      </c>
      <c r="R130" s="21">
        <v>0</v>
      </c>
      <c r="S130" s="11">
        <v>0</v>
      </c>
      <c r="T130" s="23">
        <v>1</v>
      </c>
      <c r="U130" s="11">
        <v>1</v>
      </c>
      <c r="V130" s="21">
        <v>0</v>
      </c>
      <c r="W130" s="23">
        <v>1</v>
      </c>
      <c r="X130" s="21" t="s">
        <v>125</v>
      </c>
      <c r="Y130" s="11">
        <v>6</v>
      </c>
      <c r="Z130" s="11">
        <v>1</v>
      </c>
      <c r="AA130" s="11">
        <v>7</v>
      </c>
      <c r="AB130" s="11">
        <v>0</v>
      </c>
      <c r="AC130" s="11" t="s">
        <v>18</v>
      </c>
      <c r="AD130" s="11">
        <v>1</v>
      </c>
    </row>
    <row r="131" spans="1:30" ht="15" customHeight="1" x14ac:dyDescent="0.35">
      <c r="A131" s="4">
        <f t="shared" si="2"/>
        <v>1</v>
      </c>
      <c r="B131" s="1" t="s">
        <v>188</v>
      </c>
      <c r="C131" s="3" t="s">
        <v>189</v>
      </c>
      <c r="D131" s="3" t="s">
        <v>906</v>
      </c>
      <c r="E131" s="3" t="s">
        <v>953</v>
      </c>
      <c r="F131" s="1" t="s">
        <v>923</v>
      </c>
      <c r="G131" s="3" t="s">
        <v>706</v>
      </c>
      <c r="H131" s="1" t="s">
        <v>1059</v>
      </c>
      <c r="I131" s="3" t="s">
        <v>168</v>
      </c>
      <c r="J131" s="2" t="s">
        <v>193</v>
      </c>
      <c r="K131" s="1">
        <v>5</v>
      </c>
      <c r="L131" s="1" t="s">
        <v>17</v>
      </c>
      <c r="M131" s="25">
        <v>3</v>
      </c>
      <c r="N131" s="11">
        <v>0</v>
      </c>
      <c r="O131" s="11">
        <v>0</v>
      </c>
      <c r="P131" s="11">
        <v>0</v>
      </c>
      <c r="Q131" s="11">
        <v>0</v>
      </c>
      <c r="R131" s="21">
        <v>0</v>
      </c>
      <c r="S131" s="11">
        <v>0</v>
      </c>
      <c r="T131" s="23">
        <v>1</v>
      </c>
      <c r="U131" s="11">
        <v>1</v>
      </c>
      <c r="V131" s="21">
        <v>1</v>
      </c>
      <c r="W131" s="23">
        <v>1</v>
      </c>
      <c r="X131" s="21" t="s">
        <v>125</v>
      </c>
      <c r="Y131" s="11">
        <v>6</v>
      </c>
      <c r="Z131" s="11">
        <v>1</v>
      </c>
      <c r="AA131" s="11">
        <v>7</v>
      </c>
      <c r="AB131" s="11">
        <v>0</v>
      </c>
      <c r="AC131" s="11" t="s">
        <v>18</v>
      </c>
      <c r="AD131" s="11">
        <v>1</v>
      </c>
    </row>
    <row r="132" spans="1:30" ht="15" customHeight="1" x14ac:dyDescent="0.35">
      <c r="A132" s="4">
        <f t="shared" si="2"/>
        <v>0</v>
      </c>
      <c r="B132" s="1" t="s">
        <v>205</v>
      </c>
      <c r="C132" s="3" t="s">
        <v>899</v>
      </c>
      <c r="D132" s="3" t="s">
        <v>905</v>
      </c>
      <c r="E132" s="3" t="s">
        <v>911</v>
      </c>
      <c r="F132" s="2" t="s">
        <v>953</v>
      </c>
      <c r="G132" s="3" t="s">
        <v>704</v>
      </c>
      <c r="H132" s="2" t="s">
        <v>1060</v>
      </c>
      <c r="I132" s="3" t="s">
        <v>526</v>
      </c>
      <c r="J132" s="2" t="s">
        <v>527</v>
      </c>
      <c r="K132" s="1">
        <v>1</v>
      </c>
      <c r="L132" s="1" t="s">
        <v>17</v>
      </c>
      <c r="M132" s="25">
        <v>0</v>
      </c>
      <c r="N132" s="11">
        <v>0</v>
      </c>
      <c r="O132" s="11">
        <v>0</v>
      </c>
      <c r="P132" s="11">
        <v>0</v>
      </c>
      <c r="Q132" s="11">
        <v>0</v>
      </c>
      <c r="R132" s="21">
        <v>0</v>
      </c>
      <c r="S132" s="11">
        <v>0</v>
      </c>
      <c r="T132" s="23">
        <v>0</v>
      </c>
      <c r="U132" s="11">
        <v>0</v>
      </c>
      <c r="V132" s="21">
        <v>0</v>
      </c>
      <c r="W132" s="23">
        <v>0</v>
      </c>
      <c r="X132" s="21" t="s">
        <v>17</v>
      </c>
      <c r="Y132" s="11">
        <v>4</v>
      </c>
      <c r="Z132" s="11">
        <v>0</v>
      </c>
      <c r="AA132" s="11">
        <v>0</v>
      </c>
      <c r="AB132" s="11">
        <v>0</v>
      </c>
      <c r="AC132" s="11" t="s">
        <v>56</v>
      </c>
      <c r="AD132" s="11">
        <v>0</v>
      </c>
    </row>
    <row r="133" spans="1:30" ht="15" customHeight="1" x14ac:dyDescent="0.35">
      <c r="A133" s="4">
        <f t="shared" si="2"/>
        <v>0</v>
      </c>
      <c r="B133" s="1" t="s">
        <v>205</v>
      </c>
      <c r="C133" s="3" t="s">
        <v>899</v>
      </c>
      <c r="D133" s="3" t="s">
        <v>905</v>
      </c>
      <c r="E133" s="3" t="s">
        <v>911</v>
      </c>
      <c r="F133" s="2" t="s">
        <v>953</v>
      </c>
      <c r="G133" s="3" t="s">
        <v>705</v>
      </c>
      <c r="H133" s="2" t="s">
        <v>1060</v>
      </c>
      <c r="I133" s="3" t="s">
        <v>166</v>
      </c>
      <c r="J133" s="2" t="s">
        <v>167</v>
      </c>
      <c r="K133" s="1">
        <v>2</v>
      </c>
      <c r="L133" s="1" t="s">
        <v>17</v>
      </c>
      <c r="M133" s="25">
        <v>0</v>
      </c>
      <c r="N133" s="11">
        <v>0</v>
      </c>
      <c r="O133" s="11">
        <v>0</v>
      </c>
      <c r="P133" s="11">
        <v>0</v>
      </c>
      <c r="Q133" s="11">
        <v>0</v>
      </c>
      <c r="R133" s="21">
        <v>0</v>
      </c>
      <c r="S133" s="11">
        <v>0</v>
      </c>
      <c r="T133" s="23">
        <v>0</v>
      </c>
      <c r="U133" s="11">
        <v>0</v>
      </c>
      <c r="V133" s="21">
        <v>0</v>
      </c>
      <c r="W133" s="23">
        <v>0</v>
      </c>
      <c r="X133" s="21" t="s">
        <v>17</v>
      </c>
      <c r="Y133" s="11">
        <v>6</v>
      </c>
      <c r="Z133" s="11">
        <v>0</v>
      </c>
      <c r="AA133" s="11">
        <v>0</v>
      </c>
      <c r="AB133" s="11">
        <v>0</v>
      </c>
      <c r="AC133" s="11" t="s">
        <v>56</v>
      </c>
      <c r="AD133" s="11">
        <v>0</v>
      </c>
    </row>
    <row r="134" spans="1:30" ht="15" customHeight="1" x14ac:dyDescent="0.35">
      <c r="A134" s="4">
        <f t="shared" si="2"/>
        <v>0</v>
      </c>
      <c r="B134" s="1" t="s">
        <v>205</v>
      </c>
      <c r="C134" s="3" t="s">
        <v>899</v>
      </c>
      <c r="D134" s="3" t="s">
        <v>905</v>
      </c>
      <c r="E134" s="3" t="s">
        <v>911</v>
      </c>
      <c r="F134" s="2" t="s">
        <v>953</v>
      </c>
      <c r="G134" s="3" t="s">
        <v>706</v>
      </c>
      <c r="H134" s="2" t="s">
        <v>1060</v>
      </c>
      <c r="I134" s="3" t="s">
        <v>168</v>
      </c>
      <c r="J134" s="2" t="s">
        <v>169</v>
      </c>
      <c r="K134" s="1">
        <v>3</v>
      </c>
      <c r="L134" s="1" t="s">
        <v>17</v>
      </c>
      <c r="M134" s="25">
        <v>0</v>
      </c>
      <c r="N134" s="11">
        <v>1</v>
      </c>
      <c r="O134" s="11">
        <v>0</v>
      </c>
      <c r="P134" s="11">
        <v>0</v>
      </c>
      <c r="Q134" s="11">
        <v>0</v>
      </c>
      <c r="R134" s="21">
        <v>0</v>
      </c>
      <c r="S134" s="11">
        <v>0</v>
      </c>
      <c r="T134" s="23">
        <v>1</v>
      </c>
      <c r="U134" s="11">
        <v>1</v>
      </c>
      <c r="V134" s="21">
        <v>0</v>
      </c>
      <c r="W134" s="23">
        <v>1</v>
      </c>
      <c r="X134" s="21" t="s">
        <v>125</v>
      </c>
      <c r="Y134" s="11">
        <v>6</v>
      </c>
      <c r="Z134" s="11">
        <v>1</v>
      </c>
      <c r="AA134" s="11">
        <v>7</v>
      </c>
      <c r="AB134" s="11">
        <v>0</v>
      </c>
      <c r="AC134" s="11" t="s">
        <v>18</v>
      </c>
      <c r="AD134" s="11">
        <v>1</v>
      </c>
    </row>
    <row r="135" spans="1:30" ht="15" customHeight="1" x14ac:dyDescent="0.35">
      <c r="A135" s="4">
        <f t="shared" si="2"/>
        <v>1</v>
      </c>
      <c r="B135" s="1" t="s">
        <v>208</v>
      </c>
      <c r="C135" s="3" t="s">
        <v>209</v>
      </c>
      <c r="D135" s="3" t="s">
        <v>905</v>
      </c>
      <c r="E135" s="3" t="s">
        <v>911</v>
      </c>
      <c r="F135" s="1" t="s">
        <v>953</v>
      </c>
      <c r="G135" s="3" t="s">
        <v>716</v>
      </c>
      <c r="H135" s="1" t="s">
        <v>1061</v>
      </c>
      <c r="I135" s="3" t="s">
        <v>210</v>
      </c>
      <c r="J135" s="2" t="s">
        <v>177</v>
      </c>
      <c r="K135" s="1">
        <v>1</v>
      </c>
      <c r="L135" s="1" t="s">
        <v>17</v>
      </c>
      <c r="M135" s="25">
        <v>0</v>
      </c>
      <c r="N135" s="11">
        <v>1</v>
      </c>
      <c r="O135" s="11">
        <v>0</v>
      </c>
      <c r="P135" s="11">
        <v>0</v>
      </c>
      <c r="Q135" s="11">
        <v>0</v>
      </c>
      <c r="R135" s="21">
        <v>0</v>
      </c>
      <c r="S135" s="11">
        <v>0</v>
      </c>
      <c r="T135" s="23">
        <v>1</v>
      </c>
      <c r="U135" s="11">
        <v>1</v>
      </c>
      <c r="V135" s="21">
        <v>0</v>
      </c>
      <c r="W135" s="23">
        <v>1</v>
      </c>
      <c r="X135" s="21" t="s">
        <v>125</v>
      </c>
      <c r="Y135" s="11">
        <v>6</v>
      </c>
      <c r="Z135" s="11">
        <v>1</v>
      </c>
      <c r="AA135" s="11">
        <v>7</v>
      </c>
      <c r="AB135" s="11">
        <v>0</v>
      </c>
      <c r="AC135" s="11" t="s">
        <v>18</v>
      </c>
      <c r="AD135" s="11">
        <v>1</v>
      </c>
    </row>
    <row r="136" spans="1:30" ht="15" customHeight="1" x14ac:dyDescent="0.35">
      <c r="A136" s="4">
        <f t="shared" si="2"/>
        <v>0</v>
      </c>
      <c r="B136" s="1" t="s">
        <v>200</v>
      </c>
      <c r="C136" s="3" t="s">
        <v>201</v>
      </c>
      <c r="D136" s="3" t="s">
        <v>905</v>
      </c>
      <c r="E136" s="3" t="s">
        <v>911</v>
      </c>
      <c r="F136" s="1" t="s">
        <v>957</v>
      </c>
      <c r="G136" s="3" t="s">
        <v>860</v>
      </c>
      <c r="H136" s="1" t="s">
        <v>1062</v>
      </c>
      <c r="I136" s="3" t="s">
        <v>1063</v>
      </c>
      <c r="J136" s="2" t="s">
        <v>1064</v>
      </c>
      <c r="K136" s="1">
        <v>1</v>
      </c>
      <c r="L136" s="1" t="s">
        <v>17</v>
      </c>
      <c r="M136" s="25">
        <v>0</v>
      </c>
      <c r="N136" s="11">
        <v>0</v>
      </c>
      <c r="O136" s="11">
        <v>0</v>
      </c>
      <c r="P136" s="11">
        <v>0</v>
      </c>
      <c r="Q136" s="11">
        <v>0</v>
      </c>
      <c r="R136" s="21">
        <v>0</v>
      </c>
      <c r="S136" s="11">
        <v>0</v>
      </c>
      <c r="T136" s="23">
        <v>0</v>
      </c>
      <c r="U136" s="11">
        <v>0</v>
      </c>
      <c r="V136" s="21">
        <v>0</v>
      </c>
      <c r="W136" s="23">
        <v>0</v>
      </c>
      <c r="X136" s="21" t="s">
        <v>17</v>
      </c>
      <c r="Y136" s="11">
        <v>6</v>
      </c>
      <c r="Z136" s="11">
        <v>0</v>
      </c>
      <c r="AA136" s="11">
        <v>0</v>
      </c>
      <c r="AB136" s="11">
        <v>0</v>
      </c>
      <c r="AC136" s="11" t="s">
        <v>56</v>
      </c>
      <c r="AD136" s="11">
        <v>0</v>
      </c>
    </row>
    <row r="137" spans="1:30" ht="15" customHeight="1" x14ac:dyDescent="0.35">
      <c r="A137" s="4">
        <f t="shared" si="2"/>
        <v>0</v>
      </c>
      <c r="B137" s="1" t="s">
        <v>200</v>
      </c>
      <c r="C137" s="3" t="s">
        <v>201</v>
      </c>
      <c r="D137" s="3" t="s">
        <v>905</v>
      </c>
      <c r="E137" s="3" t="s">
        <v>911</v>
      </c>
      <c r="F137" s="1" t="s">
        <v>957</v>
      </c>
      <c r="G137" s="3" t="s">
        <v>860</v>
      </c>
      <c r="H137" s="1" t="s">
        <v>1062</v>
      </c>
      <c r="I137" s="3" t="s">
        <v>1065</v>
      </c>
      <c r="J137" s="1" t="s">
        <v>1066</v>
      </c>
      <c r="K137" s="1">
        <v>2</v>
      </c>
      <c r="L137" s="1" t="s">
        <v>17</v>
      </c>
      <c r="M137" s="25">
        <v>0</v>
      </c>
      <c r="N137" s="11">
        <v>0</v>
      </c>
      <c r="O137" s="11">
        <v>0</v>
      </c>
      <c r="P137" s="11">
        <v>0</v>
      </c>
      <c r="Q137" s="11">
        <v>0</v>
      </c>
      <c r="R137" s="21">
        <v>0</v>
      </c>
      <c r="S137" s="11">
        <v>0</v>
      </c>
      <c r="T137" s="23">
        <v>1</v>
      </c>
      <c r="U137" s="11">
        <v>1</v>
      </c>
      <c r="V137" s="21">
        <v>0</v>
      </c>
      <c r="W137" s="23">
        <v>1</v>
      </c>
      <c r="X137" s="21" t="s">
        <v>125</v>
      </c>
      <c r="Y137" s="11">
        <v>6</v>
      </c>
      <c r="Z137" s="11">
        <v>1</v>
      </c>
      <c r="AA137" s="11">
        <v>7</v>
      </c>
      <c r="AB137" s="11">
        <v>0</v>
      </c>
      <c r="AC137" s="11" t="s">
        <v>56</v>
      </c>
      <c r="AD137" s="11">
        <v>0</v>
      </c>
    </row>
    <row r="138" spans="1:30" ht="15" customHeight="1" x14ac:dyDescent="0.35">
      <c r="A138" s="4">
        <f t="shared" si="2"/>
        <v>1</v>
      </c>
      <c r="B138" s="1" t="s">
        <v>202</v>
      </c>
      <c r="C138" s="3" t="s">
        <v>203</v>
      </c>
      <c r="D138" s="3" t="s">
        <v>905</v>
      </c>
      <c r="E138" s="3" t="s">
        <v>911</v>
      </c>
      <c r="F138" s="1" t="s">
        <v>957</v>
      </c>
      <c r="G138" s="3" t="s">
        <v>860</v>
      </c>
      <c r="H138" s="1" t="s">
        <v>1067</v>
      </c>
      <c r="I138" s="3" t="s">
        <v>1063</v>
      </c>
      <c r="J138" s="1" t="s">
        <v>1068</v>
      </c>
      <c r="K138" s="1">
        <v>1</v>
      </c>
      <c r="L138" s="1" t="s">
        <v>17</v>
      </c>
      <c r="M138" s="25">
        <v>0</v>
      </c>
      <c r="N138" s="11">
        <v>0</v>
      </c>
      <c r="O138" s="11">
        <v>0</v>
      </c>
      <c r="P138" s="11">
        <v>0</v>
      </c>
      <c r="Q138" s="11">
        <v>0</v>
      </c>
      <c r="R138" s="21">
        <v>0</v>
      </c>
      <c r="S138" s="11">
        <v>0</v>
      </c>
      <c r="T138" s="23">
        <v>0</v>
      </c>
      <c r="U138" s="11">
        <v>0</v>
      </c>
      <c r="V138" s="21">
        <v>0</v>
      </c>
      <c r="W138" s="23">
        <v>0</v>
      </c>
      <c r="X138" s="21" t="s">
        <v>17</v>
      </c>
      <c r="Y138" s="11">
        <v>6</v>
      </c>
      <c r="Z138" s="11">
        <v>0</v>
      </c>
      <c r="AA138" s="11">
        <v>0</v>
      </c>
      <c r="AB138" s="11">
        <v>0</v>
      </c>
      <c r="AC138" s="11" t="s">
        <v>56</v>
      </c>
      <c r="AD138" s="11">
        <v>0</v>
      </c>
    </row>
    <row r="139" spans="1:30" ht="15" customHeight="1" x14ac:dyDescent="0.35">
      <c r="A139" s="4">
        <f t="shared" si="2"/>
        <v>1</v>
      </c>
      <c r="B139" s="1" t="s">
        <v>202</v>
      </c>
      <c r="C139" s="3" t="s">
        <v>203</v>
      </c>
      <c r="D139" s="3" t="s">
        <v>905</v>
      </c>
      <c r="E139" s="3" t="s">
        <v>911</v>
      </c>
      <c r="F139" s="1" t="s">
        <v>957</v>
      </c>
      <c r="G139" s="3" t="s">
        <v>860</v>
      </c>
      <c r="H139" s="1" t="s">
        <v>1067</v>
      </c>
      <c r="I139" s="3" t="s">
        <v>1065</v>
      </c>
      <c r="J139" s="1" t="s">
        <v>1069</v>
      </c>
      <c r="K139" s="1">
        <v>2</v>
      </c>
      <c r="L139" s="1" t="s">
        <v>17</v>
      </c>
      <c r="M139" s="25">
        <v>0</v>
      </c>
      <c r="N139" s="11">
        <v>1</v>
      </c>
      <c r="O139" s="11">
        <v>1</v>
      </c>
      <c r="P139" s="11">
        <v>0</v>
      </c>
      <c r="Q139" s="11">
        <v>0</v>
      </c>
      <c r="R139" s="21">
        <v>0</v>
      </c>
      <c r="S139" s="11">
        <v>0</v>
      </c>
      <c r="T139" s="23">
        <v>1</v>
      </c>
      <c r="U139" s="11">
        <v>1</v>
      </c>
      <c r="V139" s="21">
        <v>0</v>
      </c>
      <c r="W139" s="23">
        <v>1</v>
      </c>
      <c r="X139" s="21" t="s">
        <v>125</v>
      </c>
      <c r="Y139" s="11">
        <v>6</v>
      </c>
      <c r="Z139" s="11">
        <v>1</v>
      </c>
      <c r="AA139" s="11">
        <v>7</v>
      </c>
      <c r="AB139" s="11">
        <v>0</v>
      </c>
      <c r="AC139" s="11" t="s">
        <v>18</v>
      </c>
      <c r="AD139" s="11">
        <v>1</v>
      </c>
    </row>
    <row r="140" spans="1:30" ht="15" customHeight="1" x14ac:dyDescent="0.35">
      <c r="A140" s="4">
        <f t="shared" si="2"/>
        <v>0</v>
      </c>
      <c r="B140" s="1" t="s">
        <v>194</v>
      </c>
      <c r="C140" s="3" t="s">
        <v>195</v>
      </c>
      <c r="D140" s="3" t="s">
        <v>905</v>
      </c>
      <c r="E140" s="3" t="s">
        <v>911</v>
      </c>
      <c r="F140" s="1" t="s">
        <v>957</v>
      </c>
      <c r="G140" s="3" t="s">
        <v>697</v>
      </c>
      <c r="H140" s="1" t="s">
        <v>196</v>
      </c>
      <c r="I140" s="3" t="s">
        <v>523</v>
      </c>
      <c r="J140" s="1" t="s">
        <v>524</v>
      </c>
      <c r="K140" s="1">
        <v>1</v>
      </c>
      <c r="L140" s="1" t="s">
        <v>17</v>
      </c>
      <c r="M140" s="25">
        <v>0</v>
      </c>
      <c r="N140" s="11">
        <v>0</v>
      </c>
      <c r="O140" s="11">
        <v>0</v>
      </c>
      <c r="P140" s="11">
        <v>0</v>
      </c>
      <c r="Q140" s="11">
        <v>0</v>
      </c>
      <c r="R140" s="21">
        <v>0</v>
      </c>
      <c r="S140" s="11">
        <v>0</v>
      </c>
      <c r="T140" s="23">
        <v>0</v>
      </c>
      <c r="U140" s="11">
        <v>0</v>
      </c>
      <c r="V140" s="21">
        <v>0</v>
      </c>
      <c r="W140" s="23">
        <v>0</v>
      </c>
      <c r="X140" s="21" t="s">
        <v>17</v>
      </c>
      <c r="Y140" s="11">
        <v>4</v>
      </c>
      <c r="Z140" s="11">
        <v>0</v>
      </c>
      <c r="AA140" s="11">
        <v>0</v>
      </c>
      <c r="AB140" s="11">
        <v>0</v>
      </c>
      <c r="AC140" s="11" t="s">
        <v>56</v>
      </c>
      <c r="AD140" s="11">
        <v>0</v>
      </c>
    </row>
    <row r="141" spans="1:30" ht="15" customHeight="1" x14ac:dyDescent="0.35">
      <c r="A141" s="4">
        <f t="shared" si="2"/>
        <v>0</v>
      </c>
      <c r="B141" s="1" t="s">
        <v>194</v>
      </c>
      <c r="C141" s="3" t="s">
        <v>195</v>
      </c>
      <c r="D141" s="3" t="s">
        <v>905</v>
      </c>
      <c r="E141" s="3" t="s">
        <v>911</v>
      </c>
      <c r="F141" s="2" t="s">
        <v>957</v>
      </c>
      <c r="G141" s="3" t="s">
        <v>698</v>
      </c>
      <c r="H141" s="2" t="s">
        <v>196</v>
      </c>
      <c r="I141" s="3" t="s">
        <v>131</v>
      </c>
      <c r="J141" s="2" t="s">
        <v>132</v>
      </c>
      <c r="K141" s="1">
        <v>2</v>
      </c>
      <c r="L141" s="1" t="s">
        <v>17</v>
      </c>
      <c r="M141" s="25">
        <v>0</v>
      </c>
      <c r="N141" s="11">
        <v>0</v>
      </c>
      <c r="O141" s="11">
        <v>0</v>
      </c>
      <c r="P141" s="11">
        <v>0</v>
      </c>
      <c r="Q141" s="11">
        <v>0</v>
      </c>
      <c r="R141" s="21">
        <v>0</v>
      </c>
      <c r="S141" s="11">
        <v>0</v>
      </c>
      <c r="T141" s="23">
        <v>0</v>
      </c>
      <c r="U141" s="11">
        <v>0</v>
      </c>
      <c r="V141" s="21">
        <v>0</v>
      </c>
      <c r="W141" s="23">
        <v>0</v>
      </c>
      <c r="X141" s="21" t="s">
        <v>17</v>
      </c>
      <c r="Y141" s="11">
        <v>6</v>
      </c>
      <c r="Z141" s="11">
        <v>0</v>
      </c>
      <c r="AA141" s="11">
        <v>0</v>
      </c>
      <c r="AB141" s="11">
        <v>0</v>
      </c>
      <c r="AC141" s="11" t="s">
        <v>56</v>
      </c>
      <c r="AD141" s="11">
        <v>0</v>
      </c>
    </row>
    <row r="142" spans="1:30" ht="15" customHeight="1" x14ac:dyDescent="0.35">
      <c r="A142" s="4">
        <f t="shared" si="2"/>
        <v>0</v>
      </c>
      <c r="B142" s="1" t="s">
        <v>194</v>
      </c>
      <c r="C142" s="3" t="s">
        <v>195</v>
      </c>
      <c r="D142" s="3" t="s">
        <v>905</v>
      </c>
      <c r="E142" s="3" t="s">
        <v>911</v>
      </c>
      <c r="F142" s="2" t="s">
        <v>957</v>
      </c>
      <c r="G142" s="3" t="s">
        <v>699</v>
      </c>
      <c r="H142" s="2" t="s">
        <v>196</v>
      </c>
      <c r="I142" s="3" t="s">
        <v>133</v>
      </c>
      <c r="J142" s="2" t="s">
        <v>134</v>
      </c>
      <c r="K142" s="1">
        <v>3</v>
      </c>
      <c r="L142" s="1" t="s">
        <v>17</v>
      </c>
      <c r="M142" s="25">
        <v>0</v>
      </c>
      <c r="N142" s="11">
        <v>1</v>
      </c>
      <c r="O142" s="11">
        <v>0</v>
      </c>
      <c r="P142" s="11">
        <v>0</v>
      </c>
      <c r="Q142" s="11">
        <v>0</v>
      </c>
      <c r="R142" s="21">
        <v>0</v>
      </c>
      <c r="S142" s="11">
        <v>0</v>
      </c>
      <c r="T142" s="23">
        <v>1</v>
      </c>
      <c r="U142" s="11">
        <v>1</v>
      </c>
      <c r="V142" s="21">
        <v>0</v>
      </c>
      <c r="W142" s="23">
        <v>1</v>
      </c>
      <c r="X142" s="21" t="s">
        <v>125</v>
      </c>
      <c r="Y142" s="11">
        <v>6</v>
      </c>
      <c r="Z142" s="11">
        <v>1</v>
      </c>
      <c r="AA142" s="11">
        <v>7</v>
      </c>
      <c r="AB142" s="11">
        <v>0</v>
      </c>
      <c r="AC142" s="11" t="s">
        <v>18</v>
      </c>
      <c r="AD142" s="11">
        <v>1</v>
      </c>
    </row>
    <row r="143" spans="1:30" ht="15" customHeight="1" x14ac:dyDescent="0.35">
      <c r="A143" s="4">
        <f t="shared" si="2"/>
        <v>1</v>
      </c>
      <c r="B143" s="1" t="s">
        <v>197</v>
      </c>
      <c r="C143" s="3" t="s">
        <v>198</v>
      </c>
      <c r="D143" s="3" t="s">
        <v>905</v>
      </c>
      <c r="E143" s="3" t="s">
        <v>911</v>
      </c>
      <c r="F143" s="1" t="s">
        <v>957</v>
      </c>
      <c r="G143" s="3" t="s">
        <v>697</v>
      </c>
      <c r="H143" s="1" t="s">
        <v>199</v>
      </c>
      <c r="I143" s="3" t="s">
        <v>523</v>
      </c>
      <c r="J143" s="2" t="s">
        <v>525</v>
      </c>
      <c r="K143" s="1">
        <v>1</v>
      </c>
      <c r="L143" s="1" t="s">
        <v>17</v>
      </c>
      <c r="M143" s="25">
        <v>0</v>
      </c>
      <c r="N143" s="11">
        <v>0</v>
      </c>
      <c r="O143" s="11">
        <v>0</v>
      </c>
      <c r="P143" s="11">
        <v>0</v>
      </c>
      <c r="Q143" s="11">
        <v>0</v>
      </c>
      <c r="R143" s="21">
        <v>0</v>
      </c>
      <c r="S143" s="11">
        <v>0</v>
      </c>
      <c r="T143" s="23">
        <v>0</v>
      </c>
      <c r="U143" s="11">
        <v>0</v>
      </c>
      <c r="V143" s="21">
        <v>0</v>
      </c>
      <c r="W143" s="23">
        <v>0</v>
      </c>
      <c r="X143" s="21" t="s">
        <v>17</v>
      </c>
      <c r="Y143" s="11">
        <v>4</v>
      </c>
      <c r="Z143" s="11">
        <v>0</v>
      </c>
      <c r="AA143" s="11">
        <v>0</v>
      </c>
      <c r="AB143" s="11">
        <v>0</v>
      </c>
      <c r="AC143" s="11" t="s">
        <v>56</v>
      </c>
      <c r="AD143" s="11">
        <v>0</v>
      </c>
    </row>
    <row r="144" spans="1:30" ht="15" customHeight="1" x14ac:dyDescent="0.35">
      <c r="A144" s="4">
        <f t="shared" si="2"/>
        <v>1</v>
      </c>
      <c r="B144" s="1" t="s">
        <v>197</v>
      </c>
      <c r="C144" s="3" t="s">
        <v>198</v>
      </c>
      <c r="D144" s="3" t="s">
        <v>905</v>
      </c>
      <c r="E144" s="3" t="s">
        <v>911</v>
      </c>
      <c r="F144" s="1" t="s">
        <v>957</v>
      </c>
      <c r="G144" s="3" t="s">
        <v>698</v>
      </c>
      <c r="H144" s="1" t="s">
        <v>199</v>
      </c>
      <c r="I144" s="3" t="s">
        <v>131</v>
      </c>
      <c r="J144" s="2" t="s">
        <v>152</v>
      </c>
      <c r="K144" s="1">
        <v>2</v>
      </c>
      <c r="L144" s="1" t="s">
        <v>17</v>
      </c>
      <c r="M144" s="25">
        <v>0</v>
      </c>
      <c r="N144" s="11">
        <v>0</v>
      </c>
      <c r="O144" s="11">
        <v>1</v>
      </c>
      <c r="P144" s="11">
        <v>0</v>
      </c>
      <c r="Q144" s="11">
        <v>0</v>
      </c>
      <c r="R144" s="21">
        <v>0</v>
      </c>
      <c r="S144" s="11">
        <v>0</v>
      </c>
      <c r="T144" s="23">
        <v>0</v>
      </c>
      <c r="U144" s="11">
        <v>0</v>
      </c>
      <c r="V144" s="21">
        <v>0</v>
      </c>
      <c r="W144" s="23">
        <v>1</v>
      </c>
      <c r="X144" s="21" t="s">
        <v>125</v>
      </c>
      <c r="Y144" s="11">
        <v>6</v>
      </c>
      <c r="Z144" s="11">
        <v>1</v>
      </c>
      <c r="AA144" s="11">
        <v>7</v>
      </c>
      <c r="AB144" s="11">
        <v>0</v>
      </c>
      <c r="AC144" s="11" t="s">
        <v>56</v>
      </c>
      <c r="AD144" s="11">
        <v>0</v>
      </c>
    </row>
    <row r="145" spans="1:30" ht="15" customHeight="1" x14ac:dyDescent="0.35">
      <c r="A145" s="4">
        <f t="shared" si="2"/>
        <v>1</v>
      </c>
      <c r="B145" s="1" t="s">
        <v>197</v>
      </c>
      <c r="C145" s="3" t="s">
        <v>198</v>
      </c>
      <c r="D145" s="3" t="s">
        <v>905</v>
      </c>
      <c r="E145" s="3" t="s">
        <v>911</v>
      </c>
      <c r="F145" s="1" t="s">
        <v>957</v>
      </c>
      <c r="G145" s="3" t="s">
        <v>699</v>
      </c>
      <c r="H145" s="1" t="s">
        <v>199</v>
      </c>
      <c r="I145" s="3" t="s">
        <v>133</v>
      </c>
      <c r="J145" s="2" t="s">
        <v>153</v>
      </c>
      <c r="K145" s="1">
        <v>3</v>
      </c>
      <c r="L145" s="1" t="s">
        <v>17</v>
      </c>
      <c r="M145" s="25">
        <v>0</v>
      </c>
      <c r="N145" s="11">
        <v>1</v>
      </c>
      <c r="O145" s="11">
        <v>1</v>
      </c>
      <c r="P145" s="11">
        <v>0</v>
      </c>
      <c r="Q145" s="11">
        <v>0</v>
      </c>
      <c r="R145" s="21">
        <v>0</v>
      </c>
      <c r="S145" s="11">
        <v>0</v>
      </c>
      <c r="T145" s="23">
        <v>1</v>
      </c>
      <c r="U145" s="11">
        <v>1</v>
      </c>
      <c r="V145" s="21">
        <v>0</v>
      </c>
      <c r="W145" s="23">
        <v>1</v>
      </c>
      <c r="X145" s="21" t="s">
        <v>125</v>
      </c>
      <c r="Y145" s="11">
        <v>6</v>
      </c>
      <c r="Z145" s="11">
        <v>1</v>
      </c>
      <c r="AA145" s="11">
        <v>7</v>
      </c>
      <c r="AB145" s="11">
        <v>0</v>
      </c>
      <c r="AC145" s="11" t="s">
        <v>18</v>
      </c>
      <c r="AD145" s="11">
        <v>1</v>
      </c>
    </row>
    <row r="146" spans="1:30" ht="15" customHeight="1" x14ac:dyDescent="0.35">
      <c r="A146" s="4">
        <f t="shared" si="2"/>
        <v>0</v>
      </c>
      <c r="B146" s="1" t="s">
        <v>204</v>
      </c>
      <c r="C146" s="3" t="s">
        <v>900</v>
      </c>
      <c r="D146" s="3" t="s">
        <v>905</v>
      </c>
      <c r="E146" s="3" t="s">
        <v>911</v>
      </c>
      <c r="F146" s="1" t="s">
        <v>953</v>
      </c>
      <c r="G146" s="3" t="s">
        <v>704</v>
      </c>
      <c r="H146" s="1" t="s">
        <v>1070</v>
      </c>
      <c r="I146" s="3" t="s">
        <v>526</v>
      </c>
      <c r="J146" s="2" t="s">
        <v>527</v>
      </c>
      <c r="K146" s="1">
        <v>1</v>
      </c>
      <c r="L146" s="1" t="s">
        <v>17</v>
      </c>
      <c r="M146" s="25">
        <v>0</v>
      </c>
      <c r="N146" s="11">
        <v>0</v>
      </c>
      <c r="O146" s="11">
        <v>0</v>
      </c>
      <c r="P146" s="11">
        <v>0</v>
      </c>
      <c r="Q146" s="11">
        <v>0</v>
      </c>
      <c r="R146" s="21">
        <v>0</v>
      </c>
      <c r="S146" s="11">
        <v>0</v>
      </c>
      <c r="T146" s="23">
        <v>0</v>
      </c>
      <c r="U146" s="11">
        <v>0</v>
      </c>
      <c r="V146" s="21">
        <v>0</v>
      </c>
      <c r="W146" s="23">
        <v>0</v>
      </c>
      <c r="X146" s="21" t="s">
        <v>17</v>
      </c>
      <c r="Y146" s="11">
        <v>4</v>
      </c>
      <c r="Z146" s="11">
        <v>0</v>
      </c>
      <c r="AA146" s="11">
        <v>0</v>
      </c>
      <c r="AB146" s="11">
        <v>0</v>
      </c>
      <c r="AC146" s="11" t="s">
        <v>56</v>
      </c>
      <c r="AD146" s="11">
        <v>0</v>
      </c>
    </row>
    <row r="147" spans="1:30" ht="15" customHeight="1" x14ac:dyDescent="0.35">
      <c r="A147" s="4">
        <f t="shared" si="2"/>
        <v>0</v>
      </c>
      <c r="B147" s="1" t="s">
        <v>204</v>
      </c>
      <c r="C147" s="3" t="s">
        <v>900</v>
      </c>
      <c r="D147" s="3" t="s">
        <v>905</v>
      </c>
      <c r="E147" s="3" t="s">
        <v>911</v>
      </c>
      <c r="F147" s="1" t="s">
        <v>953</v>
      </c>
      <c r="G147" s="3" t="s">
        <v>705</v>
      </c>
      <c r="H147" s="1" t="s">
        <v>1070</v>
      </c>
      <c r="I147" s="3" t="s">
        <v>166</v>
      </c>
      <c r="J147" s="1" t="s">
        <v>167</v>
      </c>
      <c r="K147" s="1">
        <v>2</v>
      </c>
      <c r="L147" s="1" t="s">
        <v>17</v>
      </c>
      <c r="M147" s="25">
        <v>0</v>
      </c>
      <c r="N147" s="11">
        <v>0</v>
      </c>
      <c r="O147" s="11">
        <v>0</v>
      </c>
      <c r="P147" s="11">
        <v>0</v>
      </c>
      <c r="Q147" s="11">
        <v>0</v>
      </c>
      <c r="R147" s="21">
        <v>0</v>
      </c>
      <c r="S147" s="11">
        <v>0</v>
      </c>
      <c r="T147" s="23">
        <v>0</v>
      </c>
      <c r="U147" s="11">
        <v>0</v>
      </c>
      <c r="V147" s="21">
        <v>0</v>
      </c>
      <c r="W147" s="23">
        <v>0</v>
      </c>
      <c r="X147" s="21" t="s">
        <v>17</v>
      </c>
      <c r="Y147" s="11">
        <v>6</v>
      </c>
      <c r="Z147" s="11">
        <v>0</v>
      </c>
      <c r="AA147" s="11">
        <v>0</v>
      </c>
      <c r="AB147" s="11">
        <v>0</v>
      </c>
      <c r="AC147" s="11" t="s">
        <v>56</v>
      </c>
      <c r="AD147" s="11">
        <v>0</v>
      </c>
    </row>
    <row r="148" spans="1:30" ht="15" customHeight="1" x14ac:dyDescent="0.35">
      <c r="A148" s="4">
        <f t="shared" si="2"/>
        <v>0</v>
      </c>
      <c r="B148" s="1" t="s">
        <v>204</v>
      </c>
      <c r="C148" s="3" t="s">
        <v>900</v>
      </c>
      <c r="D148" s="3" t="s">
        <v>905</v>
      </c>
      <c r="E148" s="3" t="s">
        <v>911</v>
      </c>
      <c r="F148" s="1" t="s">
        <v>953</v>
      </c>
      <c r="G148" s="3" t="s">
        <v>706</v>
      </c>
      <c r="H148" s="1" t="s">
        <v>1070</v>
      </c>
      <c r="I148" s="3" t="s">
        <v>168</v>
      </c>
      <c r="J148" s="1" t="s">
        <v>169</v>
      </c>
      <c r="K148" s="1">
        <v>3</v>
      </c>
      <c r="L148" s="1" t="s">
        <v>17</v>
      </c>
      <c r="M148" s="25">
        <v>0</v>
      </c>
      <c r="N148" s="11">
        <v>1</v>
      </c>
      <c r="O148" s="11">
        <v>0</v>
      </c>
      <c r="P148" s="11">
        <v>0</v>
      </c>
      <c r="Q148" s="11">
        <v>0</v>
      </c>
      <c r="R148" s="21">
        <v>0</v>
      </c>
      <c r="S148" s="11">
        <v>0</v>
      </c>
      <c r="T148" s="23">
        <v>1</v>
      </c>
      <c r="U148" s="11">
        <v>1</v>
      </c>
      <c r="V148" s="21">
        <v>0</v>
      </c>
      <c r="W148" s="23">
        <v>1</v>
      </c>
      <c r="X148" s="21" t="s">
        <v>125</v>
      </c>
      <c r="Y148" s="11">
        <v>6</v>
      </c>
      <c r="Z148" s="11">
        <v>1</v>
      </c>
      <c r="AA148" s="11">
        <v>7</v>
      </c>
      <c r="AB148" s="11">
        <v>0</v>
      </c>
      <c r="AC148" s="11" t="s">
        <v>18</v>
      </c>
      <c r="AD148" s="11">
        <v>1</v>
      </c>
    </row>
    <row r="149" spans="1:30" ht="15" customHeight="1" x14ac:dyDescent="0.35">
      <c r="A149" s="4">
        <f t="shared" si="2"/>
        <v>1</v>
      </c>
      <c r="B149" s="1" t="s">
        <v>206</v>
      </c>
      <c r="C149" s="3" t="s">
        <v>207</v>
      </c>
      <c r="D149" s="3" t="s">
        <v>905</v>
      </c>
      <c r="E149" s="3" t="s">
        <v>911</v>
      </c>
      <c r="F149" s="1" t="s">
        <v>953</v>
      </c>
      <c r="G149" s="3" t="s">
        <v>707</v>
      </c>
      <c r="H149" s="2" t="s">
        <v>1071</v>
      </c>
      <c r="I149" s="3" t="s">
        <v>528</v>
      </c>
      <c r="J149" s="2" t="s">
        <v>529</v>
      </c>
      <c r="K149" s="1">
        <v>1</v>
      </c>
      <c r="L149" s="1" t="s">
        <v>17</v>
      </c>
      <c r="M149" s="25">
        <v>0</v>
      </c>
      <c r="N149" s="11">
        <v>0</v>
      </c>
      <c r="O149" s="11">
        <v>0</v>
      </c>
      <c r="P149" s="11">
        <v>0</v>
      </c>
      <c r="Q149" s="11">
        <v>0</v>
      </c>
      <c r="R149" s="21">
        <v>0</v>
      </c>
      <c r="S149" s="11">
        <v>0</v>
      </c>
      <c r="T149" s="23">
        <v>0</v>
      </c>
      <c r="U149" s="11">
        <v>0</v>
      </c>
      <c r="V149" s="21">
        <v>0</v>
      </c>
      <c r="W149" s="23">
        <v>0</v>
      </c>
      <c r="X149" s="21" t="s">
        <v>17</v>
      </c>
      <c r="Y149" s="11">
        <v>4</v>
      </c>
      <c r="Z149" s="11">
        <v>0</v>
      </c>
      <c r="AA149" s="11">
        <v>0</v>
      </c>
      <c r="AB149" s="11">
        <v>0</v>
      </c>
      <c r="AC149" s="11" t="s">
        <v>56</v>
      </c>
      <c r="AD149" s="11">
        <v>0</v>
      </c>
    </row>
    <row r="150" spans="1:30" ht="15" customHeight="1" x14ac:dyDescent="0.35">
      <c r="A150" s="4">
        <f t="shared" si="2"/>
        <v>1</v>
      </c>
      <c r="B150" s="1" t="s">
        <v>206</v>
      </c>
      <c r="C150" s="3" t="s">
        <v>207</v>
      </c>
      <c r="D150" s="3" t="s">
        <v>905</v>
      </c>
      <c r="E150" s="3" t="s">
        <v>911</v>
      </c>
      <c r="F150" s="1" t="s">
        <v>953</v>
      </c>
      <c r="G150" s="3" t="s">
        <v>708</v>
      </c>
      <c r="H150" s="1" t="s">
        <v>1071</v>
      </c>
      <c r="I150" s="3" t="s">
        <v>172</v>
      </c>
      <c r="J150" s="2" t="s">
        <v>173</v>
      </c>
      <c r="K150" s="1">
        <v>2</v>
      </c>
      <c r="L150" s="1" t="s">
        <v>17</v>
      </c>
      <c r="M150" s="25">
        <v>0</v>
      </c>
      <c r="N150" s="11">
        <v>0</v>
      </c>
      <c r="O150" s="11">
        <v>1</v>
      </c>
      <c r="P150" s="11">
        <v>0</v>
      </c>
      <c r="Q150" s="11">
        <v>0</v>
      </c>
      <c r="R150" s="21">
        <v>0</v>
      </c>
      <c r="S150" s="11">
        <v>0</v>
      </c>
      <c r="T150" s="23">
        <v>0</v>
      </c>
      <c r="U150" s="11">
        <v>0</v>
      </c>
      <c r="V150" s="21">
        <v>0</v>
      </c>
      <c r="W150" s="23">
        <v>1</v>
      </c>
      <c r="X150" s="21" t="s">
        <v>125</v>
      </c>
      <c r="Y150" s="11">
        <v>6</v>
      </c>
      <c r="Z150" s="11">
        <v>1</v>
      </c>
      <c r="AA150" s="11">
        <v>7</v>
      </c>
      <c r="AB150" s="11">
        <v>0</v>
      </c>
      <c r="AC150" s="11" t="s">
        <v>56</v>
      </c>
      <c r="AD150" s="11">
        <v>0</v>
      </c>
    </row>
    <row r="151" spans="1:30" ht="15" customHeight="1" x14ac:dyDescent="0.35">
      <c r="A151" s="4">
        <f t="shared" si="2"/>
        <v>1</v>
      </c>
      <c r="B151" s="1" t="s">
        <v>206</v>
      </c>
      <c r="C151" s="3" t="s">
        <v>207</v>
      </c>
      <c r="D151" s="3" t="s">
        <v>905</v>
      </c>
      <c r="E151" s="3" t="s">
        <v>911</v>
      </c>
      <c r="F151" s="1" t="s">
        <v>953</v>
      </c>
      <c r="G151" s="3" t="s">
        <v>706</v>
      </c>
      <c r="H151" s="1" t="s">
        <v>1071</v>
      </c>
      <c r="I151" s="3" t="s">
        <v>168</v>
      </c>
      <c r="J151" s="2" t="s">
        <v>174</v>
      </c>
      <c r="K151" s="1">
        <v>3</v>
      </c>
      <c r="L151" s="1" t="s">
        <v>17</v>
      </c>
      <c r="M151" s="25">
        <v>0</v>
      </c>
      <c r="N151" s="11">
        <v>1</v>
      </c>
      <c r="O151" s="11">
        <v>1</v>
      </c>
      <c r="P151" s="11">
        <v>0</v>
      </c>
      <c r="Q151" s="11">
        <v>0</v>
      </c>
      <c r="R151" s="21">
        <v>0</v>
      </c>
      <c r="S151" s="11">
        <v>0</v>
      </c>
      <c r="T151" s="23">
        <v>1</v>
      </c>
      <c r="U151" s="11">
        <v>1</v>
      </c>
      <c r="V151" s="21">
        <v>0</v>
      </c>
      <c r="W151" s="23">
        <v>1</v>
      </c>
      <c r="X151" s="21" t="s">
        <v>125</v>
      </c>
      <c r="Y151" s="11">
        <v>6</v>
      </c>
      <c r="Z151" s="11">
        <v>1</v>
      </c>
      <c r="AA151" s="11">
        <v>7</v>
      </c>
      <c r="AB151" s="11">
        <v>0</v>
      </c>
      <c r="AC151" s="11" t="s">
        <v>18</v>
      </c>
      <c r="AD151" s="11">
        <v>1</v>
      </c>
    </row>
    <row r="152" spans="1:30" ht="15" customHeight="1" x14ac:dyDescent="0.35">
      <c r="A152" s="4">
        <f t="shared" si="2"/>
        <v>0</v>
      </c>
      <c r="B152" s="1" t="s">
        <v>220</v>
      </c>
      <c r="C152" s="3" t="s">
        <v>874</v>
      </c>
      <c r="D152" s="3" t="s">
        <v>905</v>
      </c>
      <c r="E152" s="3" t="s">
        <v>911</v>
      </c>
      <c r="F152" s="1" t="s">
        <v>924</v>
      </c>
      <c r="G152" s="3" t="s">
        <v>717</v>
      </c>
      <c r="H152" s="1" t="s">
        <v>221</v>
      </c>
      <c r="I152" s="3" t="s">
        <v>536</v>
      </c>
      <c r="J152" s="1" t="s">
        <v>537</v>
      </c>
      <c r="K152" s="1">
        <v>1</v>
      </c>
      <c r="L152" s="1">
        <v>1</v>
      </c>
      <c r="M152" s="25">
        <v>0</v>
      </c>
      <c r="N152" s="11">
        <v>0</v>
      </c>
      <c r="O152" s="11">
        <v>0</v>
      </c>
      <c r="P152" s="11">
        <v>0</v>
      </c>
      <c r="Q152" s="11">
        <v>0</v>
      </c>
      <c r="R152" s="21">
        <v>0</v>
      </c>
      <c r="S152" s="11">
        <v>0</v>
      </c>
      <c r="T152" s="23">
        <v>0</v>
      </c>
      <c r="U152" s="11">
        <v>0</v>
      </c>
      <c r="V152" s="21">
        <v>0</v>
      </c>
      <c r="W152" s="23">
        <v>0</v>
      </c>
      <c r="X152" s="21" t="s">
        <v>17</v>
      </c>
      <c r="Y152" s="11">
        <v>5</v>
      </c>
      <c r="Z152" s="11">
        <v>0</v>
      </c>
      <c r="AA152" s="11">
        <v>0</v>
      </c>
      <c r="AB152" s="11">
        <v>0</v>
      </c>
      <c r="AC152" s="11" t="s">
        <v>56</v>
      </c>
      <c r="AD152" s="11">
        <v>0</v>
      </c>
    </row>
    <row r="153" spans="1:30" ht="15" customHeight="1" x14ac:dyDescent="0.35">
      <c r="A153" s="4">
        <f t="shared" si="2"/>
        <v>0</v>
      </c>
      <c r="B153" s="1" t="s">
        <v>220</v>
      </c>
      <c r="C153" s="3" t="s">
        <v>874</v>
      </c>
      <c r="D153" s="3" t="s">
        <v>905</v>
      </c>
      <c r="E153" s="3" t="s">
        <v>911</v>
      </c>
      <c r="F153" s="1" t="s">
        <v>924</v>
      </c>
      <c r="G153" s="3" t="s">
        <v>718</v>
      </c>
      <c r="H153" s="1" t="s">
        <v>221</v>
      </c>
      <c r="I153" s="3" t="s">
        <v>222</v>
      </c>
      <c r="J153" s="2" t="s">
        <v>223</v>
      </c>
      <c r="K153" s="1">
        <v>1</v>
      </c>
      <c r="L153" s="1">
        <v>2</v>
      </c>
      <c r="M153" s="25">
        <v>0</v>
      </c>
      <c r="N153" s="11">
        <v>1</v>
      </c>
      <c r="O153" s="11">
        <v>1</v>
      </c>
      <c r="P153" s="11">
        <v>0</v>
      </c>
      <c r="Q153" s="11">
        <v>0</v>
      </c>
      <c r="R153" s="21">
        <v>0</v>
      </c>
      <c r="S153" s="11">
        <v>0</v>
      </c>
      <c r="T153" s="23">
        <v>1</v>
      </c>
      <c r="U153" s="11">
        <v>1</v>
      </c>
      <c r="V153" s="21">
        <v>0</v>
      </c>
      <c r="W153" s="23">
        <v>1</v>
      </c>
      <c r="X153" s="21" t="s">
        <v>125</v>
      </c>
      <c r="Y153" s="11">
        <v>5</v>
      </c>
      <c r="Z153" s="11">
        <v>1</v>
      </c>
      <c r="AA153" s="11">
        <v>7</v>
      </c>
      <c r="AB153" s="11">
        <v>0</v>
      </c>
      <c r="AC153" s="11" t="s">
        <v>18</v>
      </c>
      <c r="AD153" s="11">
        <v>1</v>
      </c>
    </row>
    <row r="154" spans="1:30" ht="15" customHeight="1" x14ac:dyDescent="0.35">
      <c r="A154" s="4">
        <f t="shared" si="2"/>
        <v>1</v>
      </c>
      <c r="B154" s="1" t="s">
        <v>224</v>
      </c>
      <c r="C154" s="3" t="s">
        <v>875</v>
      </c>
      <c r="D154" s="3" t="s">
        <v>905</v>
      </c>
      <c r="E154" s="3" t="s">
        <v>911</v>
      </c>
      <c r="F154" s="1" t="s">
        <v>924</v>
      </c>
      <c r="G154" s="3" t="s">
        <v>719</v>
      </c>
      <c r="H154" s="1" t="s">
        <v>225</v>
      </c>
      <c r="I154" s="3" t="s">
        <v>226</v>
      </c>
      <c r="J154" s="2" t="s">
        <v>227</v>
      </c>
      <c r="K154" s="1">
        <v>1</v>
      </c>
      <c r="L154" s="1" t="s">
        <v>17</v>
      </c>
      <c r="M154" s="25">
        <v>0</v>
      </c>
      <c r="N154" s="11">
        <v>1</v>
      </c>
      <c r="O154" s="11">
        <v>1</v>
      </c>
      <c r="P154" s="11">
        <v>0</v>
      </c>
      <c r="Q154" s="11">
        <v>0</v>
      </c>
      <c r="R154" s="21">
        <v>0</v>
      </c>
      <c r="S154" s="11">
        <v>0</v>
      </c>
      <c r="T154" s="23">
        <v>1</v>
      </c>
      <c r="U154" s="11">
        <v>1</v>
      </c>
      <c r="V154" s="21">
        <v>0</v>
      </c>
      <c r="W154" s="23">
        <v>1</v>
      </c>
      <c r="X154" s="21" t="s">
        <v>125</v>
      </c>
      <c r="Y154" s="11">
        <v>5</v>
      </c>
      <c r="Z154" s="11">
        <v>1</v>
      </c>
      <c r="AA154" s="11">
        <v>14</v>
      </c>
      <c r="AB154" s="11">
        <v>0</v>
      </c>
      <c r="AC154" s="11" t="s">
        <v>18</v>
      </c>
      <c r="AD154" s="11">
        <v>1</v>
      </c>
    </row>
    <row r="155" spans="1:30" ht="15" customHeight="1" x14ac:dyDescent="0.35">
      <c r="A155" s="4">
        <f t="shared" si="2"/>
        <v>0</v>
      </c>
      <c r="B155" s="1" t="s">
        <v>823</v>
      </c>
      <c r="C155" s="3" t="s">
        <v>827</v>
      </c>
      <c r="D155" s="3" t="s">
        <v>905</v>
      </c>
      <c r="E155" s="3" t="s">
        <v>911</v>
      </c>
      <c r="F155" s="1" t="s">
        <v>953</v>
      </c>
      <c r="G155" s="3" t="s">
        <v>707</v>
      </c>
      <c r="H155" s="1" t="s">
        <v>846</v>
      </c>
      <c r="I155" s="3" t="s">
        <v>528</v>
      </c>
      <c r="J155" s="2" t="s">
        <v>529</v>
      </c>
      <c r="K155" s="1">
        <v>1</v>
      </c>
      <c r="L155" s="1" t="s">
        <v>17</v>
      </c>
      <c r="M155" s="25">
        <v>0</v>
      </c>
      <c r="N155" s="11">
        <v>0</v>
      </c>
      <c r="O155" s="11">
        <v>0</v>
      </c>
      <c r="P155" s="11">
        <v>0</v>
      </c>
      <c r="Q155" s="11">
        <v>0</v>
      </c>
      <c r="R155" s="21">
        <v>0</v>
      </c>
      <c r="S155" s="11">
        <v>0</v>
      </c>
      <c r="T155" s="23">
        <v>0</v>
      </c>
      <c r="U155" s="11">
        <v>0</v>
      </c>
      <c r="V155" s="21">
        <v>0</v>
      </c>
      <c r="W155" s="23">
        <v>0</v>
      </c>
      <c r="X155" s="21" t="s">
        <v>17</v>
      </c>
      <c r="Y155" s="11">
        <v>4</v>
      </c>
      <c r="Z155" s="11">
        <v>0</v>
      </c>
      <c r="AA155" s="11">
        <v>0</v>
      </c>
      <c r="AB155" s="11">
        <v>0</v>
      </c>
      <c r="AC155" s="11" t="s">
        <v>56</v>
      </c>
      <c r="AD155" s="11">
        <v>0</v>
      </c>
    </row>
    <row r="156" spans="1:30" ht="15" customHeight="1" x14ac:dyDescent="0.35">
      <c r="A156" s="4">
        <f t="shared" si="2"/>
        <v>0</v>
      </c>
      <c r="B156" s="1" t="s">
        <v>823</v>
      </c>
      <c r="C156" s="3" t="s">
        <v>827</v>
      </c>
      <c r="D156" s="3" t="s">
        <v>905</v>
      </c>
      <c r="E156" s="3" t="s">
        <v>911</v>
      </c>
      <c r="F156" s="1" t="s">
        <v>953</v>
      </c>
      <c r="G156" s="3" t="s">
        <v>708</v>
      </c>
      <c r="H156" s="1" t="s">
        <v>846</v>
      </c>
      <c r="I156" s="3" t="s">
        <v>172</v>
      </c>
      <c r="J156" s="2" t="s">
        <v>173</v>
      </c>
      <c r="K156" s="1">
        <v>2</v>
      </c>
      <c r="L156" s="1" t="s">
        <v>17</v>
      </c>
      <c r="M156" s="25">
        <v>0</v>
      </c>
      <c r="N156" s="11">
        <v>0</v>
      </c>
      <c r="O156" s="11">
        <v>1</v>
      </c>
      <c r="P156" s="11">
        <v>0</v>
      </c>
      <c r="Q156" s="11">
        <v>0</v>
      </c>
      <c r="R156" s="21">
        <v>0</v>
      </c>
      <c r="S156" s="11">
        <v>0</v>
      </c>
      <c r="T156" s="23">
        <v>0</v>
      </c>
      <c r="U156" s="11">
        <v>0</v>
      </c>
      <c r="V156" s="21">
        <v>0</v>
      </c>
      <c r="W156" s="23">
        <v>1</v>
      </c>
      <c r="X156" s="21" t="s">
        <v>125</v>
      </c>
      <c r="Y156" s="11">
        <v>6</v>
      </c>
      <c r="Z156" s="11">
        <v>1</v>
      </c>
      <c r="AA156" s="11">
        <v>7</v>
      </c>
      <c r="AB156" s="11">
        <v>0</v>
      </c>
      <c r="AC156" s="11" t="s">
        <v>56</v>
      </c>
      <c r="AD156" s="11">
        <v>0</v>
      </c>
    </row>
    <row r="157" spans="1:30" ht="15" customHeight="1" x14ac:dyDescent="0.35">
      <c r="A157" s="4">
        <f t="shared" si="2"/>
        <v>0</v>
      </c>
      <c r="B157" s="1" t="s">
        <v>823</v>
      </c>
      <c r="C157" s="3" t="s">
        <v>827</v>
      </c>
      <c r="D157" s="3" t="s">
        <v>905</v>
      </c>
      <c r="E157" s="3" t="s">
        <v>911</v>
      </c>
      <c r="F157" s="1" t="s">
        <v>953</v>
      </c>
      <c r="G157" s="3" t="s">
        <v>706</v>
      </c>
      <c r="H157" s="1" t="s">
        <v>846</v>
      </c>
      <c r="I157" s="3" t="s">
        <v>168</v>
      </c>
      <c r="J157" s="2" t="s">
        <v>174</v>
      </c>
      <c r="K157" s="1">
        <v>3</v>
      </c>
      <c r="L157" s="1" t="s">
        <v>17</v>
      </c>
      <c r="M157" s="25">
        <v>0</v>
      </c>
      <c r="N157" s="11">
        <v>1</v>
      </c>
      <c r="O157" s="11">
        <v>1</v>
      </c>
      <c r="P157" s="11">
        <v>0</v>
      </c>
      <c r="Q157" s="11">
        <v>0</v>
      </c>
      <c r="R157" s="21">
        <v>0</v>
      </c>
      <c r="S157" s="11">
        <v>0</v>
      </c>
      <c r="T157" s="23">
        <v>1</v>
      </c>
      <c r="U157" s="11">
        <v>1</v>
      </c>
      <c r="V157" s="21">
        <v>0</v>
      </c>
      <c r="W157" s="23">
        <v>1</v>
      </c>
      <c r="X157" s="21" t="s">
        <v>125</v>
      </c>
      <c r="Y157" s="11">
        <v>6</v>
      </c>
      <c r="Z157" s="11">
        <v>1</v>
      </c>
      <c r="AA157" s="11">
        <v>7</v>
      </c>
      <c r="AB157" s="11">
        <v>0</v>
      </c>
      <c r="AC157" s="11" t="s">
        <v>18</v>
      </c>
      <c r="AD157" s="11">
        <v>1</v>
      </c>
    </row>
    <row r="158" spans="1:30" ht="15" customHeight="1" x14ac:dyDescent="0.35">
      <c r="A158" s="4">
        <f t="shared" si="2"/>
        <v>1</v>
      </c>
      <c r="B158" s="1" t="s">
        <v>211</v>
      </c>
      <c r="C158" s="3" t="s">
        <v>212</v>
      </c>
      <c r="D158" s="3" t="s">
        <v>906</v>
      </c>
      <c r="E158" s="3" t="s">
        <v>953</v>
      </c>
      <c r="F158" s="1" t="s">
        <v>925</v>
      </c>
      <c r="G158" s="3" t="s">
        <v>704</v>
      </c>
      <c r="H158" s="1" t="s">
        <v>1072</v>
      </c>
      <c r="I158" s="3" t="s">
        <v>526</v>
      </c>
      <c r="J158" s="2" t="s">
        <v>527</v>
      </c>
      <c r="K158" s="1">
        <v>1</v>
      </c>
      <c r="L158" s="1" t="s">
        <v>17</v>
      </c>
      <c r="M158" s="25">
        <v>0</v>
      </c>
      <c r="N158" s="11">
        <v>0</v>
      </c>
      <c r="O158" s="11">
        <v>0</v>
      </c>
      <c r="P158" s="11">
        <v>0</v>
      </c>
      <c r="Q158" s="11">
        <v>0</v>
      </c>
      <c r="R158" s="21">
        <v>0</v>
      </c>
      <c r="S158" s="11">
        <v>0</v>
      </c>
      <c r="T158" s="23">
        <v>0</v>
      </c>
      <c r="U158" s="11">
        <v>0</v>
      </c>
      <c r="V158" s="21">
        <v>0</v>
      </c>
      <c r="W158" s="23">
        <v>0</v>
      </c>
      <c r="X158" s="21" t="s">
        <v>17</v>
      </c>
      <c r="Y158" s="11">
        <v>4</v>
      </c>
      <c r="Z158" s="11">
        <v>0</v>
      </c>
      <c r="AA158" s="11">
        <v>0</v>
      </c>
      <c r="AB158" s="11">
        <v>0</v>
      </c>
      <c r="AC158" s="11" t="s">
        <v>56</v>
      </c>
      <c r="AD158" s="11">
        <v>0</v>
      </c>
    </row>
    <row r="159" spans="1:30" ht="15" customHeight="1" x14ac:dyDescent="0.35">
      <c r="A159" s="4">
        <f t="shared" si="2"/>
        <v>1</v>
      </c>
      <c r="B159" s="1" t="s">
        <v>211</v>
      </c>
      <c r="C159" s="3" t="s">
        <v>212</v>
      </c>
      <c r="D159" s="3" t="s">
        <v>906</v>
      </c>
      <c r="E159" s="3" t="s">
        <v>953</v>
      </c>
      <c r="F159" s="1" t="s">
        <v>925</v>
      </c>
      <c r="G159" s="3" t="s">
        <v>705</v>
      </c>
      <c r="H159" s="1" t="s">
        <v>1072</v>
      </c>
      <c r="I159" s="3" t="s">
        <v>166</v>
      </c>
      <c r="J159" s="2" t="s">
        <v>167</v>
      </c>
      <c r="K159" s="1">
        <v>2</v>
      </c>
      <c r="L159" s="1" t="s">
        <v>17</v>
      </c>
      <c r="M159" s="25">
        <v>0</v>
      </c>
      <c r="N159" s="11">
        <v>0</v>
      </c>
      <c r="O159" s="11">
        <v>0</v>
      </c>
      <c r="P159" s="11">
        <v>0</v>
      </c>
      <c r="Q159" s="11">
        <v>0</v>
      </c>
      <c r="R159" s="21">
        <v>0</v>
      </c>
      <c r="S159" s="11">
        <v>0</v>
      </c>
      <c r="T159" s="23">
        <v>0</v>
      </c>
      <c r="U159" s="11">
        <v>0</v>
      </c>
      <c r="V159" s="21">
        <v>0</v>
      </c>
      <c r="W159" s="23">
        <v>0</v>
      </c>
      <c r="X159" s="21" t="s">
        <v>17</v>
      </c>
      <c r="Y159" s="11">
        <v>6</v>
      </c>
      <c r="Z159" s="11">
        <v>0</v>
      </c>
      <c r="AA159" s="11">
        <v>0</v>
      </c>
      <c r="AB159" s="11">
        <v>0</v>
      </c>
      <c r="AC159" s="11" t="s">
        <v>18</v>
      </c>
      <c r="AD159" s="11">
        <v>1</v>
      </c>
    </row>
    <row r="160" spans="1:30" ht="15" customHeight="1" x14ac:dyDescent="0.35">
      <c r="A160" s="4">
        <f t="shared" si="2"/>
        <v>1</v>
      </c>
      <c r="B160" s="1" t="s">
        <v>211</v>
      </c>
      <c r="C160" s="3" t="s">
        <v>212</v>
      </c>
      <c r="D160" s="3" t="s">
        <v>906</v>
      </c>
      <c r="E160" s="3" t="s">
        <v>953</v>
      </c>
      <c r="F160" s="2" t="s">
        <v>925</v>
      </c>
      <c r="G160" s="3" t="s">
        <v>720</v>
      </c>
      <c r="H160" s="1" t="s">
        <v>1072</v>
      </c>
      <c r="I160" s="3" t="s">
        <v>213</v>
      </c>
      <c r="J160" s="2" t="s">
        <v>169</v>
      </c>
      <c r="K160" s="1">
        <v>3</v>
      </c>
      <c r="L160" s="1" t="s">
        <v>17</v>
      </c>
      <c r="M160" s="25">
        <v>0</v>
      </c>
      <c r="N160" s="11">
        <v>1</v>
      </c>
      <c r="O160" s="11">
        <v>0</v>
      </c>
      <c r="P160" s="11">
        <v>0</v>
      </c>
      <c r="Q160" s="11">
        <v>0</v>
      </c>
      <c r="R160" s="21">
        <v>0</v>
      </c>
      <c r="S160" s="11">
        <v>0</v>
      </c>
      <c r="T160" s="23">
        <v>0</v>
      </c>
      <c r="U160" s="11">
        <v>0</v>
      </c>
      <c r="V160" s="21">
        <v>0</v>
      </c>
      <c r="W160" s="23">
        <v>1</v>
      </c>
      <c r="X160" s="21" t="s">
        <v>125</v>
      </c>
      <c r="Y160" s="11">
        <v>6</v>
      </c>
      <c r="Z160" s="11">
        <v>1</v>
      </c>
      <c r="AA160" s="11">
        <v>7</v>
      </c>
      <c r="AB160" s="11">
        <v>0</v>
      </c>
      <c r="AC160" s="11" t="s">
        <v>18</v>
      </c>
      <c r="AD160" s="11">
        <v>1</v>
      </c>
    </row>
    <row r="161" spans="1:30" ht="15" customHeight="1" x14ac:dyDescent="0.35">
      <c r="A161" s="4">
        <f t="shared" si="2"/>
        <v>0</v>
      </c>
      <c r="B161" s="1" t="s">
        <v>214</v>
      </c>
      <c r="C161" s="3" t="s">
        <v>215</v>
      </c>
      <c r="D161" s="3" t="s">
        <v>906</v>
      </c>
      <c r="E161" s="3" t="s">
        <v>953</v>
      </c>
      <c r="F161" s="2" t="s">
        <v>925</v>
      </c>
      <c r="G161" s="3" t="s">
        <v>721</v>
      </c>
      <c r="H161" s="1" t="s">
        <v>1073</v>
      </c>
      <c r="I161" s="3" t="s">
        <v>534</v>
      </c>
      <c r="J161" s="2" t="s">
        <v>529</v>
      </c>
      <c r="K161" s="1">
        <v>1</v>
      </c>
      <c r="L161" s="1" t="s">
        <v>17</v>
      </c>
      <c r="M161" s="25">
        <v>0</v>
      </c>
      <c r="N161" s="11">
        <v>0</v>
      </c>
      <c r="O161" s="11">
        <v>0</v>
      </c>
      <c r="P161" s="11">
        <v>0</v>
      </c>
      <c r="Q161" s="11">
        <v>0</v>
      </c>
      <c r="R161" s="21">
        <v>0</v>
      </c>
      <c r="S161" s="11">
        <v>0</v>
      </c>
      <c r="T161" s="23">
        <v>0</v>
      </c>
      <c r="U161" s="11">
        <v>0</v>
      </c>
      <c r="V161" s="21">
        <v>0</v>
      </c>
      <c r="W161" s="23">
        <v>0</v>
      </c>
      <c r="X161" s="21" t="s">
        <v>17</v>
      </c>
      <c r="Y161" s="11">
        <v>4</v>
      </c>
      <c r="Z161" s="11">
        <v>0</v>
      </c>
      <c r="AA161" s="11">
        <v>0</v>
      </c>
      <c r="AB161" s="11">
        <v>0</v>
      </c>
      <c r="AC161" s="11" t="s">
        <v>56</v>
      </c>
      <c r="AD161" s="11">
        <v>0</v>
      </c>
    </row>
    <row r="162" spans="1:30" ht="15" customHeight="1" x14ac:dyDescent="0.35">
      <c r="A162" s="4">
        <f t="shared" si="2"/>
        <v>0</v>
      </c>
      <c r="B162" s="1" t="s">
        <v>214</v>
      </c>
      <c r="C162" s="3" t="s">
        <v>215</v>
      </c>
      <c r="D162" s="3" t="s">
        <v>906</v>
      </c>
      <c r="E162" s="3" t="s">
        <v>953</v>
      </c>
      <c r="F162" s="1" t="s">
        <v>925</v>
      </c>
      <c r="G162" s="3" t="s">
        <v>722</v>
      </c>
      <c r="H162" s="1" t="s">
        <v>1073</v>
      </c>
      <c r="I162" s="3" t="s">
        <v>535</v>
      </c>
      <c r="J162" s="1" t="s">
        <v>173</v>
      </c>
      <c r="K162" s="1">
        <v>2</v>
      </c>
      <c r="L162" s="1" t="s">
        <v>17</v>
      </c>
      <c r="M162" s="25">
        <v>0</v>
      </c>
      <c r="N162" s="11">
        <v>0</v>
      </c>
      <c r="O162" s="11">
        <v>0</v>
      </c>
      <c r="P162" s="11">
        <v>0</v>
      </c>
      <c r="Q162" s="11">
        <v>0</v>
      </c>
      <c r="R162" s="21">
        <v>0</v>
      </c>
      <c r="S162" s="11">
        <v>0</v>
      </c>
      <c r="T162" s="23">
        <v>0</v>
      </c>
      <c r="U162" s="11">
        <v>0</v>
      </c>
      <c r="V162" s="21">
        <v>0</v>
      </c>
      <c r="W162" s="23">
        <v>0</v>
      </c>
      <c r="X162" s="21" t="s">
        <v>17</v>
      </c>
      <c r="Y162" s="11">
        <v>6</v>
      </c>
      <c r="Z162" s="11">
        <v>0</v>
      </c>
      <c r="AA162" s="11">
        <v>0</v>
      </c>
      <c r="AB162" s="11">
        <v>0</v>
      </c>
      <c r="AC162" s="11" t="s">
        <v>56</v>
      </c>
      <c r="AD162" s="11">
        <v>0</v>
      </c>
    </row>
    <row r="163" spans="1:30" ht="15" customHeight="1" x14ac:dyDescent="0.35">
      <c r="A163" s="4">
        <f t="shared" si="2"/>
        <v>0</v>
      </c>
      <c r="B163" s="1" t="s">
        <v>214</v>
      </c>
      <c r="C163" s="3" t="s">
        <v>215</v>
      </c>
      <c r="D163" s="3" t="s">
        <v>906</v>
      </c>
      <c r="E163" s="3" t="s">
        <v>953</v>
      </c>
      <c r="F163" s="1" t="s">
        <v>925</v>
      </c>
      <c r="G163" s="3" t="s">
        <v>723</v>
      </c>
      <c r="H163" s="2" t="s">
        <v>1073</v>
      </c>
      <c r="I163" s="3" t="s">
        <v>216</v>
      </c>
      <c r="J163" s="2" t="s">
        <v>174</v>
      </c>
      <c r="K163" s="1">
        <v>3</v>
      </c>
      <c r="L163" s="1" t="s">
        <v>17</v>
      </c>
      <c r="M163" s="25">
        <v>0</v>
      </c>
      <c r="N163" s="11">
        <v>1</v>
      </c>
      <c r="O163" s="11">
        <v>0</v>
      </c>
      <c r="P163" s="11">
        <v>0</v>
      </c>
      <c r="Q163" s="11">
        <v>0</v>
      </c>
      <c r="R163" s="21">
        <v>0</v>
      </c>
      <c r="S163" s="11">
        <v>0</v>
      </c>
      <c r="T163" s="23">
        <v>0</v>
      </c>
      <c r="U163" s="11">
        <v>0</v>
      </c>
      <c r="V163" s="21">
        <v>0</v>
      </c>
      <c r="W163" s="23">
        <v>1</v>
      </c>
      <c r="X163" s="21" t="s">
        <v>125</v>
      </c>
      <c r="Y163" s="11">
        <v>6</v>
      </c>
      <c r="Z163" s="11">
        <v>1</v>
      </c>
      <c r="AA163" s="11">
        <v>7</v>
      </c>
      <c r="AB163" s="11">
        <v>0</v>
      </c>
      <c r="AC163" s="11" t="s">
        <v>18</v>
      </c>
      <c r="AD163" s="11">
        <v>1</v>
      </c>
    </row>
    <row r="164" spans="1:30" ht="15" customHeight="1" x14ac:dyDescent="0.35">
      <c r="A164" s="4">
        <f t="shared" si="2"/>
        <v>1</v>
      </c>
      <c r="B164" s="1" t="s">
        <v>826</v>
      </c>
      <c r="C164" s="3" t="s">
        <v>828</v>
      </c>
      <c r="D164" s="3" t="s">
        <v>906</v>
      </c>
      <c r="E164" s="3" t="s">
        <v>911</v>
      </c>
      <c r="F164" s="1" t="s">
        <v>953</v>
      </c>
      <c r="G164" s="3" t="s">
        <v>707</v>
      </c>
      <c r="H164" s="1" t="s">
        <v>847</v>
      </c>
      <c r="I164" s="3" t="s">
        <v>528</v>
      </c>
      <c r="J164" s="2" t="s">
        <v>529</v>
      </c>
      <c r="K164" s="1">
        <v>1</v>
      </c>
      <c r="L164" s="1" t="s">
        <v>17</v>
      </c>
      <c r="M164" s="25">
        <v>0</v>
      </c>
      <c r="N164" s="11">
        <v>0</v>
      </c>
      <c r="O164" s="11">
        <v>0</v>
      </c>
      <c r="P164" s="11">
        <v>0</v>
      </c>
      <c r="Q164" s="11">
        <v>0</v>
      </c>
      <c r="R164" s="21">
        <v>0</v>
      </c>
      <c r="S164" s="11">
        <v>0</v>
      </c>
      <c r="T164" s="23">
        <v>0</v>
      </c>
      <c r="U164" s="11">
        <v>0</v>
      </c>
      <c r="V164" s="21">
        <v>0</v>
      </c>
      <c r="W164" s="23">
        <v>0</v>
      </c>
      <c r="X164" s="21" t="s">
        <v>17</v>
      </c>
      <c r="Y164" s="11">
        <v>4</v>
      </c>
      <c r="Z164" s="11">
        <v>0</v>
      </c>
      <c r="AA164" s="11">
        <v>0</v>
      </c>
      <c r="AB164" s="11">
        <v>0</v>
      </c>
      <c r="AC164" s="11" t="s">
        <v>56</v>
      </c>
      <c r="AD164" s="11">
        <v>0</v>
      </c>
    </row>
    <row r="165" spans="1:30" ht="15" customHeight="1" x14ac:dyDescent="0.35">
      <c r="A165" s="4">
        <f t="shared" si="2"/>
        <v>1</v>
      </c>
      <c r="B165" s="1" t="s">
        <v>826</v>
      </c>
      <c r="C165" s="3" t="s">
        <v>828</v>
      </c>
      <c r="D165" s="3" t="s">
        <v>906</v>
      </c>
      <c r="E165" s="3" t="s">
        <v>911</v>
      </c>
      <c r="F165" s="1" t="s">
        <v>953</v>
      </c>
      <c r="G165" s="3" t="s">
        <v>824</v>
      </c>
      <c r="H165" s="1" t="s">
        <v>847</v>
      </c>
      <c r="I165" s="3" t="s">
        <v>848</v>
      </c>
      <c r="J165" s="2" t="s">
        <v>173</v>
      </c>
      <c r="K165" s="1">
        <v>2</v>
      </c>
      <c r="L165" s="1" t="s">
        <v>17</v>
      </c>
      <c r="M165" s="25">
        <v>0</v>
      </c>
      <c r="N165" s="11">
        <v>0</v>
      </c>
      <c r="O165" s="11">
        <v>1</v>
      </c>
      <c r="P165" s="11">
        <v>0</v>
      </c>
      <c r="Q165" s="11">
        <v>0</v>
      </c>
      <c r="R165" s="21">
        <v>0</v>
      </c>
      <c r="S165" s="11">
        <v>0</v>
      </c>
      <c r="T165" s="23">
        <v>0</v>
      </c>
      <c r="U165" s="11">
        <v>0</v>
      </c>
      <c r="V165" s="21">
        <v>0</v>
      </c>
      <c r="W165" s="23">
        <v>1</v>
      </c>
      <c r="X165" s="21" t="s">
        <v>125</v>
      </c>
      <c r="Y165" s="11">
        <v>6</v>
      </c>
      <c r="Z165" s="11">
        <v>1</v>
      </c>
      <c r="AA165" s="11">
        <v>7</v>
      </c>
      <c r="AB165" s="11">
        <v>0</v>
      </c>
      <c r="AC165" s="11" t="s">
        <v>56</v>
      </c>
      <c r="AD165" s="11">
        <v>0</v>
      </c>
    </row>
    <row r="166" spans="1:30" ht="15" customHeight="1" x14ac:dyDescent="0.35">
      <c r="A166" s="4">
        <f t="shared" si="2"/>
        <v>1</v>
      </c>
      <c r="B166" s="1" t="s">
        <v>826</v>
      </c>
      <c r="C166" s="3" t="s">
        <v>828</v>
      </c>
      <c r="D166" s="3" t="s">
        <v>906</v>
      </c>
      <c r="E166" s="3" t="s">
        <v>911</v>
      </c>
      <c r="F166" s="1" t="s">
        <v>953</v>
      </c>
      <c r="G166" s="3" t="s">
        <v>825</v>
      </c>
      <c r="H166" s="1" t="s">
        <v>847</v>
      </c>
      <c r="I166" s="3" t="s">
        <v>849</v>
      </c>
      <c r="J166" s="2" t="s">
        <v>174</v>
      </c>
      <c r="K166" s="1">
        <v>3</v>
      </c>
      <c r="L166" s="1" t="s">
        <v>17</v>
      </c>
      <c r="M166" s="25">
        <v>0</v>
      </c>
      <c r="N166" s="11">
        <v>1</v>
      </c>
      <c r="O166" s="11">
        <v>1</v>
      </c>
      <c r="P166" s="11">
        <v>0</v>
      </c>
      <c r="Q166" s="11">
        <v>0</v>
      </c>
      <c r="R166" s="21">
        <v>0</v>
      </c>
      <c r="S166" s="11">
        <v>0</v>
      </c>
      <c r="T166" s="23">
        <v>1</v>
      </c>
      <c r="U166" s="11">
        <v>1</v>
      </c>
      <c r="V166" s="21">
        <v>0</v>
      </c>
      <c r="W166" s="23">
        <v>1</v>
      </c>
      <c r="X166" s="21" t="s">
        <v>125</v>
      </c>
      <c r="Y166" s="11">
        <v>6</v>
      </c>
      <c r="Z166" s="11">
        <v>1</v>
      </c>
      <c r="AA166" s="11">
        <v>7</v>
      </c>
      <c r="AB166" s="11">
        <v>0</v>
      </c>
      <c r="AC166" s="11" t="s">
        <v>18</v>
      </c>
      <c r="AD166" s="11">
        <v>1</v>
      </c>
    </row>
    <row r="167" spans="1:30" ht="15" customHeight="1" x14ac:dyDescent="0.35">
      <c r="A167" s="4">
        <f t="shared" si="2"/>
        <v>0</v>
      </c>
      <c r="B167" s="1" t="s">
        <v>606</v>
      </c>
      <c r="C167" s="3" t="s">
        <v>217</v>
      </c>
      <c r="D167" s="3" t="s">
        <v>906</v>
      </c>
      <c r="E167" s="3" t="s">
        <v>953</v>
      </c>
      <c r="F167" s="1" t="s">
        <v>925</v>
      </c>
      <c r="G167" s="3" t="s">
        <v>715</v>
      </c>
      <c r="H167" s="1" t="s">
        <v>218</v>
      </c>
      <c r="I167" s="3" t="s">
        <v>219</v>
      </c>
      <c r="J167" s="2" t="s">
        <v>177</v>
      </c>
      <c r="K167" s="1">
        <v>1</v>
      </c>
      <c r="L167" s="1" t="s">
        <v>17</v>
      </c>
      <c r="M167" s="25">
        <v>0</v>
      </c>
      <c r="N167" s="11">
        <v>1</v>
      </c>
      <c r="O167" s="11">
        <v>0</v>
      </c>
      <c r="P167" s="11">
        <v>0</v>
      </c>
      <c r="Q167" s="11">
        <v>0</v>
      </c>
      <c r="R167" s="21">
        <v>0</v>
      </c>
      <c r="S167" s="11">
        <v>0</v>
      </c>
      <c r="T167" s="23">
        <v>0</v>
      </c>
      <c r="U167" s="11">
        <v>0</v>
      </c>
      <c r="V167" s="21">
        <v>0</v>
      </c>
      <c r="W167" s="23">
        <v>1</v>
      </c>
      <c r="X167" s="21" t="s">
        <v>125</v>
      </c>
      <c r="Y167" s="11">
        <v>6</v>
      </c>
      <c r="Z167" s="11">
        <v>1</v>
      </c>
      <c r="AA167" s="11">
        <v>7</v>
      </c>
      <c r="AB167" s="11">
        <v>0</v>
      </c>
      <c r="AC167" s="11" t="s">
        <v>18</v>
      </c>
      <c r="AD167" s="11">
        <v>1</v>
      </c>
    </row>
    <row r="168" spans="1:30" ht="15" customHeight="1" x14ac:dyDescent="0.35">
      <c r="A168" s="4">
        <f t="shared" si="2"/>
        <v>1</v>
      </c>
      <c r="B168" s="1" t="s">
        <v>231</v>
      </c>
      <c r="C168" s="3" t="s">
        <v>902</v>
      </c>
      <c r="D168" s="3" t="s">
        <v>905</v>
      </c>
      <c r="E168" s="3" t="s">
        <v>911</v>
      </c>
      <c r="F168" s="1" t="s">
        <v>926</v>
      </c>
      <c r="G168" s="3" t="s">
        <v>724</v>
      </c>
      <c r="H168" s="1" t="s">
        <v>1074</v>
      </c>
      <c r="I168" s="3" t="s">
        <v>538</v>
      </c>
      <c r="J168" s="2" t="s">
        <v>539</v>
      </c>
      <c r="K168" s="1">
        <v>1</v>
      </c>
      <c r="L168" s="1" t="s">
        <v>17</v>
      </c>
      <c r="M168" s="25">
        <v>0</v>
      </c>
      <c r="N168" s="11">
        <v>0</v>
      </c>
      <c r="O168" s="11">
        <v>0</v>
      </c>
      <c r="P168" s="11">
        <v>0</v>
      </c>
      <c r="Q168" s="11">
        <v>0</v>
      </c>
      <c r="R168" s="21">
        <v>0</v>
      </c>
      <c r="S168" s="11">
        <v>0</v>
      </c>
      <c r="T168" s="23">
        <v>0</v>
      </c>
      <c r="U168" s="11">
        <v>0</v>
      </c>
      <c r="V168" s="21">
        <v>0</v>
      </c>
      <c r="W168" s="23">
        <v>0</v>
      </c>
      <c r="X168" s="21" t="s">
        <v>17</v>
      </c>
      <c r="Y168" s="11">
        <v>5</v>
      </c>
      <c r="Z168" s="11">
        <v>0</v>
      </c>
      <c r="AA168" s="11">
        <v>0</v>
      </c>
      <c r="AB168" s="11">
        <v>0</v>
      </c>
      <c r="AC168" s="11" t="s">
        <v>56</v>
      </c>
      <c r="AD168" s="11">
        <v>0</v>
      </c>
    </row>
    <row r="169" spans="1:30" ht="15" customHeight="1" x14ac:dyDescent="0.35">
      <c r="A169" s="4">
        <f t="shared" si="2"/>
        <v>1</v>
      </c>
      <c r="B169" s="1" t="s">
        <v>231</v>
      </c>
      <c r="C169" s="3" t="s">
        <v>902</v>
      </c>
      <c r="D169" s="3" t="s">
        <v>905</v>
      </c>
      <c r="E169" s="3" t="s">
        <v>911</v>
      </c>
      <c r="F169" s="1" t="s">
        <v>926</v>
      </c>
      <c r="G169" s="3" t="s">
        <v>725</v>
      </c>
      <c r="H169" s="1" t="s">
        <v>1074</v>
      </c>
      <c r="I169" s="3" t="s">
        <v>540</v>
      </c>
      <c r="J169" s="2" t="s">
        <v>541</v>
      </c>
      <c r="K169" s="1">
        <v>2</v>
      </c>
      <c r="L169" s="1" t="s">
        <v>17</v>
      </c>
      <c r="M169" s="25">
        <v>0</v>
      </c>
      <c r="N169" s="11">
        <v>0</v>
      </c>
      <c r="O169" s="11">
        <v>0</v>
      </c>
      <c r="P169" s="11">
        <v>0</v>
      </c>
      <c r="Q169" s="11">
        <v>0</v>
      </c>
      <c r="R169" s="21">
        <v>0</v>
      </c>
      <c r="S169" s="11">
        <v>0</v>
      </c>
      <c r="T169" s="23">
        <v>0</v>
      </c>
      <c r="U169" s="11">
        <v>0</v>
      </c>
      <c r="V169" s="21">
        <v>0</v>
      </c>
      <c r="W169" s="23">
        <v>0</v>
      </c>
      <c r="X169" s="21" t="s">
        <v>17</v>
      </c>
      <c r="Y169" s="11">
        <v>5</v>
      </c>
      <c r="Z169" s="11">
        <v>0</v>
      </c>
      <c r="AA169" s="11">
        <v>0</v>
      </c>
      <c r="AB169" s="11">
        <v>0</v>
      </c>
      <c r="AC169" s="11" t="s">
        <v>56</v>
      </c>
      <c r="AD169" s="11">
        <v>0</v>
      </c>
    </row>
    <row r="170" spans="1:30" ht="15" customHeight="1" x14ac:dyDescent="0.35">
      <c r="A170" s="4">
        <f t="shared" si="2"/>
        <v>1</v>
      </c>
      <c r="B170" s="1" t="s">
        <v>231</v>
      </c>
      <c r="C170" s="3" t="s">
        <v>902</v>
      </c>
      <c r="D170" s="3" t="s">
        <v>905</v>
      </c>
      <c r="E170" s="3" t="s">
        <v>911</v>
      </c>
      <c r="F170" s="1" t="s">
        <v>926</v>
      </c>
      <c r="G170" s="3" t="s">
        <v>726</v>
      </c>
      <c r="H170" s="1" t="s">
        <v>1074</v>
      </c>
      <c r="I170" s="3" t="s">
        <v>232</v>
      </c>
      <c r="J170" s="2" t="s">
        <v>230</v>
      </c>
      <c r="K170" s="1">
        <v>3</v>
      </c>
      <c r="L170" s="1" t="s">
        <v>17</v>
      </c>
      <c r="M170" s="25">
        <v>0</v>
      </c>
      <c r="N170" s="11">
        <v>1</v>
      </c>
      <c r="O170" s="11">
        <v>1</v>
      </c>
      <c r="P170" s="11">
        <v>0</v>
      </c>
      <c r="Q170" s="11">
        <v>0</v>
      </c>
      <c r="R170" s="21">
        <v>0</v>
      </c>
      <c r="S170" s="11">
        <v>0</v>
      </c>
      <c r="T170" s="23">
        <v>1</v>
      </c>
      <c r="U170" s="11">
        <v>1</v>
      </c>
      <c r="V170" s="21">
        <v>0</v>
      </c>
      <c r="W170" s="23">
        <v>1</v>
      </c>
      <c r="X170" s="21" t="s">
        <v>125</v>
      </c>
      <c r="Y170" s="11">
        <v>5</v>
      </c>
      <c r="Z170" s="11">
        <v>1</v>
      </c>
      <c r="AA170" s="11">
        <v>3</v>
      </c>
      <c r="AB170" s="11">
        <v>0</v>
      </c>
      <c r="AC170" s="11" t="s">
        <v>56</v>
      </c>
      <c r="AD170" s="11">
        <v>0</v>
      </c>
    </row>
    <row r="171" spans="1:30" ht="15" customHeight="1" x14ac:dyDescent="0.35">
      <c r="A171" s="4">
        <f t="shared" si="2"/>
        <v>0</v>
      </c>
      <c r="B171" s="1" t="s">
        <v>228</v>
      </c>
      <c r="C171" s="3" t="s">
        <v>901</v>
      </c>
      <c r="D171" s="3" t="s">
        <v>905</v>
      </c>
      <c r="E171" s="3" t="s">
        <v>911</v>
      </c>
      <c r="F171" s="1" t="s">
        <v>926</v>
      </c>
      <c r="G171" s="3" t="s">
        <v>725</v>
      </c>
      <c r="H171" s="1" t="s">
        <v>1075</v>
      </c>
      <c r="I171" s="3" t="s">
        <v>540</v>
      </c>
      <c r="J171" s="2" t="s">
        <v>541</v>
      </c>
      <c r="K171" s="1">
        <v>1</v>
      </c>
      <c r="L171" s="1" t="s">
        <v>17</v>
      </c>
      <c r="M171" s="25">
        <v>0</v>
      </c>
      <c r="N171" s="11">
        <v>0</v>
      </c>
      <c r="O171" s="11">
        <v>0</v>
      </c>
      <c r="P171" s="11">
        <v>0</v>
      </c>
      <c r="Q171" s="11">
        <v>0</v>
      </c>
      <c r="R171" s="21">
        <v>0</v>
      </c>
      <c r="S171" s="11">
        <v>0</v>
      </c>
      <c r="T171" s="23">
        <v>0</v>
      </c>
      <c r="U171" s="11">
        <v>0</v>
      </c>
      <c r="V171" s="21">
        <v>0</v>
      </c>
      <c r="W171" s="23">
        <v>0</v>
      </c>
      <c r="X171" s="21" t="s">
        <v>17</v>
      </c>
      <c r="Y171" s="11">
        <v>5</v>
      </c>
      <c r="Z171" s="11">
        <v>0</v>
      </c>
      <c r="AA171" s="11">
        <v>0</v>
      </c>
      <c r="AB171" s="11">
        <v>0</v>
      </c>
      <c r="AC171" s="11" t="s">
        <v>56</v>
      </c>
      <c r="AD171" s="11">
        <v>0</v>
      </c>
    </row>
    <row r="172" spans="1:30" ht="15" customHeight="1" x14ac:dyDescent="0.35">
      <c r="A172" s="4">
        <f t="shared" si="2"/>
        <v>0</v>
      </c>
      <c r="B172" s="1" t="s">
        <v>228</v>
      </c>
      <c r="C172" s="3" t="s">
        <v>901</v>
      </c>
      <c r="D172" s="3" t="s">
        <v>905</v>
      </c>
      <c r="E172" s="3" t="s">
        <v>911</v>
      </c>
      <c r="F172" s="1" t="s">
        <v>926</v>
      </c>
      <c r="G172" s="3" t="s">
        <v>727</v>
      </c>
      <c r="H172" s="3" t="s">
        <v>1075</v>
      </c>
      <c r="I172" s="9" t="s">
        <v>229</v>
      </c>
      <c r="J172" s="2" t="s">
        <v>230</v>
      </c>
      <c r="K172" s="1">
        <v>2</v>
      </c>
      <c r="L172" s="1" t="s">
        <v>17</v>
      </c>
      <c r="M172" s="25">
        <v>0</v>
      </c>
      <c r="N172" s="11">
        <v>1</v>
      </c>
      <c r="O172" s="11">
        <v>1</v>
      </c>
      <c r="P172" s="11">
        <v>0</v>
      </c>
      <c r="Q172" s="11">
        <v>0</v>
      </c>
      <c r="R172" s="21">
        <v>0</v>
      </c>
      <c r="S172" s="11">
        <v>0</v>
      </c>
      <c r="T172" s="23">
        <v>1</v>
      </c>
      <c r="U172" s="11">
        <v>1</v>
      </c>
      <c r="V172" s="21">
        <v>0</v>
      </c>
      <c r="W172" s="23">
        <v>1</v>
      </c>
      <c r="X172" s="21" t="s">
        <v>125</v>
      </c>
      <c r="Y172" s="11">
        <v>5</v>
      </c>
      <c r="Z172" s="11">
        <v>1</v>
      </c>
      <c r="AA172" s="11">
        <v>3</v>
      </c>
      <c r="AB172" s="11">
        <v>0</v>
      </c>
      <c r="AC172" s="11" t="s">
        <v>56</v>
      </c>
      <c r="AD172" s="11">
        <v>0</v>
      </c>
    </row>
    <row r="173" spans="1:30" ht="15" customHeight="1" x14ac:dyDescent="0.35">
      <c r="A173" s="4">
        <f t="shared" si="2"/>
        <v>1</v>
      </c>
      <c r="B173" s="1" t="s">
        <v>233</v>
      </c>
      <c r="C173" s="3" t="s">
        <v>829</v>
      </c>
      <c r="D173" s="3" t="s">
        <v>905</v>
      </c>
      <c r="E173" s="3" t="s">
        <v>911</v>
      </c>
      <c r="F173" s="2" t="s">
        <v>926</v>
      </c>
      <c r="G173" s="3" t="s">
        <v>724</v>
      </c>
      <c r="H173" s="2" t="s">
        <v>1076</v>
      </c>
      <c r="I173" s="3" t="s">
        <v>538</v>
      </c>
      <c r="J173" s="2" t="s">
        <v>539</v>
      </c>
      <c r="K173" s="1">
        <v>1</v>
      </c>
      <c r="L173" s="1" t="s">
        <v>17</v>
      </c>
      <c r="M173" s="25">
        <v>0</v>
      </c>
      <c r="N173" s="11">
        <v>0</v>
      </c>
      <c r="O173" s="11">
        <v>0</v>
      </c>
      <c r="P173" s="11">
        <v>0</v>
      </c>
      <c r="Q173" s="11">
        <v>0</v>
      </c>
      <c r="R173" s="21">
        <v>0</v>
      </c>
      <c r="S173" s="11">
        <v>0</v>
      </c>
      <c r="T173" s="23">
        <v>0</v>
      </c>
      <c r="U173" s="11">
        <v>0</v>
      </c>
      <c r="V173" s="21">
        <v>0</v>
      </c>
      <c r="W173" s="23">
        <v>0</v>
      </c>
      <c r="X173" s="21" t="s">
        <v>17</v>
      </c>
      <c r="Y173" s="11">
        <v>5</v>
      </c>
      <c r="Z173" s="11">
        <v>0</v>
      </c>
      <c r="AA173" s="11">
        <v>0</v>
      </c>
      <c r="AB173" s="11">
        <v>0</v>
      </c>
      <c r="AC173" s="11" t="s">
        <v>56</v>
      </c>
      <c r="AD173" s="11">
        <v>0</v>
      </c>
    </row>
    <row r="174" spans="1:30" ht="15" customHeight="1" x14ac:dyDescent="0.35">
      <c r="A174" s="4">
        <f t="shared" si="2"/>
        <v>1</v>
      </c>
      <c r="B174" s="1" t="s">
        <v>233</v>
      </c>
      <c r="C174" s="3" t="s">
        <v>829</v>
      </c>
      <c r="D174" s="3" t="s">
        <v>905</v>
      </c>
      <c r="E174" s="3" t="s">
        <v>911</v>
      </c>
      <c r="F174" s="1" t="s">
        <v>926</v>
      </c>
      <c r="G174" s="3" t="s">
        <v>725</v>
      </c>
      <c r="H174" s="1" t="s">
        <v>1076</v>
      </c>
      <c r="I174" s="3" t="s">
        <v>540</v>
      </c>
      <c r="J174" s="2" t="s">
        <v>541</v>
      </c>
      <c r="K174" s="1">
        <v>2</v>
      </c>
      <c r="L174" s="1" t="s">
        <v>17</v>
      </c>
      <c r="M174" s="25">
        <v>0</v>
      </c>
      <c r="N174" s="11">
        <v>0</v>
      </c>
      <c r="O174" s="11">
        <v>0</v>
      </c>
      <c r="P174" s="11">
        <v>0</v>
      </c>
      <c r="Q174" s="11">
        <v>0</v>
      </c>
      <c r="R174" s="21">
        <v>0</v>
      </c>
      <c r="S174" s="11">
        <v>0</v>
      </c>
      <c r="T174" s="23">
        <v>0</v>
      </c>
      <c r="U174" s="11">
        <v>0</v>
      </c>
      <c r="V174" s="21">
        <v>0</v>
      </c>
      <c r="W174" s="23">
        <v>0</v>
      </c>
      <c r="X174" s="21" t="s">
        <v>17</v>
      </c>
      <c r="Y174" s="11">
        <v>5</v>
      </c>
      <c r="Z174" s="11">
        <v>0</v>
      </c>
      <c r="AA174" s="11">
        <v>0</v>
      </c>
      <c r="AB174" s="11">
        <v>0</v>
      </c>
      <c r="AC174" s="11" t="s">
        <v>56</v>
      </c>
      <c r="AD174" s="11">
        <v>0</v>
      </c>
    </row>
    <row r="175" spans="1:30" ht="15" customHeight="1" x14ac:dyDescent="0.35">
      <c r="A175" s="4">
        <f t="shared" si="2"/>
        <v>1</v>
      </c>
      <c r="B175" s="1" t="s">
        <v>233</v>
      </c>
      <c r="C175" s="3" t="s">
        <v>829</v>
      </c>
      <c r="D175" s="3" t="s">
        <v>905</v>
      </c>
      <c r="E175" s="3" t="s">
        <v>911</v>
      </c>
      <c r="F175" s="1" t="s">
        <v>926</v>
      </c>
      <c r="G175" s="3" t="s">
        <v>726</v>
      </c>
      <c r="H175" s="1" t="s">
        <v>1076</v>
      </c>
      <c r="I175" s="3" t="s">
        <v>232</v>
      </c>
      <c r="J175" s="1" t="s">
        <v>230</v>
      </c>
      <c r="K175" s="1">
        <v>3</v>
      </c>
      <c r="L175" s="1" t="s">
        <v>17</v>
      </c>
      <c r="M175" s="25">
        <v>0</v>
      </c>
      <c r="N175" s="11">
        <v>1</v>
      </c>
      <c r="O175" s="11">
        <v>1</v>
      </c>
      <c r="P175" s="11">
        <v>0</v>
      </c>
      <c r="Q175" s="11">
        <v>0</v>
      </c>
      <c r="R175" s="21">
        <v>0</v>
      </c>
      <c r="S175" s="11">
        <v>0</v>
      </c>
      <c r="T175" s="23">
        <v>1</v>
      </c>
      <c r="U175" s="11">
        <v>1</v>
      </c>
      <c r="V175" s="21">
        <v>0</v>
      </c>
      <c r="W175" s="23">
        <v>1</v>
      </c>
      <c r="X175" s="21" t="s">
        <v>125</v>
      </c>
      <c r="Y175" s="11">
        <v>5</v>
      </c>
      <c r="Z175" s="11">
        <v>1</v>
      </c>
      <c r="AA175" s="11">
        <v>3</v>
      </c>
      <c r="AB175" s="11">
        <v>0</v>
      </c>
      <c r="AC175" s="11" t="s">
        <v>56</v>
      </c>
      <c r="AD175" s="11">
        <v>0</v>
      </c>
    </row>
    <row r="176" spans="1:30" ht="15" customHeight="1" x14ac:dyDescent="0.35">
      <c r="A176" s="4">
        <f t="shared" si="2"/>
        <v>0</v>
      </c>
      <c r="B176" s="1" t="s">
        <v>831</v>
      </c>
      <c r="C176" s="3" t="s">
        <v>830</v>
      </c>
      <c r="D176" s="3" t="s">
        <v>905</v>
      </c>
      <c r="E176" s="3" t="s">
        <v>911</v>
      </c>
      <c r="F176" s="1" t="s">
        <v>926</v>
      </c>
      <c r="G176" s="3" t="s">
        <v>725</v>
      </c>
      <c r="H176" s="2" t="s">
        <v>1077</v>
      </c>
      <c r="I176" s="3" t="s">
        <v>540</v>
      </c>
      <c r="J176" s="2" t="s">
        <v>850</v>
      </c>
      <c r="K176" s="1">
        <v>1</v>
      </c>
      <c r="L176" s="1" t="s">
        <v>17</v>
      </c>
      <c r="M176" s="25">
        <v>0</v>
      </c>
      <c r="N176" s="11">
        <v>0</v>
      </c>
      <c r="O176" s="11">
        <v>0</v>
      </c>
      <c r="P176" s="11">
        <v>0</v>
      </c>
      <c r="Q176" s="11">
        <v>0</v>
      </c>
      <c r="R176" s="21">
        <v>0</v>
      </c>
      <c r="S176" s="11">
        <v>0</v>
      </c>
      <c r="T176" s="23">
        <v>0</v>
      </c>
      <c r="U176" s="11">
        <v>0</v>
      </c>
      <c r="V176" s="21">
        <v>0</v>
      </c>
      <c r="W176" s="23">
        <v>0</v>
      </c>
      <c r="X176" s="21" t="s">
        <v>17</v>
      </c>
      <c r="Y176" s="11">
        <v>5</v>
      </c>
      <c r="Z176" s="11">
        <v>0</v>
      </c>
      <c r="AA176" s="11">
        <v>0</v>
      </c>
      <c r="AB176" s="11">
        <v>0</v>
      </c>
      <c r="AC176" s="11" t="s">
        <v>56</v>
      </c>
      <c r="AD176" s="11">
        <v>0</v>
      </c>
    </row>
    <row r="177" spans="1:30" ht="15" customHeight="1" x14ac:dyDescent="0.35">
      <c r="A177" s="4">
        <f t="shared" si="2"/>
        <v>0</v>
      </c>
      <c r="B177" s="1" t="s">
        <v>831</v>
      </c>
      <c r="C177" s="3" t="s">
        <v>830</v>
      </c>
      <c r="D177" s="3" t="s">
        <v>905</v>
      </c>
      <c r="E177" s="3" t="s">
        <v>911</v>
      </c>
      <c r="F177" s="1" t="s">
        <v>926</v>
      </c>
      <c r="G177" s="3" t="s">
        <v>832</v>
      </c>
      <c r="H177" s="1" t="s">
        <v>1077</v>
      </c>
      <c r="I177" s="3" t="s">
        <v>851</v>
      </c>
      <c r="J177" s="1" t="s">
        <v>852</v>
      </c>
      <c r="K177" s="1">
        <v>2</v>
      </c>
      <c r="L177" s="1" t="s">
        <v>17</v>
      </c>
      <c r="M177" s="25">
        <v>0</v>
      </c>
      <c r="N177" s="11">
        <v>0</v>
      </c>
      <c r="O177" s="11">
        <v>0</v>
      </c>
      <c r="P177" s="11">
        <v>0</v>
      </c>
      <c r="Q177" s="11">
        <v>0</v>
      </c>
      <c r="R177" s="21">
        <v>0</v>
      </c>
      <c r="S177" s="11">
        <v>0</v>
      </c>
      <c r="T177" s="23">
        <v>0</v>
      </c>
      <c r="U177" s="11">
        <v>0</v>
      </c>
      <c r="V177" s="21">
        <v>0</v>
      </c>
      <c r="W177" s="23">
        <v>0</v>
      </c>
      <c r="X177" s="21" t="s">
        <v>17</v>
      </c>
      <c r="Y177" s="11">
        <v>5</v>
      </c>
      <c r="Z177" s="11">
        <v>0</v>
      </c>
      <c r="AA177" s="11">
        <v>0</v>
      </c>
      <c r="AB177" s="11">
        <v>0</v>
      </c>
      <c r="AC177" s="11" t="s">
        <v>56</v>
      </c>
      <c r="AD177" s="11">
        <v>0</v>
      </c>
    </row>
    <row r="178" spans="1:30" ht="15" customHeight="1" x14ac:dyDescent="0.35">
      <c r="A178" s="4">
        <f t="shared" si="2"/>
        <v>1</v>
      </c>
      <c r="B178" s="1" t="s">
        <v>836</v>
      </c>
      <c r="C178" s="3" t="s">
        <v>833</v>
      </c>
      <c r="D178" s="3" t="s">
        <v>905</v>
      </c>
      <c r="E178" s="3" t="s">
        <v>911</v>
      </c>
      <c r="F178" s="1" t="s">
        <v>926</v>
      </c>
      <c r="G178" s="3" t="s">
        <v>834</v>
      </c>
      <c r="H178" s="1" t="s">
        <v>1078</v>
      </c>
      <c r="I178" s="3" t="s">
        <v>853</v>
      </c>
      <c r="J178" s="1" t="s">
        <v>854</v>
      </c>
      <c r="K178" s="1">
        <v>1</v>
      </c>
      <c r="L178" s="1" t="s">
        <v>17</v>
      </c>
      <c r="M178" s="25">
        <v>0</v>
      </c>
      <c r="N178" s="11">
        <v>0</v>
      </c>
      <c r="O178" s="11">
        <v>0</v>
      </c>
      <c r="P178" s="11">
        <v>0</v>
      </c>
      <c r="Q178" s="11">
        <v>0</v>
      </c>
      <c r="R178" s="21">
        <v>0</v>
      </c>
      <c r="S178" s="11">
        <v>0</v>
      </c>
      <c r="T178" s="23">
        <v>0</v>
      </c>
      <c r="U178" s="11">
        <v>0</v>
      </c>
      <c r="V178" s="21">
        <v>0</v>
      </c>
      <c r="W178" s="23">
        <v>0</v>
      </c>
      <c r="X178" s="21" t="s">
        <v>17</v>
      </c>
      <c r="Y178" s="11">
        <v>5</v>
      </c>
      <c r="Z178" s="11">
        <v>0</v>
      </c>
      <c r="AA178" s="11">
        <v>0</v>
      </c>
      <c r="AB178" s="11">
        <v>0</v>
      </c>
      <c r="AC178" s="11" t="s">
        <v>56</v>
      </c>
      <c r="AD178" s="11">
        <v>0</v>
      </c>
    </row>
    <row r="179" spans="1:30" ht="15" customHeight="1" x14ac:dyDescent="0.35">
      <c r="A179" s="4">
        <f t="shared" ref="A179:A242" si="3">IF(B179=B178, A178, 1-A178)</f>
        <v>1</v>
      </c>
      <c r="B179" s="1" t="s">
        <v>836</v>
      </c>
      <c r="C179" s="3" t="s">
        <v>833</v>
      </c>
      <c r="D179" s="3" t="s">
        <v>905</v>
      </c>
      <c r="E179" s="3" t="s">
        <v>911</v>
      </c>
      <c r="F179" s="2" t="s">
        <v>926</v>
      </c>
      <c r="G179" s="3" t="s">
        <v>835</v>
      </c>
      <c r="H179" s="2" t="s">
        <v>1078</v>
      </c>
      <c r="I179" s="3" t="s">
        <v>855</v>
      </c>
      <c r="J179" s="2" t="s">
        <v>856</v>
      </c>
      <c r="K179" s="1">
        <v>2</v>
      </c>
      <c r="L179" s="1" t="s">
        <v>17</v>
      </c>
      <c r="M179" s="25">
        <v>0</v>
      </c>
      <c r="N179" s="11">
        <v>0</v>
      </c>
      <c r="O179" s="11">
        <v>0</v>
      </c>
      <c r="P179" s="11">
        <v>0</v>
      </c>
      <c r="Q179" s="11">
        <v>0</v>
      </c>
      <c r="R179" s="21">
        <v>0</v>
      </c>
      <c r="S179" s="11">
        <v>0</v>
      </c>
      <c r="T179" s="23">
        <v>0</v>
      </c>
      <c r="U179" s="11">
        <v>0</v>
      </c>
      <c r="V179" s="21">
        <v>0</v>
      </c>
      <c r="W179" s="23">
        <v>0</v>
      </c>
      <c r="X179" s="21" t="s">
        <v>17</v>
      </c>
      <c r="Y179" s="11">
        <v>5</v>
      </c>
      <c r="Z179" s="11">
        <v>0</v>
      </c>
      <c r="AA179" s="11">
        <v>0</v>
      </c>
      <c r="AB179" s="11">
        <v>0</v>
      </c>
      <c r="AC179" s="11" t="s">
        <v>56</v>
      </c>
      <c r="AD179" s="11">
        <v>0</v>
      </c>
    </row>
    <row r="180" spans="1:30" ht="15" customHeight="1" x14ac:dyDescent="0.35">
      <c r="A180" s="4">
        <f t="shared" si="3"/>
        <v>0</v>
      </c>
      <c r="B180" s="1" t="s">
        <v>239</v>
      </c>
      <c r="C180" s="3" t="s">
        <v>240</v>
      </c>
      <c r="D180" s="3" t="s">
        <v>905</v>
      </c>
      <c r="E180" s="3" t="s">
        <v>907</v>
      </c>
      <c r="F180" s="1" t="s">
        <v>927</v>
      </c>
      <c r="G180" s="3" t="s">
        <v>728</v>
      </c>
      <c r="H180" s="1" t="s">
        <v>1079</v>
      </c>
      <c r="I180" s="3" t="s">
        <v>545</v>
      </c>
      <c r="J180" s="1" t="s">
        <v>1080</v>
      </c>
      <c r="K180" s="1">
        <v>1</v>
      </c>
      <c r="L180" s="1" t="s">
        <v>17</v>
      </c>
      <c r="M180" s="25">
        <v>0</v>
      </c>
      <c r="N180" s="11">
        <v>0</v>
      </c>
      <c r="O180" s="11">
        <v>0</v>
      </c>
      <c r="P180" s="11">
        <v>0</v>
      </c>
      <c r="Q180" s="11">
        <v>0</v>
      </c>
      <c r="R180" s="21">
        <v>0</v>
      </c>
      <c r="S180" s="11">
        <v>0</v>
      </c>
      <c r="T180" s="23">
        <v>0</v>
      </c>
      <c r="U180" s="11">
        <v>0</v>
      </c>
      <c r="V180" s="21">
        <v>0</v>
      </c>
      <c r="W180" s="23">
        <v>0</v>
      </c>
      <c r="X180" s="21" t="s">
        <v>17</v>
      </c>
      <c r="Y180" s="11">
        <v>5</v>
      </c>
      <c r="Z180" s="11">
        <v>0</v>
      </c>
      <c r="AA180" s="11">
        <v>0</v>
      </c>
      <c r="AB180" s="11">
        <v>0</v>
      </c>
      <c r="AC180" s="11" t="s">
        <v>56</v>
      </c>
      <c r="AD180" s="11">
        <v>0</v>
      </c>
    </row>
    <row r="181" spans="1:30" ht="15" customHeight="1" x14ac:dyDescent="0.35">
      <c r="A181" s="4">
        <f t="shared" si="3"/>
        <v>0</v>
      </c>
      <c r="B181" s="1" t="s">
        <v>239</v>
      </c>
      <c r="C181" s="3" t="s">
        <v>240</v>
      </c>
      <c r="D181" s="3" t="s">
        <v>905</v>
      </c>
      <c r="E181" s="3" t="s">
        <v>907</v>
      </c>
      <c r="F181" s="1" t="s">
        <v>927</v>
      </c>
      <c r="G181" s="3" t="s">
        <v>729</v>
      </c>
      <c r="H181" s="1" t="s">
        <v>1079</v>
      </c>
      <c r="I181" s="3" t="s">
        <v>241</v>
      </c>
      <c r="J181" s="1" t="s">
        <v>1081</v>
      </c>
      <c r="K181" s="1">
        <v>2</v>
      </c>
      <c r="L181" s="1" t="s">
        <v>17</v>
      </c>
      <c r="M181" s="25">
        <v>0</v>
      </c>
      <c r="N181" s="11">
        <v>0</v>
      </c>
      <c r="O181" s="11">
        <v>1</v>
      </c>
      <c r="P181" s="11">
        <v>0</v>
      </c>
      <c r="Q181" s="11">
        <v>0</v>
      </c>
      <c r="R181" s="21">
        <v>0</v>
      </c>
      <c r="S181" s="11">
        <v>0</v>
      </c>
      <c r="T181" s="23">
        <v>1</v>
      </c>
      <c r="U181" s="11">
        <v>0</v>
      </c>
      <c r="V181" s="21">
        <v>0</v>
      </c>
      <c r="W181" s="23">
        <v>1</v>
      </c>
      <c r="X181" s="21" t="s">
        <v>125</v>
      </c>
      <c r="Y181" s="11">
        <v>5</v>
      </c>
      <c r="Z181" s="11">
        <v>1</v>
      </c>
      <c r="AA181" s="11">
        <v>7</v>
      </c>
      <c r="AB181" s="11">
        <v>0</v>
      </c>
      <c r="AC181" s="11" t="s">
        <v>56</v>
      </c>
      <c r="AD181" s="11">
        <v>0</v>
      </c>
    </row>
    <row r="182" spans="1:30" ht="15" customHeight="1" x14ac:dyDescent="0.35">
      <c r="A182" s="4">
        <f t="shared" si="3"/>
        <v>1</v>
      </c>
      <c r="B182" s="1" t="s">
        <v>592</v>
      </c>
      <c r="C182" s="3" t="s">
        <v>582</v>
      </c>
      <c r="D182" s="3" t="s">
        <v>905</v>
      </c>
      <c r="E182" s="3" t="s">
        <v>907</v>
      </c>
      <c r="F182" s="1" t="s">
        <v>928</v>
      </c>
      <c r="G182" s="3" t="s">
        <v>579</v>
      </c>
      <c r="H182" s="1" t="s">
        <v>1082</v>
      </c>
      <c r="I182" s="3" t="s">
        <v>542</v>
      </c>
      <c r="J182" s="1" t="s">
        <v>620</v>
      </c>
      <c r="K182" s="1">
        <v>1</v>
      </c>
      <c r="L182" s="1" t="s">
        <v>17</v>
      </c>
      <c r="M182" s="25">
        <v>0</v>
      </c>
      <c r="N182" s="11">
        <v>0</v>
      </c>
      <c r="O182" s="11">
        <v>0</v>
      </c>
      <c r="P182" s="11">
        <v>0</v>
      </c>
      <c r="Q182" s="11">
        <v>0</v>
      </c>
      <c r="R182" s="21">
        <v>0</v>
      </c>
      <c r="S182" s="11">
        <v>0</v>
      </c>
      <c r="T182" s="23">
        <v>0</v>
      </c>
      <c r="U182" s="11">
        <v>0</v>
      </c>
      <c r="V182" s="21">
        <v>0</v>
      </c>
      <c r="W182" s="23">
        <v>0</v>
      </c>
      <c r="X182" s="21" t="s">
        <v>17</v>
      </c>
      <c r="Y182" s="11">
        <v>5</v>
      </c>
      <c r="Z182" s="11">
        <v>0</v>
      </c>
      <c r="AA182" s="11">
        <v>0</v>
      </c>
      <c r="AB182" s="11">
        <v>0</v>
      </c>
      <c r="AC182" s="11" t="s">
        <v>56</v>
      </c>
      <c r="AD182" s="11">
        <v>0</v>
      </c>
    </row>
    <row r="183" spans="1:30" ht="15" customHeight="1" x14ac:dyDescent="0.35">
      <c r="A183" s="4">
        <f t="shared" si="3"/>
        <v>1</v>
      </c>
      <c r="B183" s="1" t="s">
        <v>592</v>
      </c>
      <c r="C183" s="3" t="s">
        <v>582</v>
      </c>
      <c r="D183" s="3" t="s">
        <v>905</v>
      </c>
      <c r="E183" s="3" t="s">
        <v>907</v>
      </c>
      <c r="F183" s="2" t="s">
        <v>928</v>
      </c>
      <c r="G183" s="3" t="s">
        <v>580</v>
      </c>
      <c r="H183" s="2" t="s">
        <v>1082</v>
      </c>
      <c r="I183" s="3" t="s">
        <v>621</v>
      </c>
      <c r="J183" s="2" t="s">
        <v>622</v>
      </c>
      <c r="K183" s="1">
        <v>2</v>
      </c>
      <c r="L183" s="1" t="s">
        <v>17</v>
      </c>
      <c r="M183" s="25">
        <v>0</v>
      </c>
      <c r="N183" s="11">
        <v>0</v>
      </c>
      <c r="O183" s="11">
        <v>0</v>
      </c>
      <c r="P183" s="11">
        <v>0</v>
      </c>
      <c r="Q183" s="11">
        <v>0</v>
      </c>
      <c r="R183" s="21">
        <v>0</v>
      </c>
      <c r="S183" s="11">
        <v>0</v>
      </c>
      <c r="T183" s="23">
        <v>0</v>
      </c>
      <c r="U183" s="11">
        <v>0</v>
      </c>
      <c r="V183" s="21">
        <v>0</v>
      </c>
      <c r="W183" s="23">
        <v>0</v>
      </c>
      <c r="X183" s="21" t="s">
        <v>17</v>
      </c>
      <c r="Y183" s="11">
        <v>5</v>
      </c>
      <c r="Z183" s="11">
        <v>0</v>
      </c>
      <c r="AA183" s="11">
        <v>0</v>
      </c>
      <c r="AB183" s="11">
        <v>0</v>
      </c>
      <c r="AC183" s="11" t="s">
        <v>56</v>
      </c>
      <c r="AD183" s="11">
        <v>0</v>
      </c>
    </row>
    <row r="184" spans="1:30" ht="15" customHeight="1" x14ac:dyDescent="0.35">
      <c r="A184" s="4">
        <f t="shared" si="3"/>
        <v>0</v>
      </c>
      <c r="B184" s="1" t="s">
        <v>234</v>
      </c>
      <c r="C184" s="3" t="s">
        <v>235</v>
      </c>
      <c r="D184" s="3" t="s">
        <v>905</v>
      </c>
      <c r="E184" s="3" t="s">
        <v>907</v>
      </c>
      <c r="F184" s="1" t="s">
        <v>929</v>
      </c>
      <c r="G184" s="3" t="s">
        <v>579</v>
      </c>
      <c r="H184" s="2" t="s">
        <v>236</v>
      </c>
      <c r="I184" s="3" t="s">
        <v>542</v>
      </c>
      <c r="J184" s="2" t="s">
        <v>238</v>
      </c>
      <c r="K184" s="1">
        <v>1</v>
      </c>
      <c r="L184" s="1" t="s">
        <v>17</v>
      </c>
      <c r="M184" s="25">
        <v>0</v>
      </c>
      <c r="N184" s="11">
        <v>0</v>
      </c>
      <c r="O184" s="11">
        <v>0</v>
      </c>
      <c r="P184" s="11">
        <v>0</v>
      </c>
      <c r="Q184" s="11">
        <v>0</v>
      </c>
      <c r="R184" s="21">
        <v>0</v>
      </c>
      <c r="S184" s="11">
        <v>0</v>
      </c>
      <c r="T184" s="23">
        <v>0</v>
      </c>
      <c r="U184" s="11">
        <v>0</v>
      </c>
      <c r="V184" s="21">
        <v>0</v>
      </c>
      <c r="W184" s="23">
        <v>0</v>
      </c>
      <c r="X184" s="21" t="s">
        <v>17</v>
      </c>
      <c r="Y184" s="11">
        <v>5</v>
      </c>
      <c r="Z184" s="11">
        <v>1</v>
      </c>
      <c r="AA184" s="11">
        <v>7</v>
      </c>
      <c r="AB184" s="11">
        <v>0</v>
      </c>
      <c r="AC184" s="11" t="s">
        <v>56</v>
      </c>
      <c r="AD184" s="11">
        <v>0</v>
      </c>
    </row>
    <row r="185" spans="1:30" ht="15" customHeight="1" x14ac:dyDescent="0.35">
      <c r="A185" s="4">
        <f t="shared" si="3"/>
        <v>0</v>
      </c>
      <c r="B185" s="1" t="s">
        <v>234</v>
      </c>
      <c r="C185" s="3" t="s">
        <v>235</v>
      </c>
      <c r="D185" s="3" t="s">
        <v>905</v>
      </c>
      <c r="E185" s="3" t="s">
        <v>907</v>
      </c>
      <c r="F185" s="1" t="s">
        <v>929</v>
      </c>
      <c r="G185" s="3" t="s">
        <v>730</v>
      </c>
      <c r="H185" s="2" t="s">
        <v>236</v>
      </c>
      <c r="I185" s="3" t="s">
        <v>237</v>
      </c>
      <c r="J185" s="2" t="s">
        <v>238</v>
      </c>
      <c r="K185" s="1">
        <v>2</v>
      </c>
      <c r="L185" s="1" t="s">
        <v>17</v>
      </c>
      <c r="M185" s="25">
        <v>0</v>
      </c>
      <c r="N185" s="11">
        <v>0</v>
      </c>
      <c r="O185" s="11">
        <v>1</v>
      </c>
      <c r="P185" s="11">
        <v>0</v>
      </c>
      <c r="Q185" s="11">
        <v>0</v>
      </c>
      <c r="R185" s="21">
        <v>0</v>
      </c>
      <c r="S185" s="11">
        <v>0</v>
      </c>
      <c r="T185" s="23">
        <v>0</v>
      </c>
      <c r="U185" s="11">
        <v>0</v>
      </c>
      <c r="V185" s="21">
        <v>0</v>
      </c>
      <c r="W185" s="23">
        <v>1</v>
      </c>
      <c r="X185" s="21" t="s">
        <v>125</v>
      </c>
      <c r="Y185" s="11">
        <v>5</v>
      </c>
      <c r="Z185" s="11">
        <v>1</v>
      </c>
      <c r="AA185" s="11">
        <v>7</v>
      </c>
      <c r="AB185" s="11">
        <v>0</v>
      </c>
      <c r="AC185" s="11" t="s">
        <v>18</v>
      </c>
      <c r="AD185" s="11">
        <v>1</v>
      </c>
    </row>
    <row r="186" spans="1:30" ht="15" customHeight="1" x14ac:dyDescent="0.35">
      <c r="A186" s="4">
        <f t="shared" si="3"/>
        <v>1</v>
      </c>
      <c r="B186" s="1" t="s">
        <v>255</v>
      </c>
      <c r="C186" s="3" t="s">
        <v>903</v>
      </c>
      <c r="D186" s="3" t="s">
        <v>905</v>
      </c>
      <c r="E186" s="3" t="s">
        <v>912</v>
      </c>
      <c r="F186" s="1" t="s">
        <v>930</v>
      </c>
      <c r="G186" s="3" t="s">
        <v>870</v>
      </c>
      <c r="H186" s="1" t="s">
        <v>1083</v>
      </c>
      <c r="I186" s="3" t="s">
        <v>1084</v>
      </c>
      <c r="J186" s="2" t="s">
        <v>1085</v>
      </c>
      <c r="K186" s="1">
        <v>1</v>
      </c>
      <c r="L186" s="1" t="s">
        <v>17</v>
      </c>
      <c r="M186" s="25">
        <v>0</v>
      </c>
      <c r="N186" s="11">
        <v>0</v>
      </c>
      <c r="O186" s="11">
        <v>0</v>
      </c>
      <c r="P186" s="11">
        <v>0</v>
      </c>
      <c r="Q186" s="11">
        <v>0</v>
      </c>
      <c r="R186" s="21">
        <v>0</v>
      </c>
      <c r="S186" s="11">
        <v>0</v>
      </c>
      <c r="T186" s="23">
        <v>0</v>
      </c>
      <c r="U186" s="11">
        <v>0</v>
      </c>
      <c r="V186" s="21">
        <v>0</v>
      </c>
      <c r="W186" s="23">
        <v>0</v>
      </c>
      <c r="X186" s="21" t="s">
        <v>17</v>
      </c>
      <c r="Y186" s="11">
        <v>2</v>
      </c>
      <c r="Z186" s="11">
        <v>0</v>
      </c>
      <c r="AA186" s="11">
        <v>0</v>
      </c>
      <c r="AB186" s="11">
        <v>0</v>
      </c>
      <c r="AC186" s="11" t="s">
        <v>56</v>
      </c>
      <c r="AD186" s="11">
        <v>0</v>
      </c>
    </row>
    <row r="187" spans="1:30" ht="15" customHeight="1" x14ac:dyDescent="0.35">
      <c r="A187" s="4">
        <f t="shared" si="3"/>
        <v>1</v>
      </c>
      <c r="B187" s="1" t="s">
        <v>255</v>
      </c>
      <c r="C187" s="3" t="s">
        <v>903</v>
      </c>
      <c r="D187" s="3" t="s">
        <v>905</v>
      </c>
      <c r="E187" s="3" t="s">
        <v>912</v>
      </c>
      <c r="F187" s="1" t="s">
        <v>930</v>
      </c>
      <c r="G187" s="3" t="s">
        <v>871</v>
      </c>
      <c r="H187" s="1" t="s">
        <v>1083</v>
      </c>
      <c r="I187" s="3" t="s">
        <v>1086</v>
      </c>
      <c r="J187" s="2" t="s">
        <v>1087</v>
      </c>
      <c r="K187" s="1">
        <v>2</v>
      </c>
      <c r="L187" s="1" t="s">
        <v>17</v>
      </c>
      <c r="M187" s="25">
        <v>0</v>
      </c>
      <c r="N187" s="11">
        <v>0</v>
      </c>
      <c r="O187" s="11">
        <v>0</v>
      </c>
      <c r="P187" s="11">
        <v>0</v>
      </c>
      <c r="Q187" s="11">
        <v>0</v>
      </c>
      <c r="R187" s="21">
        <v>0</v>
      </c>
      <c r="S187" s="11">
        <v>0</v>
      </c>
      <c r="T187" s="23">
        <v>0</v>
      </c>
      <c r="U187" s="11">
        <v>0</v>
      </c>
      <c r="V187" s="21">
        <v>0</v>
      </c>
      <c r="W187" s="23">
        <v>0</v>
      </c>
      <c r="X187" s="21" t="s">
        <v>17</v>
      </c>
      <c r="Y187" s="11">
        <v>5</v>
      </c>
      <c r="Z187" s="11">
        <v>0</v>
      </c>
      <c r="AA187" s="11">
        <v>0</v>
      </c>
      <c r="AB187" s="11">
        <v>0</v>
      </c>
      <c r="AC187" s="11" t="s">
        <v>56</v>
      </c>
      <c r="AD187" s="11">
        <v>0</v>
      </c>
    </row>
    <row r="188" spans="1:30" ht="15" customHeight="1" x14ac:dyDescent="0.35">
      <c r="A188" s="4">
        <f t="shared" si="3"/>
        <v>1</v>
      </c>
      <c r="B188" s="1" t="s">
        <v>255</v>
      </c>
      <c r="C188" s="3" t="s">
        <v>903</v>
      </c>
      <c r="D188" s="3" t="s">
        <v>905</v>
      </c>
      <c r="E188" s="3" t="s">
        <v>912</v>
      </c>
      <c r="F188" s="1" t="s">
        <v>930</v>
      </c>
      <c r="G188" s="3" t="s">
        <v>872</v>
      </c>
      <c r="H188" s="1" t="s">
        <v>1083</v>
      </c>
      <c r="I188" s="3" t="s">
        <v>1088</v>
      </c>
      <c r="J188" s="1" t="s">
        <v>1089</v>
      </c>
      <c r="K188" s="1">
        <v>3</v>
      </c>
      <c r="L188" s="1" t="s">
        <v>17</v>
      </c>
      <c r="M188" s="25">
        <v>0</v>
      </c>
      <c r="N188" s="11">
        <v>0</v>
      </c>
      <c r="O188" s="11">
        <v>0</v>
      </c>
      <c r="P188" s="11">
        <v>0</v>
      </c>
      <c r="Q188" s="11">
        <v>0</v>
      </c>
      <c r="R188" s="21">
        <v>0</v>
      </c>
      <c r="S188" s="11">
        <v>0</v>
      </c>
      <c r="T188" s="23">
        <v>0</v>
      </c>
      <c r="U188" s="11">
        <v>1</v>
      </c>
      <c r="V188" s="21">
        <v>0</v>
      </c>
      <c r="W188" s="23">
        <v>1</v>
      </c>
      <c r="X188" s="21" t="s">
        <v>125</v>
      </c>
      <c r="Y188" s="11">
        <v>11</v>
      </c>
      <c r="Z188" s="11">
        <v>1</v>
      </c>
      <c r="AA188" s="11">
        <v>7</v>
      </c>
      <c r="AB188" s="11">
        <v>0</v>
      </c>
      <c r="AC188" s="11" t="s">
        <v>56</v>
      </c>
      <c r="AD188" s="11">
        <v>0</v>
      </c>
    </row>
    <row r="189" spans="1:30" ht="15" customHeight="1" x14ac:dyDescent="0.35">
      <c r="A189" s="4">
        <f t="shared" si="3"/>
        <v>0</v>
      </c>
      <c r="B189" s="1" t="s">
        <v>242</v>
      </c>
      <c r="C189" s="3" t="s">
        <v>904</v>
      </c>
      <c r="D189" s="3" t="s">
        <v>905</v>
      </c>
      <c r="E189" s="3" t="s">
        <v>912</v>
      </c>
      <c r="F189" s="1" t="s">
        <v>930</v>
      </c>
      <c r="G189" s="3" t="s">
        <v>731</v>
      </c>
      <c r="H189" s="1" t="s">
        <v>1090</v>
      </c>
      <c r="I189" s="3" t="s">
        <v>546</v>
      </c>
      <c r="J189" s="1" t="s">
        <v>547</v>
      </c>
      <c r="K189" s="1">
        <v>1</v>
      </c>
      <c r="L189" s="1" t="s">
        <v>17</v>
      </c>
      <c r="M189" s="25">
        <v>0</v>
      </c>
      <c r="N189" s="11">
        <v>0</v>
      </c>
      <c r="O189" s="11">
        <v>0</v>
      </c>
      <c r="P189" s="11">
        <v>0</v>
      </c>
      <c r="Q189" s="11">
        <v>0</v>
      </c>
      <c r="R189" s="21">
        <v>0</v>
      </c>
      <c r="S189" s="11">
        <v>0</v>
      </c>
      <c r="T189" s="23">
        <v>0</v>
      </c>
      <c r="U189" s="11">
        <v>0</v>
      </c>
      <c r="V189" s="21">
        <v>0</v>
      </c>
      <c r="W189" s="23">
        <v>0</v>
      </c>
      <c r="X189" s="21" t="s">
        <v>17</v>
      </c>
      <c r="Y189" s="11">
        <v>2</v>
      </c>
      <c r="Z189" s="11">
        <v>0</v>
      </c>
      <c r="AA189" s="11">
        <v>0</v>
      </c>
      <c r="AB189" s="11">
        <v>0</v>
      </c>
      <c r="AC189" s="11" t="s">
        <v>56</v>
      </c>
      <c r="AD189" s="11">
        <v>0</v>
      </c>
    </row>
    <row r="190" spans="1:30" ht="15" customHeight="1" x14ac:dyDescent="0.35">
      <c r="A190" s="4">
        <f t="shared" si="3"/>
        <v>0</v>
      </c>
      <c r="B190" s="1" t="s">
        <v>242</v>
      </c>
      <c r="C190" s="3" t="s">
        <v>904</v>
      </c>
      <c r="D190" s="3" t="s">
        <v>905</v>
      </c>
      <c r="E190" s="3" t="s">
        <v>912</v>
      </c>
      <c r="F190" s="1" t="s">
        <v>930</v>
      </c>
      <c r="G190" s="3" t="s">
        <v>732</v>
      </c>
      <c r="H190" s="1" t="s">
        <v>1090</v>
      </c>
      <c r="I190" s="3" t="s">
        <v>248</v>
      </c>
      <c r="J190" s="1" t="s">
        <v>249</v>
      </c>
      <c r="K190" s="1">
        <v>2</v>
      </c>
      <c r="L190" s="1" t="s">
        <v>17</v>
      </c>
      <c r="M190" s="25">
        <v>0</v>
      </c>
      <c r="N190" s="11">
        <v>0</v>
      </c>
      <c r="O190" s="11">
        <v>0</v>
      </c>
      <c r="P190" s="11">
        <v>0</v>
      </c>
      <c r="Q190" s="11">
        <v>0</v>
      </c>
      <c r="R190" s="21">
        <v>0</v>
      </c>
      <c r="S190" s="11">
        <v>0</v>
      </c>
      <c r="T190" s="23">
        <v>0</v>
      </c>
      <c r="U190" s="11">
        <v>0</v>
      </c>
      <c r="V190" s="21">
        <v>0</v>
      </c>
      <c r="W190" s="23">
        <v>0</v>
      </c>
      <c r="X190" s="21" t="s">
        <v>17</v>
      </c>
      <c r="Y190" s="11">
        <v>5</v>
      </c>
      <c r="Z190" s="11">
        <v>0</v>
      </c>
      <c r="AA190" s="11">
        <v>0</v>
      </c>
      <c r="AB190" s="11">
        <v>0</v>
      </c>
      <c r="AC190" s="11" t="s">
        <v>56</v>
      </c>
      <c r="AD190" s="11">
        <v>0</v>
      </c>
    </row>
    <row r="191" spans="1:30" ht="15" customHeight="1" x14ac:dyDescent="0.35">
      <c r="A191" s="4">
        <f t="shared" si="3"/>
        <v>0</v>
      </c>
      <c r="B191" s="1" t="s">
        <v>242</v>
      </c>
      <c r="C191" s="3" t="s">
        <v>904</v>
      </c>
      <c r="D191" s="3" t="s">
        <v>905</v>
      </c>
      <c r="E191" s="3" t="s">
        <v>912</v>
      </c>
      <c r="F191" s="1" t="s">
        <v>930</v>
      </c>
      <c r="G191" s="3" t="s">
        <v>733</v>
      </c>
      <c r="H191" s="1" t="s">
        <v>1090</v>
      </c>
      <c r="I191" s="3" t="s">
        <v>243</v>
      </c>
      <c r="J191" s="1" t="s">
        <v>244</v>
      </c>
      <c r="K191" s="1">
        <v>3</v>
      </c>
      <c r="L191" s="1" t="s">
        <v>17</v>
      </c>
      <c r="M191" s="25">
        <v>0</v>
      </c>
      <c r="N191" s="11">
        <v>0</v>
      </c>
      <c r="O191" s="11">
        <v>0</v>
      </c>
      <c r="P191" s="11">
        <v>0</v>
      </c>
      <c r="Q191" s="11">
        <v>0</v>
      </c>
      <c r="R191" s="21">
        <v>0</v>
      </c>
      <c r="S191" s="11">
        <v>0</v>
      </c>
      <c r="T191" s="23">
        <v>0</v>
      </c>
      <c r="U191" s="11">
        <v>1</v>
      </c>
      <c r="V191" s="21">
        <v>0</v>
      </c>
      <c r="W191" s="23">
        <v>1</v>
      </c>
      <c r="X191" s="21" t="s">
        <v>125</v>
      </c>
      <c r="Y191" s="11">
        <v>11</v>
      </c>
      <c r="Z191" s="11">
        <v>1</v>
      </c>
      <c r="AA191" s="11">
        <v>7</v>
      </c>
      <c r="AB191" s="11">
        <v>0</v>
      </c>
      <c r="AC191" s="11" t="s">
        <v>56</v>
      </c>
      <c r="AD191" s="11">
        <v>0</v>
      </c>
    </row>
    <row r="192" spans="1:30" ht="15" customHeight="1" x14ac:dyDescent="0.35">
      <c r="A192" s="4">
        <f t="shared" si="3"/>
        <v>1</v>
      </c>
      <c r="B192" s="1" t="s">
        <v>245</v>
      </c>
      <c r="C192" s="3" t="s">
        <v>246</v>
      </c>
      <c r="D192" s="3" t="s">
        <v>905</v>
      </c>
      <c r="E192" s="3" t="s">
        <v>912</v>
      </c>
      <c r="F192" s="2" t="s">
        <v>930</v>
      </c>
      <c r="G192" s="3" t="s">
        <v>731</v>
      </c>
      <c r="H192" s="2" t="s">
        <v>247</v>
      </c>
      <c r="I192" s="3" t="s">
        <v>546</v>
      </c>
      <c r="J192" s="2" t="s">
        <v>547</v>
      </c>
      <c r="K192" s="1">
        <v>1</v>
      </c>
      <c r="L192" s="1" t="s">
        <v>17</v>
      </c>
      <c r="M192" s="25">
        <v>0</v>
      </c>
      <c r="N192" s="11">
        <v>0</v>
      </c>
      <c r="O192" s="11">
        <v>0</v>
      </c>
      <c r="P192" s="11">
        <v>0</v>
      </c>
      <c r="Q192" s="11">
        <v>0</v>
      </c>
      <c r="R192" s="21">
        <v>0</v>
      </c>
      <c r="S192" s="11">
        <v>0</v>
      </c>
      <c r="T192" s="23">
        <v>0</v>
      </c>
      <c r="U192" s="11">
        <v>0</v>
      </c>
      <c r="V192" s="21">
        <v>0</v>
      </c>
      <c r="W192" s="23">
        <v>0</v>
      </c>
      <c r="X192" s="21" t="s">
        <v>17</v>
      </c>
      <c r="Y192" s="11">
        <v>2</v>
      </c>
      <c r="Z192" s="11">
        <v>0</v>
      </c>
      <c r="AA192" s="11">
        <v>0</v>
      </c>
      <c r="AB192" s="11">
        <v>0</v>
      </c>
      <c r="AC192" s="11" t="s">
        <v>56</v>
      </c>
      <c r="AD192" s="11">
        <v>0</v>
      </c>
    </row>
    <row r="193" spans="1:30" ht="15" customHeight="1" x14ac:dyDescent="0.35">
      <c r="A193" s="4">
        <f t="shared" si="3"/>
        <v>1</v>
      </c>
      <c r="B193" s="1" t="s">
        <v>245</v>
      </c>
      <c r="C193" s="3" t="s">
        <v>246</v>
      </c>
      <c r="D193" s="3" t="s">
        <v>905</v>
      </c>
      <c r="E193" s="3" t="s">
        <v>912</v>
      </c>
      <c r="F193" s="2" t="s">
        <v>930</v>
      </c>
      <c r="G193" s="3" t="s">
        <v>732</v>
      </c>
      <c r="H193" s="2" t="s">
        <v>247</v>
      </c>
      <c r="I193" s="3" t="s">
        <v>248</v>
      </c>
      <c r="J193" s="2" t="s">
        <v>249</v>
      </c>
      <c r="K193" s="1">
        <v>2</v>
      </c>
      <c r="L193" s="1" t="s">
        <v>17</v>
      </c>
      <c r="M193" s="25">
        <v>0</v>
      </c>
      <c r="N193" s="11">
        <v>0</v>
      </c>
      <c r="O193" s="11">
        <v>0</v>
      </c>
      <c r="P193" s="11">
        <v>0</v>
      </c>
      <c r="Q193" s="11">
        <v>0</v>
      </c>
      <c r="R193" s="21">
        <v>0</v>
      </c>
      <c r="S193" s="11">
        <v>0</v>
      </c>
      <c r="T193" s="23">
        <v>0</v>
      </c>
      <c r="U193" s="11">
        <v>0</v>
      </c>
      <c r="V193" s="21">
        <v>0</v>
      </c>
      <c r="W193" s="23">
        <v>0</v>
      </c>
      <c r="X193" s="21" t="s">
        <v>17</v>
      </c>
      <c r="Y193" s="11">
        <v>5</v>
      </c>
      <c r="Z193" s="11">
        <v>0</v>
      </c>
      <c r="AA193" s="11">
        <v>0</v>
      </c>
      <c r="AB193" s="11">
        <v>0</v>
      </c>
      <c r="AC193" s="11" t="s">
        <v>56</v>
      </c>
      <c r="AD193" s="11">
        <v>0</v>
      </c>
    </row>
    <row r="194" spans="1:30" ht="15" customHeight="1" x14ac:dyDescent="0.35">
      <c r="A194" s="4">
        <f t="shared" si="3"/>
        <v>0</v>
      </c>
      <c r="B194" s="1" t="s">
        <v>250</v>
      </c>
      <c r="C194" s="3" t="s">
        <v>251</v>
      </c>
      <c r="D194" s="3" t="s">
        <v>905</v>
      </c>
      <c r="E194" s="3" t="s">
        <v>912</v>
      </c>
      <c r="F194" s="2" t="s">
        <v>930</v>
      </c>
      <c r="G194" s="3" t="s">
        <v>712</v>
      </c>
      <c r="H194" s="2" t="s">
        <v>252</v>
      </c>
      <c r="I194" s="3" t="s">
        <v>532</v>
      </c>
      <c r="J194" s="2" t="s">
        <v>548</v>
      </c>
      <c r="K194" s="1">
        <v>1</v>
      </c>
      <c r="L194" s="1" t="s">
        <v>17</v>
      </c>
      <c r="M194" s="25">
        <v>0</v>
      </c>
      <c r="N194" s="11">
        <v>0</v>
      </c>
      <c r="O194" s="11">
        <v>0</v>
      </c>
      <c r="P194" s="11">
        <v>0</v>
      </c>
      <c r="Q194" s="11">
        <v>0</v>
      </c>
      <c r="R194" s="21">
        <v>0</v>
      </c>
      <c r="S194" s="11">
        <v>0</v>
      </c>
      <c r="T194" s="23">
        <v>0</v>
      </c>
      <c r="U194" s="11">
        <v>0</v>
      </c>
      <c r="V194" s="21">
        <v>0</v>
      </c>
      <c r="W194" s="23">
        <v>0</v>
      </c>
      <c r="X194" s="21" t="s">
        <v>17</v>
      </c>
      <c r="Y194" s="11">
        <v>2</v>
      </c>
      <c r="Z194" s="11">
        <v>0</v>
      </c>
      <c r="AA194" s="11">
        <v>0</v>
      </c>
      <c r="AB194" s="11">
        <v>0</v>
      </c>
      <c r="AC194" s="11" t="s">
        <v>56</v>
      </c>
      <c r="AD194" s="11">
        <v>0</v>
      </c>
    </row>
    <row r="195" spans="1:30" ht="15" customHeight="1" x14ac:dyDescent="0.35">
      <c r="A195" s="4">
        <f t="shared" si="3"/>
        <v>0</v>
      </c>
      <c r="B195" s="1" t="s">
        <v>250</v>
      </c>
      <c r="C195" s="3" t="s">
        <v>251</v>
      </c>
      <c r="D195" s="3" t="s">
        <v>905</v>
      </c>
      <c r="E195" s="3" t="s">
        <v>912</v>
      </c>
      <c r="F195" s="2" t="s">
        <v>930</v>
      </c>
      <c r="G195" s="3" t="s">
        <v>713</v>
      </c>
      <c r="H195" s="2" t="s">
        <v>252</v>
      </c>
      <c r="I195" s="3" t="s">
        <v>253</v>
      </c>
      <c r="J195" s="2" t="s">
        <v>254</v>
      </c>
      <c r="K195" s="1">
        <v>2</v>
      </c>
      <c r="L195" s="1">
        <v>1</v>
      </c>
      <c r="M195" s="25">
        <v>0</v>
      </c>
      <c r="N195" s="11">
        <v>0</v>
      </c>
      <c r="O195" s="11">
        <v>0</v>
      </c>
      <c r="P195" s="11">
        <v>0</v>
      </c>
      <c r="Q195" s="11">
        <v>0</v>
      </c>
      <c r="R195" s="21">
        <v>0</v>
      </c>
      <c r="S195" s="11">
        <v>0</v>
      </c>
      <c r="T195" s="23">
        <v>0</v>
      </c>
      <c r="U195" s="11">
        <v>1</v>
      </c>
      <c r="V195" s="21">
        <v>0</v>
      </c>
      <c r="W195" s="23">
        <v>1</v>
      </c>
      <c r="X195" s="21" t="s">
        <v>125</v>
      </c>
      <c r="Y195" s="11">
        <v>5</v>
      </c>
      <c r="Z195" s="11">
        <v>1</v>
      </c>
      <c r="AA195" s="11">
        <v>7</v>
      </c>
      <c r="AB195" s="11">
        <v>0</v>
      </c>
      <c r="AC195" s="11" t="s">
        <v>56</v>
      </c>
      <c r="AD195" s="11">
        <v>0</v>
      </c>
    </row>
    <row r="196" spans="1:30" ht="15" customHeight="1" x14ac:dyDescent="0.35">
      <c r="A196" s="4">
        <f t="shared" si="3"/>
        <v>0</v>
      </c>
      <c r="B196" s="1" t="s">
        <v>250</v>
      </c>
      <c r="C196" s="3" t="s">
        <v>251</v>
      </c>
      <c r="D196" s="3" t="s">
        <v>905</v>
      </c>
      <c r="E196" s="3" t="s">
        <v>912</v>
      </c>
      <c r="F196" s="2" t="s">
        <v>930</v>
      </c>
      <c r="G196" s="3" t="s">
        <v>713</v>
      </c>
      <c r="H196" s="2" t="s">
        <v>252</v>
      </c>
      <c r="I196" s="3" t="s">
        <v>253</v>
      </c>
      <c r="J196" s="2" t="s">
        <v>191</v>
      </c>
      <c r="K196" s="1">
        <v>2</v>
      </c>
      <c r="L196" s="1">
        <v>2</v>
      </c>
      <c r="M196" s="25">
        <v>0</v>
      </c>
      <c r="N196" s="11">
        <v>0</v>
      </c>
      <c r="O196" s="11">
        <v>0</v>
      </c>
      <c r="P196" s="11">
        <v>0</v>
      </c>
      <c r="Q196" s="11">
        <v>0</v>
      </c>
      <c r="R196" s="21">
        <v>0</v>
      </c>
      <c r="S196" s="11">
        <v>0</v>
      </c>
      <c r="T196" s="23">
        <v>0</v>
      </c>
      <c r="U196" s="11">
        <v>1</v>
      </c>
      <c r="V196" s="21">
        <v>0</v>
      </c>
      <c r="W196" s="23">
        <v>1</v>
      </c>
      <c r="X196" s="21" t="s">
        <v>125</v>
      </c>
      <c r="Y196" s="11">
        <v>11</v>
      </c>
      <c r="Z196" s="11">
        <v>1</v>
      </c>
      <c r="AA196" s="11">
        <v>7</v>
      </c>
      <c r="AB196" s="11">
        <v>0</v>
      </c>
      <c r="AC196" s="11" t="s">
        <v>56</v>
      </c>
      <c r="AD196" s="11">
        <v>0</v>
      </c>
    </row>
    <row r="197" spans="1:30" ht="15" customHeight="1" x14ac:dyDescent="0.35">
      <c r="A197" s="4">
        <f t="shared" si="3"/>
        <v>1</v>
      </c>
      <c r="B197" s="1" t="s">
        <v>256</v>
      </c>
      <c r="C197" s="3" t="s">
        <v>257</v>
      </c>
      <c r="D197" s="3" t="s">
        <v>905</v>
      </c>
      <c r="E197" s="3" t="s">
        <v>257</v>
      </c>
      <c r="F197" s="2" t="s">
        <v>257</v>
      </c>
      <c r="G197" s="3" t="s">
        <v>800</v>
      </c>
      <c r="H197" s="2" t="s">
        <v>1091</v>
      </c>
      <c r="I197" s="3" t="s">
        <v>1092</v>
      </c>
      <c r="J197" s="2" t="s">
        <v>1093</v>
      </c>
      <c r="K197" s="1">
        <v>1</v>
      </c>
      <c r="L197" s="1" t="s">
        <v>17</v>
      </c>
      <c r="M197" s="25">
        <v>0</v>
      </c>
      <c r="N197" s="11">
        <v>0</v>
      </c>
      <c r="O197" s="11">
        <v>0</v>
      </c>
      <c r="P197" s="11">
        <v>0</v>
      </c>
      <c r="Q197" s="11">
        <v>0</v>
      </c>
      <c r="R197" s="21">
        <v>0</v>
      </c>
      <c r="S197" s="11">
        <v>0</v>
      </c>
      <c r="T197" s="23">
        <v>0</v>
      </c>
      <c r="U197" s="11">
        <v>0</v>
      </c>
      <c r="V197" s="21">
        <v>0</v>
      </c>
      <c r="W197" s="23">
        <v>0</v>
      </c>
      <c r="X197" s="21" t="s">
        <v>17</v>
      </c>
      <c r="Y197" s="11">
        <v>2</v>
      </c>
      <c r="Z197" s="11">
        <v>0</v>
      </c>
      <c r="AA197" s="11">
        <v>0</v>
      </c>
      <c r="AB197" s="11">
        <v>0</v>
      </c>
      <c r="AC197" s="11" t="s">
        <v>56</v>
      </c>
      <c r="AD197" s="11">
        <v>0</v>
      </c>
    </row>
    <row r="198" spans="1:30" ht="15" customHeight="1" x14ac:dyDescent="0.35">
      <c r="A198" s="4">
        <f t="shared" si="3"/>
        <v>1</v>
      </c>
      <c r="B198" s="1" t="s">
        <v>256</v>
      </c>
      <c r="C198" s="3" t="s">
        <v>257</v>
      </c>
      <c r="D198" s="3" t="s">
        <v>905</v>
      </c>
      <c r="E198" s="3" t="s">
        <v>257</v>
      </c>
      <c r="F198" s="1" t="s">
        <v>257</v>
      </c>
      <c r="G198" s="3" t="s">
        <v>801</v>
      </c>
      <c r="H198" s="1" t="s">
        <v>1091</v>
      </c>
      <c r="I198" s="3" t="s">
        <v>1094</v>
      </c>
      <c r="J198" s="2" t="s">
        <v>1095</v>
      </c>
      <c r="K198" s="1">
        <v>2</v>
      </c>
      <c r="L198" s="1" t="s">
        <v>17</v>
      </c>
      <c r="M198" s="25">
        <v>0</v>
      </c>
      <c r="N198" s="11">
        <v>0</v>
      </c>
      <c r="O198" s="11">
        <v>0</v>
      </c>
      <c r="P198" s="11">
        <v>0</v>
      </c>
      <c r="Q198" s="11">
        <v>0</v>
      </c>
      <c r="R198" s="21">
        <v>0</v>
      </c>
      <c r="S198" s="11">
        <v>1</v>
      </c>
      <c r="T198" s="23">
        <v>0</v>
      </c>
      <c r="U198" s="11">
        <v>0</v>
      </c>
      <c r="V198" s="21">
        <v>0</v>
      </c>
      <c r="W198" s="23">
        <v>0</v>
      </c>
      <c r="X198" s="21" t="s">
        <v>17</v>
      </c>
      <c r="Y198" s="11">
        <v>3</v>
      </c>
      <c r="Z198" s="11">
        <v>0</v>
      </c>
      <c r="AA198" s="11">
        <v>0</v>
      </c>
      <c r="AB198" s="11">
        <v>0</v>
      </c>
      <c r="AC198" s="11" t="s">
        <v>18</v>
      </c>
      <c r="AD198" s="11">
        <v>1</v>
      </c>
    </row>
    <row r="199" spans="1:30" ht="15" customHeight="1" x14ac:dyDescent="0.35">
      <c r="A199" s="4">
        <f t="shared" si="3"/>
        <v>1</v>
      </c>
      <c r="B199" s="1" t="s">
        <v>256</v>
      </c>
      <c r="C199" s="3" t="s">
        <v>257</v>
      </c>
      <c r="D199" s="3" t="s">
        <v>905</v>
      </c>
      <c r="E199" s="3" t="s">
        <v>257</v>
      </c>
      <c r="F199" s="1" t="s">
        <v>257</v>
      </c>
      <c r="G199" s="3" t="s">
        <v>802</v>
      </c>
      <c r="H199" s="1" t="s">
        <v>1091</v>
      </c>
      <c r="I199" s="3" t="s">
        <v>1096</v>
      </c>
      <c r="J199" s="2" t="s">
        <v>1097</v>
      </c>
      <c r="K199" s="1">
        <v>3</v>
      </c>
      <c r="L199" s="1" t="s">
        <v>17</v>
      </c>
      <c r="M199" s="25">
        <v>0</v>
      </c>
      <c r="N199" s="11">
        <v>0</v>
      </c>
      <c r="O199" s="11">
        <v>0</v>
      </c>
      <c r="P199" s="11">
        <v>0</v>
      </c>
      <c r="Q199" s="11">
        <v>0</v>
      </c>
      <c r="R199" s="21">
        <v>0</v>
      </c>
      <c r="S199" s="11">
        <v>1</v>
      </c>
      <c r="T199" s="23">
        <v>0</v>
      </c>
      <c r="U199" s="11">
        <v>0</v>
      </c>
      <c r="V199" s="21">
        <v>0</v>
      </c>
      <c r="W199" s="23">
        <v>0</v>
      </c>
      <c r="X199" s="21" t="s">
        <v>17</v>
      </c>
      <c r="Y199" s="11">
        <v>4</v>
      </c>
      <c r="Z199" s="11">
        <v>0</v>
      </c>
      <c r="AA199" s="11">
        <v>0</v>
      </c>
      <c r="AB199" s="11">
        <v>0</v>
      </c>
      <c r="AC199" s="11" t="s">
        <v>18</v>
      </c>
      <c r="AD199" s="11">
        <v>1</v>
      </c>
    </row>
    <row r="200" spans="1:30" ht="15" customHeight="1" x14ac:dyDescent="0.35">
      <c r="A200" s="4">
        <f t="shared" si="3"/>
        <v>0</v>
      </c>
      <c r="B200" s="1" t="s">
        <v>258</v>
      </c>
      <c r="C200" s="3" t="s">
        <v>259</v>
      </c>
      <c r="D200" s="3" t="s">
        <v>905</v>
      </c>
      <c r="E200" s="3" t="s">
        <v>912</v>
      </c>
      <c r="F200" s="1" t="s">
        <v>930</v>
      </c>
      <c r="G200" s="3" t="s">
        <v>803</v>
      </c>
      <c r="H200" s="1" t="s">
        <v>1098</v>
      </c>
      <c r="I200" s="3" t="s">
        <v>1099</v>
      </c>
      <c r="J200" s="2" t="s">
        <v>1100</v>
      </c>
      <c r="K200" s="1">
        <v>1</v>
      </c>
      <c r="L200" s="1" t="s">
        <v>17</v>
      </c>
      <c r="M200" s="25">
        <v>0</v>
      </c>
      <c r="N200" s="11">
        <v>0</v>
      </c>
      <c r="O200" s="11">
        <v>0</v>
      </c>
      <c r="P200" s="11">
        <v>0</v>
      </c>
      <c r="Q200" s="11">
        <v>0</v>
      </c>
      <c r="R200" s="21">
        <v>0</v>
      </c>
      <c r="S200" s="11">
        <v>0</v>
      </c>
      <c r="T200" s="23">
        <v>0</v>
      </c>
      <c r="U200" s="11">
        <v>0</v>
      </c>
      <c r="V200" s="21">
        <v>0</v>
      </c>
      <c r="W200" s="23">
        <v>0</v>
      </c>
      <c r="X200" s="21" t="s">
        <v>17</v>
      </c>
      <c r="Y200" s="11">
        <v>3</v>
      </c>
      <c r="Z200" s="11">
        <v>0</v>
      </c>
      <c r="AA200" s="11">
        <v>0</v>
      </c>
      <c r="AB200" s="11">
        <v>0</v>
      </c>
      <c r="AC200" s="11" t="s">
        <v>56</v>
      </c>
      <c r="AD200" s="11">
        <v>0</v>
      </c>
    </row>
    <row r="201" spans="1:30" ht="15" customHeight="1" x14ac:dyDescent="0.35">
      <c r="A201" s="4">
        <f t="shared" si="3"/>
        <v>0</v>
      </c>
      <c r="B201" s="1" t="s">
        <v>258</v>
      </c>
      <c r="C201" s="3" t="s">
        <v>259</v>
      </c>
      <c r="D201" s="3" t="s">
        <v>905</v>
      </c>
      <c r="E201" s="3" t="s">
        <v>912</v>
      </c>
      <c r="F201" s="1" t="s">
        <v>930</v>
      </c>
      <c r="G201" s="3" t="s">
        <v>804</v>
      </c>
      <c r="H201" s="1" t="s">
        <v>1098</v>
      </c>
      <c r="I201" s="3" t="s">
        <v>1101</v>
      </c>
      <c r="J201" s="2" t="s">
        <v>1102</v>
      </c>
      <c r="K201" s="1">
        <v>2</v>
      </c>
      <c r="L201" s="1" t="s">
        <v>17</v>
      </c>
      <c r="M201" s="25">
        <v>0</v>
      </c>
      <c r="N201" s="11">
        <v>0</v>
      </c>
      <c r="O201" s="11">
        <v>0</v>
      </c>
      <c r="P201" s="11">
        <v>0</v>
      </c>
      <c r="Q201" s="11">
        <v>0</v>
      </c>
      <c r="R201" s="21">
        <v>0</v>
      </c>
      <c r="S201" s="11">
        <v>0</v>
      </c>
      <c r="T201" s="23">
        <v>0</v>
      </c>
      <c r="U201" s="11">
        <v>1</v>
      </c>
      <c r="V201" s="21">
        <v>0</v>
      </c>
      <c r="W201" s="23">
        <v>1</v>
      </c>
      <c r="X201" s="21" t="s">
        <v>125</v>
      </c>
      <c r="Y201" s="11">
        <v>3</v>
      </c>
      <c r="Z201" s="11">
        <v>1</v>
      </c>
      <c r="AA201" s="11">
        <v>3</v>
      </c>
      <c r="AB201" s="11">
        <v>0</v>
      </c>
      <c r="AC201" s="11" t="s">
        <v>56</v>
      </c>
      <c r="AD201" s="11">
        <v>0</v>
      </c>
    </row>
    <row r="202" spans="1:30" ht="15" customHeight="1" x14ac:dyDescent="0.35">
      <c r="A202" s="4">
        <f t="shared" si="3"/>
        <v>1</v>
      </c>
      <c r="B202" s="1" t="s">
        <v>593</v>
      </c>
      <c r="C202" s="3" t="s">
        <v>581</v>
      </c>
      <c r="D202" s="3" t="s">
        <v>905</v>
      </c>
      <c r="E202" s="3" t="s">
        <v>912</v>
      </c>
      <c r="F202" s="1" t="s">
        <v>930</v>
      </c>
      <c r="G202" s="3" t="s">
        <v>734</v>
      </c>
      <c r="H202" s="1" t="s">
        <v>1103</v>
      </c>
      <c r="I202" s="3" t="s">
        <v>623</v>
      </c>
      <c r="J202" s="2" t="s">
        <v>624</v>
      </c>
      <c r="K202" s="1">
        <v>1</v>
      </c>
      <c r="L202" s="1" t="s">
        <v>17</v>
      </c>
      <c r="M202" s="25">
        <v>0</v>
      </c>
      <c r="N202" s="11">
        <v>0</v>
      </c>
      <c r="O202" s="11">
        <v>0</v>
      </c>
      <c r="P202" s="11">
        <v>0</v>
      </c>
      <c r="Q202" s="11">
        <v>0</v>
      </c>
      <c r="R202" s="21">
        <v>0</v>
      </c>
      <c r="S202" s="11">
        <v>0</v>
      </c>
      <c r="T202" s="23">
        <v>0</v>
      </c>
      <c r="U202" s="11">
        <v>0</v>
      </c>
      <c r="V202" s="21">
        <v>0</v>
      </c>
      <c r="W202" s="23">
        <v>0</v>
      </c>
      <c r="X202" s="21" t="s">
        <v>17</v>
      </c>
      <c r="Y202" s="11">
        <v>3</v>
      </c>
      <c r="Z202" s="11">
        <v>0</v>
      </c>
      <c r="AA202" s="11">
        <v>0</v>
      </c>
      <c r="AB202" s="11">
        <v>0</v>
      </c>
      <c r="AC202" s="11" t="s">
        <v>56</v>
      </c>
      <c r="AD202" s="11">
        <v>0</v>
      </c>
    </row>
    <row r="203" spans="1:30" ht="15" customHeight="1" x14ac:dyDescent="0.35">
      <c r="A203" s="4">
        <f t="shared" si="3"/>
        <v>0</v>
      </c>
      <c r="B203" s="1" t="s">
        <v>260</v>
      </c>
      <c r="C203" s="3" t="s">
        <v>261</v>
      </c>
      <c r="D203" s="3" t="s">
        <v>905</v>
      </c>
      <c r="E203" s="3" t="s">
        <v>912</v>
      </c>
      <c r="F203" s="1" t="s">
        <v>931</v>
      </c>
      <c r="G203" s="3" t="s">
        <v>735</v>
      </c>
      <c r="H203" s="1" t="s">
        <v>1104</v>
      </c>
      <c r="I203" s="3" t="s">
        <v>262</v>
      </c>
      <c r="J203" s="2" t="s">
        <v>263</v>
      </c>
      <c r="K203" s="1">
        <v>1</v>
      </c>
      <c r="L203" s="1" t="s">
        <v>17</v>
      </c>
      <c r="M203" s="25">
        <v>0</v>
      </c>
      <c r="N203" s="11">
        <v>0</v>
      </c>
      <c r="O203" s="11">
        <v>0</v>
      </c>
      <c r="P203" s="11">
        <v>0</v>
      </c>
      <c r="Q203" s="11">
        <v>0</v>
      </c>
      <c r="R203" s="21">
        <v>0</v>
      </c>
      <c r="S203" s="11">
        <v>0</v>
      </c>
      <c r="T203" s="23">
        <v>0</v>
      </c>
      <c r="U203" s="11">
        <v>0</v>
      </c>
      <c r="V203" s="21">
        <v>0</v>
      </c>
      <c r="W203" s="23">
        <v>0</v>
      </c>
      <c r="X203" s="21" t="s">
        <v>17</v>
      </c>
      <c r="Y203" s="11">
        <v>5</v>
      </c>
      <c r="Z203" s="11">
        <v>0</v>
      </c>
      <c r="AA203" s="11">
        <v>0</v>
      </c>
      <c r="AB203" s="11">
        <v>0</v>
      </c>
      <c r="AC203" s="11" t="s">
        <v>56</v>
      </c>
      <c r="AD203" s="11">
        <v>0</v>
      </c>
    </row>
    <row r="204" spans="1:30" ht="15" customHeight="1" x14ac:dyDescent="0.35">
      <c r="A204" s="4">
        <f t="shared" si="3"/>
        <v>1</v>
      </c>
      <c r="B204" s="1" t="s">
        <v>264</v>
      </c>
      <c r="C204" s="3" t="s">
        <v>265</v>
      </c>
      <c r="D204" s="3" t="s">
        <v>905</v>
      </c>
      <c r="E204" s="3" t="s">
        <v>912</v>
      </c>
      <c r="F204" s="2" t="s">
        <v>931</v>
      </c>
      <c r="G204" s="3" t="s">
        <v>736</v>
      </c>
      <c r="H204" s="2" t="s">
        <v>1105</v>
      </c>
      <c r="I204" s="3" t="s">
        <v>266</v>
      </c>
      <c r="J204" s="2" t="s">
        <v>267</v>
      </c>
      <c r="K204" s="1">
        <v>1</v>
      </c>
      <c r="L204" s="1" t="s">
        <v>17</v>
      </c>
      <c r="M204" s="25">
        <v>0</v>
      </c>
      <c r="N204" s="11">
        <v>0</v>
      </c>
      <c r="O204" s="11">
        <v>0</v>
      </c>
      <c r="P204" s="11">
        <v>0</v>
      </c>
      <c r="Q204" s="11">
        <v>0</v>
      </c>
      <c r="R204" s="21">
        <v>0</v>
      </c>
      <c r="S204" s="11">
        <v>0</v>
      </c>
      <c r="T204" s="23">
        <v>0</v>
      </c>
      <c r="U204" s="11">
        <v>0</v>
      </c>
      <c r="V204" s="21">
        <v>0</v>
      </c>
      <c r="W204" s="23">
        <v>0</v>
      </c>
      <c r="X204" s="21" t="s">
        <v>17</v>
      </c>
      <c r="Y204" s="11">
        <v>5</v>
      </c>
      <c r="Z204" s="11">
        <v>0</v>
      </c>
      <c r="AA204" s="11">
        <v>0</v>
      </c>
      <c r="AB204" s="11">
        <v>0</v>
      </c>
      <c r="AC204" s="11" t="s">
        <v>56</v>
      </c>
      <c r="AD204" s="11">
        <v>0</v>
      </c>
    </row>
    <row r="205" spans="1:30" ht="15" customHeight="1" x14ac:dyDescent="0.35">
      <c r="A205" s="4">
        <f t="shared" si="3"/>
        <v>0</v>
      </c>
      <c r="B205" s="1" t="s">
        <v>619</v>
      </c>
      <c r="C205" s="3" t="s">
        <v>268</v>
      </c>
      <c r="D205" s="3" t="s">
        <v>905</v>
      </c>
      <c r="E205" s="3" t="s">
        <v>912</v>
      </c>
      <c r="F205" s="2" t="s">
        <v>932</v>
      </c>
      <c r="G205" s="3" t="s">
        <v>737</v>
      </c>
      <c r="H205" s="2" t="s">
        <v>1106</v>
      </c>
      <c r="I205" s="3" t="s">
        <v>269</v>
      </c>
      <c r="J205" s="2" t="s">
        <v>270</v>
      </c>
      <c r="K205" s="1">
        <v>1</v>
      </c>
      <c r="L205" s="1" t="s">
        <v>17</v>
      </c>
      <c r="M205" s="25">
        <v>0</v>
      </c>
      <c r="N205" s="11">
        <v>0</v>
      </c>
      <c r="O205" s="11">
        <v>0</v>
      </c>
      <c r="P205" s="11">
        <v>0</v>
      </c>
      <c r="Q205" s="11">
        <v>0</v>
      </c>
      <c r="R205" s="21">
        <v>0</v>
      </c>
      <c r="S205" s="11">
        <v>0</v>
      </c>
      <c r="T205" s="23">
        <v>0</v>
      </c>
      <c r="U205" s="11">
        <v>0</v>
      </c>
      <c r="V205" s="21">
        <v>0</v>
      </c>
      <c r="W205" s="23">
        <v>0.05</v>
      </c>
      <c r="X205" s="21" t="s">
        <v>125</v>
      </c>
      <c r="Y205" s="11">
        <v>1</v>
      </c>
      <c r="Z205" s="11">
        <v>0</v>
      </c>
      <c r="AA205" s="11">
        <v>0</v>
      </c>
      <c r="AB205" s="11">
        <v>0</v>
      </c>
      <c r="AC205" s="11" t="s">
        <v>56</v>
      </c>
      <c r="AD205" s="11">
        <v>0</v>
      </c>
    </row>
    <row r="206" spans="1:30" ht="15" customHeight="1" x14ac:dyDescent="0.35">
      <c r="A206" s="4">
        <f t="shared" si="3"/>
        <v>0</v>
      </c>
      <c r="B206" s="1" t="s">
        <v>619</v>
      </c>
      <c r="C206" s="3" t="s">
        <v>268</v>
      </c>
      <c r="D206" s="3" t="s">
        <v>905</v>
      </c>
      <c r="E206" s="3" t="s">
        <v>912</v>
      </c>
      <c r="F206" s="2" t="s">
        <v>932</v>
      </c>
      <c r="G206" s="3" t="s">
        <v>738</v>
      </c>
      <c r="H206" s="2" t="s">
        <v>1106</v>
      </c>
      <c r="I206" s="3" t="s">
        <v>271</v>
      </c>
      <c r="J206" s="2" t="s">
        <v>272</v>
      </c>
      <c r="K206" s="1">
        <v>2</v>
      </c>
      <c r="L206" s="1" t="s">
        <v>17</v>
      </c>
      <c r="M206" s="25">
        <v>0</v>
      </c>
      <c r="N206" s="11">
        <v>0</v>
      </c>
      <c r="O206" s="11">
        <v>0</v>
      </c>
      <c r="P206" s="11">
        <v>1</v>
      </c>
      <c r="Q206" s="11">
        <v>0</v>
      </c>
      <c r="R206" s="21">
        <v>0</v>
      </c>
      <c r="S206" s="11">
        <v>0</v>
      </c>
      <c r="T206" s="23">
        <v>0</v>
      </c>
      <c r="U206" s="11">
        <v>1</v>
      </c>
      <c r="V206" s="21">
        <v>0</v>
      </c>
      <c r="W206" s="23">
        <v>0.3</v>
      </c>
      <c r="X206" s="21" t="s">
        <v>125</v>
      </c>
      <c r="Y206" s="11">
        <v>3</v>
      </c>
      <c r="Z206" s="11">
        <v>1</v>
      </c>
      <c r="AA206" s="11">
        <v>3</v>
      </c>
      <c r="AB206" s="11">
        <v>0</v>
      </c>
      <c r="AC206" s="11" t="s">
        <v>56</v>
      </c>
      <c r="AD206" s="11">
        <v>0</v>
      </c>
    </row>
    <row r="207" spans="1:30" ht="15" customHeight="1" x14ac:dyDescent="0.35">
      <c r="A207" s="4">
        <f t="shared" si="3"/>
        <v>0</v>
      </c>
      <c r="B207" s="1" t="s">
        <v>619</v>
      </c>
      <c r="C207" s="3" t="s">
        <v>268</v>
      </c>
      <c r="D207" s="3" t="s">
        <v>905</v>
      </c>
      <c r="E207" s="3" t="s">
        <v>912</v>
      </c>
      <c r="F207" s="2" t="s">
        <v>932</v>
      </c>
      <c r="G207" s="3" t="s">
        <v>739</v>
      </c>
      <c r="H207" s="2" t="s">
        <v>1106</v>
      </c>
      <c r="I207" s="3" t="s">
        <v>273</v>
      </c>
      <c r="J207" s="2" t="s">
        <v>274</v>
      </c>
      <c r="K207" s="1">
        <v>3</v>
      </c>
      <c r="L207" s="1" t="s">
        <v>17</v>
      </c>
      <c r="M207" s="25">
        <v>0</v>
      </c>
      <c r="N207" s="11">
        <v>0</v>
      </c>
      <c r="O207" s="11">
        <v>0</v>
      </c>
      <c r="P207" s="11">
        <v>1</v>
      </c>
      <c r="Q207" s="11">
        <v>0</v>
      </c>
      <c r="R207" s="21">
        <v>0</v>
      </c>
      <c r="S207" s="11">
        <v>0</v>
      </c>
      <c r="T207" s="23">
        <v>0</v>
      </c>
      <c r="U207" s="11">
        <v>1</v>
      </c>
      <c r="V207" s="21">
        <v>0</v>
      </c>
      <c r="W207" s="23">
        <v>0.5</v>
      </c>
      <c r="X207" s="21" t="s">
        <v>125</v>
      </c>
      <c r="Y207" s="11">
        <v>7</v>
      </c>
      <c r="Z207" s="11">
        <v>1</v>
      </c>
      <c r="AA207" s="11">
        <v>7</v>
      </c>
      <c r="AB207" s="11">
        <v>0</v>
      </c>
      <c r="AC207" s="11" t="s">
        <v>56</v>
      </c>
      <c r="AD207" s="11">
        <v>0</v>
      </c>
    </row>
    <row r="208" spans="1:30" ht="15" customHeight="1" x14ac:dyDescent="0.35">
      <c r="A208" s="4">
        <f t="shared" si="3"/>
        <v>1</v>
      </c>
      <c r="B208" s="1" t="s">
        <v>275</v>
      </c>
      <c r="C208" s="3" t="s">
        <v>276</v>
      </c>
      <c r="D208" s="3" t="s">
        <v>905</v>
      </c>
      <c r="E208" s="3" t="s">
        <v>912</v>
      </c>
      <c r="F208" s="1" t="s">
        <v>933</v>
      </c>
      <c r="G208" s="3" t="s">
        <v>740</v>
      </c>
      <c r="H208" s="1" t="s">
        <v>1107</v>
      </c>
      <c r="I208" s="3" t="s">
        <v>277</v>
      </c>
      <c r="J208" s="2" t="s">
        <v>278</v>
      </c>
      <c r="K208" s="1">
        <v>1</v>
      </c>
      <c r="L208" s="1" t="s">
        <v>17</v>
      </c>
      <c r="M208" s="25">
        <v>0</v>
      </c>
      <c r="N208" s="11">
        <v>0</v>
      </c>
      <c r="O208" s="11">
        <v>0</v>
      </c>
      <c r="P208" s="11">
        <v>1</v>
      </c>
      <c r="Q208" s="11">
        <v>0</v>
      </c>
      <c r="R208" s="21">
        <v>0</v>
      </c>
      <c r="S208" s="11">
        <v>0</v>
      </c>
      <c r="T208" s="23">
        <v>0</v>
      </c>
      <c r="U208" s="11">
        <v>1</v>
      </c>
      <c r="V208" s="21">
        <v>0</v>
      </c>
      <c r="W208" s="23">
        <v>100</v>
      </c>
      <c r="X208" s="21" t="s">
        <v>125</v>
      </c>
      <c r="Y208" s="11">
        <v>3</v>
      </c>
      <c r="Z208" s="11">
        <v>1</v>
      </c>
      <c r="AA208" s="11">
        <v>7</v>
      </c>
      <c r="AB208" s="11">
        <v>0</v>
      </c>
      <c r="AC208" s="11" t="s">
        <v>56</v>
      </c>
      <c r="AD208" s="11">
        <v>0</v>
      </c>
    </row>
    <row r="209" spans="1:30" ht="15" customHeight="1" x14ac:dyDescent="0.35">
      <c r="A209" s="4">
        <f t="shared" si="3"/>
        <v>0</v>
      </c>
      <c r="B209" s="1" t="s">
        <v>560</v>
      </c>
      <c r="C209" s="3" t="s">
        <v>564</v>
      </c>
      <c r="D209" s="3" t="s">
        <v>905</v>
      </c>
      <c r="E209" s="3" t="s">
        <v>913</v>
      </c>
      <c r="F209" s="1" t="s">
        <v>934</v>
      </c>
      <c r="G209" s="3" t="s">
        <v>741</v>
      </c>
      <c r="H209" s="1" t="s">
        <v>1108</v>
      </c>
      <c r="I209" s="3" t="s">
        <v>570</v>
      </c>
      <c r="J209" s="2" t="s">
        <v>571</v>
      </c>
      <c r="K209" s="1">
        <v>1</v>
      </c>
      <c r="L209" s="1" t="s">
        <v>17</v>
      </c>
      <c r="M209" s="25">
        <v>0</v>
      </c>
      <c r="N209" s="11">
        <v>0</v>
      </c>
      <c r="O209" s="11">
        <v>0</v>
      </c>
      <c r="P209" s="11">
        <v>0</v>
      </c>
      <c r="Q209" s="11">
        <v>0</v>
      </c>
      <c r="R209" s="21">
        <v>0</v>
      </c>
      <c r="S209" s="11">
        <v>0</v>
      </c>
      <c r="T209" s="23">
        <v>0</v>
      </c>
      <c r="U209" s="11">
        <v>0</v>
      </c>
      <c r="V209" s="21">
        <v>1</v>
      </c>
      <c r="W209" s="23">
        <v>0</v>
      </c>
      <c r="X209" s="21" t="s">
        <v>17</v>
      </c>
      <c r="Y209" s="11">
        <v>2</v>
      </c>
      <c r="Z209" s="11">
        <v>0</v>
      </c>
      <c r="AA209" s="11">
        <v>0</v>
      </c>
      <c r="AB209" s="11">
        <v>0</v>
      </c>
      <c r="AC209" s="11" t="s">
        <v>56</v>
      </c>
      <c r="AD209" s="11">
        <v>0</v>
      </c>
    </row>
    <row r="210" spans="1:30" ht="15" customHeight="1" x14ac:dyDescent="0.35">
      <c r="A210" s="4">
        <f t="shared" si="3"/>
        <v>1</v>
      </c>
      <c r="B210" s="1" t="s">
        <v>561</v>
      </c>
      <c r="C210" s="3" t="s">
        <v>565</v>
      </c>
      <c r="D210" s="3" t="s">
        <v>905</v>
      </c>
      <c r="E210" s="3" t="s">
        <v>913</v>
      </c>
      <c r="F210" s="1" t="s">
        <v>934</v>
      </c>
      <c r="G210" s="3" t="s">
        <v>742</v>
      </c>
      <c r="H210" s="1" t="s">
        <v>1109</v>
      </c>
      <c r="I210" s="3" t="s">
        <v>572</v>
      </c>
      <c r="J210" s="2" t="s">
        <v>573</v>
      </c>
      <c r="K210" s="1">
        <v>1</v>
      </c>
      <c r="L210" s="1" t="s">
        <v>17</v>
      </c>
      <c r="M210" s="25">
        <v>0</v>
      </c>
      <c r="N210" s="11">
        <v>0</v>
      </c>
      <c r="O210" s="11">
        <v>0</v>
      </c>
      <c r="P210" s="11">
        <v>0</v>
      </c>
      <c r="Q210" s="11">
        <v>0</v>
      </c>
      <c r="R210" s="21">
        <v>0</v>
      </c>
      <c r="S210" s="11">
        <v>0</v>
      </c>
      <c r="T210" s="23">
        <v>0</v>
      </c>
      <c r="U210" s="11">
        <v>0</v>
      </c>
      <c r="V210" s="21">
        <v>1</v>
      </c>
      <c r="W210" s="23">
        <v>0</v>
      </c>
      <c r="X210" s="21" t="s">
        <v>17</v>
      </c>
      <c r="Y210" s="11">
        <v>2</v>
      </c>
      <c r="Z210" s="11">
        <v>0</v>
      </c>
      <c r="AA210" s="11">
        <v>0</v>
      </c>
      <c r="AB210" s="11">
        <v>0</v>
      </c>
      <c r="AC210" s="11" t="s">
        <v>56</v>
      </c>
      <c r="AD210" s="11">
        <v>0</v>
      </c>
    </row>
    <row r="211" spans="1:30" ht="15" customHeight="1" x14ac:dyDescent="0.35">
      <c r="A211" s="4">
        <f t="shared" si="3"/>
        <v>0</v>
      </c>
      <c r="B211" s="1" t="s">
        <v>562</v>
      </c>
      <c r="C211" s="3" t="s">
        <v>566</v>
      </c>
      <c r="D211" s="3" t="s">
        <v>905</v>
      </c>
      <c r="E211" s="3" t="s">
        <v>913</v>
      </c>
      <c r="F211" s="1" t="s">
        <v>934</v>
      </c>
      <c r="G211" s="3" t="s">
        <v>743</v>
      </c>
      <c r="H211" s="1" t="s">
        <v>1110</v>
      </c>
      <c r="I211" s="3" t="s">
        <v>574</v>
      </c>
      <c r="J211" s="2" t="s">
        <v>575</v>
      </c>
      <c r="K211" s="1">
        <v>1</v>
      </c>
      <c r="L211" s="1" t="s">
        <v>17</v>
      </c>
      <c r="M211" s="25">
        <v>0</v>
      </c>
      <c r="N211" s="11">
        <v>0</v>
      </c>
      <c r="O211" s="11">
        <v>0</v>
      </c>
      <c r="P211" s="11">
        <v>0</v>
      </c>
      <c r="Q211" s="11">
        <v>0</v>
      </c>
      <c r="R211" s="21">
        <v>0</v>
      </c>
      <c r="S211" s="11">
        <v>0</v>
      </c>
      <c r="T211" s="23">
        <v>0</v>
      </c>
      <c r="U211" s="11">
        <v>0</v>
      </c>
      <c r="V211" s="21">
        <v>1</v>
      </c>
      <c r="W211" s="23">
        <v>0</v>
      </c>
      <c r="X211" s="21" t="s">
        <v>17</v>
      </c>
      <c r="Y211" s="11">
        <v>2</v>
      </c>
      <c r="Z211" s="11">
        <v>0</v>
      </c>
      <c r="AA211" s="11">
        <v>0</v>
      </c>
      <c r="AB211" s="11">
        <v>0</v>
      </c>
      <c r="AC211" s="11" t="s">
        <v>56</v>
      </c>
      <c r="AD211" s="11">
        <v>0</v>
      </c>
    </row>
    <row r="212" spans="1:30" ht="15" customHeight="1" x14ac:dyDescent="0.35">
      <c r="A212" s="4">
        <f t="shared" si="3"/>
        <v>1</v>
      </c>
      <c r="B212" s="1" t="s">
        <v>563</v>
      </c>
      <c r="C212" s="3" t="s">
        <v>567</v>
      </c>
      <c r="D212" s="3" t="s">
        <v>905</v>
      </c>
      <c r="E212" s="3" t="s">
        <v>913</v>
      </c>
      <c r="F212" s="1" t="s">
        <v>934</v>
      </c>
      <c r="G212" s="3" t="s">
        <v>744</v>
      </c>
      <c r="H212" s="1" t="s">
        <v>1111</v>
      </c>
      <c r="I212" s="3" t="s">
        <v>576</v>
      </c>
      <c r="J212" s="2" t="s">
        <v>577</v>
      </c>
      <c r="K212" s="1">
        <v>1</v>
      </c>
      <c r="L212" s="1" t="s">
        <v>17</v>
      </c>
      <c r="M212" s="25">
        <v>0</v>
      </c>
      <c r="N212" s="11">
        <v>0</v>
      </c>
      <c r="O212" s="11">
        <v>0</v>
      </c>
      <c r="P212" s="11">
        <v>0</v>
      </c>
      <c r="Q212" s="11">
        <v>0</v>
      </c>
      <c r="R212" s="21">
        <v>0</v>
      </c>
      <c r="S212" s="11">
        <v>0</v>
      </c>
      <c r="T212" s="23">
        <v>0</v>
      </c>
      <c r="U212" s="11">
        <v>0</v>
      </c>
      <c r="V212" s="21">
        <v>1</v>
      </c>
      <c r="W212" s="23">
        <v>0</v>
      </c>
      <c r="X212" s="21" t="s">
        <v>17</v>
      </c>
      <c r="Y212" s="11">
        <v>2</v>
      </c>
      <c r="Z212" s="11">
        <v>0</v>
      </c>
      <c r="AA212" s="11">
        <v>0</v>
      </c>
      <c r="AB212" s="11">
        <v>0</v>
      </c>
      <c r="AC212" s="11" t="s">
        <v>56</v>
      </c>
      <c r="AD212" s="11">
        <v>0</v>
      </c>
    </row>
    <row r="213" spans="1:30" ht="15" customHeight="1" x14ac:dyDescent="0.35">
      <c r="A213" s="4">
        <f t="shared" si="3"/>
        <v>0</v>
      </c>
      <c r="B213" s="1" t="s">
        <v>279</v>
      </c>
      <c r="C213" s="3" t="s">
        <v>280</v>
      </c>
      <c r="D213" s="3" t="s">
        <v>905</v>
      </c>
      <c r="E213" s="3" t="s">
        <v>913</v>
      </c>
      <c r="F213" s="1" t="s">
        <v>934</v>
      </c>
      <c r="G213" s="3" t="s">
        <v>745</v>
      </c>
      <c r="H213" s="1" t="s">
        <v>1112</v>
      </c>
      <c r="I213" s="3" t="s">
        <v>281</v>
      </c>
      <c r="J213" s="2" t="s">
        <v>282</v>
      </c>
      <c r="K213" s="1">
        <v>1</v>
      </c>
      <c r="L213" s="1">
        <v>1</v>
      </c>
      <c r="M213" s="25">
        <v>0</v>
      </c>
      <c r="N213" s="11">
        <v>0</v>
      </c>
      <c r="O213" s="11">
        <v>0</v>
      </c>
      <c r="P213" s="11">
        <v>0</v>
      </c>
      <c r="Q213" s="11">
        <v>0</v>
      </c>
      <c r="R213" s="21">
        <v>0</v>
      </c>
      <c r="S213" s="11">
        <v>0</v>
      </c>
      <c r="T213" s="23">
        <v>0</v>
      </c>
      <c r="U213" s="11">
        <v>0</v>
      </c>
      <c r="V213" s="21">
        <v>1</v>
      </c>
      <c r="W213" s="23">
        <v>0</v>
      </c>
      <c r="X213" s="21" t="s">
        <v>17</v>
      </c>
      <c r="Y213" s="11">
        <v>2</v>
      </c>
      <c r="Z213" s="11">
        <v>0</v>
      </c>
      <c r="AA213" s="11">
        <v>0</v>
      </c>
      <c r="AB213" s="11">
        <v>0</v>
      </c>
      <c r="AC213" s="11" t="s">
        <v>56</v>
      </c>
      <c r="AD213" s="11">
        <v>0</v>
      </c>
    </row>
    <row r="214" spans="1:30" ht="15" customHeight="1" x14ac:dyDescent="0.35">
      <c r="A214" s="4">
        <f t="shared" si="3"/>
        <v>0</v>
      </c>
      <c r="B214" s="1" t="s">
        <v>279</v>
      </c>
      <c r="C214" s="3" t="s">
        <v>280</v>
      </c>
      <c r="D214" s="3" t="s">
        <v>905</v>
      </c>
      <c r="E214" s="3" t="s">
        <v>913</v>
      </c>
      <c r="F214" s="1" t="s">
        <v>934</v>
      </c>
      <c r="G214" s="3" t="s">
        <v>746</v>
      </c>
      <c r="H214" s="2" t="s">
        <v>1112</v>
      </c>
      <c r="I214" s="3" t="s">
        <v>283</v>
      </c>
      <c r="J214" s="2" t="s">
        <v>284</v>
      </c>
      <c r="K214" s="1">
        <v>1</v>
      </c>
      <c r="L214" s="1">
        <v>2</v>
      </c>
      <c r="M214" s="25">
        <v>0</v>
      </c>
      <c r="N214" s="11">
        <v>0</v>
      </c>
      <c r="O214" s="11">
        <v>0</v>
      </c>
      <c r="P214" s="11">
        <v>0</v>
      </c>
      <c r="Q214" s="11">
        <v>0</v>
      </c>
      <c r="R214" s="21">
        <v>0</v>
      </c>
      <c r="S214" s="11">
        <v>0</v>
      </c>
      <c r="T214" s="23">
        <v>0</v>
      </c>
      <c r="U214" s="11">
        <v>0</v>
      </c>
      <c r="V214" s="21">
        <v>1</v>
      </c>
      <c r="W214" s="23">
        <v>0</v>
      </c>
      <c r="X214" s="21" t="s">
        <v>17</v>
      </c>
      <c r="Y214" s="11">
        <v>2</v>
      </c>
      <c r="Z214" s="11">
        <v>0</v>
      </c>
      <c r="AA214" s="11">
        <v>0</v>
      </c>
      <c r="AB214" s="11">
        <v>0</v>
      </c>
      <c r="AC214" s="11" t="s">
        <v>56</v>
      </c>
      <c r="AD214" s="11">
        <v>0</v>
      </c>
    </row>
    <row r="215" spans="1:30" ht="15" customHeight="1" x14ac:dyDescent="0.35">
      <c r="A215" s="4">
        <f t="shared" si="3"/>
        <v>0</v>
      </c>
      <c r="B215" s="1" t="s">
        <v>279</v>
      </c>
      <c r="C215" s="3" t="s">
        <v>280</v>
      </c>
      <c r="D215" s="3" t="s">
        <v>905</v>
      </c>
      <c r="E215" s="3" t="s">
        <v>913</v>
      </c>
      <c r="F215" s="1" t="s">
        <v>934</v>
      </c>
      <c r="G215" s="3" t="s">
        <v>747</v>
      </c>
      <c r="H215" s="1" t="s">
        <v>1112</v>
      </c>
      <c r="I215" s="3" t="s">
        <v>285</v>
      </c>
      <c r="J215" s="2" t="s">
        <v>286</v>
      </c>
      <c r="K215" s="1">
        <v>1</v>
      </c>
      <c r="L215" s="1">
        <v>3</v>
      </c>
      <c r="M215" s="25">
        <v>0</v>
      </c>
      <c r="N215" s="11">
        <v>0</v>
      </c>
      <c r="O215" s="11">
        <v>0</v>
      </c>
      <c r="P215" s="11">
        <v>0</v>
      </c>
      <c r="Q215" s="11">
        <v>0</v>
      </c>
      <c r="R215" s="21">
        <v>0</v>
      </c>
      <c r="S215" s="11">
        <v>0</v>
      </c>
      <c r="T215" s="23">
        <v>0</v>
      </c>
      <c r="U215" s="11">
        <v>0</v>
      </c>
      <c r="V215" s="21">
        <v>1</v>
      </c>
      <c r="W215" s="23">
        <v>0</v>
      </c>
      <c r="X215" s="21" t="s">
        <v>17</v>
      </c>
      <c r="Y215" s="11">
        <v>2</v>
      </c>
      <c r="Z215" s="11">
        <v>0</v>
      </c>
      <c r="AA215" s="11">
        <v>0</v>
      </c>
      <c r="AB215" s="11">
        <v>0</v>
      </c>
      <c r="AC215" s="11" t="s">
        <v>56</v>
      </c>
      <c r="AD215" s="11">
        <v>0</v>
      </c>
    </row>
    <row r="216" spans="1:30" ht="15" customHeight="1" x14ac:dyDescent="0.35">
      <c r="A216" s="4">
        <f t="shared" si="3"/>
        <v>0</v>
      </c>
      <c r="B216" s="1" t="s">
        <v>279</v>
      </c>
      <c r="C216" s="3" t="s">
        <v>280</v>
      </c>
      <c r="D216" s="3" t="s">
        <v>905</v>
      </c>
      <c r="E216" s="3" t="s">
        <v>913</v>
      </c>
      <c r="F216" s="1" t="s">
        <v>934</v>
      </c>
      <c r="G216" s="3" t="s">
        <v>748</v>
      </c>
      <c r="H216" s="1" t="s">
        <v>1112</v>
      </c>
      <c r="I216" s="3" t="s">
        <v>543</v>
      </c>
      <c r="J216" s="2" t="s">
        <v>544</v>
      </c>
      <c r="K216" s="1">
        <v>1</v>
      </c>
      <c r="L216" s="1">
        <v>4</v>
      </c>
      <c r="M216" s="25">
        <v>0</v>
      </c>
      <c r="N216" s="11">
        <v>0</v>
      </c>
      <c r="O216" s="11">
        <v>0</v>
      </c>
      <c r="P216" s="11">
        <v>0</v>
      </c>
      <c r="Q216" s="11">
        <v>0</v>
      </c>
      <c r="R216" s="21">
        <v>0</v>
      </c>
      <c r="S216" s="11">
        <v>0</v>
      </c>
      <c r="T216" s="23">
        <v>0</v>
      </c>
      <c r="U216" s="11">
        <v>0</v>
      </c>
      <c r="V216" s="21">
        <v>1</v>
      </c>
      <c r="W216" s="23">
        <v>0</v>
      </c>
      <c r="X216" s="21" t="s">
        <v>17</v>
      </c>
      <c r="Y216" s="11">
        <v>2</v>
      </c>
      <c r="Z216" s="11">
        <v>0</v>
      </c>
      <c r="AA216" s="11">
        <v>0</v>
      </c>
      <c r="AB216" s="11">
        <v>0</v>
      </c>
      <c r="AC216" s="11" t="s">
        <v>56</v>
      </c>
      <c r="AD216" s="11">
        <v>0</v>
      </c>
    </row>
    <row r="217" spans="1:30" ht="15" customHeight="1" x14ac:dyDescent="0.35">
      <c r="A217" s="4">
        <f t="shared" si="3"/>
        <v>1</v>
      </c>
      <c r="B217" s="1" t="s">
        <v>287</v>
      </c>
      <c r="C217" s="3" t="s">
        <v>288</v>
      </c>
      <c r="D217" s="3" t="s">
        <v>905</v>
      </c>
      <c r="E217" s="3" t="s">
        <v>913</v>
      </c>
      <c r="F217" s="1" t="s">
        <v>934</v>
      </c>
      <c r="G217" s="3" t="s">
        <v>749</v>
      </c>
      <c r="H217" s="1" t="s">
        <v>1113</v>
      </c>
      <c r="I217" s="3" t="s">
        <v>289</v>
      </c>
      <c r="J217" s="2" t="s">
        <v>290</v>
      </c>
      <c r="K217" s="1">
        <v>1</v>
      </c>
      <c r="L217" s="1">
        <v>1</v>
      </c>
      <c r="M217" s="25">
        <v>0</v>
      </c>
      <c r="N217" s="11">
        <v>0</v>
      </c>
      <c r="O217" s="11">
        <v>0</v>
      </c>
      <c r="P217" s="11">
        <v>0</v>
      </c>
      <c r="Q217" s="11">
        <v>0</v>
      </c>
      <c r="R217" s="21">
        <v>0</v>
      </c>
      <c r="S217" s="11">
        <v>0</v>
      </c>
      <c r="T217" s="23">
        <v>0</v>
      </c>
      <c r="U217" s="11">
        <v>0</v>
      </c>
      <c r="V217" s="21">
        <v>1</v>
      </c>
      <c r="W217" s="23">
        <v>0</v>
      </c>
      <c r="X217" s="21" t="s">
        <v>17</v>
      </c>
      <c r="Y217" s="11">
        <v>2</v>
      </c>
      <c r="Z217" s="11">
        <v>0</v>
      </c>
      <c r="AA217" s="11">
        <v>0</v>
      </c>
      <c r="AB217" s="11">
        <v>0</v>
      </c>
      <c r="AC217" s="11" t="s">
        <v>56</v>
      </c>
      <c r="AD217" s="11">
        <v>0</v>
      </c>
    </row>
    <row r="218" spans="1:30" ht="15" customHeight="1" x14ac:dyDescent="0.35">
      <c r="A218" s="4">
        <f t="shared" si="3"/>
        <v>1</v>
      </c>
      <c r="B218" s="1" t="s">
        <v>287</v>
      </c>
      <c r="C218" s="3" t="s">
        <v>288</v>
      </c>
      <c r="D218" s="3" t="s">
        <v>905</v>
      </c>
      <c r="E218" s="3" t="s">
        <v>913</v>
      </c>
      <c r="F218" s="1" t="s">
        <v>934</v>
      </c>
      <c r="G218" s="3" t="s">
        <v>750</v>
      </c>
      <c r="H218" s="1" t="s">
        <v>1113</v>
      </c>
      <c r="I218" s="3" t="s">
        <v>291</v>
      </c>
      <c r="J218" s="2" t="s">
        <v>292</v>
      </c>
      <c r="K218" s="1">
        <v>1</v>
      </c>
      <c r="L218" s="1">
        <v>2</v>
      </c>
      <c r="M218" s="25">
        <v>0</v>
      </c>
      <c r="N218" s="11">
        <v>0</v>
      </c>
      <c r="O218" s="11">
        <v>0</v>
      </c>
      <c r="P218" s="11">
        <v>0</v>
      </c>
      <c r="Q218" s="11">
        <v>0</v>
      </c>
      <c r="R218" s="21">
        <v>0</v>
      </c>
      <c r="S218" s="11">
        <v>0</v>
      </c>
      <c r="T218" s="23">
        <v>0</v>
      </c>
      <c r="U218" s="11">
        <v>0</v>
      </c>
      <c r="V218" s="21">
        <v>1</v>
      </c>
      <c r="W218" s="23">
        <v>0</v>
      </c>
      <c r="X218" s="21" t="s">
        <v>17</v>
      </c>
      <c r="Y218" s="11">
        <v>2</v>
      </c>
      <c r="Z218" s="11">
        <v>0</v>
      </c>
      <c r="AA218" s="11">
        <v>0</v>
      </c>
      <c r="AB218" s="11">
        <v>0</v>
      </c>
      <c r="AC218" s="11" t="s">
        <v>56</v>
      </c>
      <c r="AD218" s="11">
        <v>0</v>
      </c>
    </row>
    <row r="219" spans="1:30" ht="15" customHeight="1" x14ac:dyDescent="0.35">
      <c r="A219" s="4">
        <f t="shared" si="3"/>
        <v>1</v>
      </c>
      <c r="B219" s="1" t="s">
        <v>287</v>
      </c>
      <c r="C219" s="3" t="s">
        <v>288</v>
      </c>
      <c r="D219" s="3" t="s">
        <v>905</v>
      </c>
      <c r="E219" s="3" t="s">
        <v>913</v>
      </c>
      <c r="F219" s="1" t="s">
        <v>934</v>
      </c>
      <c r="G219" s="3" t="s">
        <v>751</v>
      </c>
      <c r="H219" s="1" t="s">
        <v>1113</v>
      </c>
      <c r="I219" s="3" t="s">
        <v>293</v>
      </c>
      <c r="J219" s="2" t="s">
        <v>1114</v>
      </c>
      <c r="K219" s="1">
        <v>1</v>
      </c>
      <c r="L219" s="1">
        <v>3</v>
      </c>
      <c r="M219" s="25">
        <v>0</v>
      </c>
      <c r="N219" s="11">
        <v>0</v>
      </c>
      <c r="O219" s="11">
        <v>0</v>
      </c>
      <c r="P219" s="11">
        <v>0</v>
      </c>
      <c r="Q219" s="11">
        <v>0</v>
      </c>
      <c r="R219" s="21">
        <v>0</v>
      </c>
      <c r="S219" s="11">
        <v>0</v>
      </c>
      <c r="T219" s="23">
        <v>0</v>
      </c>
      <c r="U219" s="11">
        <v>0</v>
      </c>
      <c r="V219" s="21">
        <v>1</v>
      </c>
      <c r="W219" s="23">
        <v>0</v>
      </c>
      <c r="X219" s="21" t="s">
        <v>17</v>
      </c>
      <c r="Y219" s="11">
        <v>2</v>
      </c>
      <c r="Z219" s="11">
        <v>0</v>
      </c>
      <c r="AA219" s="11">
        <v>0</v>
      </c>
      <c r="AB219" s="11">
        <v>0</v>
      </c>
      <c r="AC219" s="11" t="s">
        <v>56</v>
      </c>
      <c r="AD219" s="11">
        <v>0</v>
      </c>
    </row>
    <row r="220" spans="1:30" ht="15" customHeight="1" x14ac:dyDescent="0.35">
      <c r="A220" s="4">
        <f t="shared" si="3"/>
        <v>1</v>
      </c>
      <c r="B220" s="1" t="s">
        <v>287</v>
      </c>
      <c r="C220" s="3" t="s">
        <v>288</v>
      </c>
      <c r="D220" s="3" t="s">
        <v>905</v>
      </c>
      <c r="E220" s="3" t="s">
        <v>913</v>
      </c>
      <c r="F220" s="1" t="s">
        <v>934</v>
      </c>
      <c r="G220" s="3" t="s">
        <v>752</v>
      </c>
      <c r="H220" s="1" t="s">
        <v>1113</v>
      </c>
      <c r="I220" s="3" t="s">
        <v>294</v>
      </c>
      <c r="J220" s="2" t="s">
        <v>295</v>
      </c>
      <c r="K220" s="1">
        <v>1</v>
      </c>
      <c r="L220" s="1">
        <v>4</v>
      </c>
      <c r="M220" s="25">
        <v>0</v>
      </c>
      <c r="N220" s="11">
        <v>0</v>
      </c>
      <c r="O220" s="11">
        <v>0</v>
      </c>
      <c r="P220" s="11">
        <v>0</v>
      </c>
      <c r="Q220" s="11">
        <v>0</v>
      </c>
      <c r="R220" s="21">
        <v>0</v>
      </c>
      <c r="S220" s="11">
        <v>0</v>
      </c>
      <c r="T220" s="23">
        <v>0</v>
      </c>
      <c r="U220" s="11">
        <v>0</v>
      </c>
      <c r="V220" s="21">
        <v>1</v>
      </c>
      <c r="W220" s="23">
        <v>0</v>
      </c>
      <c r="X220" s="21" t="s">
        <v>17</v>
      </c>
      <c r="Y220" s="11">
        <v>2</v>
      </c>
      <c r="Z220" s="11">
        <v>0</v>
      </c>
      <c r="AA220" s="11">
        <v>0</v>
      </c>
      <c r="AB220" s="11">
        <v>0</v>
      </c>
      <c r="AC220" s="11" t="s">
        <v>56</v>
      </c>
      <c r="AD220" s="11">
        <v>0</v>
      </c>
    </row>
    <row r="221" spans="1:30" ht="15" customHeight="1" x14ac:dyDescent="0.35">
      <c r="A221" s="4">
        <f t="shared" si="3"/>
        <v>0</v>
      </c>
      <c r="B221" s="1" t="s">
        <v>585</v>
      </c>
      <c r="C221" s="3" t="s">
        <v>583</v>
      </c>
      <c r="D221" s="3" t="s">
        <v>905</v>
      </c>
      <c r="E221" s="3" t="s">
        <v>914</v>
      </c>
      <c r="F221" s="1" t="s">
        <v>935</v>
      </c>
      <c r="G221" s="3" t="s">
        <v>753</v>
      </c>
      <c r="H221" s="1" t="s">
        <v>1115</v>
      </c>
      <c r="I221" s="3" t="s">
        <v>625</v>
      </c>
      <c r="J221" s="2" t="s">
        <v>626</v>
      </c>
      <c r="K221" s="1">
        <v>1</v>
      </c>
      <c r="L221" s="1" t="s">
        <v>17</v>
      </c>
      <c r="M221" s="25">
        <v>0</v>
      </c>
      <c r="N221" s="11">
        <v>0</v>
      </c>
      <c r="O221" s="11">
        <v>0</v>
      </c>
      <c r="P221" s="11">
        <v>0</v>
      </c>
      <c r="Q221" s="11">
        <v>0</v>
      </c>
      <c r="R221" s="21">
        <v>0</v>
      </c>
      <c r="S221" s="11">
        <v>0</v>
      </c>
      <c r="T221" s="23">
        <v>0</v>
      </c>
      <c r="U221" s="11">
        <v>0</v>
      </c>
      <c r="V221" s="21">
        <v>0</v>
      </c>
      <c r="W221" s="23">
        <v>0</v>
      </c>
      <c r="X221" s="21" t="s">
        <v>17</v>
      </c>
      <c r="Y221" s="11">
        <v>3</v>
      </c>
      <c r="Z221" s="11">
        <v>0</v>
      </c>
      <c r="AA221" s="11">
        <v>0</v>
      </c>
      <c r="AB221" s="11">
        <v>0</v>
      </c>
      <c r="AC221" s="11" t="s">
        <v>56</v>
      </c>
      <c r="AD221" s="11">
        <v>0</v>
      </c>
    </row>
    <row r="222" spans="1:30" ht="15" customHeight="1" x14ac:dyDescent="0.35">
      <c r="A222" s="4">
        <f t="shared" si="3"/>
        <v>0</v>
      </c>
      <c r="B222" s="1" t="s">
        <v>585</v>
      </c>
      <c r="C222" s="3" t="s">
        <v>583</v>
      </c>
      <c r="D222" s="3" t="s">
        <v>905</v>
      </c>
      <c r="E222" s="3" t="s">
        <v>914</v>
      </c>
      <c r="F222" s="1" t="s">
        <v>935</v>
      </c>
      <c r="G222" s="3" t="s">
        <v>754</v>
      </c>
      <c r="H222" s="1" t="s">
        <v>1115</v>
      </c>
      <c r="I222" s="3" t="s">
        <v>627</v>
      </c>
      <c r="J222" s="2" t="s">
        <v>628</v>
      </c>
      <c r="K222" s="1">
        <v>2</v>
      </c>
      <c r="L222" s="1" t="s">
        <v>17</v>
      </c>
      <c r="M222" s="25">
        <v>0</v>
      </c>
      <c r="N222" s="11">
        <v>0</v>
      </c>
      <c r="O222" s="11">
        <v>0</v>
      </c>
      <c r="P222" s="11">
        <v>0</v>
      </c>
      <c r="Q222" s="11">
        <v>0</v>
      </c>
      <c r="R222" s="21">
        <v>0</v>
      </c>
      <c r="S222" s="11">
        <v>0</v>
      </c>
      <c r="T222" s="23">
        <v>0</v>
      </c>
      <c r="U222" s="11">
        <v>0</v>
      </c>
      <c r="V222" s="21">
        <v>0</v>
      </c>
      <c r="W222" s="23">
        <v>0</v>
      </c>
      <c r="X222" s="21" t="s">
        <v>17</v>
      </c>
      <c r="Y222" s="11">
        <v>3</v>
      </c>
      <c r="Z222" s="11">
        <v>0</v>
      </c>
      <c r="AA222" s="11">
        <v>0</v>
      </c>
      <c r="AB222" s="11">
        <v>0</v>
      </c>
      <c r="AC222" s="11" t="s">
        <v>56</v>
      </c>
      <c r="AD222" s="11">
        <v>0</v>
      </c>
    </row>
    <row r="223" spans="1:30" ht="15" customHeight="1" x14ac:dyDescent="0.35">
      <c r="A223" s="4">
        <f t="shared" si="3"/>
        <v>1</v>
      </c>
      <c r="B223" s="1" t="s">
        <v>296</v>
      </c>
      <c r="C223" s="3" t="s">
        <v>297</v>
      </c>
      <c r="D223" s="3" t="s">
        <v>905</v>
      </c>
      <c r="E223" s="3" t="s">
        <v>914</v>
      </c>
      <c r="F223" s="1" t="s">
        <v>935</v>
      </c>
      <c r="G223" s="3" t="s">
        <v>755</v>
      </c>
      <c r="H223" s="1" t="s">
        <v>1116</v>
      </c>
      <c r="I223" s="3" t="s">
        <v>549</v>
      </c>
      <c r="J223" s="2" t="s">
        <v>550</v>
      </c>
      <c r="K223" s="1">
        <v>1</v>
      </c>
      <c r="L223" s="1" t="s">
        <v>17</v>
      </c>
      <c r="M223" s="25">
        <v>0</v>
      </c>
      <c r="N223" s="11">
        <v>0</v>
      </c>
      <c r="O223" s="11">
        <v>0</v>
      </c>
      <c r="P223" s="11">
        <v>0</v>
      </c>
      <c r="Q223" s="11">
        <v>0</v>
      </c>
      <c r="R223" s="21">
        <v>0</v>
      </c>
      <c r="S223" s="11">
        <v>0</v>
      </c>
      <c r="T223" s="23">
        <v>0</v>
      </c>
      <c r="U223" s="11">
        <v>0</v>
      </c>
      <c r="V223" s="21">
        <v>0</v>
      </c>
      <c r="W223" s="23">
        <v>0</v>
      </c>
      <c r="X223" s="21" t="s">
        <v>17</v>
      </c>
      <c r="Y223" s="11">
        <v>3</v>
      </c>
      <c r="Z223" s="11">
        <v>0</v>
      </c>
      <c r="AA223" s="11">
        <v>0</v>
      </c>
      <c r="AB223" s="11">
        <v>0</v>
      </c>
      <c r="AC223" s="11" t="s">
        <v>56</v>
      </c>
      <c r="AD223" s="11">
        <v>0</v>
      </c>
    </row>
    <row r="224" spans="1:30" ht="15" customHeight="1" x14ac:dyDescent="0.35">
      <c r="A224" s="4">
        <f t="shared" si="3"/>
        <v>1</v>
      </c>
      <c r="B224" s="1" t="s">
        <v>296</v>
      </c>
      <c r="C224" s="3" t="s">
        <v>297</v>
      </c>
      <c r="D224" s="3" t="s">
        <v>905</v>
      </c>
      <c r="E224" s="3" t="s">
        <v>914</v>
      </c>
      <c r="F224" s="1" t="s">
        <v>935</v>
      </c>
      <c r="G224" s="3" t="s">
        <v>756</v>
      </c>
      <c r="H224" s="1" t="s">
        <v>1116</v>
      </c>
      <c r="I224" s="3" t="s">
        <v>298</v>
      </c>
      <c r="J224" s="2" t="s">
        <v>299</v>
      </c>
      <c r="K224" s="1">
        <v>2</v>
      </c>
      <c r="L224" s="1" t="s">
        <v>17</v>
      </c>
      <c r="M224" s="25">
        <v>0</v>
      </c>
      <c r="N224" s="11">
        <v>0</v>
      </c>
      <c r="O224" s="11">
        <v>0</v>
      </c>
      <c r="P224" s="11">
        <v>1</v>
      </c>
      <c r="Q224" s="11">
        <v>0</v>
      </c>
      <c r="R224" s="21">
        <v>0</v>
      </c>
      <c r="S224" s="11">
        <v>0</v>
      </c>
      <c r="T224" s="23">
        <v>0</v>
      </c>
      <c r="U224" s="11">
        <v>1</v>
      </c>
      <c r="V224" s="21">
        <v>1</v>
      </c>
      <c r="W224" s="23">
        <v>1</v>
      </c>
      <c r="X224" s="21" t="s">
        <v>125</v>
      </c>
      <c r="Y224" s="11">
        <v>5</v>
      </c>
      <c r="Z224" s="11">
        <v>0</v>
      </c>
      <c r="AA224" s="11">
        <v>0</v>
      </c>
      <c r="AB224" s="11">
        <v>0</v>
      </c>
      <c r="AC224" s="11" t="s">
        <v>56</v>
      </c>
      <c r="AD224" s="11">
        <v>0</v>
      </c>
    </row>
    <row r="225" spans="1:30" ht="15" customHeight="1" x14ac:dyDescent="0.35">
      <c r="A225" s="4">
        <f t="shared" si="3"/>
        <v>0</v>
      </c>
      <c r="B225" s="1" t="s">
        <v>586</v>
      </c>
      <c r="C225" s="3" t="s">
        <v>584</v>
      </c>
      <c r="D225" s="3" t="s">
        <v>905</v>
      </c>
      <c r="E225" s="3" t="s">
        <v>914</v>
      </c>
      <c r="F225" s="1" t="s">
        <v>935</v>
      </c>
      <c r="G225" s="3" t="s">
        <v>753</v>
      </c>
      <c r="H225" s="1" t="s">
        <v>1117</v>
      </c>
      <c r="I225" s="3" t="s">
        <v>625</v>
      </c>
      <c r="J225" s="2" t="s">
        <v>626</v>
      </c>
      <c r="K225" s="1">
        <v>1</v>
      </c>
      <c r="L225" s="1" t="s">
        <v>17</v>
      </c>
      <c r="M225" s="25">
        <v>0</v>
      </c>
      <c r="N225" s="11">
        <v>0</v>
      </c>
      <c r="O225" s="11">
        <v>0</v>
      </c>
      <c r="P225" s="11">
        <v>0</v>
      </c>
      <c r="Q225" s="11">
        <v>0</v>
      </c>
      <c r="R225" s="21">
        <v>0</v>
      </c>
      <c r="S225" s="11">
        <v>0</v>
      </c>
      <c r="T225" s="23">
        <v>0</v>
      </c>
      <c r="U225" s="11">
        <v>0</v>
      </c>
      <c r="V225" s="21">
        <v>0</v>
      </c>
      <c r="W225" s="23">
        <v>0</v>
      </c>
      <c r="X225" s="21" t="s">
        <v>17</v>
      </c>
      <c r="Y225" s="11">
        <v>3</v>
      </c>
      <c r="Z225" s="11">
        <v>0</v>
      </c>
      <c r="AA225" s="11">
        <v>0</v>
      </c>
      <c r="AB225" s="11">
        <v>0</v>
      </c>
      <c r="AC225" s="11" t="s">
        <v>56</v>
      </c>
      <c r="AD225" s="11">
        <v>0</v>
      </c>
    </row>
    <row r="226" spans="1:30" ht="15" customHeight="1" x14ac:dyDescent="0.35">
      <c r="A226" s="4">
        <f t="shared" si="3"/>
        <v>1</v>
      </c>
      <c r="B226" s="1" t="s">
        <v>300</v>
      </c>
      <c r="C226" s="3" t="s">
        <v>301</v>
      </c>
      <c r="D226" s="3" t="s">
        <v>905</v>
      </c>
      <c r="E226" s="3" t="s">
        <v>914</v>
      </c>
      <c r="F226" s="1" t="s">
        <v>935</v>
      </c>
      <c r="G226" s="3" t="s">
        <v>755</v>
      </c>
      <c r="H226" s="1" t="s">
        <v>1118</v>
      </c>
      <c r="I226" s="3" t="s">
        <v>549</v>
      </c>
      <c r="J226" s="2" t="s">
        <v>550</v>
      </c>
      <c r="K226" s="1">
        <v>1</v>
      </c>
      <c r="L226" s="1" t="s">
        <v>17</v>
      </c>
      <c r="M226" s="25">
        <v>0</v>
      </c>
      <c r="N226" s="11">
        <v>0</v>
      </c>
      <c r="O226" s="11">
        <v>0</v>
      </c>
      <c r="P226" s="11">
        <v>0</v>
      </c>
      <c r="Q226" s="11">
        <v>0</v>
      </c>
      <c r="R226" s="21">
        <v>0</v>
      </c>
      <c r="S226" s="11">
        <v>0</v>
      </c>
      <c r="T226" s="23">
        <v>0</v>
      </c>
      <c r="U226" s="11">
        <v>0</v>
      </c>
      <c r="V226" s="21">
        <v>0</v>
      </c>
      <c r="W226" s="23">
        <v>0</v>
      </c>
      <c r="X226" s="21" t="s">
        <v>17</v>
      </c>
      <c r="Y226" s="11">
        <v>3</v>
      </c>
      <c r="Z226" s="11">
        <v>0</v>
      </c>
      <c r="AA226" s="11">
        <v>0</v>
      </c>
      <c r="AB226" s="11">
        <v>0</v>
      </c>
      <c r="AC226" s="11" t="s">
        <v>56</v>
      </c>
      <c r="AD226" s="11">
        <v>0</v>
      </c>
    </row>
    <row r="227" spans="1:30" ht="15" customHeight="1" x14ac:dyDescent="0.35">
      <c r="A227" s="4">
        <f t="shared" si="3"/>
        <v>1</v>
      </c>
      <c r="B227" s="1" t="s">
        <v>300</v>
      </c>
      <c r="C227" s="3" t="s">
        <v>301</v>
      </c>
      <c r="D227" s="3" t="s">
        <v>905</v>
      </c>
      <c r="E227" s="3" t="s">
        <v>914</v>
      </c>
      <c r="F227" s="1" t="s">
        <v>935</v>
      </c>
      <c r="G227" s="3" t="s">
        <v>756</v>
      </c>
      <c r="H227" s="1" t="s">
        <v>1118</v>
      </c>
      <c r="I227" s="3" t="s">
        <v>298</v>
      </c>
      <c r="J227" s="2" t="s">
        <v>299</v>
      </c>
      <c r="K227" s="1">
        <v>2</v>
      </c>
      <c r="L227" s="1" t="s">
        <v>17</v>
      </c>
      <c r="M227" s="25">
        <v>0</v>
      </c>
      <c r="N227" s="11">
        <v>0</v>
      </c>
      <c r="O227" s="11">
        <v>0</v>
      </c>
      <c r="P227" s="11">
        <v>1</v>
      </c>
      <c r="Q227" s="11">
        <v>0</v>
      </c>
      <c r="R227" s="21">
        <v>0</v>
      </c>
      <c r="S227" s="11">
        <v>0</v>
      </c>
      <c r="T227" s="23">
        <v>0</v>
      </c>
      <c r="U227" s="11">
        <v>1</v>
      </c>
      <c r="V227" s="21">
        <v>1</v>
      </c>
      <c r="W227" s="23">
        <v>1</v>
      </c>
      <c r="X227" s="21" t="s">
        <v>125</v>
      </c>
      <c r="Y227" s="11">
        <v>5</v>
      </c>
      <c r="Z227" s="11">
        <v>0</v>
      </c>
      <c r="AA227" s="11">
        <v>0</v>
      </c>
      <c r="AB227" s="11">
        <v>0</v>
      </c>
      <c r="AC227" s="11" t="s">
        <v>56</v>
      </c>
      <c r="AD227" s="11">
        <v>0</v>
      </c>
    </row>
    <row r="228" spans="1:30" ht="15" customHeight="1" x14ac:dyDescent="0.35">
      <c r="A228" s="4">
        <f t="shared" si="3"/>
        <v>0</v>
      </c>
      <c r="B228" s="1" t="s">
        <v>587</v>
      </c>
      <c r="C228" s="3" t="s">
        <v>588</v>
      </c>
      <c r="D228" s="3" t="s">
        <v>905</v>
      </c>
      <c r="E228" s="3" t="s">
        <v>914</v>
      </c>
      <c r="F228" s="1" t="s">
        <v>935</v>
      </c>
      <c r="G228" s="3" t="s">
        <v>753</v>
      </c>
      <c r="H228" s="1" t="s">
        <v>1119</v>
      </c>
      <c r="I228" s="3" t="s">
        <v>625</v>
      </c>
      <c r="J228" s="2" t="s">
        <v>626</v>
      </c>
      <c r="K228" s="1">
        <v>1</v>
      </c>
      <c r="L228" s="1" t="s">
        <v>17</v>
      </c>
      <c r="M228" s="25">
        <v>0</v>
      </c>
      <c r="N228" s="11">
        <v>0</v>
      </c>
      <c r="O228" s="11">
        <v>0</v>
      </c>
      <c r="P228" s="11">
        <v>0</v>
      </c>
      <c r="Q228" s="11">
        <v>0</v>
      </c>
      <c r="R228" s="21">
        <v>0</v>
      </c>
      <c r="S228" s="11">
        <v>0</v>
      </c>
      <c r="T228" s="23">
        <v>0</v>
      </c>
      <c r="U228" s="11">
        <v>0</v>
      </c>
      <c r="V228" s="21">
        <v>0</v>
      </c>
      <c r="W228" s="23">
        <v>0</v>
      </c>
      <c r="X228" s="21" t="s">
        <v>17</v>
      </c>
      <c r="Y228" s="11">
        <v>3</v>
      </c>
      <c r="Z228" s="11">
        <v>0</v>
      </c>
      <c r="AA228" s="11">
        <v>0</v>
      </c>
      <c r="AB228" s="11">
        <v>0</v>
      </c>
      <c r="AC228" s="11" t="s">
        <v>56</v>
      </c>
      <c r="AD228" s="11">
        <v>0</v>
      </c>
    </row>
    <row r="229" spans="1:30" ht="15" customHeight="1" x14ac:dyDescent="0.35">
      <c r="A229" s="4">
        <f t="shared" si="3"/>
        <v>0</v>
      </c>
      <c r="B229" s="1" t="s">
        <v>587</v>
      </c>
      <c r="C229" s="3" t="s">
        <v>588</v>
      </c>
      <c r="D229" s="3" t="s">
        <v>905</v>
      </c>
      <c r="E229" s="3" t="s">
        <v>914</v>
      </c>
      <c r="F229" s="1" t="s">
        <v>935</v>
      </c>
      <c r="G229" s="3" t="s">
        <v>754</v>
      </c>
      <c r="H229" s="1" t="s">
        <v>1119</v>
      </c>
      <c r="I229" s="3" t="s">
        <v>627</v>
      </c>
      <c r="J229" s="2" t="s">
        <v>628</v>
      </c>
      <c r="K229" s="1">
        <v>2</v>
      </c>
      <c r="L229" s="1" t="s">
        <v>17</v>
      </c>
      <c r="M229" s="25">
        <v>0</v>
      </c>
      <c r="N229" s="11">
        <v>0</v>
      </c>
      <c r="O229" s="11">
        <v>0</v>
      </c>
      <c r="P229" s="11">
        <v>0</v>
      </c>
      <c r="Q229" s="11">
        <v>0</v>
      </c>
      <c r="R229" s="21">
        <v>0</v>
      </c>
      <c r="S229" s="11">
        <v>0</v>
      </c>
      <c r="T229" s="23">
        <v>0</v>
      </c>
      <c r="U229" s="11">
        <v>0</v>
      </c>
      <c r="V229" s="21">
        <v>0</v>
      </c>
      <c r="W229" s="23">
        <v>0</v>
      </c>
      <c r="X229" s="21" t="s">
        <v>17</v>
      </c>
      <c r="Y229" s="11">
        <v>3</v>
      </c>
      <c r="Z229" s="11">
        <v>0</v>
      </c>
      <c r="AA229" s="11">
        <v>0</v>
      </c>
      <c r="AB229" s="11">
        <v>0</v>
      </c>
      <c r="AC229" s="11" t="s">
        <v>56</v>
      </c>
      <c r="AD229" s="11">
        <v>0</v>
      </c>
    </row>
    <row r="230" spans="1:30" ht="15" customHeight="1" x14ac:dyDescent="0.35">
      <c r="A230" s="4">
        <f t="shared" si="3"/>
        <v>1</v>
      </c>
      <c r="B230" s="1" t="s">
        <v>596</v>
      </c>
      <c r="C230" s="3" t="s">
        <v>595</v>
      </c>
      <c r="D230" s="3" t="s">
        <v>905</v>
      </c>
      <c r="E230" s="3" t="s">
        <v>914</v>
      </c>
      <c r="F230" s="1" t="s">
        <v>935</v>
      </c>
      <c r="G230" s="3" t="s">
        <v>757</v>
      </c>
      <c r="H230" s="1" t="s">
        <v>1120</v>
      </c>
      <c r="I230" s="3" t="s">
        <v>553</v>
      </c>
      <c r="J230" s="2" t="s">
        <v>629</v>
      </c>
      <c r="K230" s="1">
        <v>1</v>
      </c>
      <c r="L230" s="1" t="s">
        <v>17</v>
      </c>
      <c r="M230" s="25">
        <v>0</v>
      </c>
      <c r="N230" s="11">
        <v>0</v>
      </c>
      <c r="O230" s="11">
        <v>0</v>
      </c>
      <c r="P230" s="11">
        <v>0</v>
      </c>
      <c r="Q230" s="11">
        <v>0</v>
      </c>
      <c r="R230" s="21">
        <v>0</v>
      </c>
      <c r="S230" s="11">
        <v>0</v>
      </c>
      <c r="T230" s="23">
        <v>0</v>
      </c>
      <c r="U230" s="11">
        <v>0</v>
      </c>
      <c r="V230" s="21">
        <v>0</v>
      </c>
      <c r="W230" s="23">
        <v>0</v>
      </c>
      <c r="X230" s="21" t="s">
        <v>17</v>
      </c>
      <c r="Y230" s="11">
        <v>3</v>
      </c>
      <c r="Z230" s="11">
        <v>0</v>
      </c>
      <c r="AA230" s="11">
        <v>0</v>
      </c>
      <c r="AB230" s="11">
        <v>0</v>
      </c>
      <c r="AC230" s="11" t="s">
        <v>56</v>
      </c>
      <c r="AD230" s="11">
        <v>0</v>
      </c>
    </row>
    <row r="231" spans="1:30" ht="15" customHeight="1" x14ac:dyDescent="0.35">
      <c r="A231" s="4">
        <f t="shared" si="3"/>
        <v>1</v>
      </c>
      <c r="B231" s="1" t="s">
        <v>596</v>
      </c>
      <c r="C231" s="3" t="s">
        <v>595</v>
      </c>
      <c r="D231" s="3" t="s">
        <v>905</v>
      </c>
      <c r="E231" s="3" t="s">
        <v>914</v>
      </c>
      <c r="F231" s="1" t="s">
        <v>935</v>
      </c>
      <c r="G231" s="3" t="s">
        <v>758</v>
      </c>
      <c r="H231" s="1" t="s">
        <v>1120</v>
      </c>
      <c r="I231" s="3" t="s">
        <v>630</v>
      </c>
      <c r="J231" s="2" t="s">
        <v>631</v>
      </c>
      <c r="K231" s="1">
        <v>2</v>
      </c>
      <c r="L231" s="1" t="s">
        <v>17</v>
      </c>
      <c r="M231" s="25">
        <v>0</v>
      </c>
      <c r="N231" s="11">
        <v>0</v>
      </c>
      <c r="O231" s="11">
        <v>0</v>
      </c>
      <c r="P231" s="11">
        <v>0</v>
      </c>
      <c r="Q231" s="11">
        <v>0</v>
      </c>
      <c r="R231" s="21">
        <v>0</v>
      </c>
      <c r="S231" s="11">
        <v>0</v>
      </c>
      <c r="T231" s="23">
        <v>0</v>
      </c>
      <c r="U231" s="11">
        <v>0</v>
      </c>
      <c r="V231" s="21">
        <v>0</v>
      </c>
      <c r="W231" s="23">
        <v>0</v>
      </c>
      <c r="X231" s="21" t="s">
        <v>17</v>
      </c>
      <c r="Y231" s="11">
        <v>3</v>
      </c>
      <c r="Z231" s="11">
        <v>0</v>
      </c>
      <c r="AA231" s="11">
        <v>0</v>
      </c>
      <c r="AB231" s="11">
        <v>0</v>
      </c>
      <c r="AC231" s="11" t="s">
        <v>56</v>
      </c>
      <c r="AD231" s="11">
        <v>0</v>
      </c>
    </row>
    <row r="232" spans="1:30" ht="15" customHeight="1" x14ac:dyDescent="0.35">
      <c r="A232" s="4">
        <f t="shared" si="3"/>
        <v>0</v>
      </c>
      <c r="B232" s="1" t="s">
        <v>302</v>
      </c>
      <c r="C232" s="3" t="s">
        <v>303</v>
      </c>
      <c r="D232" s="3" t="s">
        <v>905</v>
      </c>
      <c r="E232" s="3" t="s">
        <v>914</v>
      </c>
      <c r="F232" s="1" t="s">
        <v>935</v>
      </c>
      <c r="G232" s="3" t="s">
        <v>759</v>
      </c>
      <c r="H232" s="1" t="s">
        <v>1121</v>
      </c>
      <c r="I232" s="3" t="s">
        <v>551</v>
      </c>
      <c r="J232" s="2" t="s">
        <v>552</v>
      </c>
      <c r="K232" s="1">
        <v>1</v>
      </c>
      <c r="L232" s="1" t="s">
        <v>17</v>
      </c>
      <c r="M232" s="25">
        <v>0</v>
      </c>
      <c r="N232" s="11">
        <v>0</v>
      </c>
      <c r="O232" s="11">
        <v>0</v>
      </c>
      <c r="P232" s="11">
        <v>0</v>
      </c>
      <c r="Q232" s="11">
        <v>0</v>
      </c>
      <c r="R232" s="21">
        <v>0</v>
      </c>
      <c r="S232" s="11">
        <v>0</v>
      </c>
      <c r="T232" s="23">
        <v>0</v>
      </c>
      <c r="U232" s="11">
        <v>0</v>
      </c>
      <c r="V232" s="21">
        <v>0</v>
      </c>
      <c r="W232" s="23">
        <v>0</v>
      </c>
      <c r="X232" s="21" t="s">
        <v>17</v>
      </c>
      <c r="Y232" s="11">
        <v>3</v>
      </c>
      <c r="Z232" s="11">
        <v>0</v>
      </c>
      <c r="AA232" s="11">
        <v>0</v>
      </c>
      <c r="AB232" s="11">
        <v>0</v>
      </c>
      <c r="AC232" s="11" t="s">
        <v>56</v>
      </c>
      <c r="AD232" s="11">
        <v>0</v>
      </c>
    </row>
    <row r="233" spans="1:30" ht="15" customHeight="1" x14ac:dyDescent="0.35">
      <c r="A233" s="4">
        <f t="shared" si="3"/>
        <v>0</v>
      </c>
      <c r="B233" s="1" t="s">
        <v>302</v>
      </c>
      <c r="C233" s="3" t="s">
        <v>303</v>
      </c>
      <c r="D233" s="3" t="s">
        <v>905</v>
      </c>
      <c r="E233" s="3" t="s">
        <v>914</v>
      </c>
      <c r="F233" s="1" t="s">
        <v>935</v>
      </c>
      <c r="G233" s="3" t="s">
        <v>760</v>
      </c>
      <c r="H233" s="1" t="s">
        <v>1121</v>
      </c>
      <c r="I233" s="3" t="s">
        <v>304</v>
      </c>
      <c r="J233" s="2" t="s">
        <v>299</v>
      </c>
      <c r="K233" s="1">
        <v>2</v>
      </c>
      <c r="L233" s="1" t="s">
        <v>17</v>
      </c>
      <c r="M233" s="25">
        <v>0</v>
      </c>
      <c r="N233" s="11">
        <v>0</v>
      </c>
      <c r="O233" s="11">
        <v>0</v>
      </c>
      <c r="P233" s="11">
        <v>1</v>
      </c>
      <c r="Q233" s="11">
        <v>0</v>
      </c>
      <c r="R233" s="21">
        <v>0</v>
      </c>
      <c r="S233" s="11">
        <v>0</v>
      </c>
      <c r="T233" s="23">
        <v>0</v>
      </c>
      <c r="U233" s="11">
        <v>1</v>
      </c>
      <c r="V233" s="21">
        <v>1</v>
      </c>
      <c r="W233" s="23">
        <v>1</v>
      </c>
      <c r="X233" s="21" t="s">
        <v>125</v>
      </c>
      <c r="Y233" s="11">
        <v>5</v>
      </c>
      <c r="Z233" s="11">
        <v>0</v>
      </c>
      <c r="AA233" s="11">
        <v>0</v>
      </c>
      <c r="AB233" s="11">
        <v>0</v>
      </c>
      <c r="AC233" s="11" t="s">
        <v>56</v>
      </c>
      <c r="AD233" s="11">
        <v>0</v>
      </c>
    </row>
    <row r="234" spans="1:30" ht="15" customHeight="1" x14ac:dyDescent="0.35">
      <c r="A234" s="4">
        <f t="shared" si="3"/>
        <v>1</v>
      </c>
      <c r="B234" s="1" t="s">
        <v>591</v>
      </c>
      <c r="C234" s="3" t="s">
        <v>594</v>
      </c>
      <c r="D234" s="3" t="s">
        <v>905</v>
      </c>
      <c r="E234" s="3" t="s">
        <v>914</v>
      </c>
      <c r="F234" s="1" t="s">
        <v>935</v>
      </c>
      <c r="G234" s="3" t="s">
        <v>757</v>
      </c>
      <c r="H234" s="1" t="s">
        <v>1122</v>
      </c>
      <c r="I234" s="3" t="s">
        <v>553</v>
      </c>
      <c r="J234" s="2" t="s">
        <v>629</v>
      </c>
      <c r="K234" s="1">
        <v>1</v>
      </c>
      <c r="L234" s="1" t="s">
        <v>17</v>
      </c>
      <c r="M234" s="25">
        <v>0</v>
      </c>
      <c r="N234" s="11">
        <v>0</v>
      </c>
      <c r="O234" s="11">
        <v>0</v>
      </c>
      <c r="P234" s="11">
        <v>0</v>
      </c>
      <c r="Q234" s="11">
        <v>0</v>
      </c>
      <c r="R234" s="21">
        <v>0</v>
      </c>
      <c r="S234" s="11">
        <v>0</v>
      </c>
      <c r="T234" s="23">
        <v>0</v>
      </c>
      <c r="U234" s="11">
        <v>0</v>
      </c>
      <c r="V234" s="21">
        <v>0</v>
      </c>
      <c r="W234" s="23">
        <v>0</v>
      </c>
      <c r="X234" s="21" t="s">
        <v>17</v>
      </c>
      <c r="Y234" s="11">
        <v>3</v>
      </c>
      <c r="Z234" s="11">
        <v>0</v>
      </c>
      <c r="AA234" s="11">
        <v>0</v>
      </c>
      <c r="AB234" s="11">
        <v>0</v>
      </c>
      <c r="AC234" s="11" t="s">
        <v>56</v>
      </c>
      <c r="AD234" s="11">
        <v>0</v>
      </c>
    </row>
    <row r="235" spans="1:30" ht="15" customHeight="1" x14ac:dyDescent="0.35">
      <c r="A235" s="4">
        <f t="shared" si="3"/>
        <v>0</v>
      </c>
      <c r="B235" s="1" t="s">
        <v>305</v>
      </c>
      <c r="C235" s="3" t="s">
        <v>306</v>
      </c>
      <c r="D235" s="3" t="s">
        <v>905</v>
      </c>
      <c r="E235" s="3" t="s">
        <v>914</v>
      </c>
      <c r="F235" s="1" t="s">
        <v>935</v>
      </c>
      <c r="G235" s="3" t="s">
        <v>755</v>
      </c>
      <c r="H235" s="1" t="s">
        <v>1123</v>
      </c>
      <c r="I235" s="3" t="s">
        <v>549</v>
      </c>
      <c r="J235" s="2" t="s">
        <v>550</v>
      </c>
      <c r="K235" s="1">
        <v>1</v>
      </c>
      <c r="L235" s="1" t="s">
        <v>17</v>
      </c>
      <c r="M235" s="25">
        <v>0</v>
      </c>
      <c r="N235" s="11">
        <v>0</v>
      </c>
      <c r="O235" s="11">
        <v>0</v>
      </c>
      <c r="P235" s="11">
        <v>0</v>
      </c>
      <c r="Q235" s="11">
        <v>0</v>
      </c>
      <c r="R235" s="21">
        <v>0</v>
      </c>
      <c r="S235" s="11">
        <v>0</v>
      </c>
      <c r="T235" s="23">
        <v>0</v>
      </c>
      <c r="U235" s="11">
        <v>0</v>
      </c>
      <c r="V235" s="21">
        <v>0</v>
      </c>
      <c r="W235" s="23">
        <v>0</v>
      </c>
      <c r="X235" s="21" t="s">
        <v>17</v>
      </c>
      <c r="Y235" s="11">
        <v>3</v>
      </c>
      <c r="Z235" s="11">
        <v>0</v>
      </c>
      <c r="AA235" s="11">
        <v>0</v>
      </c>
      <c r="AB235" s="11">
        <v>0</v>
      </c>
      <c r="AC235" s="11" t="s">
        <v>56</v>
      </c>
      <c r="AD235" s="11">
        <v>0</v>
      </c>
    </row>
    <row r="236" spans="1:30" ht="15" customHeight="1" x14ac:dyDescent="0.35">
      <c r="A236" s="4">
        <f t="shared" si="3"/>
        <v>0</v>
      </c>
      <c r="B236" s="1" t="s">
        <v>305</v>
      </c>
      <c r="C236" s="3" t="s">
        <v>306</v>
      </c>
      <c r="D236" s="3" t="s">
        <v>905</v>
      </c>
      <c r="E236" s="3" t="s">
        <v>914</v>
      </c>
      <c r="F236" s="1" t="s">
        <v>935</v>
      </c>
      <c r="G236" s="3" t="s">
        <v>756</v>
      </c>
      <c r="H236" s="2" t="s">
        <v>1123</v>
      </c>
      <c r="I236" s="3" t="s">
        <v>298</v>
      </c>
      <c r="J236" s="2" t="s">
        <v>299</v>
      </c>
      <c r="K236" s="1">
        <v>2</v>
      </c>
      <c r="L236" s="1" t="s">
        <v>17</v>
      </c>
      <c r="M236" s="25">
        <v>0</v>
      </c>
      <c r="N236" s="11">
        <v>0</v>
      </c>
      <c r="O236" s="11">
        <v>0</v>
      </c>
      <c r="P236" s="11">
        <v>1</v>
      </c>
      <c r="Q236" s="11">
        <v>0</v>
      </c>
      <c r="R236" s="21">
        <v>0</v>
      </c>
      <c r="S236" s="11">
        <v>0</v>
      </c>
      <c r="T236" s="23">
        <v>0</v>
      </c>
      <c r="U236" s="11">
        <v>1</v>
      </c>
      <c r="V236" s="21">
        <v>1</v>
      </c>
      <c r="W236" s="23">
        <v>1</v>
      </c>
      <c r="X236" s="21" t="s">
        <v>125</v>
      </c>
      <c r="Y236" s="11">
        <v>5</v>
      </c>
      <c r="Z236" s="11">
        <v>0</v>
      </c>
      <c r="AA236" s="11">
        <v>0</v>
      </c>
      <c r="AB236" s="11">
        <v>0</v>
      </c>
      <c r="AC236" s="11" t="s">
        <v>56</v>
      </c>
      <c r="AD236" s="11">
        <v>0</v>
      </c>
    </row>
    <row r="237" spans="1:30" ht="15" customHeight="1" x14ac:dyDescent="0.35">
      <c r="A237" s="4">
        <f t="shared" si="3"/>
        <v>1</v>
      </c>
      <c r="B237" s="1" t="s">
        <v>590</v>
      </c>
      <c r="C237" s="3" t="s">
        <v>589</v>
      </c>
      <c r="D237" s="3" t="s">
        <v>905</v>
      </c>
      <c r="E237" s="3" t="s">
        <v>914</v>
      </c>
      <c r="F237" s="1" t="s">
        <v>935</v>
      </c>
      <c r="G237" s="3" t="s">
        <v>761</v>
      </c>
      <c r="H237" s="1" t="s">
        <v>1124</v>
      </c>
      <c r="I237" s="3" t="s">
        <v>632</v>
      </c>
      <c r="J237" s="2" t="s">
        <v>626</v>
      </c>
      <c r="K237" s="1">
        <v>1</v>
      </c>
      <c r="L237" s="1" t="s">
        <v>17</v>
      </c>
      <c r="M237" s="25">
        <v>0</v>
      </c>
      <c r="N237" s="11">
        <v>0</v>
      </c>
      <c r="O237" s="11">
        <v>0</v>
      </c>
      <c r="P237" s="11">
        <v>0</v>
      </c>
      <c r="Q237" s="11">
        <v>0</v>
      </c>
      <c r="R237" s="21">
        <v>0</v>
      </c>
      <c r="S237" s="11">
        <v>0</v>
      </c>
      <c r="T237" s="23">
        <v>0</v>
      </c>
      <c r="U237" s="11">
        <v>0</v>
      </c>
      <c r="V237" s="21">
        <v>0</v>
      </c>
      <c r="W237" s="23">
        <v>0</v>
      </c>
      <c r="X237" s="21" t="s">
        <v>17</v>
      </c>
      <c r="Y237" s="11">
        <v>3</v>
      </c>
      <c r="Z237" s="11">
        <v>0</v>
      </c>
      <c r="AA237" s="11">
        <v>0</v>
      </c>
      <c r="AB237" s="11">
        <v>0</v>
      </c>
      <c r="AC237" s="11" t="s">
        <v>56</v>
      </c>
      <c r="AD237" s="11">
        <v>0</v>
      </c>
    </row>
    <row r="238" spans="1:30" ht="15" customHeight="1" x14ac:dyDescent="0.35">
      <c r="A238" s="4">
        <f t="shared" si="3"/>
        <v>1</v>
      </c>
      <c r="B238" s="1" t="s">
        <v>590</v>
      </c>
      <c r="C238" s="3" t="s">
        <v>589</v>
      </c>
      <c r="D238" s="3" t="s">
        <v>905</v>
      </c>
      <c r="E238" s="3" t="s">
        <v>914</v>
      </c>
      <c r="F238" s="1" t="s">
        <v>935</v>
      </c>
      <c r="G238" s="3" t="s">
        <v>762</v>
      </c>
      <c r="H238" s="1" t="s">
        <v>1124</v>
      </c>
      <c r="I238" s="3" t="s">
        <v>633</v>
      </c>
      <c r="J238" s="2" t="s">
        <v>628</v>
      </c>
      <c r="K238" s="1">
        <v>2</v>
      </c>
      <c r="L238" s="1" t="s">
        <v>17</v>
      </c>
      <c r="M238" s="25">
        <v>0</v>
      </c>
      <c r="N238" s="11">
        <v>0</v>
      </c>
      <c r="O238" s="11">
        <v>0</v>
      </c>
      <c r="P238" s="11">
        <v>0</v>
      </c>
      <c r="Q238" s="11">
        <v>0</v>
      </c>
      <c r="R238" s="21">
        <v>0</v>
      </c>
      <c r="S238" s="11">
        <v>0</v>
      </c>
      <c r="T238" s="23">
        <v>0</v>
      </c>
      <c r="U238" s="11">
        <v>0</v>
      </c>
      <c r="V238" s="21">
        <v>0</v>
      </c>
      <c r="W238" s="23">
        <v>0</v>
      </c>
      <c r="X238" s="21" t="s">
        <v>17</v>
      </c>
      <c r="Y238" s="11">
        <v>3</v>
      </c>
      <c r="Z238" s="11">
        <v>0</v>
      </c>
      <c r="AA238" s="11">
        <v>0</v>
      </c>
      <c r="AB238" s="11">
        <v>0</v>
      </c>
      <c r="AC238" s="11" t="s">
        <v>56</v>
      </c>
      <c r="AD238" s="11">
        <v>0</v>
      </c>
    </row>
    <row r="239" spans="1:30" ht="15" customHeight="1" x14ac:dyDescent="0.35">
      <c r="A239" s="4">
        <f t="shared" si="3"/>
        <v>0</v>
      </c>
      <c r="B239" s="1" t="s">
        <v>597</v>
      </c>
      <c r="C239" s="3" t="s">
        <v>599</v>
      </c>
      <c r="D239" s="3" t="s">
        <v>905</v>
      </c>
      <c r="E239" s="3" t="s">
        <v>914</v>
      </c>
      <c r="F239" s="2" t="s">
        <v>936</v>
      </c>
      <c r="G239" s="3" t="s">
        <v>757</v>
      </c>
      <c r="H239" s="1" t="s">
        <v>1125</v>
      </c>
      <c r="I239" s="3" t="s">
        <v>553</v>
      </c>
      <c r="J239" s="2" t="s">
        <v>1126</v>
      </c>
      <c r="K239" s="1">
        <v>1</v>
      </c>
      <c r="L239" s="1" t="s">
        <v>17</v>
      </c>
      <c r="M239" s="25">
        <v>0</v>
      </c>
      <c r="N239" s="11">
        <v>0</v>
      </c>
      <c r="O239" s="11">
        <v>0</v>
      </c>
      <c r="P239" s="11">
        <v>0</v>
      </c>
      <c r="Q239" s="11">
        <v>0</v>
      </c>
      <c r="R239" s="21">
        <v>0</v>
      </c>
      <c r="S239" s="11">
        <v>0</v>
      </c>
      <c r="T239" s="23">
        <v>0</v>
      </c>
      <c r="U239" s="11">
        <v>0</v>
      </c>
      <c r="V239" s="21">
        <v>0</v>
      </c>
      <c r="W239" s="23">
        <v>0</v>
      </c>
      <c r="X239" s="21" t="s">
        <v>17</v>
      </c>
      <c r="Y239" s="11">
        <v>3</v>
      </c>
      <c r="Z239" s="11">
        <v>0</v>
      </c>
      <c r="AA239" s="11">
        <v>0</v>
      </c>
      <c r="AB239" s="11">
        <v>0</v>
      </c>
      <c r="AC239" s="11" t="s">
        <v>56</v>
      </c>
      <c r="AD239" s="11">
        <v>0</v>
      </c>
    </row>
    <row r="240" spans="1:30" ht="15" customHeight="1" x14ac:dyDescent="0.35">
      <c r="A240" s="4">
        <f t="shared" si="3"/>
        <v>1</v>
      </c>
      <c r="B240" s="1" t="s">
        <v>317</v>
      </c>
      <c r="C240" s="3" t="s">
        <v>598</v>
      </c>
      <c r="D240" s="3" t="s">
        <v>905</v>
      </c>
      <c r="E240" s="3" t="s">
        <v>914</v>
      </c>
      <c r="F240" s="2" t="s">
        <v>936</v>
      </c>
      <c r="G240" s="3" t="s">
        <v>757</v>
      </c>
      <c r="H240" s="1" t="s">
        <v>1127</v>
      </c>
      <c r="I240" s="3" t="s">
        <v>553</v>
      </c>
      <c r="J240" s="2" t="s">
        <v>1126</v>
      </c>
      <c r="K240" s="1">
        <v>1</v>
      </c>
      <c r="L240" s="1" t="s">
        <v>17</v>
      </c>
      <c r="M240" s="25">
        <v>0</v>
      </c>
      <c r="N240" s="11">
        <v>0</v>
      </c>
      <c r="O240" s="11">
        <v>0</v>
      </c>
      <c r="P240" s="11">
        <v>0</v>
      </c>
      <c r="Q240" s="11">
        <v>0</v>
      </c>
      <c r="R240" s="21">
        <v>0</v>
      </c>
      <c r="S240" s="11">
        <v>0</v>
      </c>
      <c r="T240" s="23">
        <v>0</v>
      </c>
      <c r="U240" s="11">
        <v>0</v>
      </c>
      <c r="V240" s="21">
        <v>0</v>
      </c>
      <c r="W240" s="23">
        <v>0</v>
      </c>
      <c r="X240" s="21" t="s">
        <v>17</v>
      </c>
      <c r="Y240" s="11">
        <v>3</v>
      </c>
      <c r="Z240" s="11">
        <v>0</v>
      </c>
      <c r="AA240" s="11">
        <v>0</v>
      </c>
      <c r="AB240" s="11">
        <v>0</v>
      </c>
      <c r="AC240" s="11" t="s">
        <v>56</v>
      </c>
      <c r="AD240" s="11">
        <v>0</v>
      </c>
    </row>
    <row r="241" spans="1:30" ht="15" customHeight="1" x14ac:dyDescent="0.35">
      <c r="A241" s="4">
        <f t="shared" si="3"/>
        <v>1</v>
      </c>
      <c r="B241" s="1" t="s">
        <v>317</v>
      </c>
      <c r="C241" s="3" t="s">
        <v>598</v>
      </c>
      <c r="D241" s="3" t="s">
        <v>905</v>
      </c>
      <c r="E241" s="3" t="s">
        <v>914</v>
      </c>
      <c r="F241" s="2" t="s">
        <v>936</v>
      </c>
      <c r="G241" s="3" t="s">
        <v>763</v>
      </c>
      <c r="H241" s="1" t="s">
        <v>1127</v>
      </c>
      <c r="I241" s="3" t="s">
        <v>318</v>
      </c>
      <c r="J241" s="2" t="s">
        <v>1128</v>
      </c>
      <c r="K241" s="1">
        <v>2</v>
      </c>
      <c r="L241" s="1" t="s">
        <v>17</v>
      </c>
      <c r="M241" s="25">
        <v>0</v>
      </c>
      <c r="N241" s="11">
        <v>0</v>
      </c>
      <c r="O241" s="11">
        <v>0</v>
      </c>
      <c r="P241" s="11">
        <v>0</v>
      </c>
      <c r="Q241" s="11">
        <v>0</v>
      </c>
      <c r="R241" s="21">
        <v>0</v>
      </c>
      <c r="S241" s="11">
        <v>0</v>
      </c>
      <c r="T241" s="23">
        <v>0</v>
      </c>
      <c r="U241" s="11">
        <v>0</v>
      </c>
      <c r="V241" s="21">
        <v>1</v>
      </c>
      <c r="W241" s="23">
        <v>0</v>
      </c>
      <c r="X241" s="21" t="s">
        <v>17</v>
      </c>
      <c r="Y241" s="11">
        <v>5</v>
      </c>
      <c r="Z241" s="11">
        <v>0</v>
      </c>
      <c r="AA241" s="11">
        <v>0</v>
      </c>
      <c r="AB241" s="11">
        <v>0</v>
      </c>
      <c r="AC241" s="11" t="s">
        <v>56</v>
      </c>
      <c r="AD241" s="11">
        <v>0</v>
      </c>
    </row>
    <row r="242" spans="1:30" ht="15" customHeight="1" x14ac:dyDescent="0.35">
      <c r="A242" s="4">
        <f t="shared" si="3"/>
        <v>0</v>
      </c>
      <c r="B242" s="1" t="s">
        <v>313</v>
      </c>
      <c r="C242" s="3" t="s">
        <v>314</v>
      </c>
      <c r="D242" s="3" t="s">
        <v>905</v>
      </c>
      <c r="E242" s="3" t="s">
        <v>914</v>
      </c>
      <c r="F242" s="2" t="s">
        <v>936</v>
      </c>
      <c r="G242" s="3" t="s">
        <v>764</v>
      </c>
      <c r="H242" s="1" t="s">
        <v>1129</v>
      </c>
      <c r="I242" s="3" t="s">
        <v>315</v>
      </c>
      <c r="J242" s="2" t="s">
        <v>316</v>
      </c>
      <c r="K242" s="1">
        <v>1</v>
      </c>
      <c r="L242" s="1" t="s">
        <v>17</v>
      </c>
      <c r="M242" s="25">
        <v>0</v>
      </c>
      <c r="N242" s="11">
        <v>0</v>
      </c>
      <c r="O242" s="11">
        <v>0</v>
      </c>
      <c r="P242" s="11">
        <v>0</v>
      </c>
      <c r="Q242" s="11">
        <v>0</v>
      </c>
      <c r="R242" s="21">
        <v>0</v>
      </c>
      <c r="S242" s="11">
        <v>0</v>
      </c>
      <c r="T242" s="23">
        <v>0</v>
      </c>
      <c r="U242" s="11">
        <v>0</v>
      </c>
      <c r="V242" s="21">
        <v>1</v>
      </c>
      <c r="W242" s="23">
        <v>0</v>
      </c>
      <c r="X242" s="21" t="s">
        <v>17</v>
      </c>
      <c r="Y242" s="11">
        <v>5</v>
      </c>
      <c r="Z242" s="11">
        <v>0</v>
      </c>
      <c r="AA242" s="11">
        <v>0</v>
      </c>
      <c r="AB242" s="11">
        <v>0</v>
      </c>
      <c r="AC242" s="11" t="s">
        <v>56</v>
      </c>
      <c r="AD242" s="11">
        <v>0</v>
      </c>
    </row>
    <row r="243" spans="1:30" ht="15" customHeight="1" x14ac:dyDescent="0.35">
      <c r="A243" s="4">
        <f t="shared" ref="A243:A306" si="4">IF(B243=B242, A242, 1-A242)</f>
        <v>1</v>
      </c>
      <c r="B243" s="1" t="s">
        <v>311</v>
      </c>
      <c r="C243" s="3" t="s">
        <v>312</v>
      </c>
      <c r="D243" s="3" t="s">
        <v>905</v>
      </c>
      <c r="E243" s="3" t="s">
        <v>914</v>
      </c>
      <c r="F243" s="2" t="s">
        <v>937</v>
      </c>
      <c r="G243" s="3" t="s">
        <v>805</v>
      </c>
      <c r="H243" s="1" t="s">
        <v>1130</v>
      </c>
      <c r="I243" s="3" t="s">
        <v>1131</v>
      </c>
      <c r="J243" s="2" t="s">
        <v>550</v>
      </c>
      <c r="K243" s="1">
        <v>1</v>
      </c>
      <c r="L243" s="1" t="s">
        <v>17</v>
      </c>
      <c r="M243" s="25">
        <v>0</v>
      </c>
      <c r="N243" s="11">
        <v>0</v>
      </c>
      <c r="O243" s="11">
        <v>0</v>
      </c>
      <c r="P243" s="11">
        <v>0</v>
      </c>
      <c r="Q243" s="11">
        <v>0</v>
      </c>
      <c r="R243" s="21">
        <v>0</v>
      </c>
      <c r="S243" s="11">
        <v>0</v>
      </c>
      <c r="T243" s="23">
        <v>0</v>
      </c>
      <c r="U243" s="11">
        <v>0</v>
      </c>
      <c r="V243" s="21">
        <v>0</v>
      </c>
      <c r="W243" s="23">
        <v>0</v>
      </c>
      <c r="X243" s="21" t="s">
        <v>17</v>
      </c>
      <c r="Y243" s="11">
        <v>3</v>
      </c>
      <c r="Z243" s="11">
        <v>0</v>
      </c>
      <c r="AA243" s="11">
        <v>0</v>
      </c>
      <c r="AB243" s="11">
        <v>0</v>
      </c>
      <c r="AC243" s="11" t="s">
        <v>56</v>
      </c>
      <c r="AD243" s="11">
        <v>0</v>
      </c>
    </row>
    <row r="244" spans="1:30" ht="15" customHeight="1" x14ac:dyDescent="0.35">
      <c r="A244" s="4">
        <f t="shared" si="4"/>
        <v>1</v>
      </c>
      <c r="B244" s="1" t="s">
        <v>311</v>
      </c>
      <c r="C244" s="3" t="s">
        <v>312</v>
      </c>
      <c r="D244" s="3" t="s">
        <v>905</v>
      </c>
      <c r="E244" s="3" t="s">
        <v>914</v>
      </c>
      <c r="F244" s="2" t="s">
        <v>937</v>
      </c>
      <c r="G244" s="3" t="s">
        <v>806</v>
      </c>
      <c r="H244" s="1" t="s">
        <v>1130</v>
      </c>
      <c r="I244" s="3" t="s">
        <v>1132</v>
      </c>
      <c r="J244" s="2" t="s">
        <v>299</v>
      </c>
      <c r="K244" s="1">
        <v>2</v>
      </c>
      <c r="L244" s="1" t="s">
        <v>17</v>
      </c>
      <c r="M244" s="25">
        <v>0</v>
      </c>
      <c r="N244" s="11">
        <v>0</v>
      </c>
      <c r="O244" s="11">
        <v>0</v>
      </c>
      <c r="P244" s="11">
        <v>1</v>
      </c>
      <c r="Q244" s="11">
        <v>0</v>
      </c>
      <c r="R244" s="21">
        <v>0</v>
      </c>
      <c r="S244" s="11">
        <v>0</v>
      </c>
      <c r="T244" s="23">
        <v>0</v>
      </c>
      <c r="U244" s="11">
        <v>1</v>
      </c>
      <c r="V244" s="21">
        <v>1</v>
      </c>
      <c r="W244" s="23">
        <v>1</v>
      </c>
      <c r="X244" s="21" t="s">
        <v>125</v>
      </c>
      <c r="Y244" s="11">
        <v>5</v>
      </c>
      <c r="Z244" s="11">
        <v>0</v>
      </c>
      <c r="AA244" s="11">
        <v>0</v>
      </c>
      <c r="AB244" s="11">
        <v>0</v>
      </c>
      <c r="AC244" s="11" t="s">
        <v>56</v>
      </c>
      <c r="AD244" s="11">
        <v>0</v>
      </c>
    </row>
    <row r="245" spans="1:30" ht="15" customHeight="1" x14ac:dyDescent="0.35">
      <c r="A245" s="4">
        <f t="shared" si="4"/>
        <v>0</v>
      </c>
      <c r="B245" s="1" t="s">
        <v>600</v>
      </c>
      <c r="C245" s="3" t="s">
        <v>601</v>
      </c>
      <c r="D245" s="3" t="s">
        <v>905</v>
      </c>
      <c r="E245" s="3" t="s">
        <v>914</v>
      </c>
      <c r="F245" s="2" t="s">
        <v>937</v>
      </c>
      <c r="G245" s="3" t="s">
        <v>757</v>
      </c>
      <c r="H245" s="1" t="s">
        <v>1133</v>
      </c>
      <c r="I245" s="3" t="s">
        <v>553</v>
      </c>
      <c r="J245" s="2" t="s">
        <v>1134</v>
      </c>
      <c r="K245" s="1">
        <v>1</v>
      </c>
      <c r="L245" s="1" t="s">
        <v>17</v>
      </c>
      <c r="M245" s="25">
        <v>0</v>
      </c>
      <c r="N245" s="11">
        <v>0</v>
      </c>
      <c r="O245" s="11">
        <v>0</v>
      </c>
      <c r="P245" s="11">
        <v>0</v>
      </c>
      <c r="Q245" s="11">
        <v>0</v>
      </c>
      <c r="R245" s="21">
        <v>0</v>
      </c>
      <c r="S245" s="11">
        <v>0</v>
      </c>
      <c r="T245" s="23">
        <v>0</v>
      </c>
      <c r="U245" s="11">
        <v>0</v>
      </c>
      <c r="V245" s="21">
        <v>0</v>
      </c>
      <c r="W245" s="23">
        <v>0</v>
      </c>
      <c r="X245" s="21" t="s">
        <v>17</v>
      </c>
      <c r="Y245" s="11">
        <v>3</v>
      </c>
      <c r="Z245" s="11">
        <v>0</v>
      </c>
      <c r="AA245" s="11">
        <v>0</v>
      </c>
      <c r="AB245" s="11">
        <v>0</v>
      </c>
      <c r="AC245" s="11" t="s">
        <v>56</v>
      </c>
      <c r="AD245" s="11">
        <v>0</v>
      </c>
    </row>
    <row r="246" spans="1:30" ht="15" customHeight="1" x14ac:dyDescent="0.35">
      <c r="A246" s="4">
        <f t="shared" si="4"/>
        <v>0</v>
      </c>
      <c r="B246" s="1" t="s">
        <v>600</v>
      </c>
      <c r="C246" s="3" t="s">
        <v>601</v>
      </c>
      <c r="D246" s="3" t="s">
        <v>905</v>
      </c>
      <c r="E246" s="3" t="s">
        <v>914</v>
      </c>
      <c r="F246" s="1" t="s">
        <v>937</v>
      </c>
      <c r="G246" s="3" t="s">
        <v>758</v>
      </c>
      <c r="H246" s="1" t="s">
        <v>1133</v>
      </c>
      <c r="I246" s="3" t="s">
        <v>630</v>
      </c>
      <c r="J246" s="2" t="s">
        <v>1135</v>
      </c>
      <c r="K246" s="1">
        <v>2</v>
      </c>
      <c r="L246" s="1" t="s">
        <v>17</v>
      </c>
      <c r="M246" s="25">
        <v>0</v>
      </c>
      <c r="N246" s="11">
        <v>0</v>
      </c>
      <c r="O246" s="11">
        <v>0</v>
      </c>
      <c r="P246" s="11">
        <v>0</v>
      </c>
      <c r="Q246" s="11">
        <v>0</v>
      </c>
      <c r="R246" s="21">
        <v>0</v>
      </c>
      <c r="S246" s="11">
        <v>0</v>
      </c>
      <c r="T246" s="23">
        <v>0</v>
      </c>
      <c r="U246" s="11">
        <v>0</v>
      </c>
      <c r="V246" s="21">
        <v>0</v>
      </c>
      <c r="W246" s="23">
        <v>0</v>
      </c>
      <c r="X246" s="21" t="s">
        <v>17</v>
      </c>
      <c r="Y246" s="11">
        <v>3</v>
      </c>
      <c r="Z246" s="11">
        <v>0</v>
      </c>
      <c r="AA246" s="11">
        <v>0</v>
      </c>
      <c r="AB246" s="11">
        <v>0</v>
      </c>
      <c r="AC246" s="11" t="s">
        <v>56</v>
      </c>
      <c r="AD246" s="11">
        <v>0</v>
      </c>
    </row>
    <row r="247" spans="1:30" ht="15" customHeight="1" x14ac:dyDescent="0.35">
      <c r="A247" s="4">
        <f t="shared" si="4"/>
        <v>1</v>
      </c>
      <c r="B247" s="1" t="s">
        <v>602</v>
      </c>
      <c r="C247" s="3" t="s">
        <v>603</v>
      </c>
      <c r="D247" s="3" t="s">
        <v>905</v>
      </c>
      <c r="E247" s="3" t="s">
        <v>914</v>
      </c>
      <c r="F247" s="1" t="s">
        <v>937</v>
      </c>
      <c r="G247" s="3" t="s">
        <v>757</v>
      </c>
      <c r="H247" s="1" t="s">
        <v>1136</v>
      </c>
      <c r="I247" s="3" t="s">
        <v>553</v>
      </c>
      <c r="J247" s="2" t="s">
        <v>634</v>
      </c>
      <c r="K247" s="1">
        <v>1</v>
      </c>
      <c r="L247" s="1" t="s">
        <v>17</v>
      </c>
      <c r="M247" s="25">
        <v>0</v>
      </c>
      <c r="N247" s="11">
        <v>0</v>
      </c>
      <c r="O247" s="11">
        <v>0</v>
      </c>
      <c r="P247" s="11">
        <v>0</v>
      </c>
      <c r="Q247" s="11">
        <v>0</v>
      </c>
      <c r="R247" s="21">
        <v>0</v>
      </c>
      <c r="S247" s="11">
        <v>0</v>
      </c>
      <c r="T247" s="23">
        <v>0</v>
      </c>
      <c r="U247" s="11">
        <v>0</v>
      </c>
      <c r="V247" s="21">
        <v>0</v>
      </c>
      <c r="W247" s="23">
        <v>0</v>
      </c>
      <c r="X247" s="21" t="s">
        <v>17</v>
      </c>
      <c r="Y247" s="11">
        <v>3</v>
      </c>
      <c r="Z247" s="11">
        <v>0</v>
      </c>
      <c r="AA247" s="11">
        <v>0</v>
      </c>
      <c r="AB247" s="11">
        <v>0</v>
      </c>
      <c r="AC247" s="11" t="s">
        <v>56</v>
      </c>
      <c r="AD247" s="11">
        <v>0</v>
      </c>
    </row>
    <row r="248" spans="1:30" ht="15" customHeight="1" x14ac:dyDescent="0.35">
      <c r="A248" s="4">
        <f t="shared" si="4"/>
        <v>0</v>
      </c>
      <c r="B248" s="1" t="s">
        <v>610</v>
      </c>
      <c r="C248" s="3" t="s">
        <v>604</v>
      </c>
      <c r="D248" s="3" t="s">
        <v>905</v>
      </c>
      <c r="E248" s="3" t="s">
        <v>914</v>
      </c>
      <c r="F248" s="1" t="s">
        <v>937</v>
      </c>
      <c r="G248" s="3" t="s">
        <v>762</v>
      </c>
      <c r="H248" s="1" t="s">
        <v>1137</v>
      </c>
      <c r="I248" s="3" t="s">
        <v>633</v>
      </c>
      <c r="J248" s="2" t="s">
        <v>628</v>
      </c>
      <c r="K248" s="1">
        <v>1</v>
      </c>
      <c r="L248" s="1" t="s">
        <v>17</v>
      </c>
      <c r="M248" s="25">
        <v>0</v>
      </c>
      <c r="N248" s="11">
        <v>0</v>
      </c>
      <c r="O248" s="11">
        <v>0</v>
      </c>
      <c r="P248" s="11">
        <v>0</v>
      </c>
      <c r="Q248" s="11">
        <v>0</v>
      </c>
      <c r="R248" s="21">
        <v>0</v>
      </c>
      <c r="S248" s="11">
        <v>0</v>
      </c>
      <c r="T248" s="23">
        <v>0</v>
      </c>
      <c r="U248" s="11">
        <v>0</v>
      </c>
      <c r="V248" s="21">
        <v>0</v>
      </c>
      <c r="W248" s="23">
        <v>0</v>
      </c>
      <c r="X248" s="21" t="s">
        <v>17</v>
      </c>
      <c r="Y248" s="11">
        <v>3</v>
      </c>
      <c r="Z248" s="11">
        <v>0</v>
      </c>
      <c r="AA248" s="11">
        <v>0</v>
      </c>
      <c r="AB248" s="11">
        <v>0</v>
      </c>
      <c r="AC248" s="11" t="s">
        <v>56</v>
      </c>
      <c r="AD248" s="11">
        <v>0</v>
      </c>
    </row>
    <row r="249" spans="1:30" ht="15" customHeight="1" x14ac:dyDescent="0.35">
      <c r="A249" s="4">
        <f t="shared" si="4"/>
        <v>1</v>
      </c>
      <c r="B249" s="1" t="s">
        <v>609</v>
      </c>
      <c r="C249" s="3" t="s">
        <v>605</v>
      </c>
      <c r="D249" s="3" t="s">
        <v>905</v>
      </c>
      <c r="E249" s="3" t="s">
        <v>914</v>
      </c>
      <c r="F249" s="1" t="s">
        <v>937</v>
      </c>
      <c r="G249" s="3" t="s">
        <v>807</v>
      </c>
      <c r="H249" s="1" t="s">
        <v>1138</v>
      </c>
      <c r="I249" s="3" t="s">
        <v>1139</v>
      </c>
      <c r="J249" s="2" t="s">
        <v>1140</v>
      </c>
      <c r="K249" s="1">
        <v>1</v>
      </c>
      <c r="L249" s="1" t="s">
        <v>17</v>
      </c>
      <c r="M249" s="25">
        <v>0</v>
      </c>
      <c r="N249" s="11">
        <v>0</v>
      </c>
      <c r="O249" s="11">
        <v>0</v>
      </c>
      <c r="P249" s="11">
        <v>0</v>
      </c>
      <c r="Q249" s="11">
        <v>0</v>
      </c>
      <c r="R249" s="21">
        <v>0</v>
      </c>
      <c r="S249" s="11">
        <v>0</v>
      </c>
      <c r="T249" s="23">
        <v>0</v>
      </c>
      <c r="U249" s="11">
        <v>0</v>
      </c>
      <c r="V249" s="21">
        <v>0</v>
      </c>
      <c r="W249" s="23">
        <v>0</v>
      </c>
      <c r="X249" s="21" t="s">
        <v>17</v>
      </c>
      <c r="Y249" s="11">
        <v>3</v>
      </c>
      <c r="Z249" s="11">
        <v>0</v>
      </c>
      <c r="AA249" s="11">
        <v>0</v>
      </c>
      <c r="AB249" s="11">
        <v>0</v>
      </c>
      <c r="AC249" s="11" t="s">
        <v>56</v>
      </c>
      <c r="AD249" s="11">
        <v>0</v>
      </c>
    </row>
    <row r="250" spans="1:30" ht="15" customHeight="1" x14ac:dyDescent="0.35">
      <c r="A250" s="4">
        <f t="shared" si="4"/>
        <v>1</v>
      </c>
      <c r="B250" s="1" t="s">
        <v>609</v>
      </c>
      <c r="C250" s="3" t="s">
        <v>605</v>
      </c>
      <c r="D250" s="3" t="s">
        <v>905</v>
      </c>
      <c r="E250" s="3" t="s">
        <v>914</v>
      </c>
      <c r="F250" s="1" t="s">
        <v>937</v>
      </c>
      <c r="G250" s="3" t="s">
        <v>762</v>
      </c>
      <c r="H250" s="1" t="s">
        <v>1138</v>
      </c>
      <c r="I250" s="3" t="s">
        <v>633</v>
      </c>
      <c r="J250" s="2" t="s">
        <v>628</v>
      </c>
      <c r="K250" s="1">
        <v>2</v>
      </c>
      <c r="L250" s="1" t="s">
        <v>17</v>
      </c>
      <c r="M250" s="25">
        <v>0</v>
      </c>
      <c r="N250" s="11">
        <v>0</v>
      </c>
      <c r="O250" s="11">
        <v>0</v>
      </c>
      <c r="P250" s="11">
        <v>0</v>
      </c>
      <c r="Q250" s="11">
        <v>0</v>
      </c>
      <c r="R250" s="21">
        <v>0</v>
      </c>
      <c r="S250" s="11">
        <v>0</v>
      </c>
      <c r="T250" s="23">
        <v>0</v>
      </c>
      <c r="U250" s="11">
        <v>0</v>
      </c>
      <c r="V250" s="21">
        <v>0</v>
      </c>
      <c r="W250" s="23">
        <v>0</v>
      </c>
      <c r="X250" s="21" t="s">
        <v>17</v>
      </c>
      <c r="Y250" s="11">
        <v>3</v>
      </c>
      <c r="Z250" s="11">
        <v>0</v>
      </c>
      <c r="AA250" s="11">
        <v>0</v>
      </c>
      <c r="AB250" s="11">
        <v>0</v>
      </c>
      <c r="AC250" s="11" t="s">
        <v>56</v>
      </c>
      <c r="AD250" s="11">
        <v>0</v>
      </c>
    </row>
    <row r="251" spans="1:30" ht="15" customHeight="1" x14ac:dyDescent="0.35">
      <c r="A251" s="4">
        <f t="shared" si="4"/>
        <v>0</v>
      </c>
      <c r="B251" s="1" t="s">
        <v>607</v>
      </c>
      <c r="C251" s="3" t="s">
        <v>608</v>
      </c>
      <c r="D251" s="3" t="s">
        <v>905</v>
      </c>
      <c r="E251" s="3" t="s">
        <v>914</v>
      </c>
      <c r="F251" s="1" t="s">
        <v>938</v>
      </c>
      <c r="G251" s="3" t="s">
        <v>757</v>
      </c>
      <c r="H251" s="1" t="s">
        <v>1141</v>
      </c>
      <c r="I251" s="3" t="s">
        <v>553</v>
      </c>
      <c r="J251" s="2" t="s">
        <v>634</v>
      </c>
      <c r="K251" s="1">
        <v>1</v>
      </c>
      <c r="L251" s="1" t="s">
        <v>17</v>
      </c>
      <c r="M251" s="25">
        <v>0</v>
      </c>
      <c r="N251" s="11">
        <v>0</v>
      </c>
      <c r="O251" s="11">
        <v>0</v>
      </c>
      <c r="P251" s="11">
        <v>0</v>
      </c>
      <c r="Q251" s="11">
        <v>0</v>
      </c>
      <c r="R251" s="21">
        <v>0</v>
      </c>
      <c r="S251" s="11">
        <v>0</v>
      </c>
      <c r="T251" s="23">
        <v>0</v>
      </c>
      <c r="U251" s="11">
        <v>0</v>
      </c>
      <c r="V251" s="21">
        <v>0</v>
      </c>
      <c r="W251" s="23">
        <v>0</v>
      </c>
      <c r="X251" s="21" t="s">
        <v>17</v>
      </c>
      <c r="Y251" s="11">
        <v>3</v>
      </c>
      <c r="Z251" s="11">
        <v>0</v>
      </c>
      <c r="AA251" s="11">
        <v>0</v>
      </c>
      <c r="AB251" s="11">
        <v>0</v>
      </c>
      <c r="AC251" s="11" t="s">
        <v>56</v>
      </c>
      <c r="AD251" s="11">
        <v>0</v>
      </c>
    </row>
    <row r="252" spans="1:30" ht="15" customHeight="1" x14ac:dyDescent="0.35">
      <c r="A252" s="4">
        <f t="shared" si="4"/>
        <v>0</v>
      </c>
      <c r="B252" s="1" t="s">
        <v>607</v>
      </c>
      <c r="C252" s="3" t="s">
        <v>608</v>
      </c>
      <c r="D252" s="3" t="s">
        <v>905</v>
      </c>
      <c r="E252" s="3" t="s">
        <v>914</v>
      </c>
      <c r="F252" s="1" t="s">
        <v>938</v>
      </c>
      <c r="G252" s="3" t="s">
        <v>758</v>
      </c>
      <c r="H252" s="1" t="s">
        <v>1141</v>
      </c>
      <c r="I252" s="3" t="s">
        <v>630</v>
      </c>
      <c r="J252" s="2" t="s">
        <v>635</v>
      </c>
      <c r="K252" s="1">
        <v>2</v>
      </c>
      <c r="L252" s="1" t="s">
        <v>17</v>
      </c>
      <c r="M252" s="25">
        <v>0</v>
      </c>
      <c r="N252" s="11">
        <v>0</v>
      </c>
      <c r="O252" s="11">
        <v>0</v>
      </c>
      <c r="P252" s="11">
        <v>0</v>
      </c>
      <c r="Q252" s="11">
        <v>0</v>
      </c>
      <c r="R252" s="21">
        <v>0</v>
      </c>
      <c r="S252" s="11">
        <v>0</v>
      </c>
      <c r="T252" s="23">
        <v>0</v>
      </c>
      <c r="U252" s="11">
        <v>0</v>
      </c>
      <c r="V252" s="21">
        <v>0</v>
      </c>
      <c r="W252" s="23">
        <v>0</v>
      </c>
      <c r="X252" s="21" t="s">
        <v>17</v>
      </c>
      <c r="Y252" s="11">
        <v>3</v>
      </c>
      <c r="Z252" s="11">
        <v>0</v>
      </c>
      <c r="AA252" s="11">
        <v>0</v>
      </c>
      <c r="AB252" s="11">
        <v>0</v>
      </c>
      <c r="AC252" s="11" t="s">
        <v>56</v>
      </c>
      <c r="AD252" s="11">
        <v>0</v>
      </c>
    </row>
    <row r="253" spans="1:30" ht="15" customHeight="1" x14ac:dyDescent="0.35">
      <c r="A253" s="4">
        <f t="shared" si="4"/>
        <v>1</v>
      </c>
      <c r="B253" s="1" t="s">
        <v>307</v>
      </c>
      <c r="C253" s="3" t="s">
        <v>308</v>
      </c>
      <c r="D253" s="3" t="s">
        <v>905</v>
      </c>
      <c r="E253" s="3" t="s">
        <v>914</v>
      </c>
      <c r="F253" s="1" t="s">
        <v>938</v>
      </c>
      <c r="G253" s="3" t="s">
        <v>759</v>
      </c>
      <c r="H253" s="1" t="s">
        <v>1142</v>
      </c>
      <c r="I253" s="3" t="s">
        <v>551</v>
      </c>
      <c r="J253" s="2" t="s">
        <v>550</v>
      </c>
      <c r="K253" s="1">
        <v>1</v>
      </c>
      <c r="L253" s="1" t="s">
        <v>17</v>
      </c>
      <c r="M253" s="25">
        <v>0</v>
      </c>
      <c r="N253" s="11">
        <v>0</v>
      </c>
      <c r="O253" s="11">
        <v>0</v>
      </c>
      <c r="P253" s="11">
        <v>0</v>
      </c>
      <c r="Q253" s="11">
        <v>0</v>
      </c>
      <c r="R253" s="21">
        <v>0</v>
      </c>
      <c r="S253" s="11">
        <v>0</v>
      </c>
      <c r="T253" s="23">
        <v>0</v>
      </c>
      <c r="U253" s="11">
        <v>0</v>
      </c>
      <c r="V253" s="21">
        <v>0</v>
      </c>
      <c r="W253" s="23">
        <v>0</v>
      </c>
      <c r="X253" s="21" t="s">
        <v>17</v>
      </c>
      <c r="Y253" s="11">
        <v>3</v>
      </c>
      <c r="Z253" s="11">
        <v>0</v>
      </c>
      <c r="AA253" s="11">
        <v>0</v>
      </c>
      <c r="AB253" s="11">
        <v>0</v>
      </c>
      <c r="AC253" s="11" t="s">
        <v>56</v>
      </c>
      <c r="AD253" s="11">
        <v>0</v>
      </c>
    </row>
    <row r="254" spans="1:30" ht="15" customHeight="1" x14ac:dyDescent="0.35">
      <c r="A254" s="4">
        <f t="shared" si="4"/>
        <v>1</v>
      </c>
      <c r="B254" s="1" t="s">
        <v>307</v>
      </c>
      <c r="C254" s="3" t="s">
        <v>308</v>
      </c>
      <c r="D254" s="3" t="s">
        <v>905</v>
      </c>
      <c r="E254" s="3" t="s">
        <v>914</v>
      </c>
      <c r="F254" s="1" t="s">
        <v>938</v>
      </c>
      <c r="G254" s="3" t="s">
        <v>760</v>
      </c>
      <c r="H254" s="1" t="s">
        <v>1142</v>
      </c>
      <c r="I254" s="3" t="s">
        <v>304</v>
      </c>
      <c r="J254" s="2" t="s">
        <v>299</v>
      </c>
      <c r="K254" s="1">
        <v>2</v>
      </c>
      <c r="L254" s="1" t="s">
        <v>17</v>
      </c>
      <c r="M254" s="25">
        <v>0</v>
      </c>
      <c r="N254" s="11">
        <v>0</v>
      </c>
      <c r="O254" s="11">
        <v>0</v>
      </c>
      <c r="P254" s="11">
        <v>1</v>
      </c>
      <c r="Q254" s="11">
        <v>0</v>
      </c>
      <c r="R254" s="21">
        <v>0</v>
      </c>
      <c r="S254" s="11">
        <v>0</v>
      </c>
      <c r="T254" s="23">
        <v>0</v>
      </c>
      <c r="U254" s="11">
        <v>1</v>
      </c>
      <c r="V254" s="21">
        <v>1</v>
      </c>
      <c r="W254" s="23">
        <v>1</v>
      </c>
      <c r="X254" s="21" t="s">
        <v>125</v>
      </c>
      <c r="Y254" s="11">
        <v>5</v>
      </c>
      <c r="Z254" s="11">
        <v>0</v>
      </c>
      <c r="AA254" s="11">
        <v>0</v>
      </c>
      <c r="AB254" s="11">
        <v>0</v>
      </c>
      <c r="AC254" s="11" t="s">
        <v>56</v>
      </c>
      <c r="AD254" s="11">
        <v>0</v>
      </c>
    </row>
    <row r="255" spans="1:30" ht="15" customHeight="1" x14ac:dyDescent="0.35">
      <c r="A255" s="4">
        <f t="shared" si="4"/>
        <v>0</v>
      </c>
      <c r="B255" s="1" t="s">
        <v>617</v>
      </c>
      <c r="C255" s="3" t="s">
        <v>618</v>
      </c>
      <c r="D255" s="3" t="s">
        <v>905</v>
      </c>
      <c r="E255" s="3" t="s">
        <v>914</v>
      </c>
      <c r="F255" s="2" t="s">
        <v>938</v>
      </c>
      <c r="G255" s="3" t="s">
        <v>757</v>
      </c>
      <c r="H255" s="1" t="s">
        <v>1143</v>
      </c>
      <c r="I255" s="3" t="s">
        <v>553</v>
      </c>
      <c r="J255" s="2" t="s">
        <v>634</v>
      </c>
      <c r="K255" s="1">
        <v>1</v>
      </c>
      <c r="L255" s="1" t="s">
        <v>17</v>
      </c>
      <c r="M255" s="25">
        <v>0</v>
      </c>
      <c r="N255" s="11">
        <v>0</v>
      </c>
      <c r="O255" s="11">
        <v>0</v>
      </c>
      <c r="P255" s="11">
        <v>0</v>
      </c>
      <c r="Q255" s="11">
        <v>0</v>
      </c>
      <c r="R255" s="21">
        <v>0</v>
      </c>
      <c r="S255" s="11">
        <v>0</v>
      </c>
      <c r="T255" s="23">
        <v>0</v>
      </c>
      <c r="U255" s="11">
        <v>0</v>
      </c>
      <c r="V255" s="21">
        <v>0</v>
      </c>
      <c r="W255" s="23">
        <v>0</v>
      </c>
      <c r="X255" s="21" t="s">
        <v>17</v>
      </c>
      <c r="Y255" s="11">
        <v>3</v>
      </c>
      <c r="Z255" s="11">
        <v>0</v>
      </c>
      <c r="AA255" s="11">
        <v>0</v>
      </c>
      <c r="AB255" s="11">
        <v>0</v>
      </c>
      <c r="AC255" s="11" t="s">
        <v>56</v>
      </c>
      <c r="AD255" s="11">
        <v>0</v>
      </c>
    </row>
    <row r="256" spans="1:30" ht="15" customHeight="1" x14ac:dyDescent="0.35">
      <c r="A256" s="4">
        <f t="shared" si="4"/>
        <v>1</v>
      </c>
      <c r="B256" s="1" t="s">
        <v>309</v>
      </c>
      <c r="C256" s="3" t="s">
        <v>310</v>
      </c>
      <c r="D256" s="3" t="s">
        <v>905</v>
      </c>
      <c r="E256" s="3" t="s">
        <v>914</v>
      </c>
      <c r="F256" s="1" t="s">
        <v>938</v>
      </c>
      <c r="G256" s="3" t="s">
        <v>755</v>
      </c>
      <c r="H256" s="1" t="s">
        <v>1144</v>
      </c>
      <c r="I256" s="3" t="s">
        <v>549</v>
      </c>
      <c r="J256" s="2" t="s">
        <v>550</v>
      </c>
      <c r="K256" s="1">
        <v>1</v>
      </c>
      <c r="L256" s="1" t="s">
        <v>17</v>
      </c>
      <c r="M256" s="25">
        <v>0</v>
      </c>
      <c r="N256" s="11">
        <v>0</v>
      </c>
      <c r="O256" s="11">
        <v>0</v>
      </c>
      <c r="P256" s="11">
        <v>0</v>
      </c>
      <c r="Q256" s="11">
        <v>0</v>
      </c>
      <c r="R256" s="21">
        <v>0</v>
      </c>
      <c r="S256" s="11">
        <v>0</v>
      </c>
      <c r="T256" s="23">
        <v>0</v>
      </c>
      <c r="U256" s="11">
        <v>0</v>
      </c>
      <c r="V256" s="21">
        <v>0</v>
      </c>
      <c r="W256" s="23">
        <v>0</v>
      </c>
      <c r="X256" s="21" t="s">
        <v>17</v>
      </c>
      <c r="Y256" s="11">
        <v>3</v>
      </c>
      <c r="Z256" s="11">
        <v>0</v>
      </c>
      <c r="AA256" s="11">
        <v>0</v>
      </c>
      <c r="AB256" s="11">
        <v>0</v>
      </c>
      <c r="AC256" s="11" t="s">
        <v>56</v>
      </c>
      <c r="AD256" s="11">
        <v>0</v>
      </c>
    </row>
    <row r="257" spans="1:30" ht="15" customHeight="1" x14ac:dyDescent="0.35">
      <c r="A257" s="4">
        <f t="shared" si="4"/>
        <v>1</v>
      </c>
      <c r="B257" s="1" t="s">
        <v>309</v>
      </c>
      <c r="C257" s="3" t="s">
        <v>310</v>
      </c>
      <c r="D257" s="3" t="s">
        <v>905</v>
      </c>
      <c r="E257" s="3" t="s">
        <v>914</v>
      </c>
      <c r="F257" s="1" t="s">
        <v>938</v>
      </c>
      <c r="G257" s="3" t="s">
        <v>756</v>
      </c>
      <c r="H257" s="1" t="s">
        <v>1144</v>
      </c>
      <c r="I257" s="3" t="s">
        <v>298</v>
      </c>
      <c r="J257" s="2" t="s">
        <v>299</v>
      </c>
      <c r="K257" s="1">
        <v>2</v>
      </c>
      <c r="L257" s="1" t="s">
        <v>17</v>
      </c>
      <c r="M257" s="25">
        <v>0</v>
      </c>
      <c r="N257" s="11">
        <v>0</v>
      </c>
      <c r="O257" s="11">
        <v>0</v>
      </c>
      <c r="P257" s="11">
        <v>1</v>
      </c>
      <c r="Q257" s="11">
        <v>0</v>
      </c>
      <c r="R257" s="21">
        <v>0</v>
      </c>
      <c r="S257" s="11">
        <v>0</v>
      </c>
      <c r="T257" s="23">
        <v>0</v>
      </c>
      <c r="U257" s="11">
        <v>1</v>
      </c>
      <c r="V257" s="21">
        <v>1</v>
      </c>
      <c r="W257" s="23">
        <v>1</v>
      </c>
      <c r="X257" s="21" t="s">
        <v>125</v>
      </c>
      <c r="Y257" s="11">
        <v>5</v>
      </c>
      <c r="Z257" s="11">
        <v>0</v>
      </c>
      <c r="AA257" s="11">
        <v>0</v>
      </c>
      <c r="AB257" s="11">
        <v>0</v>
      </c>
      <c r="AC257" s="11" t="s">
        <v>56</v>
      </c>
      <c r="AD257" s="11">
        <v>0</v>
      </c>
    </row>
    <row r="258" spans="1:30" ht="15" customHeight="1" x14ac:dyDescent="0.35">
      <c r="A258" s="4">
        <f t="shared" si="4"/>
        <v>0</v>
      </c>
      <c r="B258" s="1" t="s">
        <v>611</v>
      </c>
      <c r="C258" s="3" t="s">
        <v>612</v>
      </c>
      <c r="D258" s="3" t="s">
        <v>905</v>
      </c>
      <c r="E258" s="3" t="s">
        <v>914</v>
      </c>
      <c r="F258" s="1" t="s">
        <v>938</v>
      </c>
      <c r="G258" s="3" t="s">
        <v>753</v>
      </c>
      <c r="H258" s="1" t="s">
        <v>1145</v>
      </c>
      <c r="I258" s="3" t="s">
        <v>625</v>
      </c>
      <c r="J258" s="2" t="s">
        <v>636</v>
      </c>
      <c r="K258" s="1">
        <v>1</v>
      </c>
      <c r="L258" s="1" t="s">
        <v>17</v>
      </c>
      <c r="M258" s="25">
        <v>0</v>
      </c>
      <c r="N258" s="11">
        <v>0</v>
      </c>
      <c r="O258" s="11">
        <v>0</v>
      </c>
      <c r="P258" s="11">
        <v>0</v>
      </c>
      <c r="Q258" s="11">
        <v>0</v>
      </c>
      <c r="R258" s="21">
        <v>0</v>
      </c>
      <c r="S258" s="11">
        <v>0</v>
      </c>
      <c r="T258" s="23">
        <v>0</v>
      </c>
      <c r="U258" s="11">
        <v>0</v>
      </c>
      <c r="V258" s="21">
        <v>0</v>
      </c>
      <c r="W258" s="23">
        <v>0</v>
      </c>
      <c r="X258" s="21" t="s">
        <v>17</v>
      </c>
      <c r="Y258" s="11">
        <v>3</v>
      </c>
      <c r="Z258" s="11">
        <v>0</v>
      </c>
      <c r="AA258" s="11">
        <v>0</v>
      </c>
      <c r="AB258" s="11">
        <v>0</v>
      </c>
      <c r="AC258" s="11" t="s">
        <v>56</v>
      </c>
      <c r="AD258" s="11">
        <v>0</v>
      </c>
    </row>
    <row r="259" spans="1:30" ht="15" customHeight="1" x14ac:dyDescent="0.35">
      <c r="A259" s="4">
        <f t="shared" si="4"/>
        <v>0</v>
      </c>
      <c r="B259" s="1" t="s">
        <v>611</v>
      </c>
      <c r="C259" s="3" t="s">
        <v>612</v>
      </c>
      <c r="D259" s="3" t="s">
        <v>905</v>
      </c>
      <c r="E259" s="3" t="s">
        <v>914</v>
      </c>
      <c r="F259" s="1" t="s">
        <v>938</v>
      </c>
      <c r="G259" s="3" t="s">
        <v>754</v>
      </c>
      <c r="H259" s="1" t="s">
        <v>1145</v>
      </c>
      <c r="I259" s="3" t="s">
        <v>627</v>
      </c>
      <c r="J259" s="2" t="s">
        <v>636</v>
      </c>
      <c r="K259" s="1">
        <v>2</v>
      </c>
      <c r="L259" s="1" t="s">
        <v>17</v>
      </c>
      <c r="M259" s="25">
        <v>0</v>
      </c>
      <c r="N259" s="11">
        <v>0</v>
      </c>
      <c r="O259" s="11">
        <v>0</v>
      </c>
      <c r="P259" s="11">
        <v>0</v>
      </c>
      <c r="Q259" s="11">
        <v>0</v>
      </c>
      <c r="R259" s="21">
        <v>0</v>
      </c>
      <c r="S259" s="11">
        <v>0</v>
      </c>
      <c r="T259" s="23">
        <v>0</v>
      </c>
      <c r="U259" s="11">
        <v>0</v>
      </c>
      <c r="V259" s="21">
        <v>0</v>
      </c>
      <c r="W259" s="23">
        <v>0</v>
      </c>
      <c r="X259" s="21" t="s">
        <v>17</v>
      </c>
      <c r="Y259" s="11">
        <v>3</v>
      </c>
      <c r="Z259" s="11">
        <v>0</v>
      </c>
      <c r="AA259" s="11">
        <v>0</v>
      </c>
      <c r="AB259" s="11">
        <v>0</v>
      </c>
      <c r="AC259" s="11" t="s">
        <v>56</v>
      </c>
      <c r="AD259" s="11">
        <v>0</v>
      </c>
    </row>
    <row r="260" spans="1:30" ht="15" customHeight="1" x14ac:dyDescent="0.35">
      <c r="A260" s="4">
        <f t="shared" si="4"/>
        <v>1</v>
      </c>
      <c r="B260" s="1" t="s">
        <v>319</v>
      </c>
      <c r="C260" s="3" t="s">
        <v>320</v>
      </c>
      <c r="D260" s="3" t="s">
        <v>905</v>
      </c>
      <c r="E260" s="3" t="s">
        <v>954</v>
      </c>
      <c r="F260" s="1" t="s">
        <v>939</v>
      </c>
      <c r="G260" s="3" t="s">
        <v>808</v>
      </c>
      <c r="H260" s="1" t="s">
        <v>1146</v>
      </c>
      <c r="I260" s="3" t="s">
        <v>1147</v>
      </c>
      <c r="J260" s="2" t="s">
        <v>321</v>
      </c>
      <c r="K260" s="1">
        <v>1</v>
      </c>
      <c r="L260" s="1" t="s">
        <v>17</v>
      </c>
      <c r="M260" s="25">
        <v>0</v>
      </c>
      <c r="N260" s="11">
        <v>0</v>
      </c>
      <c r="O260" s="11">
        <v>0</v>
      </c>
      <c r="P260" s="11">
        <v>0</v>
      </c>
      <c r="Q260" s="11">
        <v>0</v>
      </c>
      <c r="R260" s="21">
        <v>0</v>
      </c>
      <c r="S260" s="11">
        <v>0</v>
      </c>
      <c r="T260" s="23">
        <v>0</v>
      </c>
      <c r="U260" s="11">
        <v>0</v>
      </c>
      <c r="V260" s="21">
        <v>1</v>
      </c>
      <c r="W260" s="23">
        <v>0</v>
      </c>
      <c r="X260" s="21" t="s">
        <v>17</v>
      </c>
      <c r="Y260" s="11">
        <v>3</v>
      </c>
      <c r="Z260" s="11">
        <v>0</v>
      </c>
      <c r="AA260" s="11">
        <v>0</v>
      </c>
      <c r="AB260" s="11">
        <v>0</v>
      </c>
      <c r="AC260" s="11" t="s">
        <v>56</v>
      </c>
      <c r="AD260" s="11">
        <v>0</v>
      </c>
    </row>
    <row r="261" spans="1:30" ht="15" customHeight="1" x14ac:dyDescent="0.35">
      <c r="A261" s="4">
        <f t="shared" si="4"/>
        <v>0</v>
      </c>
      <c r="B261" s="1" t="s">
        <v>322</v>
      </c>
      <c r="C261" s="3" t="s">
        <v>323</v>
      </c>
      <c r="D261" s="3" t="s">
        <v>905</v>
      </c>
      <c r="E261" s="3" t="s">
        <v>954</v>
      </c>
      <c r="F261" s="2" t="s">
        <v>939</v>
      </c>
      <c r="G261" s="3" t="s">
        <v>765</v>
      </c>
      <c r="H261" s="1" t="s">
        <v>1148</v>
      </c>
      <c r="I261" s="3" t="s">
        <v>324</v>
      </c>
      <c r="J261" s="2" t="s">
        <v>325</v>
      </c>
      <c r="K261" s="1">
        <v>1</v>
      </c>
      <c r="L261" s="1">
        <v>1</v>
      </c>
      <c r="M261" s="25">
        <v>0</v>
      </c>
      <c r="N261" s="11">
        <v>0</v>
      </c>
      <c r="O261" s="11">
        <v>0</v>
      </c>
      <c r="P261" s="11">
        <v>0</v>
      </c>
      <c r="Q261" s="11">
        <v>0</v>
      </c>
      <c r="R261" s="21">
        <v>0</v>
      </c>
      <c r="S261" s="11">
        <v>0</v>
      </c>
      <c r="T261" s="23">
        <v>0</v>
      </c>
      <c r="U261" s="11">
        <v>0</v>
      </c>
      <c r="V261" s="21">
        <v>0</v>
      </c>
      <c r="W261" s="23">
        <v>0</v>
      </c>
      <c r="X261" s="21" t="s">
        <v>17</v>
      </c>
      <c r="Y261" s="11">
        <v>3</v>
      </c>
      <c r="Z261" s="11">
        <v>0</v>
      </c>
      <c r="AA261" s="11">
        <v>0</v>
      </c>
      <c r="AB261" s="11">
        <v>0</v>
      </c>
      <c r="AC261" s="11" t="s">
        <v>56</v>
      </c>
      <c r="AD261" s="11">
        <v>0</v>
      </c>
    </row>
    <row r="262" spans="1:30" ht="15" customHeight="1" x14ac:dyDescent="0.35">
      <c r="A262" s="4">
        <f t="shared" si="4"/>
        <v>0</v>
      </c>
      <c r="B262" s="1" t="s">
        <v>322</v>
      </c>
      <c r="C262" s="3" t="s">
        <v>323</v>
      </c>
      <c r="D262" s="3" t="s">
        <v>905</v>
      </c>
      <c r="E262" s="3" t="s">
        <v>954</v>
      </c>
      <c r="F262" s="1" t="s">
        <v>939</v>
      </c>
      <c r="G262" s="3" t="s">
        <v>766</v>
      </c>
      <c r="H262" s="1" t="s">
        <v>1148</v>
      </c>
      <c r="I262" s="3" t="s">
        <v>326</v>
      </c>
      <c r="J262" s="2" t="s">
        <v>327</v>
      </c>
      <c r="K262" s="1">
        <v>1</v>
      </c>
      <c r="L262" s="1">
        <v>2</v>
      </c>
      <c r="M262" s="25">
        <v>0</v>
      </c>
      <c r="N262" s="11">
        <v>0</v>
      </c>
      <c r="O262" s="11">
        <v>0</v>
      </c>
      <c r="P262" s="11">
        <v>0</v>
      </c>
      <c r="Q262" s="11">
        <v>0</v>
      </c>
      <c r="R262" s="21">
        <v>0</v>
      </c>
      <c r="S262" s="11">
        <v>0</v>
      </c>
      <c r="T262" s="23">
        <v>0</v>
      </c>
      <c r="U262" s="11">
        <v>0</v>
      </c>
      <c r="V262" s="21">
        <v>1</v>
      </c>
      <c r="W262" s="23">
        <v>0</v>
      </c>
      <c r="X262" s="21" t="s">
        <v>17</v>
      </c>
      <c r="Y262" s="11">
        <v>3</v>
      </c>
      <c r="Z262" s="11">
        <v>0</v>
      </c>
      <c r="AA262" s="11">
        <v>0</v>
      </c>
      <c r="AB262" s="11">
        <v>0</v>
      </c>
      <c r="AC262" s="11" t="s">
        <v>56</v>
      </c>
      <c r="AD262" s="11">
        <v>0</v>
      </c>
    </row>
    <row r="263" spans="1:30" ht="15" customHeight="1" x14ac:dyDescent="0.35">
      <c r="A263" s="4">
        <f t="shared" si="4"/>
        <v>1</v>
      </c>
      <c r="B263" s="1" t="s">
        <v>328</v>
      </c>
      <c r="C263" s="3" t="s">
        <v>329</v>
      </c>
      <c r="D263" s="3" t="s">
        <v>905</v>
      </c>
      <c r="E263" s="3" t="s">
        <v>954</v>
      </c>
      <c r="F263" s="1" t="s">
        <v>939</v>
      </c>
      <c r="G263" s="3" t="s">
        <v>765</v>
      </c>
      <c r="H263" s="1" t="s">
        <v>1149</v>
      </c>
      <c r="I263" s="3" t="s">
        <v>324</v>
      </c>
      <c r="J263" s="2" t="s">
        <v>325</v>
      </c>
      <c r="K263" s="1">
        <v>1</v>
      </c>
      <c r="L263" s="1">
        <v>1</v>
      </c>
      <c r="M263" s="25">
        <v>0</v>
      </c>
      <c r="N263" s="11">
        <v>0</v>
      </c>
      <c r="O263" s="11">
        <v>0</v>
      </c>
      <c r="P263" s="11">
        <v>0</v>
      </c>
      <c r="Q263" s="11">
        <v>0</v>
      </c>
      <c r="R263" s="21">
        <v>0</v>
      </c>
      <c r="S263" s="11">
        <v>0</v>
      </c>
      <c r="T263" s="23">
        <v>0</v>
      </c>
      <c r="U263" s="11">
        <v>0</v>
      </c>
      <c r="V263" s="21">
        <v>0</v>
      </c>
      <c r="W263" s="23">
        <v>0</v>
      </c>
      <c r="X263" s="21" t="s">
        <v>17</v>
      </c>
      <c r="Y263" s="11">
        <v>3</v>
      </c>
      <c r="Z263" s="11">
        <v>0</v>
      </c>
      <c r="AA263" s="11">
        <v>0</v>
      </c>
      <c r="AB263" s="11">
        <v>0</v>
      </c>
      <c r="AC263" s="11" t="s">
        <v>56</v>
      </c>
      <c r="AD263" s="11">
        <v>0</v>
      </c>
    </row>
    <row r="264" spans="1:30" ht="15" customHeight="1" x14ac:dyDescent="0.35">
      <c r="A264" s="4">
        <f t="shared" si="4"/>
        <v>1</v>
      </c>
      <c r="B264" s="1" t="s">
        <v>328</v>
      </c>
      <c r="C264" s="3" t="s">
        <v>329</v>
      </c>
      <c r="D264" s="3" t="s">
        <v>905</v>
      </c>
      <c r="E264" s="3" t="s">
        <v>954</v>
      </c>
      <c r="F264" s="1" t="s">
        <v>939</v>
      </c>
      <c r="G264" s="3" t="s">
        <v>766</v>
      </c>
      <c r="H264" s="1" t="s">
        <v>1149</v>
      </c>
      <c r="I264" s="3" t="s">
        <v>326</v>
      </c>
      <c r="J264" s="2" t="s">
        <v>327</v>
      </c>
      <c r="K264" s="1">
        <v>1</v>
      </c>
      <c r="L264" s="1">
        <v>2</v>
      </c>
      <c r="M264" s="25">
        <v>0</v>
      </c>
      <c r="N264" s="11">
        <v>0</v>
      </c>
      <c r="O264" s="11">
        <v>0</v>
      </c>
      <c r="P264" s="11">
        <v>0</v>
      </c>
      <c r="Q264" s="11">
        <v>0</v>
      </c>
      <c r="R264" s="21">
        <v>0</v>
      </c>
      <c r="S264" s="11">
        <v>0</v>
      </c>
      <c r="T264" s="23">
        <v>0</v>
      </c>
      <c r="U264" s="11">
        <v>0</v>
      </c>
      <c r="V264" s="21">
        <v>1</v>
      </c>
      <c r="W264" s="23">
        <v>0</v>
      </c>
      <c r="X264" s="21" t="s">
        <v>17</v>
      </c>
      <c r="Y264" s="11">
        <v>3</v>
      </c>
      <c r="Z264" s="11">
        <v>0</v>
      </c>
      <c r="AA264" s="11">
        <v>0</v>
      </c>
      <c r="AB264" s="11">
        <v>0</v>
      </c>
      <c r="AC264" s="11" t="s">
        <v>56</v>
      </c>
      <c r="AD264" s="11">
        <v>0</v>
      </c>
    </row>
    <row r="265" spans="1:30" ht="15" customHeight="1" x14ac:dyDescent="0.35">
      <c r="A265" s="4">
        <f t="shared" si="4"/>
        <v>1</v>
      </c>
      <c r="B265" s="1" t="s">
        <v>328</v>
      </c>
      <c r="C265" s="3" t="s">
        <v>329</v>
      </c>
      <c r="D265" s="3" t="s">
        <v>905</v>
      </c>
      <c r="E265" s="3" t="s">
        <v>954</v>
      </c>
      <c r="F265" s="1" t="s">
        <v>939</v>
      </c>
      <c r="G265" s="3" t="s">
        <v>767</v>
      </c>
      <c r="H265" s="1" t="s">
        <v>1149</v>
      </c>
      <c r="I265" s="3" t="s">
        <v>330</v>
      </c>
      <c r="J265" s="2" t="s">
        <v>321</v>
      </c>
      <c r="K265" s="1">
        <v>1</v>
      </c>
      <c r="L265" s="1">
        <v>3</v>
      </c>
      <c r="M265" s="25">
        <v>0</v>
      </c>
      <c r="N265" s="11">
        <v>0</v>
      </c>
      <c r="O265" s="11">
        <v>0</v>
      </c>
      <c r="P265" s="11">
        <v>0</v>
      </c>
      <c r="Q265" s="11">
        <v>0</v>
      </c>
      <c r="R265" s="21">
        <v>0</v>
      </c>
      <c r="S265" s="11">
        <v>0</v>
      </c>
      <c r="T265" s="23">
        <v>0</v>
      </c>
      <c r="U265" s="11">
        <v>0</v>
      </c>
      <c r="V265" s="21">
        <v>1</v>
      </c>
      <c r="W265" s="23">
        <v>0</v>
      </c>
      <c r="X265" s="21" t="s">
        <v>17</v>
      </c>
      <c r="Y265" s="11">
        <v>3</v>
      </c>
      <c r="Z265" s="11">
        <v>0</v>
      </c>
      <c r="AA265" s="11">
        <v>0</v>
      </c>
      <c r="AB265" s="11">
        <v>0</v>
      </c>
      <c r="AC265" s="11" t="s">
        <v>56</v>
      </c>
      <c r="AD265" s="11">
        <v>0</v>
      </c>
    </row>
    <row r="266" spans="1:30" ht="15" customHeight="1" x14ac:dyDescent="0.35">
      <c r="A266" s="4">
        <f t="shared" si="4"/>
        <v>0</v>
      </c>
      <c r="B266" s="1" t="s">
        <v>331</v>
      </c>
      <c r="C266" s="3" t="s">
        <v>332</v>
      </c>
      <c r="D266" s="3" t="s">
        <v>905</v>
      </c>
      <c r="E266" s="3" t="s">
        <v>954</v>
      </c>
      <c r="F266" s="1" t="s">
        <v>940</v>
      </c>
      <c r="G266" s="3" t="s">
        <v>809</v>
      </c>
      <c r="H266" s="1" t="s">
        <v>1150</v>
      </c>
      <c r="I266" s="3" t="s">
        <v>1151</v>
      </c>
      <c r="J266" s="2" t="s">
        <v>333</v>
      </c>
      <c r="K266" s="1">
        <v>1</v>
      </c>
      <c r="L266" s="1" t="s">
        <v>17</v>
      </c>
      <c r="M266" s="25">
        <v>0</v>
      </c>
      <c r="N266" s="11">
        <v>0</v>
      </c>
      <c r="O266" s="11">
        <v>0</v>
      </c>
      <c r="P266" s="11">
        <v>0</v>
      </c>
      <c r="Q266" s="11">
        <v>0</v>
      </c>
      <c r="R266" s="21">
        <v>0</v>
      </c>
      <c r="S266" s="11">
        <v>0</v>
      </c>
      <c r="T266" s="23">
        <v>0</v>
      </c>
      <c r="U266" s="11">
        <v>0</v>
      </c>
      <c r="V266" s="21">
        <v>1</v>
      </c>
      <c r="W266" s="23">
        <v>0</v>
      </c>
      <c r="X266" s="21" t="s">
        <v>17</v>
      </c>
      <c r="Y266" s="11">
        <v>3</v>
      </c>
      <c r="Z266" s="11">
        <v>0</v>
      </c>
      <c r="AA266" s="11">
        <v>0</v>
      </c>
      <c r="AB266" s="11">
        <v>0</v>
      </c>
      <c r="AC266" s="11" t="s">
        <v>56</v>
      </c>
      <c r="AD266" s="11">
        <v>0</v>
      </c>
    </row>
    <row r="267" spans="1:30" ht="15" customHeight="1" x14ac:dyDescent="0.35">
      <c r="A267" s="4">
        <f t="shared" si="4"/>
        <v>1</v>
      </c>
      <c r="B267" s="1" t="s">
        <v>334</v>
      </c>
      <c r="C267" s="3" t="s">
        <v>335</v>
      </c>
      <c r="D267" s="3" t="s">
        <v>905</v>
      </c>
      <c r="E267" s="3" t="s">
        <v>954</v>
      </c>
      <c r="F267" s="2" t="s">
        <v>940</v>
      </c>
      <c r="G267" s="3" t="s">
        <v>765</v>
      </c>
      <c r="H267" s="1" t="s">
        <v>1152</v>
      </c>
      <c r="I267" s="3" t="s">
        <v>324</v>
      </c>
      <c r="J267" s="2" t="s">
        <v>325</v>
      </c>
      <c r="K267" s="1">
        <v>1</v>
      </c>
      <c r="L267" s="1">
        <v>1</v>
      </c>
      <c r="M267" s="25">
        <v>0</v>
      </c>
      <c r="N267" s="11">
        <v>0</v>
      </c>
      <c r="O267" s="11">
        <v>0</v>
      </c>
      <c r="P267" s="11">
        <v>0</v>
      </c>
      <c r="Q267" s="11">
        <v>0</v>
      </c>
      <c r="R267" s="21">
        <v>0</v>
      </c>
      <c r="S267" s="11">
        <v>0</v>
      </c>
      <c r="T267" s="23">
        <v>0</v>
      </c>
      <c r="U267" s="11">
        <v>0</v>
      </c>
      <c r="V267" s="21">
        <v>0</v>
      </c>
      <c r="W267" s="23">
        <v>0</v>
      </c>
      <c r="X267" s="21" t="s">
        <v>17</v>
      </c>
      <c r="Y267" s="11">
        <v>3</v>
      </c>
      <c r="Z267" s="11">
        <v>0</v>
      </c>
      <c r="AA267" s="11">
        <v>0</v>
      </c>
      <c r="AB267" s="11">
        <v>0</v>
      </c>
      <c r="AC267" s="11" t="s">
        <v>56</v>
      </c>
      <c r="AD267" s="11">
        <v>0</v>
      </c>
    </row>
    <row r="268" spans="1:30" ht="15" customHeight="1" x14ac:dyDescent="0.35">
      <c r="A268" s="4">
        <f t="shared" si="4"/>
        <v>1</v>
      </c>
      <c r="B268" s="1" t="s">
        <v>334</v>
      </c>
      <c r="C268" s="3" t="s">
        <v>335</v>
      </c>
      <c r="D268" s="3" t="s">
        <v>905</v>
      </c>
      <c r="E268" s="3" t="s">
        <v>954</v>
      </c>
      <c r="F268" s="2" t="s">
        <v>940</v>
      </c>
      <c r="G268" s="3" t="s">
        <v>766</v>
      </c>
      <c r="H268" s="1" t="s">
        <v>1152</v>
      </c>
      <c r="I268" s="3" t="s">
        <v>326</v>
      </c>
      <c r="J268" s="2" t="s">
        <v>336</v>
      </c>
      <c r="K268" s="1">
        <v>1</v>
      </c>
      <c r="L268" s="1">
        <v>2</v>
      </c>
      <c r="M268" s="25">
        <v>0</v>
      </c>
      <c r="N268" s="11">
        <v>0</v>
      </c>
      <c r="O268" s="11">
        <v>0</v>
      </c>
      <c r="P268" s="11">
        <v>0</v>
      </c>
      <c r="Q268" s="11">
        <v>0</v>
      </c>
      <c r="R268" s="21">
        <v>0</v>
      </c>
      <c r="S268" s="11">
        <v>0</v>
      </c>
      <c r="T268" s="23">
        <v>0</v>
      </c>
      <c r="U268" s="11">
        <v>0</v>
      </c>
      <c r="V268" s="21">
        <v>1</v>
      </c>
      <c r="W268" s="23">
        <v>0</v>
      </c>
      <c r="X268" s="21" t="s">
        <v>17</v>
      </c>
      <c r="Y268" s="11">
        <v>3</v>
      </c>
      <c r="Z268" s="11">
        <v>0</v>
      </c>
      <c r="AA268" s="11">
        <v>0</v>
      </c>
      <c r="AB268" s="11">
        <v>0</v>
      </c>
      <c r="AC268" s="11" t="s">
        <v>56</v>
      </c>
      <c r="AD268" s="11">
        <v>0</v>
      </c>
    </row>
    <row r="269" spans="1:30" ht="15" customHeight="1" x14ac:dyDescent="0.35">
      <c r="A269" s="4">
        <f t="shared" si="4"/>
        <v>0</v>
      </c>
      <c r="B269" s="1" t="s">
        <v>337</v>
      </c>
      <c r="C269" s="3" t="s">
        <v>338</v>
      </c>
      <c r="D269" s="3" t="s">
        <v>905</v>
      </c>
      <c r="E269" s="3" t="s">
        <v>954</v>
      </c>
      <c r="F269" s="1" t="s">
        <v>940</v>
      </c>
      <c r="G269" s="3" t="s">
        <v>765</v>
      </c>
      <c r="H269" s="1" t="s">
        <v>1153</v>
      </c>
      <c r="I269" s="3" t="s">
        <v>324</v>
      </c>
      <c r="J269" s="2" t="s">
        <v>325</v>
      </c>
      <c r="K269" s="1">
        <v>1</v>
      </c>
      <c r="L269" s="1">
        <v>1</v>
      </c>
      <c r="M269" s="25">
        <v>0</v>
      </c>
      <c r="N269" s="11">
        <v>0</v>
      </c>
      <c r="O269" s="11">
        <v>0</v>
      </c>
      <c r="P269" s="11">
        <v>0</v>
      </c>
      <c r="Q269" s="11">
        <v>0</v>
      </c>
      <c r="R269" s="21">
        <v>0</v>
      </c>
      <c r="S269" s="11">
        <v>0</v>
      </c>
      <c r="T269" s="23">
        <v>0</v>
      </c>
      <c r="U269" s="11">
        <v>0</v>
      </c>
      <c r="V269" s="21">
        <v>0</v>
      </c>
      <c r="W269" s="23">
        <v>0</v>
      </c>
      <c r="X269" s="21" t="s">
        <v>17</v>
      </c>
      <c r="Y269" s="11">
        <v>3</v>
      </c>
      <c r="Z269" s="11">
        <v>0</v>
      </c>
      <c r="AA269" s="11">
        <v>0</v>
      </c>
      <c r="AB269" s="11">
        <v>0</v>
      </c>
      <c r="AC269" s="11" t="s">
        <v>56</v>
      </c>
      <c r="AD269" s="11">
        <v>0</v>
      </c>
    </row>
    <row r="270" spans="1:30" ht="15" customHeight="1" x14ac:dyDescent="0.35">
      <c r="A270" s="4">
        <f t="shared" si="4"/>
        <v>0</v>
      </c>
      <c r="B270" s="1" t="s">
        <v>337</v>
      </c>
      <c r="C270" s="3" t="s">
        <v>338</v>
      </c>
      <c r="D270" s="3" t="s">
        <v>905</v>
      </c>
      <c r="E270" s="3" t="s">
        <v>954</v>
      </c>
      <c r="F270" s="1" t="s">
        <v>940</v>
      </c>
      <c r="G270" s="3" t="s">
        <v>766</v>
      </c>
      <c r="H270" s="1" t="s">
        <v>1153</v>
      </c>
      <c r="I270" s="3" t="s">
        <v>326</v>
      </c>
      <c r="J270" s="2" t="s">
        <v>336</v>
      </c>
      <c r="K270" s="1">
        <v>1</v>
      </c>
      <c r="L270" s="1">
        <v>2</v>
      </c>
      <c r="M270" s="25">
        <v>0</v>
      </c>
      <c r="N270" s="11">
        <v>0</v>
      </c>
      <c r="O270" s="11">
        <v>0</v>
      </c>
      <c r="P270" s="11">
        <v>0</v>
      </c>
      <c r="Q270" s="11">
        <v>0</v>
      </c>
      <c r="R270" s="21">
        <v>0</v>
      </c>
      <c r="S270" s="11">
        <v>0</v>
      </c>
      <c r="T270" s="23">
        <v>0</v>
      </c>
      <c r="U270" s="11">
        <v>0</v>
      </c>
      <c r="V270" s="21">
        <v>1</v>
      </c>
      <c r="W270" s="23">
        <v>0</v>
      </c>
      <c r="X270" s="21" t="s">
        <v>17</v>
      </c>
      <c r="Y270" s="11">
        <v>3</v>
      </c>
      <c r="Z270" s="11">
        <v>0</v>
      </c>
      <c r="AA270" s="11">
        <v>0</v>
      </c>
      <c r="AB270" s="11">
        <v>0</v>
      </c>
      <c r="AC270" s="11" t="s">
        <v>56</v>
      </c>
      <c r="AD270" s="11">
        <v>0</v>
      </c>
    </row>
    <row r="271" spans="1:30" ht="15" customHeight="1" x14ac:dyDescent="0.35">
      <c r="A271" s="4">
        <f t="shared" si="4"/>
        <v>0</v>
      </c>
      <c r="B271" s="1" t="s">
        <v>337</v>
      </c>
      <c r="C271" s="3" t="s">
        <v>338</v>
      </c>
      <c r="D271" s="3" t="s">
        <v>905</v>
      </c>
      <c r="E271" s="3" t="s">
        <v>954</v>
      </c>
      <c r="F271" s="1" t="s">
        <v>940</v>
      </c>
      <c r="G271" s="3" t="s">
        <v>768</v>
      </c>
      <c r="H271" s="1" t="s">
        <v>1153</v>
      </c>
      <c r="I271" s="3" t="s">
        <v>339</v>
      </c>
      <c r="J271" s="2" t="s">
        <v>333</v>
      </c>
      <c r="K271" s="1">
        <v>1</v>
      </c>
      <c r="L271" s="1">
        <v>3</v>
      </c>
      <c r="M271" s="25">
        <v>0</v>
      </c>
      <c r="N271" s="11">
        <v>0</v>
      </c>
      <c r="O271" s="11">
        <v>0</v>
      </c>
      <c r="P271" s="11">
        <v>0</v>
      </c>
      <c r="Q271" s="11">
        <v>0</v>
      </c>
      <c r="R271" s="21">
        <v>0</v>
      </c>
      <c r="S271" s="11">
        <v>0</v>
      </c>
      <c r="T271" s="23">
        <v>0</v>
      </c>
      <c r="U271" s="11">
        <v>0</v>
      </c>
      <c r="V271" s="21">
        <v>1</v>
      </c>
      <c r="W271" s="23">
        <v>0</v>
      </c>
      <c r="X271" s="21" t="s">
        <v>17</v>
      </c>
      <c r="Y271" s="11">
        <v>3</v>
      </c>
      <c r="Z271" s="11">
        <v>0</v>
      </c>
      <c r="AA271" s="11">
        <v>0</v>
      </c>
      <c r="AB271" s="11">
        <v>0</v>
      </c>
      <c r="AC271" s="11" t="s">
        <v>56</v>
      </c>
      <c r="AD271" s="11">
        <v>0</v>
      </c>
    </row>
    <row r="272" spans="1:30" ht="15" customHeight="1" x14ac:dyDescent="0.35">
      <c r="A272" s="4">
        <f t="shared" si="4"/>
        <v>1</v>
      </c>
      <c r="B272" s="1" t="s">
        <v>340</v>
      </c>
      <c r="C272" s="3" t="s">
        <v>341</v>
      </c>
      <c r="D272" s="3" t="s">
        <v>905</v>
      </c>
      <c r="E272" s="3" t="s">
        <v>954</v>
      </c>
      <c r="F272" s="1" t="s">
        <v>941</v>
      </c>
      <c r="G272" s="3" t="s">
        <v>810</v>
      </c>
      <c r="H272" s="1" t="s">
        <v>1154</v>
      </c>
      <c r="I272" s="3" t="s">
        <v>1155</v>
      </c>
      <c r="J272" s="2" t="s">
        <v>342</v>
      </c>
      <c r="K272" s="1">
        <v>1</v>
      </c>
      <c r="L272" s="1">
        <v>1</v>
      </c>
      <c r="M272" s="25">
        <v>0</v>
      </c>
      <c r="N272" s="11">
        <v>0</v>
      </c>
      <c r="O272" s="11">
        <v>0</v>
      </c>
      <c r="P272" s="11">
        <v>0</v>
      </c>
      <c r="Q272" s="11">
        <v>0</v>
      </c>
      <c r="R272" s="21">
        <v>0</v>
      </c>
      <c r="S272" s="11">
        <v>0</v>
      </c>
      <c r="T272" s="23">
        <v>0</v>
      </c>
      <c r="U272" s="11">
        <v>0</v>
      </c>
      <c r="V272" s="21">
        <v>1</v>
      </c>
      <c r="W272" s="23">
        <v>0</v>
      </c>
      <c r="X272" s="21" t="s">
        <v>17</v>
      </c>
      <c r="Y272" s="11">
        <v>3</v>
      </c>
      <c r="Z272" s="11">
        <v>0</v>
      </c>
      <c r="AA272" s="11">
        <v>0</v>
      </c>
      <c r="AB272" s="11">
        <v>0</v>
      </c>
      <c r="AC272" s="11" t="s">
        <v>56</v>
      </c>
      <c r="AD272" s="11">
        <v>0</v>
      </c>
    </row>
    <row r="273" spans="1:30" ht="15" customHeight="1" x14ac:dyDescent="0.35">
      <c r="A273" s="4">
        <f t="shared" si="4"/>
        <v>1</v>
      </c>
      <c r="B273" s="1" t="s">
        <v>340</v>
      </c>
      <c r="C273" s="3" t="s">
        <v>341</v>
      </c>
      <c r="D273" s="3" t="s">
        <v>905</v>
      </c>
      <c r="E273" s="3" t="s">
        <v>954</v>
      </c>
      <c r="F273" s="1" t="s">
        <v>941</v>
      </c>
      <c r="G273" s="3" t="s">
        <v>811</v>
      </c>
      <c r="H273" s="2" t="s">
        <v>1154</v>
      </c>
      <c r="I273" s="3" t="s">
        <v>1156</v>
      </c>
      <c r="J273" s="2" t="s">
        <v>343</v>
      </c>
      <c r="K273" s="1">
        <v>1</v>
      </c>
      <c r="L273" s="1">
        <v>2</v>
      </c>
      <c r="M273" s="25">
        <v>0</v>
      </c>
      <c r="N273" s="11">
        <v>0</v>
      </c>
      <c r="O273" s="11">
        <v>0</v>
      </c>
      <c r="P273" s="11">
        <v>0</v>
      </c>
      <c r="Q273" s="11">
        <v>0</v>
      </c>
      <c r="R273" s="21">
        <v>0</v>
      </c>
      <c r="S273" s="11">
        <v>0</v>
      </c>
      <c r="T273" s="23">
        <v>0</v>
      </c>
      <c r="U273" s="11">
        <v>0</v>
      </c>
      <c r="V273" s="21">
        <v>1</v>
      </c>
      <c r="W273" s="23">
        <v>0</v>
      </c>
      <c r="X273" s="21" t="s">
        <v>17</v>
      </c>
      <c r="Y273" s="11">
        <v>3</v>
      </c>
      <c r="Z273" s="11">
        <v>0</v>
      </c>
      <c r="AA273" s="11">
        <v>0</v>
      </c>
      <c r="AB273" s="11">
        <v>0</v>
      </c>
      <c r="AC273" s="11" t="s">
        <v>56</v>
      </c>
      <c r="AD273" s="11">
        <v>0</v>
      </c>
    </row>
    <row r="274" spans="1:30" ht="15" customHeight="1" x14ac:dyDescent="0.35">
      <c r="A274" s="4">
        <f t="shared" si="4"/>
        <v>0</v>
      </c>
      <c r="B274" s="1" t="s">
        <v>344</v>
      </c>
      <c r="C274" s="3" t="s">
        <v>345</v>
      </c>
      <c r="D274" s="3" t="s">
        <v>905</v>
      </c>
      <c r="E274" s="3" t="s">
        <v>954</v>
      </c>
      <c r="F274" s="1" t="s">
        <v>941</v>
      </c>
      <c r="G274" s="3" t="s">
        <v>765</v>
      </c>
      <c r="H274" s="1" t="s">
        <v>1157</v>
      </c>
      <c r="I274" s="3" t="s">
        <v>324</v>
      </c>
      <c r="J274" s="2" t="s">
        <v>325</v>
      </c>
      <c r="K274" s="1">
        <v>1</v>
      </c>
      <c r="L274" s="1">
        <v>1</v>
      </c>
      <c r="M274" s="25">
        <v>0</v>
      </c>
      <c r="N274" s="11">
        <v>0</v>
      </c>
      <c r="O274" s="11">
        <v>0</v>
      </c>
      <c r="P274" s="11">
        <v>0</v>
      </c>
      <c r="Q274" s="11">
        <v>0</v>
      </c>
      <c r="R274" s="21">
        <v>0</v>
      </c>
      <c r="S274" s="11">
        <v>0</v>
      </c>
      <c r="T274" s="23">
        <v>0</v>
      </c>
      <c r="U274" s="11">
        <v>0</v>
      </c>
      <c r="V274" s="21">
        <v>0</v>
      </c>
      <c r="W274" s="23">
        <v>0</v>
      </c>
      <c r="X274" s="21" t="s">
        <v>17</v>
      </c>
      <c r="Y274" s="11">
        <v>3</v>
      </c>
      <c r="Z274" s="11">
        <v>0</v>
      </c>
      <c r="AA274" s="11">
        <v>0</v>
      </c>
      <c r="AB274" s="11">
        <v>0</v>
      </c>
      <c r="AC274" s="11" t="s">
        <v>56</v>
      </c>
      <c r="AD274" s="11">
        <v>0</v>
      </c>
    </row>
    <row r="275" spans="1:30" ht="15" customHeight="1" x14ac:dyDescent="0.35">
      <c r="A275" s="4">
        <f t="shared" si="4"/>
        <v>0</v>
      </c>
      <c r="B275" s="1" t="s">
        <v>344</v>
      </c>
      <c r="C275" s="3" t="s">
        <v>345</v>
      </c>
      <c r="D275" s="3" t="s">
        <v>905</v>
      </c>
      <c r="E275" s="3" t="s">
        <v>954</v>
      </c>
      <c r="F275" s="1" t="s">
        <v>941</v>
      </c>
      <c r="G275" s="3" t="s">
        <v>766</v>
      </c>
      <c r="H275" s="1" t="s">
        <v>1157</v>
      </c>
      <c r="I275" s="3" t="s">
        <v>326</v>
      </c>
      <c r="J275" s="2" t="s">
        <v>346</v>
      </c>
      <c r="K275" s="1">
        <v>1</v>
      </c>
      <c r="L275" s="1">
        <v>2</v>
      </c>
      <c r="M275" s="25">
        <v>0</v>
      </c>
      <c r="N275" s="11">
        <v>0</v>
      </c>
      <c r="O275" s="11">
        <v>0</v>
      </c>
      <c r="P275" s="11">
        <v>0</v>
      </c>
      <c r="Q275" s="11">
        <v>0</v>
      </c>
      <c r="R275" s="21">
        <v>0</v>
      </c>
      <c r="S275" s="11">
        <v>0</v>
      </c>
      <c r="T275" s="23">
        <v>0</v>
      </c>
      <c r="U275" s="11">
        <v>0</v>
      </c>
      <c r="V275" s="21">
        <v>1</v>
      </c>
      <c r="W275" s="23">
        <v>0</v>
      </c>
      <c r="X275" s="21" t="s">
        <v>17</v>
      </c>
      <c r="Y275" s="19">
        <v>3</v>
      </c>
      <c r="Z275" s="11">
        <v>0</v>
      </c>
      <c r="AA275" s="11">
        <v>0</v>
      </c>
      <c r="AB275" s="11">
        <v>0</v>
      </c>
      <c r="AC275" s="11" t="s">
        <v>56</v>
      </c>
      <c r="AD275" s="11">
        <v>0</v>
      </c>
    </row>
    <row r="276" spans="1:30" ht="15" customHeight="1" x14ac:dyDescent="0.35">
      <c r="A276" s="4">
        <f t="shared" si="4"/>
        <v>1</v>
      </c>
      <c r="B276" s="1" t="s">
        <v>347</v>
      </c>
      <c r="C276" s="3" t="s">
        <v>348</v>
      </c>
      <c r="D276" s="3" t="s">
        <v>905</v>
      </c>
      <c r="E276" s="3" t="s">
        <v>954</v>
      </c>
      <c r="F276" s="1" t="s">
        <v>941</v>
      </c>
      <c r="G276" s="3" t="s">
        <v>765</v>
      </c>
      <c r="H276" s="1" t="s">
        <v>1158</v>
      </c>
      <c r="I276" s="3" t="s">
        <v>324</v>
      </c>
      <c r="J276" s="2" t="s">
        <v>325</v>
      </c>
      <c r="K276" s="1">
        <v>1</v>
      </c>
      <c r="L276" s="1">
        <v>1</v>
      </c>
      <c r="M276" s="25">
        <v>0</v>
      </c>
      <c r="N276" s="11">
        <v>0</v>
      </c>
      <c r="O276" s="11">
        <v>0</v>
      </c>
      <c r="P276" s="11">
        <v>0</v>
      </c>
      <c r="Q276" s="11">
        <v>0</v>
      </c>
      <c r="R276" s="21">
        <v>0</v>
      </c>
      <c r="S276" s="11">
        <v>0</v>
      </c>
      <c r="T276" s="23">
        <v>0</v>
      </c>
      <c r="U276" s="11">
        <v>0</v>
      </c>
      <c r="V276" s="21">
        <v>0</v>
      </c>
      <c r="W276" s="23">
        <v>0</v>
      </c>
      <c r="X276" s="21" t="s">
        <v>17</v>
      </c>
      <c r="Y276" s="19">
        <v>3</v>
      </c>
      <c r="Z276" s="11">
        <v>0</v>
      </c>
      <c r="AA276" s="11">
        <v>0</v>
      </c>
      <c r="AB276" s="11">
        <v>0</v>
      </c>
      <c r="AC276" s="11" t="s">
        <v>56</v>
      </c>
      <c r="AD276" s="11">
        <v>0</v>
      </c>
    </row>
    <row r="277" spans="1:30" ht="15" customHeight="1" x14ac:dyDescent="0.35">
      <c r="A277" s="4">
        <f t="shared" si="4"/>
        <v>1</v>
      </c>
      <c r="B277" s="1" t="s">
        <v>347</v>
      </c>
      <c r="C277" s="3" t="s">
        <v>348</v>
      </c>
      <c r="D277" s="3" t="s">
        <v>905</v>
      </c>
      <c r="E277" s="3" t="s">
        <v>954</v>
      </c>
      <c r="F277" s="1" t="s">
        <v>941</v>
      </c>
      <c r="G277" s="3" t="s">
        <v>766</v>
      </c>
      <c r="H277" s="1" t="s">
        <v>1158</v>
      </c>
      <c r="I277" s="3" t="s">
        <v>326</v>
      </c>
      <c r="J277" s="2" t="s">
        <v>346</v>
      </c>
      <c r="K277" s="1">
        <v>1</v>
      </c>
      <c r="L277" s="1">
        <v>2</v>
      </c>
      <c r="M277" s="25">
        <v>0</v>
      </c>
      <c r="N277" s="11">
        <v>0</v>
      </c>
      <c r="O277" s="11">
        <v>0</v>
      </c>
      <c r="P277" s="11">
        <v>0</v>
      </c>
      <c r="Q277" s="11">
        <v>0</v>
      </c>
      <c r="R277" s="21">
        <v>0</v>
      </c>
      <c r="S277" s="11">
        <v>0</v>
      </c>
      <c r="T277" s="23">
        <v>0</v>
      </c>
      <c r="U277" s="11">
        <v>0</v>
      </c>
      <c r="V277" s="21">
        <v>1</v>
      </c>
      <c r="W277" s="23">
        <v>0</v>
      </c>
      <c r="X277" s="21" t="s">
        <v>17</v>
      </c>
      <c r="Y277" s="19">
        <v>3</v>
      </c>
      <c r="Z277" s="11">
        <v>0</v>
      </c>
      <c r="AA277" s="11">
        <v>0</v>
      </c>
      <c r="AB277" s="11">
        <v>0</v>
      </c>
      <c r="AC277" s="11" t="s">
        <v>56</v>
      </c>
      <c r="AD277" s="11">
        <v>0</v>
      </c>
    </row>
    <row r="278" spans="1:30" ht="15" customHeight="1" x14ac:dyDescent="0.35">
      <c r="A278" s="4">
        <f t="shared" si="4"/>
        <v>1</v>
      </c>
      <c r="B278" s="1" t="s">
        <v>347</v>
      </c>
      <c r="C278" s="3" t="s">
        <v>348</v>
      </c>
      <c r="D278" s="3" t="s">
        <v>905</v>
      </c>
      <c r="E278" s="3" t="s">
        <v>954</v>
      </c>
      <c r="F278" s="1" t="s">
        <v>941</v>
      </c>
      <c r="G278" s="3" t="s">
        <v>769</v>
      </c>
      <c r="H278" s="1" t="s">
        <v>1158</v>
      </c>
      <c r="I278" s="3" t="s">
        <v>349</v>
      </c>
      <c r="J278" s="2" t="s">
        <v>1159</v>
      </c>
      <c r="K278" s="1">
        <v>1</v>
      </c>
      <c r="L278" s="1">
        <v>3</v>
      </c>
      <c r="M278" s="25">
        <v>0</v>
      </c>
      <c r="N278" s="11">
        <v>0</v>
      </c>
      <c r="O278" s="11">
        <v>0</v>
      </c>
      <c r="P278" s="11">
        <v>0</v>
      </c>
      <c r="Q278" s="11">
        <v>0</v>
      </c>
      <c r="R278" s="21">
        <v>0</v>
      </c>
      <c r="S278" s="11">
        <v>0</v>
      </c>
      <c r="T278" s="23">
        <v>0</v>
      </c>
      <c r="U278" s="11">
        <v>0</v>
      </c>
      <c r="V278" s="21">
        <v>1</v>
      </c>
      <c r="W278" s="23">
        <v>0</v>
      </c>
      <c r="X278" s="21" t="s">
        <v>17</v>
      </c>
      <c r="Y278" s="19">
        <v>3</v>
      </c>
      <c r="Z278" s="11">
        <v>0</v>
      </c>
      <c r="AA278" s="11">
        <v>0</v>
      </c>
      <c r="AB278" s="11">
        <v>0</v>
      </c>
      <c r="AC278" s="11" t="s">
        <v>56</v>
      </c>
      <c r="AD278" s="11">
        <v>0</v>
      </c>
    </row>
    <row r="279" spans="1:30" ht="15" customHeight="1" x14ac:dyDescent="0.35">
      <c r="A279" s="4">
        <f t="shared" si="4"/>
        <v>1</v>
      </c>
      <c r="B279" s="1" t="s">
        <v>347</v>
      </c>
      <c r="C279" s="3" t="s">
        <v>348</v>
      </c>
      <c r="D279" s="3" t="s">
        <v>905</v>
      </c>
      <c r="E279" s="3" t="s">
        <v>954</v>
      </c>
      <c r="F279" s="1" t="s">
        <v>941</v>
      </c>
      <c r="G279" s="3" t="s">
        <v>770</v>
      </c>
      <c r="H279" s="1" t="s">
        <v>1158</v>
      </c>
      <c r="I279" s="3" t="s">
        <v>350</v>
      </c>
      <c r="J279" s="2" t="s">
        <v>351</v>
      </c>
      <c r="K279" s="1">
        <v>1</v>
      </c>
      <c r="L279" s="1">
        <v>4</v>
      </c>
      <c r="M279" s="25">
        <v>0</v>
      </c>
      <c r="N279" s="11">
        <v>0</v>
      </c>
      <c r="O279" s="11">
        <v>0</v>
      </c>
      <c r="P279" s="11">
        <v>0</v>
      </c>
      <c r="Q279" s="11">
        <v>0</v>
      </c>
      <c r="R279" s="21">
        <v>0</v>
      </c>
      <c r="S279" s="11">
        <v>0</v>
      </c>
      <c r="T279" s="23">
        <v>0</v>
      </c>
      <c r="U279" s="11">
        <v>0</v>
      </c>
      <c r="V279" s="21">
        <v>1</v>
      </c>
      <c r="W279" s="23">
        <v>0</v>
      </c>
      <c r="X279" s="21" t="s">
        <v>17</v>
      </c>
      <c r="Y279" s="19">
        <v>3</v>
      </c>
      <c r="Z279" s="11">
        <v>0</v>
      </c>
      <c r="AA279" s="11">
        <v>0</v>
      </c>
      <c r="AB279" s="11">
        <v>0</v>
      </c>
      <c r="AC279" s="11" t="s">
        <v>56</v>
      </c>
      <c r="AD279" s="11">
        <v>0</v>
      </c>
    </row>
    <row r="280" spans="1:30" ht="15" customHeight="1" x14ac:dyDescent="0.35">
      <c r="A280" s="4">
        <f t="shared" si="4"/>
        <v>0</v>
      </c>
      <c r="B280" s="1" t="s">
        <v>391</v>
      </c>
      <c r="C280" s="3" t="s">
        <v>392</v>
      </c>
      <c r="D280" s="3" t="s">
        <v>905</v>
      </c>
      <c r="E280" s="3" t="s">
        <v>954</v>
      </c>
      <c r="F280" s="1" t="s">
        <v>942</v>
      </c>
      <c r="G280" s="3" t="s">
        <v>771</v>
      </c>
      <c r="H280" s="1" t="s">
        <v>1160</v>
      </c>
      <c r="I280" s="3" t="s">
        <v>554</v>
      </c>
      <c r="J280" s="2" t="s">
        <v>555</v>
      </c>
      <c r="K280" s="1">
        <v>1</v>
      </c>
      <c r="L280" s="1" t="s">
        <v>17</v>
      </c>
      <c r="M280" s="25">
        <v>0</v>
      </c>
      <c r="N280" s="11">
        <v>0</v>
      </c>
      <c r="O280" s="11">
        <v>0</v>
      </c>
      <c r="P280" s="11">
        <v>0</v>
      </c>
      <c r="Q280" s="11">
        <v>0</v>
      </c>
      <c r="R280" s="21">
        <v>0</v>
      </c>
      <c r="S280" s="11">
        <v>0</v>
      </c>
      <c r="T280" s="23">
        <v>0</v>
      </c>
      <c r="U280" s="11">
        <v>0</v>
      </c>
      <c r="V280" s="21">
        <v>0</v>
      </c>
      <c r="W280" s="23">
        <v>0</v>
      </c>
      <c r="X280" s="21" t="s">
        <v>17</v>
      </c>
      <c r="Y280" s="19">
        <v>3</v>
      </c>
      <c r="Z280" s="11">
        <v>1</v>
      </c>
      <c r="AA280" s="11">
        <v>3</v>
      </c>
      <c r="AB280" s="11">
        <v>0</v>
      </c>
      <c r="AC280" s="11" t="s">
        <v>56</v>
      </c>
      <c r="AD280" s="11">
        <v>0</v>
      </c>
    </row>
    <row r="281" spans="1:30" ht="15" customHeight="1" x14ac:dyDescent="0.35">
      <c r="A281" s="4">
        <f t="shared" si="4"/>
        <v>0</v>
      </c>
      <c r="B281" s="1" t="s">
        <v>391</v>
      </c>
      <c r="C281" s="3" t="s">
        <v>392</v>
      </c>
      <c r="D281" s="3" t="s">
        <v>905</v>
      </c>
      <c r="E281" s="3" t="s">
        <v>954</v>
      </c>
      <c r="F281" s="1" t="s">
        <v>942</v>
      </c>
      <c r="G281" s="3" t="s">
        <v>772</v>
      </c>
      <c r="H281" s="1" t="s">
        <v>1160</v>
      </c>
      <c r="I281" s="3" t="s">
        <v>393</v>
      </c>
      <c r="J281" s="2" t="s">
        <v>394</v>
      </c>
      <c r="K281" s="1">
        <v>2</v>
      </c>
      <c r="L281" s="1" t="s">
        <v>17</v>
      </c>
      <c r="M281" s="25">
        <v>0</v>
      </c>
      <c r="N281" s="11">
        <v>0</v>
      </c>
      <c r="O281" s="11">
        <v>0</v>
      </c>
      <c r="P281" s="11">
        <v>1</v>
      </c>
      <c r="Q281" s="11">
        <v>0</v>
      </c>
      <c r="R281" s="21">
        <v>0</v>
      </c>
      <c r="S281" s="11">
        <v>0</v>
      </c>
      <c r="T281" s="23">
        <v>0</v>
      </c>
      <c r="U281" s="11">
        <v>1</v>
      </c>
      <c r="V281" s="21">
        <v>1</v>
      </c>
      <c r="W281" s="23">
        <v>0.1</v>
      </c>
      <c r="X281" s="21" t="s">
        <v>125</v>
      </c>
      <c r="Y281" s="19">
        <v>5</v>
      </c>
      <c r="Z281" s="11">
        <v>1</v>
      </c>
      <c r="AA281" s="11">
        <v>3</v>
      </c>
      <c r="AB281" s="11">
        <v>0</v>
      </c>
      <c r="AC281" s="11" t="s">
        <v>56</v>
      </c>
      <c r="AD281" s="11">
        <v>0</v>
      </c>
    </row>
    <row r="282" spans="1:30" ht="15" customHeight="1" x14ac:dyDescent="0.35">
      <c r="A282" s="4">
        <f t="shared" si="4"/>
        <v>1</v>
      </c>
      <c r="B282" s="1" t="s">
        <v>395</v>
      </c>
      <c r="C282" s="3" t="s">
        <v>396</v>
      </c>
      <c r="D282" s="3" t="s">
        <v>905</v>
      </c>
      <c r="E282" s="3" t="s">
        <v>954</v>
      </c>
      <c r="F282" s="1" t="s">
        <v>942</v>
      </c>
      <c r="G282" s="3" t="s">
        <v>771</v>
      </c>
      <c r="H282" s="1" t="s">
        <v>1161</v>
      </c>
      <c r="I282" s="3" t="s">
        <v>554</v>
      </c>
      <c r="J282" s="2" t="s">
        <v>555</v>
      </c>
      <c r="K282" s="1">
        <v>1</v>
      </c>
      <c r="L282" s="1" t="s">
        <v>17</v>
      </c>
      <c r="M282" s="25">
        <v>0</v>
      </c>
      <c r="N282" s="11">
        <v>0</v>
      </c>
      <c r="O282" s="11">
        <v>0</v>
      </c>
      <c r="P282" s="11">
        <v>0</v>
      </c>
      <c r="Q282" s="11">
        <v>0</v>
      </c>
      <c r="R282" s="21">
        <v>0</v>
      </c>
      <c r="S282" s="11">
        <v>0</v>
      </c>
      <c r="T282" s="23">
        <v>0</v>
      </c>
      <c r="U282" s="11">
        <v>0</v>
      </c>
      <c r="V282" s="21">
        <v>0</v>
      </c>
      <c r="W282" s="23">
        <v>0</v>
      </c>
      <c r="X282" s="21" t="s">
        <v>17</v>
      </c>
      <c r="Y282" s="19">
        <v>3</v>
      </c>
      <c r="Z282" s="11">
        <v>1</v>
      </c>
      <c r="AA282" s="11">
        <v>3</v>
      </c>
      <c r="AB282" s="11">
        <v>0</v>
      </c>
      <c r="AC282" s="11" t="s">
        <v>56</v>
      </c>
      <c r="AD282" s="11">
        <v>0</v>
      </c>
    </row>
    <row r="283" spans="1:30" ht="15" customHeight="1" x14ac:dyDescent="0.35">
      <c r="A283" s="4">
        <f t="shared" si="4"/>
        <v>1</v>
      </c>
      <c r="B283" s="1" t="s">
        <v>395</v>
      </c>
      <c r="C283" s="3" t="s">
        <v>396</v>
      </c>
      <c r="D283" s="3" t="s">
        <v>905</v>
      </c>
      <c r="E283" s="3" t="s">
        <v>954</v>
      </c>
      <c r="F283" s="1" t="s">
        <v>942</v>
      </c>
      <c r="G283" s="3" t="s">
        <v>772</v>
      </c>
      <c r="H283" s="1" t="s">
        <v>1161</v>
      </c>
      <c r="I283" s="3" t="s">
        <v>393</v>
      </c>
      <c r="J283" s="2" t="s">
        <v>394</v>
      </c>
      <c r="K283" s="1">
        <v>2</v>
      </c>
      <c r="L283" s="1" t="s">
        <v>17</v>
      </c>
      <c r="M283" s="25">
        <v>0</v>
      </c>
      <c r="N283" s="11">
        <v>0</v>
      </c>
      <c r="O283" s="11">
        <v>0</v>
      </c>
      <c r="P283" s="11">
        <v>1</v>
      </c>
      <c r="Q283" s="11">
        <v>0</v>
      </c>
      <c r="R283" s="21">
        <v>0</v>
      </c>
      <c r="S283" s="11">
        <v>0</v>
      </c>
      <c r="T283" s="23">
        <v>0</v>
      </c>
      <c r="U283" s="11">
        <v>1</v>
      </c>
      <c r="V283" s="21">
        <v>1</v>
      </c>
      <c r="W283" s="23">
        <v>0.1</v>
      </c>
      <c r="X283" s="21" t="s">
        <v>125</v>
      </c>
      <c r="Y283" s="19">
        <v>5</v>
      </c>
      <c r="Z283" s="11">
        <v>1</v>
      </c>
      <c r="AA283" s="11">
        <v>3</v>
      </c>
      <c r="AB283" s="11">
        <v>0</v>
      </c>
      <c r="AC283" s="11" t="s">
        <v>56</v>
      </c>
      <c r="AD283" s="11">
        <v>0</v>
      </c>
    </row>
    <row r="284" spans="1:30" ht="15" customHeight="1" x14ac:dyDescent="0.35">
      <c r="A284" s="4">
        <f t="shared" si="4"/>
        <v>0</v>
      </c>
      <c r="B284" s="1" t="s">
        <v>383</v>
      </c>
      <c r="C284" s="3" t="s">
        <v>384</v>
      </c>
      <c r="D284" s="3" t="s">
        <v>905</v>
      </c>
      <c r="E284" s="3" t="s">
        <v>954</v>
      </c>
      <c r="F284" s="2" t="s">
        <v>942</v>
      </c>
      <c r="G284" s="3" t="s">
        <v>773</v>
      </c>
      <c r="H284" s="2" t="s">
        <v>1162</v>
      </c>
      <c r="I284" s="3" t="s">
        <v>385</v>
      </c>
      <c r="J284" s="2" t="s">
        <v>386</v>
      </c>
      <c r="K284" s="1">
        <v>1</v>
      </c>
      <c r="L284" s="1" t="s">
        <v>17</v>
      </c>
      <c r="M284" s="25">
        <v>0</v>
      </c>
      <c r="N284" s="11">
        <v>0</v>
      </c>
      <c r="O284" s="11">
        <v>0</v>
      </c>
      <c r="P284" s="11">
        <v>0</v>
      </c>
      <c r="Q284" s="11">
        <v>0</v>
      </c>
      <c r="R284" s="21">
        <v>0</v>
      </c>
      <c r="S284" s="11">
        <v>0</v>
      </c>
      <c r="T284" s="23">
        <v>0</v>
      </c>
      <c r="U284" s="11">
        <v>0</v>
      </c>
      <c r="V284" s="21">
        <v>1</v>
      </c>
      <c r="W284" s="23">
        <v>0</v>
      </c>
      <c r="X284" s="21" t="s">
        <v>17</v>
      </c>
      <c r="Y284" s="19">
        <v>3</v>
      </c>
      <c r="Z284" s="11">
        <v>0</v>
      </c>
      <c r="AA284" s="11">
        <v>0</v>
      </c>
      <c r="AB284" s="11">
        <v>0</v>
      </c>
      <c r="AC284" s="11" t="s">
        <v>56</v>
      </c>
      <c r="AD284" s="11">
        <v>0</v>
      </c>
    </row>
    <row r="285" spans="1:30" ht="15" customHeight="1" x14ac:dyDescent="0.35">
      <c r="A285" s="4">
        <f t="shared" si="4"/>
        <v>0</v>
      </c>
      <c r="B285" s="1" t="s">
        <v>383</v>
      </c>
      <c r="C285" s="3" t="s">
        <v>384</v>
      </c>
      <c r="D285" s="3" t="s">
        <v>905</v>
      </c>
      <c r="E285" s="3" t="s">
        <v>954</v>
      </c>
      <c r="F285" s="1" t="s">
        <v>942</v>
      </c>
      <c r="G285" s="3" t="s">
        <v>774</v>
      </c>
      <c r="H285" s="1" t="s">
        <v>1162</v>
      </c>
      <c r="I285" s="3" t="s">
        <v>387</v>
      </c>
      <c r="J285" s="2" t="s">
        <v>388</v>
      </c>
      <c r="K285" s="1">
        <v>2</v>
      </c>
      <c r="L285" s="1" t="s">
        <v>17</v>
      </c>
      <c r="M285" s="25">
        <v>0</v>
      </c>
      <c r="N285" s="11">
        <v>0</v>
      </c>
      <c r="O285" s="11">
        <v>0</v>
      </c>
      <c r="P285" s="11">
        <v>0</v>
      </c>
      <c r="Q285" s="11">
        <v>0</v>
      </c>
      <c r="R285" s="21">
        <v>0</v>
      </c>
      <c r="S285" s="11">
        <v>0</v>
      </c>
      <c r="T285" s="23">
        <v>0</v>
      </c>
      <c r="U285" s="11">
        <v>0</v>
      </c>
      <c r="V285" s="21">
        <v>1</v>
      </c>
      <c r="W285" s="23">
        <v>0</v>
      </c>
      <c r="X285" s="21" t="s">
        <v>17</v>
      </c>
      <c r="Y285" s="19">
        <v>5</v>
      </c>
      <c r="Z285" s="11">
        <v>0</v>
      </c>
      <c r="AA285" s="11">
        <v>0</v>
      </c>
      <c r="AB285" s="11">
        <v>0</v>
      </c>
      <c r="AC285" s="11" t="s">
        <v>56</v>
      </c>
      <c r="AD285" s="11">
        <v>0</v>
      </c>
    </row>
    <row r="286" spans="1:30" ht="15" customHeight="1" x14ac:dyDescent="0.35">
      <c r="A286" s="4">
        <f t="shared" si="4"/>
        <v>1</v>
      </c>
      <c r="B286" s="1" t="s">
        <v>389</v>
      </c>
      <c r="C286" s="3" t="s">
        <v>390</v>
      </c>
      <c r="D286" s="3" t="s">
        <v>905</v>
      </c>
      <c r="E286" s="3" t="s">
        <v>954</v>
      </c>
      <c r="F286" s="1" t="s">
        <v>942</v>
      </c>
      <c r="G286" s="3" t="s">
        <v>773</v>
      </c>
      <c r="H286" s="1" t="s">
        <v>1163</v>
      </c>
      <c r="I286" s="3" t="s">
        <v>385</v>
      </c>
      <c r="J286" s="2" t="s">
        <v>386</v>
      </c>
      <c r="K286" s="1">
        <v>1</v>
      </c>
      <c r="L286" s="1" t="s">
        <v>17</v>
      </c>
      <c r="M286" s="25">
        <v>0</v>
      </c>
      <c r="N286" s="11">
        <v>0</v>
      </c>
      <c r="O286" s="11">
        <v>0</v>
      </c>
      <c r="P286" s="11">
        <v>0</v>
      </c>
      <c r="Q286" s="11">
        <v>0</v>
      </c>
      <c r="R286" s="21">
        <v>0</v>
      </c>
      <c r="S286" s="11">
        <v>0</v>
      </c>
      <c r="T286" s="23">
        <v>0</v>
      </c>
      <c r="U286" s="11">
        <v>0</v>
      </c>
      <c r="V286" s="21">
        <v>1</v>
      </c>
      <c r="W286" s="23">
        <v>0</v>
      </c>
      <c r="X286" s="21" t="s">
        <v>17</v>
      </c>
      <c r="Y286" s="19">
        <v>3</v>
      </c>
      <c r="Z286" s="11">
        <v>0</v>
      </c>
      <c r="AA286" s="11">
        <v>0</v>
      </c>
      <c r="AB286" s="11">
        <v>0</v>
      </c>
      <c r="AC286" s="11" t="s">
        <v>56</v>
      </c>
      <c r="AD286" s="11">
        <v>0</v>
      </c>
    </row>
    <row r="287" spans="1:30" ht="15" customHeight="1" x14ac:dyDescent="0.35">
      <c r="A287" s="4">
        <f t="shared" si="4"/>
        <v>0</v>
      </c>
      <c r="B287" s="1" t="s">
        <v>397</v>
      </c>
      <c r="C287" s="3" t="s">
        <v>398</v>
      </c>
      <c r="D287" s="3" t="s">
        <v>905</v>
      </c>
      <c r="E287" s="3" t="s">
        <v>954</v>
      </c>
      <c r="F287" s="1" t="s">
        <v>942</v>
      </c>
      <c r="G287" s="3" t="s">
        <v>775</v>
      </c>
      <c r="H287" s="1" t="s">
        <v>1164</v>
      </c>
      <c r="I287" s="3" t="s">
        <v>399</v>
      </c>
      <c r="J287" s="2" t="s">
        <v>400</v>
      </c>
      <c r="K287" s="1">
        <v>1</v>
      </c>
      <c r="L287" s="1" t="s">
        <v>17</v>
      </c>
      <c r="M287" s="25">
        <v>0</v>
      </c>
      <c r="N287" s="11">
        <v>0</v>
      </c>
      <c r="O287" s="11">
        <v>0</v>
      </c>
      <c r="P287" s="11">
        <v>1</v>
      </c>
      <c r="Q287" s="11">
        <v>0</v>
      </c>
      <c r="R287" s="21">
        <v>0</v>
      </c>
      <c r="S287" s="11">
        <v>0</v>
      </c>
      <c r="T287" s="23">
        <v>0</v>
      </c>
      <c r="U287" s="11">
        <v>1</v>
      </c>
      <c r="V287" s="21">
        <v>1</v>
      </c>
      <c r="W287" s="23">
        <v>10</v>
      </c>
      <c r="X287" s="21" t="s">
        <v>125</v>
      </c>
      <c r="Y287" s="19">
        <v>3</v>
      </c>
      <c r="Z287" s="11">
        <v>0</v>
      </c>
      <c r="AA287" s="11">
        <v>0</v>
      </c>
      <c r="AB287" s="11">
        <v>0</v>
      </c>
      <c r="AC287" s="11" t="s">
        <v>56</v>
      </c>
      <c r="AD287" s="11">
        <v>0</v>
      </c>
    </row>
    <row r="288" spans="1:30" ht="15" customHeight="1" x14ac:dyDescent="0.35">
      <c r="A288" s="4">
        <f t="shared" si="4"/>
        <v>1</v>
      </c>
      <c r="B288" s="1" t="s">
        <v>401</v>
      </c>
      <c r="C288" s="3" t="s">
        <v>402</v>
      </c>
      <c r="D288" s="3" t="s">
        <v>905</v>
      </c>
      <c r="E288" s="3" t="s">
        <v>954</v>
      </c>
      <c r="F288" s="1" t="s">
        <v>942</v>
      </c>
      <c r="G288" s="3" t="s">
        <v>776</v>
      </c>
      <c r="H288" s="1" t="s">
        <v>1165</v>
      </c>
      <c r="I288" s="3" t="s">
        <v>403</v>
      </c>
      <c r="J288" s="2" t="s">
        <v>404</v>
      </c>
      <c r="K288" s="1">
        <v>1</v>
      </c>
      <c r="L288" s="1" t="s">
        <v>17</v>
      </c>
      <c r="M288" s="25">
        <v>0</v>
      </c>
      <c r="N288" s="11">
        <v>0</v>
      </c>
      <c r="O288" s="11">
        <v>0</v>
      </c>
      <c r="P288" s="11">
        <v>1</v>
      </c>
      <c r="Q288" s="11">
        <v>0</v>
      </c>
      <c r="R288" s="21">
        <v>0</v>
      </c>
      <c r="S288" s="11">
        <v>0</v>
      </c>
      <c r="T288" s="23">
        <v>0</v>
      </c>
      <c r="U288" s="11">
        <v>1</v>
      </c>
      <c r="V288" s="21">
        <v>1</v>
      </c>
      <c r="W288" s="23">
        <v>10</v>
      </c>
      <c r="X288" s="21" t="s">
        <v>125</v>
      </c>
      <c r="Y288" s="19">
        <v>3</v>
      </c>
      <c r="Z288" s="11">
        <v>0</v>
      </c>
      <c r="AA288" s="11">
        <v>0</v>
      </c>
      <c r="AB288" s="11">
        <v>0</v>
      </c>
      <c r="AC288" s="11" t="s">
        <v>56</v>
      </c>
      <c r="AD288" s="11">
        <v>0</v>
      </c>
    </row>
    <row r="289" spans="1:30" ht="15" customHeight="1" x14ac:dyDescent="0.35">
      <c r="A289" s="4">
        <f t="shared" si="4"/>
        <v>0</v>
      </c>
      <c r="B289" s="1" t="s">
        <v>352</v>
      </c>
      <c r="C289" s="3" t="s">
        <v>353</v>
      </c>
      <c r="D289" s="3" t="s">
        <v>905</v>
      </c>
      <c r="E289" s="3" t="s">
        <v>954</v>
      </c>
      <c r="F289" s="1" t="s">
        <v>942</v>
      </c>
      <c r="G289" s="3" t="s">
        <v>808</v>
      </c>
      <c r="H289" s="1" t="s">
        <v>1166</v>
      </c>
      <c r="I289" s="3" t="s">
        <v>1167</v>
      </c>
      <c r="J289" s="2" t="s">
        <v>1168</v>
      </c>
      <c r="K289" s="1">
        <v>1</v>
      </c>
      <c r="L289" s="1" t="s">
        <v>17</v>
      </c>
      <c r="M289" s="25">
        <v>0</v>
      </c>
      <c r="N289" s="11">
        <v>0</v>
      </c>
      <c r="O289" s="11">
        <v>0</v>
      </c>
      <c r="P289" s="11">
        <v>0</v>
      </c>
      <c r="Q289" s="11">
        <v>0</v>
      </c>
      <c r="R289" s="21">
        <v>0</v>
      </c>
      <c r="S289" s="11">
        <v>0</v>
      </c>
      <c r="T289" s="23">
        <v>0</v>
      </c>
      <c r="U289" s="11">
        <v>0</v>
      </c>
      <c r="V289" s="21">
        <v>1</v>
      </c>
      <c r="W289" s="23">
        <v>0</v>
      </c>
      <c r="X289" s="21" t="s">
        <v>17</v>
      </c>
      <c r="Y289" s="19">
        <v>3</v>
      </c>
      <c r="Z289" s="11">
        <v>0</v>
      </c>
      <c r="AA289" s="11">
        <v>0</v>
      </c>
      <c r="AB289" s="11">
        <v>0</v>
      </c>
      <c r="AC289" s="11" t="s">
        <v>56</v>
      </c>
      <c r="AD289" s="11">
        <v>0</v>
      </c>
    </row>
    <row r="290" spans="1:30" ht="15" customHeight="1" x14ac:dyDescent="0.35">
      <c r="A290" s="4">
        <f t="shared" si="4"/>
        <v>1</v>
      </c>
      <c r="B290" s="1" t="s">
        <v>354</v>
      </c>
      <c r="C290" s="3" t="s">
        <v>355</v>
      </c>
      <c r="D290" s="3" t="s">
        <v>905</v>
      </c>
      <c r="E290" s="3" t="s">
        <v>954</v>
      </c>
      <c r="F290" s="2" t="s">
        <v>942</v>
      </c>
      <c r="G290" s="3" t="s">
        <v>765</v>
      </c>
      <c r="H290" s="1" t="s">
        <v>1169</v>
      </c>
      <c r="I290" s="3" t="s">
        <v>324</v>
      </c>
      <c r="J290" s="2" t="s">
        <v>356</v>
      </c>
      <c r="K290" s="1">
        <v>1</v>
      </c>
      <c r="L290" s="1">
        <v>1</v>
      </c>
      <c r="M290" s="25">
        <v>0</v>
      </c>
      <c r="N290" s="11">
        <v>0</v>
      </c>
      <c r="O290" s="11">
        <v>0</v>
      </c>
      <c r="P290" s="11">
        <v>0</v>
      </c>
      <c r="Q290" s="11">
        <v>0</v>
      </c>
      <c r="R290" s="21">
        <v>0</v>
      </c>
      <c r="S290" s="11">
        <v>0</v>
      </c>
      <c r="T290" s="23">
        <v>0</v>
      </c>
      <c r="U290" s="11">
        <v>0</v>
      </c>
      <c r="V290" s="21">
        <v>0</v>
      </c>
      <c r="W290" s="23">
        <v>0</v>
      </c>
      <c r="X290" s="21" t="s">
        <v>17</v>
      </c>
      <c r="Y290" s="11">
        <v>3</v>
      </c>
      <c r="Z290" s="11">
        <v>0</v>
      </c>
      <c r="AA290" s="11">
        <v>0</v>
      </c>
      <c r="AB290" s="11">
        <v>0</v>
      </c>
      <c r="AC290" s="11" t="s">
        <v>56</v>
      </c>
      <c r="AD290" s="11">
        <v>0</v>
      </c>
    </row>
    <row r="291" spans="1:30" ht="15" customHeight="1" x14ac:dyDescent="0.35">
      <c r="A291" s="4">
        <f t="shared" si="4"/>
        <v>1</v>
      </c>
      <c r="B291" s="1" t="s">
        <v>354</v>
      </c>
      <c r="C291" s="3" t="s">
        <v>355</v>
      </c>
      <c r="D291" s="3" t="s">
        <v>905</v>
      </c>
      <c r="E291" s="3" t="s">
        <v>954</v>
      </c>
      <c r="F291" s="2" t="s">
        <v>942</v>
      </c>
      <c r="G291" s="3" t="s">
        <v>766</v>
      </c>
      <c r="H291" s="1" t="s">
        <v>1169</v>
      </c>
      <c r="I291" s="3" t="s">
        <v>326</v>
      </c>
      <c r="J291" s="2" t="s">
        <v>357</v>
      </c>
      <c r="K291" s="1">
        <v>1</v>
      </c>
      <c r="L291" s="1">
        <v>2</v>
      </c>
      <c r="M291" s="25">
        <v>0</v>
      </c>
      <c r="N291" s="11">
        <v>0</v>
      </c>
      <c r="O291" s="11">
        <v>0</v>
      </c>
      <c r="P291" s="11">
        <v>0</v>
      </c>
      <c r="Q291" s="11">
        <v>0</v>
      </c>
      <c r="R291" s="21">
        <v>0</v>
      </c>
      <c r="S291" s="11">
        <v>0</v>
      </c>
      <c r="T291" s="23">
        <v>0</v>
      </c>
      <c r="U291" s="11">
        <v>0</v>
      </c>
      <c r="V291" s="21">
        <v>1</v>
      </c>
      <c r="W291" s="23">
        <v>0</v>
      </c>
      <c r="X291" s="21" t="s">
        <v>17</v>
      </c>
      <c r="Y291" s="11">
        <v>5</v>
      </c>
      <c r="Z291" s="11">
        <v>0</v>
      </c>
      <c r="AA291" s="11">
        <v>0</v>
      </c>
      <c r="AB291" s="11">
        <v>0</v>
      </c>
      <c r="AC291" s="11" t="s">
        <v>56</v>
      </c>
      <c r="AD291" s="11">
        <v>0</v>
      </c>
    </row>
    <row r="292" spans="1:30" ht="15" customHeight="1" x14ac:dyDescent="0.35">
      <c r="A292" s="4">
        <f t="shared" si="4"/>
        <v>0</v>
      </c>
      <c r="B292" s="1" t="s">
        <v>358</v>
      </c>
      <c r="C292" s="3" t="s">
        <v>359</v>
      </c>
      <c r="D292" s="3" t="s">
        <v>905</v>
      </c>
      <c r="E292" s="3" t="s">
        <v>954</v>
      </c>
      <c r="F292" s="1" t="s">
        <v>942</v>
      </c>
      <c r="G292" s="3" t="s">
        <v>765</v>
      </c>
      <c r="H292" s="1" t="s">
        <v>1170</v>
      </c>
      <c r="I292" s="3" t="s">
        <v>324</v>
      </c>
      <c r="J292" s="2" t="s">
        <v>356</v>
      </c>
      <c r="K292" s="1">
        <v>1</v>
      </c>
      <c r="L292" s="1">
        <v>1</v>
      </c>
      <c r="M292" s="25">
        <v>0</v>
      </c>
      <c r="N292" s="11">
        <v>0</v>
      </c>
      <c r="O292" s="11">
        <v>0</v>
      </c>
      <c r="P292" s="11">
        <v>0</v>
      </c>
      <c r="Q292" s="11">
        <v>0</v>
      </c>
      <c r="R292" s="21">
        <v>0</v>
      </c>
      <c r="S292" s="11">
        <v>0</v>
      </c>
      <c r="T292" s="23">
        <v>0</v>
      </c>
      <c r="U292" s="11">
        <v>0</v>
      </c>
      <c r="V292" s="21">
        <v>0</v>
      </c>
      <c r="W292" s="23">
        <v>0</v>
      </c>
      <c r="X292" s="21" t="s">
        <v>17</v>
      </c>
      <c r="Y292" s="11">
        <v>3</v>
      </c>
      <c r="Z292" s="11">
        <v>0</v>
      </c>
      <c r="AA292" s="11">
        <v>0</v>
      </c>
      <c r="AB292" s="11">
        <v>0</v>
      </c>
      <c r="AC292" s="11" t="s">
        <v>56</v>
      </c>
      <c r="AD292" s="11">
        <v>0</v>
      </c>
    </row>
    <row r="293" spans="1:30" ht="15" customHeight="1" x14ac:dyDescent="0.35">
      <c r="A293" s="4">
        <f t="shared" si="4"/>
        <v>0</v>
      </c>
      <c r="B293" s="1" t="s">
        <v>358</v>
      </c>
      <c r="C293" s="3" t="s">
        <v>359</v>
      </c>
      <c r="D293" s="3" t="s">
        <v>905</v>
      </c>
      <c r="E293" s="3" t="s">
        <v>954</v>
      </c>
      <c r="F293" s="1" t="s">
        <v>942</v>
      </c>
      <c r="G293" s="3" t="s">
        <v>766</v>
      </c>
      <c r="H293" s="1" t="s">
        <v>1170</v>
      </c>
      <c r="I293" s="3" t="s">
        <v>326</v>
      </c>
      <c r="J293" s="2" t="s">
        <v>357</v>
      </c>
      <c r="K293" s="1">
        <v>1</v>
      </c>
      <c r="L293" s="1">
        <v>2</v>
      </c>
      <c r="M293" s="25">
        <v>0</v>
      </c>
      <c r="N293" s="11">
        <v>0</v>
      </c>
      <c r="O293" s="11">
        <v>0</v>
      </c>
      <c r="P293" s="11">
        <v>0</v>
      </c>
      <c r="Q293" s="11">
        <v>0</v>
      </c>
      <c r="R293" s="21">
        <v>0</v>
      </c>
      <c r="S293" s="11">
        <v>0</v>
      </c>
      <c r="T293" s="23">
        <v>0</v>
      </c>
      <c r="U293" s="11">
        <v>0</v>
      </c>
      <c r="V293" s="21">
        <v>1</v>
      </c>
      <c r="W293" s="23">
        <v>0</v>
      </c>
      <c r="X293" s="21" t="s">
        <v>17</v>
      </c>
      <c r="Y293" s="11">
        <v>3</v>
      </c>
      <c r="Z293" s="11">
        <v>0</v>
      </c>
      <c r="AA293" s="11">
        <v>0</v>
      </c>
      <c r="AB293" s="11">
        <v>0</v>
      </c>
      <c r="AC293" s="11" t="s">
        <v>56</v>
      </c>
      <c r="AD293" s="11">
        <v>0</v>
      </c>
    </row>
    <row r="294" spans="1:30" ht="15" customHeight="1" x14ac:dyDescent="0.35">
      <c r="A294" s="4">
        <f t="shared" si="4"/>
        <v>0</v>
      </c>
      <c r="B294" s="1" t="s">
        <v>358</v>
      </c>
      <c r="C294" s="3" t="s">
        <v>359</v>
      </c>
      <c r="D294" s="3" t="s">
        <v>905</v>
      </c>
      <c r="E294" s="3" t="s">
        <v>954</v>
      </c>
      <c r="F294" s="1" t="s">
        <v>942</v>
      </c>
      <c r="G294" s="3" t="s">
        <v>777</v>
      </c>
      <c r="H294" s="1" t="s">
        <v>1170</v>
      </c>
      <c r="I294" s="3" t="s">
        <v>360</v>
      </c>
      <c r="J294" s="2" t="s">
        <v>361</v>
      </c>
      <c r="K294" s="1">
        <v>1</v>
      </c>
      <c r="L294" s="1">
        <v>3</v>
      </c>
      <c r="M294" s="25">
        <v>0</v>
      </c>
      <c r="N294" s="11">
        <v>0</v>
      </c>
      <c r="O294" s="11">
        <v>0</v>
      </c>
      <c r="P294" s="11">
        <v>0</v>
      </c>
      <c r="Q294" s="11">
        <v>0</v>
      </c>
      <c r="R294" s="21">
        <v>0</v>
      </c>
      <c r="S294" s="11">
        <v>0</v>
      </c>
      <c r="T294" s="23">
        <v>0</v>
      </c>
      <c r="U294" s="11">
        <v>0</v>
      </c>
      <c r="V294" s="21">
        <v>1</v>
      </c>
      <c r="W294" s="23">
        <v>0</v>
      </c>
      <c r="X294" s="21" t="s">
        <v>17</v>
      </c>
      <c r="Y294" s="11">
        <v>5</v>
      </c>
      <c r="Z294" s="11">
        <v>0</v>
      </c>
      <c r="AA294" s="11">
        <v>0</v>
      </c>
      <c r="AB294" s="11">
        <v>0</v>
      </c>
      <c r="AC294" s="11" t="s">
        <v>56</v>
      </c>
      <c r="AD294" s="11">
        <v>0</v>
      </c>
    </row>
    <row r="295" spans="1:30" ht="15" customHeight="1" x14ac:dyDescent="0.35">
      <c r="A295" s="4">
        <f t="shared" si="4"/>
        <v>1</v>
      </c>
      <c r="B295" s="1" t="s">
        <v>372</v>
      </c>
      <c r="C295" s="3" t="s">
        <v>373</v>
      </c>
      <c r="D295" s="3" t="s">
        <v>905</v>
      </c>
      <c r="E295" s="3" t="s">
        <v>954</v>
      </c>
      <c r="F295" s="1" t="s">
        <v>955</v>
      </c>
      <c r="G295" s="3" t="s">
        <v>812</v>
      </c>
      <c r="H295" s="1" t="s">
        <v>1171</v>
      </c>
      <c r="I295" s="3" t="s">
        <v>1172</v>
      </c>
      <c r="J295" s="2" t="s">
        <v>374</v>
      </c>
      <c r="K295" s="1">
        <v>1</v>
      </c>
      <c r="L295" s="1">
        <v>1</v>
      </c>
      <c r="M295" s="25">
        <v>0</v>
      </c>
      <c r="N295" s="11">
        <v>0</v>
      </c>
      <c r="O295" s="11">
        <v>0</v>
      </c>
      <c r="P295" s="11">
        <v>0</v>
      </c>
      <c r="Q295" s="11">
        <v>0</v>
      </c>
      <c r="R295" s="21">
        <v>0</v>
      </c>
      <c r="S295" s="11">
        <v>0</v>
      </c>
      <c r="T295" s="23">
        <v>0</v>
      </c>
      <c r="U295" s="11">
        <v>0</v>
      </c>
      <c r="V295" s="21">
        <v>1</v>
      </c>
      <c r="W295" s="23">
        <v>0</v>
      </c>
      <c r="X295" s="21" t="s">
        <v>17</v>
      </c>
      <c r="Y295" s="11">
        <v>3</v>
      </c>
      <c r="Z295" s="11">
        <v>0</v>
      </c>
      <c r="AA295" s="11">
        <v>0</v>
      </c>
      <c r="AB295" s="11">
        <v>0</v>
      </c>
      <c r="AC295" s="11" t="s">
        <v>56</v>
      </c>
      <c r="AD295" s="11">
        <v>0</v>
      </c>
    </row>
    <row r="296" spans="1:30" ht="15" customHeight="1" x14ac:dyDescent="0.35">
      <c r="A296" s="4">
        <f t="shared" si="4"/>
        <v>1</v>
      </c>
      <c r="B296" s="1" t="s">
        <v>372</v>
      </c>
      <c r="C296" s="3" t="s">
        <v>373</v>
      </c>
      <c r="D296" s="3" t="s">
        <v>905</v>
      </c>
      <c r="E296" s="3" t="s">
        <v>954</v>
      </c>
      <c r="F296" s="1" t="s">
        <v>955</v>
      </c>
      <c r="G296" s="3" t="s">
        <v>813</v>
      </c>
      <c r="H296" s="1" t="s">
        <v>1171</v>
      </c>
      <c r="I296" s="3" t="s">
        <v>1173</v>
      </c>
      <c r="J296" s="2" t="s">
        <v>375</v>
      </c>
      <c r="K296" s="1">
        <v>1</v>
      </c>
      <c r="L296" s="1">
        <v>2</v>
      </c>
      <c r="M296" s="25">
        <v>0</v>
      </c>
      <c r="N296" s="11">
        <v>0</v>
      </c>
      <c r="O296" s="11">
        <v>0</v>
      </c>
      <c r="P296" s="11">
        <v>0</v>
      </c>
      <c r="Q296" s="11">
        <v>0</v>
      </c>
      <c r="R296" s="21">
        <v>0</v>
      </c>
      <c r="S296" s="11">
        <v>0</v>
      </c>
      <c r="T296" s="23">
        <v>0</v>
      </c>
      <c r="U296" s="11">
        <v>0</v>
      </c>
      <c r="V296" s="21">
        <v>1</v>
      </c>
      <c r="W296" s="23">
        <v>0</v>
      </c>
      <c r="X296" s="21" t="s">
        <v>17</v>
      </c>
      <c r="Y296" s="11">
        <v>3</v>
      </c>
      <c r="Z296" s="11">
        <v>0</v>
      </c>
      <c r="AA296" s="11">
        <v>0</v>
      </c>
      <c r="AB296" s="11">
        <v>0</v>
      </c>
      <c r="AC296" s="11" t="s">
        <v>56</v>
      </c>
      <c r="AD296" s="11">
        <v>0</v>
      </c>
    </row>
    <row r="297" spans="1:30" ht="15" customHeight="1" x14ac:dyDescent="0.35">
      <c r="A297" s="4">
        <f t="shared" si="4"/>
        <v>0</v>
      </c>
      <c r="B297" s="1" t="s">
        <v>376</v>
      </c>
      <c r="C297" s="3" t="s">
        <v>377</v>
      </c>
      <c r="D297" s="3" t="s">
        <v>905</v>
      </c>
      <c r="E297" s="3" t="s">
        <v>954</v>
      </c>
      <c r="F297" s="1" t="s">
        <v>955</v>
      </c>
      <c r="G297" s="3" t="s">
        <v>765</v>
      </c>
      <c r="H297" s="1" t="s">
        <v>1174</v>
      </c>
      <c r="I297" s="3" t="s">
        <v>324</v>
      </c>
      <c r="J297" s="2" t="s">
        <v>325</v>
      </c>
      <c r="K297" s="1">
        <v>1</v>
      </c>
      <c r="L297" s="1">
        <v>1</v>
      </c>
      <c r="M297" s="25">
        <v>0</v>
      </c>
      <c r="N297" s="11">
        <v>0</v>
      </c>
      <c r="O297" s="11">
        <v>0</v>
      </c>
      <c r="P297" s="11">
        <v>0</v>
      </c>
      <c r="Q297" s="11">
        <v>0</v>
      </c>
      <c r="R297" s="21">
        <v>0</v>
      </c>
      <c r="S297" s="11">
        <v>0</v>
      </c>
      <c r="T297" s="23">
        <v>0</v>
      </c>
      <c r="U297" s="11">
        <v>0</v>
      </c>
      <c r="V297" s="21">
        <v>0</v>
      </c>
      <c r="W297" s="23">
        <v>0</v>
      </c>
      <c r="X297" s="21" t="s">
        <v>17</v>
      </c>
      <c r="Y297" s="11">
        <v>3</v>
      </c>
      <c r="Z297" s="11">
        <v>0</v>
      </c>
      <c r="AA297" s="11">
        <v>0</v>
      </c>
      <c r="AB297" s="11">
        <v>0</v>
      </c>
      <c r="AC297" s="11" t="s">
        <v>56</v>
      </c>
      <c r="AD297" s="11">
        <v>0</v>
      </c>
    </row>
    <row r="298" spans="1:30" ht="15" customHeight="1" x14ac:dyDescent="0.35">
      <c r="A298" s="4">
        <f t="shared" si="4"/>
        <v>0</v>
      </c>
      <c r="B298" s="1" t="s">
        <v>376</v>
      </c>
      <c r="C298" s="3" t="s">
        <v>377</v>
      </c>
      <c r="D298" s="3" t="s">
        <v>905</v>
      </c>
      <c r="E298" s="3" t="s">
        <v>954</v>
      </c>
      <c r="F298" s="2" t="s">
        <v>955</v>
      </c>
      <c r="G298" s="3" t="s">
        <v>766</v>
      </c>
      <c r="H298" s="1" t="s">
        <v>1174</v>
      </c>
      <c r="I298" s="3" t="s">
        <v>326</v>
      </c>
      <c r="J298" s="2" t="s">
        <v>378</v>
      </c>
      <c r="K298" s="1">
        <v>1</v>
      </c>
      <c r="L298" s="1">
        <v>2</v>
      </c>
      <c r="M298" s="25">
        <v>0</v>
      </c>
      <c r="N298" s="11">
        <v>0</v>
      </c>
      <c r="O298" s="11">
        <v>0</v>
      </c>
      <c r="P298" s="11">
        <v>0</v>
      </c>
      <c r="Q298" s="11">
        <v>0</v>
      </c>
      <c r="R298" s="21">
        <v>0</v>
      </c>
      <c r="S298" s="11">
        <v>0</v>
      </c>
      <c r="T298" s="23">
        <v>0</v>
      </c>
      <c r="U298" s="11">
        <v>0</v>
      </c>
      <c r="V298" s="21">
        <v>1</v>
      </c>
      <c r="W298" s="23">
        <v>0</v>
      </c>
      <c r="X298" s="21" t="s">
        <v>17</v>
      </c>
      <c r="Y298" s="11">
        <v>3</v>
      </c>
      <c r="Z298" s="11">
        <v>0</v>
      </c>
      <c r="AA298" s="11">
        <v>0</v>
      </c>
      <c r="AB298" s="11">
        <v>0</v>
      </c>
      <c r="AC298" s="11" t="s">
        <v>56</v>
      </c>
      <c r="AD298" s="11">
        <v>0</v>
      </c>
    </row>
    <row r="299" spans="1:30" ht="15" customHeight="1" x14ac:dyDescent="0.35">
      <c r="A299" s="4">
        <f t="shared" si="4"/>
        <v>1</v>
      </c>
      <c r="B299" s="1" t="s">
        <v>379</v>
      </c>
      <c r="C299" s="3" t="s">
        <v>380</v>
      </c>
      <c r="D299" s="3" t="s">
        <v>905</v>
      </c>
      <c r="E299" s="3" t="s">
        <v>954</v>
      </c>
      <c r="F299" s="1" t="s">
        <v>955</v>
      </c>
      <c r="G299" s="3" t="s">
        <v>765</v>
      </c>
      <c r="H299" s="1" t="s">
        <v>1175</v>
      </c>
      <c r="I299" s="3" t="s">
        <v>324</v>
      </c>
      <c r="J299" s="1" t="s">
        <v>325</v>
      </c>
      <c r="K299" s="1">
        <v>1</v>
      </c>
      <c r="L299" s="1">
        <v>1</v>
      </c>
      <c r="M299" s="25">
        <v>0</v>
      </c>
      <c r="N299" s="11">
        <v>0</v>
      </c>
      <c r="O299" s="11">
        <v>0</v>
      </c>
      <c r="P299" s="11">
        <v>0</v>
      </c>
      <c r="Q299" s="11">
        <v>0</v>
      </c>
      <c r="R299" s="21">
        <v>0</v>
      </c>
      <c r="S299" s="11">
        <v>0</v>
      </c>
      <c r="T299" s="23">
        <v>0</v>
      </c>
      <c r="U299" s="11">
        <v>0</v>
      </c>
      <c r="V299" s="21">
        <v>0</v>
      </c>
      <c r="W299" s="23">
        <v>0</v>
      </c>
      <c r="X299" s="21" t="s">
        <v>17</v>
      </c>
      <c r="Y299" s="11">
        <v>3</v>
      </c>
      <c r="Z299" s="11">
        <v>0</v>
      </c>
      <c r="AA299" s="11">
        <v>0</v>
      </c>
      <c r="AB299" s="11">
        <v>0</v>
      </c>
      <c r="AC299" s="11" t="s">
        <v>56</v>
      </c>
      <c r="AD299" s="11">
        <v>0</v>
      </c>
    </row>
    <row r="300" spans="1:30" ht="15" customHeight="1" x14ac:dyDescent="0.35">
      <c r="A300" s="4">
        <f t="shared" si="4"/>
        <v>1</v>
      </c>
      <c r="B300" s="1" t="s">
        <v>379</v>
      </c>
      <c r="C300" s="3" t="s">
        <v>380</v>
      </c>
      <c r="D300" s="3" t="s">
        <v>905</v>
      </c>
      <c r="E300" s="3" t="s">
        <v>954</v>
      </c>
      <c r="F300" s="1" t="s">
        <v>955</v>
      </c>
      <c r="G300" s="3" t="s">
        <v>766</v>
      </c>
      <c r="H300" s="1" t="s">
        <v>1175</v>
      </c>
      <c r="I300" s="3" t="s">
        <v>326</v>
      </c>
      <c r="J300" s="1" t="s">
        <v>378</v>
      </c>
      <c r="K300" s="1">
        <v>1</v>
      </c>
      <c r="L300" s="1">
        <v>2</v>
      </c>
      <c r="M300" s="25">
        <v>0</v>
      </c>
      <c r="N300" s="11">
        <v>0</v>
      </c>
      <c r="O300" s="11">
        <v>0</v>
      </c>
      <c r="P300" s="11">
        <v>0</v>
      </c>
      <c r="Q300" s="11">
        <v>0</v>
      </c>
      <c r="R300" s="21">
        <v>0</v>
      </c>
      <c r="S300" s="11">
        <v>0</v>
      </c>
      <c r="T300" s="23">
        <v>0</v>
      </c>
      <c r="U300" s="11">
        <v>0</v>
      </c>
      <c r="V300" s="21">
        <v>1</v>
      </c>
      <c r="W300" s="23">
        <v>0</v>
      </c>
      <c r="X300" s="21" t="s">
        <v>17</v>
      </c>
      <c r="Y300" s="11">
        <v>3</v>
      </c>
      <c r="Z300" s="11">
        <v>0</v>
      </c>
      <c r="AA300" s="11">
        <v>0</v>
      </c>
      <c r="AB300" s="11">
        <v>0</v>
      </c>
      <c r="AC300" s="11" t="s">
        <v>56</v>
      </c>
      <c r="AD300" s="11">
        <v>0</v>
      </c>
    </row>
    <row r="301" spans="1:30" ht="15" customHeight="1" x14ac:dyDescent="0.35">
      <c r="A301" s="4">
        <f t="shared" si="4"/>
        <v>1</v>
      </c>
      <c r="B301" s="1" t="s">
        <v>379</v>
      </c>
      <c r="C301" s="3" t="s">
        <v>380</v>
      </c>
      <c r="D301" s="3" t="s">
        <v>905</v>
      </c>
      <c r="E301" s="3" t="s">
        <v>954</v>
      </c>
      <c r="F301" s="1" t="s">
        <v>955</v>
      </c>
      <c r="G301" s="3" t="s">
        <v>778</v>
      </c>
      <c r="H301" s="1" t="s">
        <v>1175</v>
      </c>
      <c r="I301" s="3" t="s">
        <v>381</v>
      </c>
      <c r="J301" s="1" t="s">
        <v>382</v>
      </c>
      <c r="K301" s="1">
        <v>1</v>
      </c>
      <c r="L301" s="1">
        <v>3</v>
      </c>
      <c r="M301" s="25">
        <v>0</v>
      </c>
      <c r="N301" s="11">
        <v>0</v>
      </c>
      <c r="O301" s="11">
        <v>0</v>
      </c>
      <c r="P301" s="11">
        <v>0</v>
      </c>
      <c r="Q301" s="11">
        <v>0</v>
      </c>
      <c r="R301" s="21">
        <v>0</v>
      </c>
      <c r="S301" s="11">
        <v>0</v>
      </c>
      <c r="T301" s="23">
        <v>0</v>
      </c>
      <c r="U301" s="11">
        <v>0</v>
      </c>
      <c r="V301" s="21">
        <v>1</v>
      </c>
      <c r="W301" s="23">
        <v>0</v>
      </c>
      <c r="X301" s="21" t="s">
        <v>17</v>
      </c>
      <c r="Y301" s="11">
        <v>3</v>
      </c>
      <c r="Z301" s="11">
        <v>0</v>
      </c>
      <c r="AA301" s="11">
        <v>0</v>
      </c>
      <c r="AB301" s="11">
        <v>0</v>
      </c>
      <c r="AC301" s="11" t="s">
        <v>56</v>
      </c>
      <c r="AD301" s="11">
        <v>0</v>
      </c>
    </row>
    <row r="302" spans="1:30" ht="15" customHeight="1" x14ac:dyDescent="0.35">
      <c r="A302" s="4">
        <f t="shared" si="4"/>
        <v>1</v>
      </c>
      <c r="B302" s="1" t="s">
        <v>379</v>
      </c>
      <c r="C302" s="3" t="s">
        <v>380</v>
      </c>
      <c r="D302" s="3" t="s">
        <v>905</v>
      </c>
      <c r="E302" s="3" t="s">
        <v>954</v>
      </c>
      <c r="F302" s="1" t="s">
        <v>955</v>
      </c>
      <c r="G302" s="3" t="s">
        <v>770</v>
      </c>
      <c r="H302" s="1" t="s">
        <v>1175</v>
      </c>
      <c r="I302" s="3" t="s">
        <v>350</v>
      </c>
      <c r="J302" s="1" t="s">
        <v>351</v>
      </c>
      <c r="K302" s="1">
        <v>1</v>
      </c>
      <c r="L302" s="1">
        <v>4</v>
      </c>
      <c r="M302" s="25">
        <v>0</v>
      </c>
      <c r="N302" s="11">
        <v>0</v>
      </c>
      <c r="O302" s="11">
        <v>0</v>
      </c>
      <c r="P302" s="11">
        <v>0</v>
      </c>
      <c r="Q302" s="11">
        <v>0</v>
      </c>
      <c r="R302" s="21">
        <v>0</v>
      </c>
      <c r="S302" s="11">
        <v>0</v>
      </c>
      <c r="T302" s="23">
        <v>0</v>
      </c>
      <c r="U302" s="11">
        <v>0</v>
      </c>
      <c r="V302" s="21">
        <v>1</v>
      </c>
      <c r="W302" s="23">
        <v>0</v>
      </c>
      <c r="X302" s="21" t="s">
        <v>17</v>
      </c>
      <c r="Y302" s="11">
        <v>3</v>
      </c>
      <c r="Z302" s="11">
        <v>0</v>
      </c>
      <c r="AA302" s="11">
        <v>0</v>
      </c>
      <c r="AB302" s="11">
        <v>0</v>
      </c>
      <c r="AC302" s="11" t="s">
        <v>56</v>
      </c>
      <c r="AD302" s="11">
        <v>0</v>
      </c>
    </row>
    <row r="303" spans="1:30" ht="15" customHeight="1" x14ac:dyDescent="0.35">
      <c r="A303" s="4">
        <f t="shared" si="4"/>
        <v>0</v>
      </c>
      <c r="B303" s="1" t="s">
        <v>362</v>
      </c>
      <c r="C303" s="3" t="s">
        <v>363</v>
      </c>
      <c r="D303" s="3" t="s">
        <v>905</v>
      </c>
      <c r="E303" s="3" t="s">
        <v>954</v>
      </c>
      <c r="F303" s="1" t="s">
        <v>943</v>
      </c>
      <c r="G303" s="3" t="s">
        <v>814</v>
      </c>
      <c r="H303" s="1" t="s">
        <v>1176</v>
      </c>
      <c r="I303" s="3" t="s">
        <v>1177</v>
      </c>
      <c r="J303" s="1" t="s">
        <v>364</v>
      </c>
      <c r="K303" s="1">
        <v>1</v>
      </c>
      <c r="L303" s="1" t="s">
        <v>17</v>
      </c>
      <c r="M303" s="25">
        <v>0</v>
      </c>
      <c r="N303" s="11">
        <v>0</v>
      </c>
      <c r="O303" s="11">
        <v>0</v>
      </c>
      <c r="P303" s="11">
        <v>0</v>
      </c>
      <c r="Q303" s="11">
        <v>0</v>
      </c>
      <c r="R303" s="21">
        <v>0</v>
      </c>
      <c r="S303" s="11">
        <v>0</v>
      </c>
      <c r="T303" s="23">
        <v>0</v>
      </c>
      <c r="U303" s="11">
        <v>0</v>
      </c>
      <c r="V303" s="21">
        <v>1</v>
      </c>
      <c r="W303" s="23">
        <v>0</v>
      </c>
      <c r="X303" s="21" t="s">
        <v>17</v>
      </c>
      <c r="Y303" s="11">
        <v>3</v>
      </c>
      <c r="Z303" s="11">
        <v>0</v>
      </c>
      <c r="AA303" s="11">
        <v>0</v>
      </c>
      <c r="AB303" s="11">
        <v>0</v>
      </c>
      <c r="AC303" s="11" t="s">
        <v>56</v>
      </c>
      <c r="AD303" s="11">
        <v>0</v>
      </c>
    </row>
    <row r="304" spans="1:30" ht="15" customHeight="1" x14ac:dyDescent="0.35">
      <c r="A304" s="4">
        <f t="shared" si="4"/>
        <v>1</v>
      </c>
      <c r="B304" s="1" t="s">
        <v>365</v>
      </c>
      <c r="C304" s="3" t="s">
        <v>366</v>
      </c>
      <c r="D304" s="3" t="s">
        <v>905</v>
      </c>
      <c r="E304" s="3" t="s">
        <v>954</v>
      </c>
      <c r="F304" s="1" t="s">
        <v>943</v>
      </c>
      <c r="G304" s="3" t="s">
        <v>765</v>
      </c>
      <c r="H304" s="1" t="s">
        <v>367</v>
      </c>
      <c r="I304" s="3" t="s">
        <v>324</v>
      </c>
      <c r="J304" s="2" t="s">
        <v>325</v>
      </c>
      <c r="K304" s="1">
        <v>1</v>
      </c>
      <c r="L304" s="1">
        <v>1</v>
      </c>
      <c r="M304" s="25">
        <v>0</v>
      </c>
      <c r="N304" s="11">
        <v>0</v>
      </c>
      <c r="O304" s="11">
        <v>0</v>
      </c>
      <c r="P304" s="11">
        <v>0</v>
      </c>
      <c r="Q304" s="11">
        <v>0</v>
      </c>
      <c r="R304" s="21">
        <v>0</v>
      </c>
      <c r="S304" s="11">
        <v>0</v>
      </c>
      <c r="T304" s="23">
        <v>0</v>
      </c>
      <c r="U304" s="11">
        <v>0</v>
      </c>
      <c r="V304" s="21">
        <v>0</v>
      </c>
      <c r="W304" s="23">
        <v>0</v>
      </c>
      <c r="X304" s="21" t="s">
        <v>17</v>
      </c>
      <c r="Y304" s="11">
        <v>3</v>
      </c>
      <c r="Z304" s="11">
        <v>0</v>
      </c>
      <c r="AA304" s="11">
        <v>0</v>
      </c>
      <c r="AB304" s="11">
        <v>0</v>
      </c>
      <c r="AC304" s="11" t="s">
        <v>56</v>
      </c>
      <c r="AD304" s="11">
        <v>0</v>
      </c>
    </row>
    <row r="305" spans="1:30" ht="15" customHeight="1" x14ac:dyDescent="0.35">
      <c r="A305" s="4">
        <f t="shared" si="4"/>
        <v>1</v>
      </c>
      <c r="B305" s="1" t="s">
        <v>365</v>
      </c>
      <c r="C305" s="3" t="s">
        <v>366</v>
      </c>
      <c r="D305" s="3" t="s">
        <v>905</v>
      </c>
      <c r="E305" s="3" t="s">
        <v>954</v>
      </c>
      <c r="F305" s="1" t="s">
        <v>943</v>
      </c>
      <c r="G305" s="3" t="s">
        <v>766</v>
      </c>
      <c r="H305" s="1" t="s">
        <v>367</v>
      </c>
      <c r="I305" s="3" t="s">
        <v>326</v>
      </c>
      <c r="J305" s="2" t="s">
        <v>346</v>
      </c>
      <c r="K305" s="1">
        <v>1</v>
      </c>
      <c r="L305" s="1">
        <v>2</v>
      </c>
      <c r="M305" s="25">
        <v>0</v>
      </c>
      <c r="N305" s="11">
        <v>0</v>
      </c>
      <c r="O305" s="11">
        <v>0</v>
      </c>
      <c r="P305" s="11">
        <v>0</v>
      </c>
      <c r="Q305" s="11">
        <v>0</v>
      </c>
      <c r="R305" s="21">
        <v>0</v>
      </c>
      <c r="S305" s="11">
        <v>0</v>
      </c>
      <c r="T305" s="23">
        <v>0</v>
      </c>
      <c r="U305" s="11">
        <v>0</v>
      </c>
      <c r="V305" s="21">
        <v>1</v>
      </c>
      <c r="W305" s="23">
        <v>0</v>
      </c>
      <c r="X305" s="21" t="s">
        <v>17</v>
      </c>
      <c r="Y305" s="11">
        <v>3</v>
      </c>
      <c r="Z305" s="11">
        <v>0</v>
      </c>
      <c r="AA305" s="11">
        <v>0</v>
      </c>
      <c r="AB305" s="11">
        <v>0</v>
      </c>
      <c r="AC305" s="11" t="s">
        <v>56</v>
      </c>
      <c r="AD305" s="11">
        <v>0</v>
      </c>
    </row>
    <row r="306" spans="1:30" ht="15" customHeight="1" x14ac:dyDescent="0.35">
      <c r="A306" s="4">
        <f t="shared" si="4"/>
        <v>0</v>
      </c>
      <c r="B306" s="1" t="s">
        <v>368</v>
      </c>
      <c r="C306" s="3" t="s">
        <v>369</v>
      </c>
      <c r="D306" s="3" t="s">
        <v>905</v>
      </c>
      <c r="E306" s="3" t="s">
        <v>954</v>
      </c>
      <c r="F306" s="1" t="s">
        <v>943</v>
      </c>
      <c r="G306" s="3" t="s">
        <v>765</v>
      </c>
      <c r="H306" s="1" t="s">
        <v>370</v>
      </c>
      <c r="I306" s="3" t="s">
        <v>324</v>
      </c>
      <c r="J306" s="2" t="s">
        <v>325</v>
      </c>
      <c r="K306" s="1">
        <v>1</v>
      </c>
      <c r="L306" s="1">
        <v>1</v>
      </c>
      <c r="M306" s="25">
        <v>0</v>
      </c>
      <c r="N306" s="11">
        <v>0</v>
      </c>
      <c r="O306" s="11">
        <v>0</v>
      </c>
      <c r="P306" s="11">
        <v>0</v>
      </c>
      <c r="Q306" s="11">
        <v>0</v>
      </c>
      <c r="R306" s="21">
        <v>0</v>
      </c>
      <c r="S306" s="11">
        <v>0</v>
      </c>
      <c r="T306" s="23">
        <v>0</v>
      </c>
      <c r="U306" s="11">
        <v>0</v>
      </c>
      <c r="V306" s="21">
        <v>0</v>
      </c>
      <c r="W306" s="23">
        <v>0</v>
      </c>
      <c r="X306" s="21" t="s">
        <v>17</v>
      </c>
      <c r="Y306" s="11">
        <v>3</v>
      </c>
      <c r="Z306" s="11">
        <v>0</v>
      </c>
      <c r="AA306" s="11">
        <v>0</v>
      </c>
      <c r="AB306" s="11">
        <v>0</v>
      </c>
      <c r="AC306" s="11" t="s">
        <v>56</v>
      </c>
      <c r="AD306" s="11">
        <v>0</v>
      </c>
    </row>
    <row r="307" spans="1:30" ht="15" customHeight="1" x14ac:dyDescent="0.35">
      <c r="A307" s="4">
        <f t="shared" ref="A307:A370" si="5">IF(B307=B306, A306, 1-A306)</f>
        <v>0</v>
      </c>
      <c r="B307" s="1" t="s">
        <v>368</v>
      </c>
      <c r="C307" s="3" t="s">
        <v>369</v>
      </c>
      <c r="D307" s="3" t="s">
        <v>905</v>
      </c>
      <c r="E307" s="3" t="s">
        <v>954</v>
      </c>
      <c r="F307" s="1" t="s">
        <v>943</v>
      </c>
      <c r="G307" s="3" t="s">
        <v>766</v>
      </c>
      <c r="H307" s="1" t="s">
        <v>370</v>
      </c>
      <c r="I307" s="3" t="s">
        <v>326</v>
      </c>
      <c r="J307" s="2" t="s">
        <v>346</v>
      </c>
      <c r="K307" s="1">
        <v>1</v>
      </c>
      <c r="L307" s="1">
        <v>2</v>
      </c>
      <c r="M307" s="25">
        <v>0</v>
      </c>
      <c r="N307" s="11">
        <v>0</v>
      </c>
      <c r="O307" s="11">
        <v>0</v>
      </c>
      <c r="P307" s="11">
        <v>0</v>
      </c>
      <c r="Q307" s="11">
        <v>0</v>
      </c>
      <c r="R307" s="21">
        <v>0</v>
      </c>
      <c r="S307" s="11">
        <v>0</v>
      </c>
      <c r="T307" s="23">
        <v>0</v>
      </c>
      <c r="U307" s="11">
        <v>0</v>
      </c>
      <c r="V307" s="21">
        <v>1</v>
      </c>
      <c r="W307" s="23">
        <v>0</v>
      </c>
      <c r="X307" s="21" t="s">
        <v>17</v>
      </c>
      <c r="Y307" s="11">
        <v>3</v>
      </c>
      <c r="Z307" s="11">
        <v>0</v>
      </c>
      <c r="AA307" s="11">
        <v>0</v>
      </c>
      <c r="AB307" s="11">
        <v>0</v>
      </c>
      <c r="AC307" s="11" t="s">
        <v>56</v>
      </c>
      <c r="AD307" s="11">
        <v>0</v>
      </c>
    </row>
    <row r="308" spans="1:30" ht="15" customHeight="1" x14ac:dyDescent="0.35">
      <c r="A308" s="4">
        <f t="shared" si="5"/>
        <v>0</v>
      </c>
      <c r="B308" s="1" t="s">
        <v>368</v>
      </c>
      <c r="C308" s="3" t="s">
        <v>369</v>
      </c>
      <c r="D308" s="3" t="s">
        <v>905</v>
      </c>
      <c r="E308" s="3" t="s">
        <v>954</v>
      </c>
      <c r="F308" s="1" t="s">
        <v>943</v>
      </c>
      <c r="G308" s="3" t="s">
        <v>777</v>
      </c>
      <c r="H308" s="1" t="s">
        <v>370</v>
      </c>
      <c r="I308" s="3" t="s">
        <v>360</v>
      </c>
      <c r="J308" s="2" t="s">
        <v>371</v>
      </c>
      <c r="K308" s="1">
        <v>1</v>
      </c>
      <c r="L308" s="1">
        <v>3</v>
      </c>
      <c r="M308" s="25">
        <v>0</v>
      </c>
      <c r="N308" s="11">
        <v>0</v>
      </c>
      <c r="O308" s="11">
        <v>0</v>
      </c>
      <c r="P308" s="11">
        <v>0</v>
      </c>
      <c r="Q308" s="11">
        <v>0</v>
      </c>
      <c r="R308" s="21">
        <v>0</v>
      </c>
      <c r="S308" s="11">
        <v>0</v>
      </c>
      <c r="T308" s="23">
        <v>0</v>
      </c>
      <c r="U308" s="11">
        <v>0</v>
      </c>
      <c r="V308" s="21">
        <v>1</v>
      </c>
      <c r="W308" s="23">
        <v>0</v>
      </c>
      <c r="X308" s="21" t="s">
        <v>17</v>
      </c>
      <c r="Y308" s="11">
        <v>3</v>
      </c>
      <c r="Z308" s="11">
        <v>0</v>
      </c>
      <c r="AA308" s="11">
        <v>0</v>
      </c>
      <c r="AB308" s="11">
        <v>0</v>
      </c>
      <c r="AC308" s="11" t="s">
        <v>56</v>
      </c>
      <c r="AD308" s="11">
        <v>0</v>
      </c>
    </row>
    <row r="309" spans="1:30" ht="15" customHeight="1" x14ac:dyDescent="0.35">
      <c r="A309" s="4">
        <f t="shared" si="5"/>
        <v>1</v>
      </c>
      <c r="B309" s="1" t="s">
        <v>409</v>
      </c>
      <c r="C309" s="3" t="s">
        <v>410</v>
      </c>
      <c r="D309" s="3" t="s">
        <v>905</v>
      </c>
      <c r="E309" s="3" t="s">
        <v>914</v>
      </c>
      <c r="F309" s="2" t="s">
        <v>944</v>
      </c>
      <c r="G309" s="3" t="s">
        <v>779</v>
      </c>
      <c r="H309" s="1" t="s">
        <v>1178</v>
      </c>
      <c r="I309" s="3" t="s">
        <v>558</v>
      </c>
      <c r="J309" s="2" t="s">
        <v>559</v>
      </c>
      <c r="K309" s="1">
        <v>1</v>
      </c>
      <c r="L309" s="1" t="s">
        <v>17</v>
      </c>
      <c r="M309" s="25">
        <v>0</v>
      </c>
      <c r="N309" s="11">
        <v>0</v>
      </c>
      <c r="O309" s="11">
        <v>0</v>
      </c>
      <c r="P309" s="11">
        <v>0</v>
      </c>
      <c r="Q309" s="11">
        <v>0</v>
      </c>
      <c r="R309" s="21">
        <v>0</v>
      </c>
      <c r="S309" s="11">
        <v>0</v>
      </c>
      <c r="T309" s="23">
        <v>0</v>
      </c>
      <c r="U309" s="11">
        <v>0</v>
      </c>
      <c r="V309" s="21">
        <v>0</v>
      </c>
      <c r="W309" s="23">
        <v>0</v>
      </c>
      <c r="X309" s="21" t="s">
        <v>17</v>
      </c>
      <c r="Y309" s="11">
        <v>3</v>
      </c>
      <c r="Z309" s="11">
        <v>0</v>
      </c>
      <c r="AA309" s="11">
        <v>0</v>
      </c>
      <c r="AB309" s="11">
        <v>0</v>
      </c>
      <c r="AC309" s="11" t="s">
        <v>56</v>
      </c>
      <c r="AD309" s="11">
        <v>0</v>
      </c>
    </row>
    <row r="310" spans="1:30" ht="15" customHeight="1" x14ac:dyDescent="0.35">
      <c r="A310" s="4">
        <f t="shared" si="5"/>
        <v>1</v>
      </c>
      <c r="B310" s="1" t="s">
        <v>409</v>
      </c>
      <c r="C310" s="3" t="s">
        <v>410</v>
      </c>
      <c r="D310" s="3" t="s">
        <v>905</v>
      </c>
      <c r="E310" s="3" t="s">
        <v>914</v>
      </c>
      <c r="F310" s="1" t="s">
        <v>944</v>
      </c>
      <c r="G310" s="3" t="s">
        <v>780</v>
      </c>
      <c r="H310" s="1" t="s">
        <v>1178</v>
      </c>
      <c r="I310" s="3" t="s">
        <v>411</v>
      </c>
      <c r="J310" s="2" t="s">
        <v>412</v>
      </c>
      <c r="K310" s="1">
        <v>2</v>
      </c>
      <c r="L310" s="1" t="s">
        <v>17</v>
      </c>
      <c r="M310" s="25">
        <v>0</v>
      </c>
      <c r="N310" s="11">
        <v>0</v>
      </c>
      <c r="O310" s="11">
        <v>0</v>
      </c>
      <c r="P310" s="11">
        <v>0</v>
      </c>
      <c r="Q310" s="11">
        <v>0</v>
      </c>
      <c r="R310" s="21">
        <v>0</v>
      </c>
      <c r="S310" s="11">
        <v>0</v>
      </c>
      <c r="T310" s="23">
        <v>0</v>
      </c>
      <c r="U310" s="11">
        <v>0</v>
      </c>
      <c r="V310" s="21">
        <v>1</v>
      </c>
      <c r="W310" s="23">
        <v>0</v>
      </c>
      <c r="X310" s="21" t="s">
        <v>17</v>
      </c>
      <c r="Y310" s="11">
        <v>5</v>
      </c>
      <c r="Z310" s="11">
        <v>0</v>
      </c>
      <c r="AA310" s="11">
        <v>0</v>
      </c>
      <c r="AB310" s="11">
        <v>0</v>
      </c>
      <c r="AC310" s="11" t="s">
        <v>56</v>
      </c>
      <c r="AD310" s="11">
        <v>0</v>
      </c>
    </row>
    <row r="311" spans="1:30" ht="15" customHeight="1" x14ac:dyDescent="0.35">
      <c r="A311" s="4">
        <f t="shared" si="5"/>
        <v>0</v>
      </c>
      <c r="B311" s="1" t="s">
        <v>405</v>
      </c>
      <c r="C311" s="3" t="s">
        <v>406</v>
      </c>
      <c r="D311" s="3" t="s">
        <v>905</v>
      </c>
      <c r="E311" s="3" t="s">
        <v>914</v>
      </c>
      <c r="F311" s="1" t="s">
        <v>944</v>
      </c>
      <c r="G311" s="3" t="s">
        <v>781</v>
      </c>
      <c r="H311" s="1" t="s">
        <v>1179</v>
      </c>
      <c r="I311" s="3" t="s">
        <v>556</v>
      </c>
      <c r="J311" s="2" t="s">
        <v>557</v>
      </c>
      <c r="K311" s="1">
        <v>1</v>
      </c>
      <c r="L311" s="1" t="s">
        <v>17</v>
      </c>
      <c r="M311" s="25">
        <v>0</v>
      </c>
      <c r="N311" s="11">
        <v>0</v>
      </c>
      <c r="O311" s="11">
        <v>0</v>
      </c>
      <c r="P311" s="11">
        <v>0</v>
      </c>
      <c r="Q311" s="11">
        <v>0</v>
      </c>
      <c r="R311" s="21">
        <v>0</v>
      </c>
      <c r="S311" s="11">
        <v>0</v>
      </c>
      <c r="T311" s="23">
        <v>0</v>
      </c>
      <c r="U311" s="11">
        <v>0</v>
      </c>
      <c r="V311" s="21">
        <v>0</v>
      </c>
      <c r="W311" s="23">
        <v>0</v>
      </c>
      <c r="X311" s="21" t="s">
        <v>17</v>
      </c>
      <c r="Y311" s="11">
        <v>3</v>
      </c>
      <c r="Z311" s="11">
        <v>0</v>
      </c>
      <c r="AA311" s="11">
        <v>0</v>
      </c>
      <c r="AB311" s="11">
        <v>0</v>
      </c>
      <c r="AC311" s="11" t="s">
        <v>56</v>
      </c>
      <c r="AD311" s="11">
        <v>0</v>
      </c>
    </row>
    <row r="312" spans="1:30" ht="15" customHeight="1" x14ac:dyDescent="0.35">
      <c r="A312" s="4">
        <f t="shared" si="5"/>
        <v>0</v>
      </c>
      <c r="B312" s="1" t="s">
        <v>405</v>
      </c>
      <c r="C312" s="3" t="s">
        <v>406</v>
      </c>
      <c r="D312" s="3" t="s">
        <v>905</v>
      </c>
      <c r="E312" s="3" t="s">
        <v>914</v>
      </c>
      <c r="F312" s="1" t="s">
        <v>944</v>
      </c>
      <c r="G312" s="3" t="s">
        <v>782</v>
      </c>
      <c r="H312" s="1" t="s">
        <v>1179</v>
      </c>
      <c r="I312" s="3" t="s">
        <v>407</v>
      </c>
      <c r="J312" s="2" t="s">
        <v>408</v>
      </c>
      <c r="K312" s="1">
        <v>2</v>
      </c>
      <c r="L312" s="1" t="s">
        <v>17</v>
      </c>
      <c r="M312" s="25">
        <v>0</v>
      </c>
      <c r="N312" s="11">
        <v>0</v>
      </c>
      <c r="O312" s="11">
        <v>0</v>
      </c>
      <c r="P312" s="11">
        <v>1</v>
      </c>
      <c r="Q312" s="11">
        <v>0</v>
      </c>
      <c r="R312" s="21">
        <v>0</v>
      </c>
      <c r="S312" s="11">
        <v>0</v>
      </c>
      <c r="T312" s="23">
        <v>0</v>
      </c>
      <c r="U312" s="11">
        <v>1</v>
      </c>
      <c r="V312" s="21">
        <v>1</v>
      </c>
      <c r="W312" s="23">
        <v>1</v>
      </c>
      <c r="X312" s="21" t="s">
        <v>125</v>
      </c>
      <c r="Y312" s="11">
        <v>5</v>
      </c>
      <c r="Z312" s="11">
        <v>0</v>
      </c>
      <c r="AA312" s="11">
        <v>0</v>
      </c>
      <c r="AB312" s="11">
        <v>0</v>
      </c>
      <c r="AC312" s="11" t="s">
        <v>56</v>
      </c>
      <c r="AD312" s="11">
        <v>0</v>
      </c>
    </row>
    <row r="313" spans="1:30" ht="15" customHeight="1" x14ac:dyDescent="0.35">
      <c r="A313" s="4">
        <f t="shared" si="5"/>
        <v>1</v>
      </c>
      <c r="B313" s="1" t="s">
        <v>613</v>
      </c>
      <c r="C313" s="3" t="s">
        <v>614</v>
      </c>
      <c r="D313" s="3" t="s">
        <v>905</v>
      </c>
      <c r="E313" s="3" t="s">
        <v>914</v>
      </c>
      <c r="F313" s="1" t="s">
        <v>944</v>
      </c>
      <c r="G313" s="3" t="s">
        <v>779</v>
      </c>
      <c r="H313" s="1" t="s">
        <v>1180</v>
      </c>
      <c r="I313" s="3" t="s">
        <v>558</v>
      </c>
      <c r="J313" s="2" t="s">
        <v>559</v>
      </c>
      <c r="K313" s="1">
        <v>1</v>
      </c>
      <c r="L313" s="1" t="s">
        <v>17</v>
      </c>
      <c r="M313" s="25">
        <v>0</v>
      </c>
      <c r="N313" s="11">
        <v>0</v>
      </c>
      <c r="O313" s="11">
        <v>0</v>
      </c>
      <c r="P313" s="11">
        <v>0</v>
      </c>
      <c r="Q313" s="11">
        <v>0</v>
      </c>
      <c r="R313" s="21">
        <v>0</v>
      </c>
      <c r="S313" s="11">
        <v>0</v>
      </c>
      <c r="T313" s="23">
        <v>0</v>
      </c>
      <c r="U313" s="11">
        <v>0</v>
      </c>
      <c r="V313" s="21">
        <v>0</v>
      </c>
      <c r="W313" s="23">
        <v>0</v>
      </c>
      <c r="X313" s="21" t="s">
        <v>17</v>
      </c>
      <c r="Y313" s="11">
        <v>5</v>
      </c>
      <c r="Z313" s="11">
        <v>0</v>
      </c>
      <c r="AA313" s="11">
        <v>0</v>
      </c>
      <c r="AB313" s="11">
        <v>0</v>
      </c>
      <c r="AC313" s="11" t="s">
        <v>56</v>
      </c>
      <c r="AD313" s="11">
        <v>0</v>
      </c>
    </row>
    <row r="314" spans="1:30" ht="15" customHeight="1" x14ac:dyDescent="0.35">
      <c r="A314" s="4">
        <f t="shared" si="5"/>
        <v>0</v>
      </c>
      <c r="B314" s="1" t="s">
        <v>413</v>
      </c>
      <c r="C314" s="3" t="s">
        <v>414</v>
      </c>
      <c r="D314" s="3" t="s">
        <v>905</v>
      </c>
      <c r="E314" s="3" t="s">
        <v>915</v>
      </c>
      <c r="F314" s="1" t="s">
        <v>945</v>
      </c>
      <c r="G314" s="3" t="s">
        <v>815</v>
      </c>
      <c r="H314" s="1" t="s">
        <v>1181</v>
      </c>
      <c r="I314" s="3" t="s">
        <v>1182</v>
      </c>
      <c r="J314" s="2" t="s">
        <v>415</v>
      </c>
      <c r="K314" s="1">
        <v>1</v>
      </c>
      <c r="L314" s="1" t="s">
        <v>17</v>
      </c>
      <c r="M314" s="25">
        <v>0</v>
      </c>
      <c r="N314" s="11">
        <v>0</v>
      </c>
      <c r="O314" s="11">
        <v>0</v>
      </c>
      <c r="P314" s="11">
        <v>0</v>
      </c>
      <c r="Q314" s="11">
        <v>0</v>
      </c>
      <c r="R314" s="21">
        <v>0</v>
      </c>
      <c r="S314" s="11">
        <v>0</v>
      </c>
      <c r="T314" s="23">
        <v>0</v>
      </c>
      <c r="U314" s="11">
        <v>0</v>
      </c>
      <c r="V314" s="21">
        <v>1</v>
      </c>
      <c r="W314" s="23">
        <v>0</v>
      </c>
      <c r="X314" s="21" t="s">
        <v>17</v>
      </c>
      <c r="Y314" s="11">
        <v>3</v>
      </c>
      <c r="Z314" s="11">
        <v>0</v>
      </c>
      <c r="AA314" s="11">
        <v>0</v>
      </c>
      <c r="AB314" s="11">
        <v>0</v>
      </c>
      <c r="AC314" s="11" t="s">
        <v>56</v>
      </c>
      <c r="AD314" s="11">
        <v>0</v>
      </c>
    </row>
    <row r="315" spans="1:30" ht="15" customHeight="1" x14ac:dyDescent="0.35">
      <c r="A315" s="4">
        <f t="shared" si="5"/>
        <v>1</v>
      </c>
      <c r="B315" s="1" t="s">
        <v>416</v>
      </c>
      <c r="C315" s="3" t="s">
        <v>417</v>
      </c>
      <c r="D315" s="3" t="s">
        <v>905</v>
      </c>
      <c r="E315" s="3" t="s">
        <v>915</v>
      </c>
      <c r="F315" s="2" t="s">
        <v>945</v>
      </c>
      <c r="G315" s="3" t="s">
        <v>765</v>
      </c>
      <c r="H315" s="1" t="s">
        <v>1183</v>
      </c>
      <c r="I315" s="3" t="s">
        <v>324</v>
      </c>
      <c r="J315" s="2" t="s">
        <v>325</v>
      </c>
      <c r="K315" s="1">
        <v>1</v>
      </c>
      <c r="L315" s="1">
        <v>1</v>
      </c>
      <c r="M315" s="25">
        <v>0</v>
      </c>
      <c r="N315" s="11">
        <v>0</v>
      </c>
      <c r="O315" s="11">
        <v>0</v>
      </c>
      <c r="P315" s="11">
        <v>0</v>
      </c>
      <c r="Q315" s="11">
        <v>0</v>
      </c>
      <c r="R315" s="21">
        <v>0</v>
      </c>
      <c r="S315" s="11">
        <v>0</v>
      </c>
      <c r="T315" s="23">
        <v>0</v>
      </c>
      <c r="U315" s="11">
        <v>0</v>
      </c>
      <c r="V315" s="21">
        <v>0</v>
      </c>
      <c r="W315" s="23">
        <v>0</v>
      </c>
      <c r="X315" s="21" t="s">
        <v>17</v>
      </c>
      <c r="Y315" s="11">
        <v>3</v>
      </c>
      <c r="Z315" s="11">
        <v>0</v>
      </c>
      <c r="AA315" s="11">
        <v>0</v>
      </c>
      <c r="AB315" s="11">
        <v>0</v>
      </c>
      <c r="AC315" s="11" t="s">
        <v>56</v>
      </c>
      <c r="AD315" s="11">
        <v>0</v>
      </c>
    </row>
    <row r="316" spans="1:30" ht="15" customHeight="1" x14ac:dyDescent="0.35">
      <c r="A316" s="4">
        <f t="shared" si="5"/>
        <v>1</v>
      </c>
      <c r="B316" s="1" t="s">
        <v>416</v>
      </c>
      <c r="C316" s="3" t="s">
        <v>417</v>
      </c>
      <c r="D316" s="3" t="s">
        <v>905</v>
      </c>
      <c r="E316" s="3" t="s">
        <v>915</v>
      </c>
      <c r="F316" s="1" t="s">
        <v>945</v>
      </c>
      <c r="G316" s="3" t="s">
        <v>766</v>
      </c>
      <c r="H316" s="1" t="s">
        <v>1183</v>
      </c>
      <c r="I316" s="3" t="s">
        <v>326</v>
      </c>
      <c r="J316" s="1" t="s">
        <v>418</v>
      </c>
      <c r="K316" s="1">
        <v>1</v>
      </c>
      <c r="L316" s="1">
        <v>2</v>
      </c>
      <c r="M316" s="25">
        <v>0</v>
      </c>
      <c r="N316" s="11">
        <v>0</v>
      </c>
      <c r="O316" s="11">
        <v>0</v>
      </c>
      <c r="P316" s="11">
        <v>0</v>
      </c>
      <c r="Q316" s="11">
        <v>0</v>
      </c>
      <c r="R316" s="21">
        <v>0</v>
      </c>
      <c r="S316" s="11">
        <v>0</v>
      </c>
      <c r="T316" s="23">
        <v>0</v>
      </c>
      <c r="U316" s="11">
        <v>0</v>
      </c>
      <c r="V316" s="21">
        <v>1</v>
      </c>
      <c r="W316" s="23">
        <v>0</v>
      </c>
      <c r="X316" s="21" t="s">
        <v>17</v>
      </c>
      <c r="Y316" s="11">
        <v>3</v>
      </c>
      <c r="Z316" s="11">
        <v>0</v>
      </c>
      <c r="AA316" s="11">
        <v>0</v>
      </c>
      <c r="AB316" s="11">
        <v>0</v>
      </c>
      <c r="AC316" s="11" t="s">
        <v>56</v>
      </c>
      <c r="AD316" s="11">
        <v>0</v>
      </c>
    </row>
    <row r="317" spans="1:30" ht="15" customHeight="1" x14ac:dyDescent="0.35">
      <c r="A317" s="4">
        <f t="shared" si="5"/>
        <v>0</v>
      </c>
      <c r="B317" s="1" t="s">
        <v>419</v>
      </c>
      <c r="C317" s="3" t="s">
        <v>420</v>
      </c>
      <c r="D317" s="3" t="s">
        <v>905</v>
      </c>
      <c r="E317" s="3" t="s">
        <v>915</v>
      </c>
      <c r="F317" s="1" t="s">
        <v>945</v>
      </c>
      <c r="G317" s="3" t="s">
        <v>765</v>
      </c>
      <c r="H317" s="1" t="s">
        <v>1184</v>
      </c>
      <c r="I317" s="3" t="s">
        <v>324</v>
      </c>
      <c r="J317" s="1" t="s">
        <v>325</v>
      </c>
      <c r="K317" s="1">
        <v>1</v>
      </c>
      <c r="L317" s="1">
        <v>1</v>
      </c>
      <c r="M317" s="25">
        <v>0</v>
      </c>
      <c r="N317" s="11">
        <v>0</v>
      </c>
      <c r="O317" s="11">
        <v>0</v>
      </c>
      <c r="P317" s="11">
        <v>0</v>
      </c>
      <c r="Q317" s="11">
        <v>0</v>
      </c>
      <c r="R317" s="21">
        <v>0</v>
      </c>
      <c r="S317" s="11">
        <v>0</v>
      </c>
      <c r="T317" s="23">
        <v>0</v>
      </c>
      <c r="U317" s="11">
        <v>0</v>
      </c>
      <c r="V317" s="21">
        <v>0</v>
      </c>
      <c r="W317" s="23">
        <v>0</v>
      </c>
      <c r="X317" s="21" t="s">
        <v>17</v>
      </c>
      <c r="Y317" s="11">
        <v>3</v>
      </c>
      <c r="Z317" s="11">
        <v>0</v>
      </c>
      <c r="AA317" s="11">
        <v>0</v>
      </c>
      <c r="AB317" s="11">
        <v>0</v>
      </c>
      <c r="AC317" s="11" t="s">
        <v>56</v>
      </c>
      <c r="AD317" s="11">
        <v>0</v>
      </c>
    </row>
    <row r="318" spans="1:30" ht="15" customHeight="1" x14ac:dyDescent="0.35">
      <c r="A318" s="4">
        <f t="shared" si="5"/>
        <v>0</v>
      </c>
      <c r="B318" s="1" t="s">
        <v>419</v>
      </c>
      <c r="C318" s="3" t="s">
        <v>420</v>
      </c>
      <c r="D318" s="3" t="s">
        <v>905</v>
      </c>
      <c r="E318" s="3" t="s">
        <v>915</v>
      </c>
      <c r="F318" s="1" t="s">
        <v>945</v>
      </c>
      <c r="G318" s="3" t="s">
        <v>766</v>
      </c>
      <c r="H318" s="1" t="s">
        <v>1184</v>
      </c>
      <c r="I318" s="3" t="s">
        <v>326</v>
      </c>
      <c r="J318" s="1" t="s">
        <v>418</v>
      </c>
      <c r="K318" s="1">
        <v>1</v>
      </c>
      <c r="L318" s="1">
        <v>2</v>
      </c>
      <c r="M318" s="25">
        <v>0</v>
      </c>
      <c r="N318" s="11">
        <v>0</v>
      </c>
      <c r="O318" s="11">
        <v>0</v>
      </c>
      <c r="P318" s="11">
        <v>0</v>
      </c>
      <c r="Q318" s="11">
        <v>0</v>
      </c>
      <c r="R318" s="21">
        <v>0</v>
      </c>
      <c r="S318" s="11">
        <v>0</v>
      </c>
      <c r="T318" s="23">
        <v>0</v>
      </c>
      <c r="U318" s="11">
        <v>0</v>
      </c>
      <c r="V318" s="21">
        <v>1</v>
      </c>
      <c r="W318" s="23">
        <v>0</v>
      </c>
      <c r="X318" s="21" t="s">
        <v>17</v>
      </c>
      <c r="Y318" s="11">
        <v>3</v>
      </c>
      <c r="Z318" s="11">
        <v>0</v>
      </c>
      <c r="AA318" s="11">
        <v>0</v>
      </c>
      <c r="AB318" s="11">
        <v>0</v>
      </c>
      <c r="AC318" s="11" t="s">
        <v>56</v>
      </c>
      <c r="AD318" s="11">
        <v>0</v>
      </c>
    </row>
    <row r="319" spans="1:30" ht="15" customHeight="1" x14ac:dyDescent="0.35">
      <c r="A319" s="4">
        <f t="shared" si="5"/>
        <v>0</v>
      </c>
      <c r="B319" s="1" t="s">
        <v>419</v>
      </c>
      <c r="C319" s="3" t="s">
        <v>420</v>
      </c>
      <c r="D319" s="3" t="s">
        <v>905</v>
      </c>
      <c r="E319" s="3" t="s">
        <v>915</v>
      </c>
      <c r="F319" s="1" t="s">
        <v>945</v>
      </c>
      <c r="G319" s="3" t="s">
        <v>767</v>
      </c>
      <c r="H319" s="1" t="s">
        <v>1184</v>
      </c>
      <c r="I319" s="3" t="s">
        <v>330</v>
      </c>
      <c r="J319" s="1" t="s">
        <v>415</v>
      </c>
      <c r="K319" s="1">
        <v>1</v>
      </c>
      <c r="L319" s="1">
        <v>3</v>
      </c>
      <c r="M319" s="25">
        <v>0</v>
      </c>
      <c r="N319" s="11">
        <v>0</v>
      </c>
      <c r="O319" s="11">
        <v>0</v>
      </c>
      <c r="P319" s="11">
        <v>0</v>
      </c>
      <c r="Q319" s="11">
        <v>0</v>
      </c>
      <c r="R319" s="21">
        <v>0</v>
      </c>
      <c r="S319" s="11">
        <v>0</v>
      </c>
      <c r="T319" s="23">
        <v>0</v>
      </c>
      <c r="U319" s="11">
        <v>0</v>
      </c>
      <c r="V319" s="21">
        <v>1</v>
      </c>
      <c r="W319" s="23">
        <v>0</v>
      </c>
      <c r="X319" s="21" t="s">
        <v>17</v>
      </c>
      <c r="Y319" s="11">
        <v>3</v>
      </c>
      <c r="Z319" s="11">
        <v>0</v>
      </c>
      <c r="AA319" s="11">
        <v>0</v>
      </c>
      <c r="AB319" s="11">
        <v>0</v>
      </c>
      <c r="AC319" s="11" t="s">
        <v>56</v>
      </c>
      <c r="AD319" s="11">
        <v>0</v>
      </c>
    </row>
    <row r="320" spans="1:30" ht="15" customHeight="1" x14ac:dyDescent="0.35">
      <c r="A320" s="4">
        <f t="shared" si="5"/>
        <v>1</v>
      </c>
      <c r="B320" s="1" t="s">
        <v>421</v>
      </c>
      <c r="C320" s="3" t="s">
        <v>422</v>
      </c>
      <c r="D320" s="3" t="s">
        <v>905</v>
      </c>
      <c r="E320" s="3" t="s">
        <v>915</v>
      </c>
      <c r="F320" s="1" t="s">
        <v>956</v>
      </c>
      <c r="G320" s="3" t="s">
        <v>816</v>
      </c>
      <c r="H320" s="1" t="s">
        <v>1185</v>
      </c>
      <c r="I320" s="3" t="s">
        <v>1186</v>
      </c>
      <c r="J320" s="1" t="s">
        <v>343</v>
      </c>
      <c r="K320" s="1">
        <v>1</v>
      </c>
      <c r="L320" s="1" t="s">
        <v>17</v>
      </c>
      <c r="M320" s="25">
        <v>0</v>
      </c>
      <c r="N320" s="11">
        <v>0</v>
      </c>
      <c r="O320" s="11">
        <v>0</v>
      </c>
      <c r="P320" s="11">
        <v>0</v>
      </c>
      <c r="Q320" s="11">
        <v>0</v>
      </c>
      <c r="R320" s="21">
        <v>0</v>
      </c>
      <c r="S320" s="11">
        <v>0</v>
      </c>
      <c r="T320" s="23">
        <v>0</v>
      </c>
      <c r="U320" s="11">
        <v>0</v>
      </c>
      <c r="V320" s="21">
        <v>1</v>
      </c>
      <c r="W320" s="23">
        <v>0</v>
      </c>
      <c r="X320" s="21" t="s">
        <v>17</v>
      </c>
      <c r="Y320" s="11">
        <v>3</v>
      </c>
      <c r="Z320" s="11">
        <v>0</v>
      </c>
      <c r="AA320" s="11">
        <v>0</v>
      </c>
      <c r="AB320" s="11">
        <v>0</v>
      </c>
      <c r="AC320" s="11" t="s">
        <v>56</v>
      </c>
      <c r="AD320" s="11">
        <v>0</v>
      </c>
    </row>
    <row r="321" spans="1:30" ht="15" customHeight="1" x14ac:dyDescent="0.35">
      <c r="A321" s="4">
        <f t="shared" si="5"/>
        <v>0</v>
      </c>
      <c r="B321" s="1" t="s">
        <v>423</v>
      </c>
      <c r="C321" s="3" t="s">
        <v>424</v>
      </c>
      <c r="D321" s="3" t="s">
        <v>905</v>
      </c>
      <c r="E321" s="3" t="s">
        <v>915</v>
      </c>
      <c r="F321" s="2" t="s">
        <v>956</v>
      </c>
      <c r="G321" s="3" t="s">
        <v>765</v>
      </c>
      <c r="H321" s="2" t="s">
        <v>425</v>
      </c>
      <c r="I321" s="3" t="s">
        <v>324</v>
      </c>
      <c r="J321" s="2" t="s">
        <v>325</v>
      </c>
      <c r="K321" s="1">
        <v>1</v>
      </c>
      <c r="L321" s="1">
        <v>1</v>
      </c>
      <c r="M321" s="25">
        <v>0</v>
      </c>
      <c r="N321" s="11">
        <v>0</v>
      </c>
      <c r="O321" s="11">
        <v>0</v>
      </c>
      <c r="P321" s="11">
        <v>0</v>
      </c>
      <c r="Q321" s="11">
        <v>0</v>
      </c>
      <c r="R321" s="21">
        <v>0</v>
      </c>
      <c r="S321" s="11">
        <v>0</v>
      </c>
      <c r="T321" s="23">
        <v>0</v>
      </c>
      <c r="U321" s="11">
        <v>0</v>
      </c>
      <c r="V321" s="21">
        <v>0</v>
      </c>
      <c r="W321" s="23">
        <v>0</v>
      </c>
      <c r="X321" s="21" t="s">
        <v>17</v>
      </c>
      <c r="Y321" s="11">
        <v>3</v>
      </c>
      <c r="Z321" s="11">
        <v>0</v>
      </c>
      <c r="AA321" s="11">
        <v>0</v>
      </c>
      <c r="AB321" s="11">
        <v>0</v>
      </c>
      <c r="AC321" s="11" t="s">
        <v>56</v>
      </c>
      <c r="AD321" s="11">
        <v>0</v>
      </c>
    </row>
    <row r="322" spans="1:30" ht="15" customHeight="1" x14ac:dyDescent="0.35">
      <c r="A322" s="4">
        <f t="shared" si="5"/>
        <v>0</v>
      </c>
      <c r="B322" s="1" t="s">
        <v>423</v>
      </c>
      <c r="C322" s="3" t="s">
        <v>424</v>
      </c>
      <c r="D322" s="3" t="s">
        <v>905</v>
      </c>
      <c r="E322" s="3" t="s">
        <v>915</v>
      </c>
      <c r="F322" s="1" t="s">
        <v>956</v>
      </c>
      <c r="G322" s="3" t="s">
        <v>766</v>
      </c>
      <c r="H322" s="1" t="s">
        <v>425</v>
      </c>
      <c r="I322" s="3" t="s">
        <v>326</v>
      </c>
      <c r="J322" s="2" t="s">
        <v>346</v>
      </c>
      <c r="K322" s="1">
        <v>1</v>
      </c>
      <c r="L322" s="1">
        <v>2</v>
      </c>
      <c r="M322" s="25">
        <v>0</v>
      </c>
      <c r="N322" s="11">
        <v>0</v>
      </c>
      <c r="O322" s="11">
        <v>0</v>
      </c>
      <c r="P322" s="11">
        <v>0</v>
      </c>
      <c r="Q322" s="11">
        <v>0</v>
      </c>
      <c r="R322" s="21">
        <v>0</v>
      </c>
      <c r="S322" s="11">
        <v>0</v>
      </c>
      <c r="T322" s="23">
        <v>0</v>
      </c>
      <c r="U322" s="11">
        <v>0</v>
      </c>
      <c r="V322" s="21">
        <v>1</v>
      </c>
      <c r="W322" s="23">
        <v>0</v>
      </c>
      <c r="X322" s="21" t="s">
        <v>17</v>
      </c>
      <c r="Y322" s="11">
        <v>3</v>
      </c>
      <c r="Z322" s="11">
        <v>0</v>
      </c>
      <c r="AA322" s="11">
        <v>0</v>
      </c>
      <c r="AB322" s="11">
        <v>0</v>
      </c>
      <c r="AC322" s="11" t="s">
        <v>56</v>
      </c>
      <c r="AD322" s="11">
        <v>0</v>
      </c>
    </row>
    <row r="323" spans="1:30" ht="15" customHeight="1" x14ac:dyDescent="0.35">
      <c r="A323" s="4">
        <f t="shared" si="5"/>
        <v>1</v>
      </c>
      <c r="B323" s="1" t="s">
        <v>426</v>
      </c>
      <c r="C323" s="3" t="s">
        <v>427</v>
      </c>
      <c r="D323" s="3" t="s">
        <v>905</v>
      </c>
      <c r="E323" s="3" t="s">
        <v>915</v>
      </c>
      <c r="F323" s="1" t="s">
        <v>956</v>
      </c>
      <c r="G323" s="3" t="s">
        <v>765</v>
      </c>
      <c r="H323" s="1" t="s">
        <v>428</v>
      </c>
      <c r="I323" s="3" t="s">
        <v>324</v>
      </c>
      <c r="J323" s="2" t="s">
        <v>429</v>
      </c>
      <c r="K323" s="1">
        <v>1</v>
      </c>
      <c r="L323" s="1">
        <v>1</v>
      </c>
      <c r="M323" s="25">
        <v>0</v>
      </c>
      <c r="N323" s="11">
        <v>0</v>
      </c>
      <c r="O323" s="11">
        <v>0</v>
      </c>
      <c r="P323" s="11">
        <v>0</v>
      </c>
      <c r="Q323" s="11">
        <v>0</v>
      </c>
      <c r="R323" s="21">
        <v>0</v>
      </c>
      <c r="S323" s="11">
        <v>0</v>
      </c>
      <c r="T323" s="23">
        <v>0</v>
      </c>
      <c r="U323" s="11">
        <v>0</v>
      </c>
      <c r="V323" s="21">
        <v>0</v>
      </c>
      <c r="W323" s="23">
        <v>0</v>
      </c>
      <c r="X323" s="21" t="s">
        <v>17</v>
      </c>
      <c r="Y323" s="11">
        <v>3</v>
      </c>
      <c r="Z323" s="11">
        <v>0</v>
      </c>
      <c r="AA323" s="11">
        <v>0</v>
      </c>
      <c r="AB323" s="11">
        <v>0</v>
      </c>
      <c r="AC323" s="11" t="s">
        <v>56</v>
      </c>
      <c r="AD323" s="11">
        <v>0</v>
      </c>
    </row>
    <row r="324" spans="1:30" ht="15" customHeight="1" x14ac:dyDescent="0.35">
      <c r="A324" s="4">
        <f t="shared" si="5"/>
        <v>1</v>
      </c>
      <c r="B324" s="1" t="s">
        <v>426</v>
      </c>
      <c r="C324" s="3" t="s">
        <v>427</v>
      </c>
      <c r="D324" s="3" t="s">
        <v>905</v>
      </c>
      <c r="E324" s="3" t="s">
        <v>915</v>
      </c>
      <c r="F324" s="1" t="s">
        <v>956</v>
      </c>
      <c r="G324" s="3" t="s">
        <v>766</v>
      </c>
      <c r="H324" s="1" t="s">
        <v>428</v>
      </c>
      <c r="I324" s="3" t="s">
        <v>326</v>
      </c>
      <c r="J324" s="2" t="s">
        <v>430</v>
      </c>
      <c r="K324" s="1">
        <v>1</v>
      </c>
      <c r="L324" s="1">
        <v>2</v>
      </c>
      <c r="M324" s="25">
        <v>0</v>
      </c>
      <c r="N324" s="11">
        <v>0</v>
      </c>
      <c r="O324" s="11">
        <v>0</v>
      </c>
      <c r="P324" s="11">
        <v>0</v>
      </c>
      <c r="Q324" s="11">
        <v>0</v>
      </c>
      <c r="R324" s="21">
        <v>0</v>
      </c>
      <c r="S324" s="11">
        <v>0</v>
      </c>
      <c r="T324" s="23">
        <v>0</v>
      </c>
      <c r="U324" s="11">
        <v>0</v>
      </c>
      <c r="V324" s="21">
        <v>1</v>
      </c>
      <c r="W324" s="23">
        <v>0</v>
      </c>
      <c r="X324" s="21" t="s">
        <v>17</v>
      </c>
      <c r="Y324" s="11">
        <v>3</v>
      </c>
      <c r="Z324" s="11">
        <v>0</v>
      </c>
      <c r="AA324" s="11">
        <v>0</v>
      </c>
      <c r="AB324" s="11">
        <v>0</v>
      </c>
      <c r="AC324" s="11" t="s">
        <v>56</v>
      </c>
      <c r="AD324" s="11">
        <v>0</v>
      </c>
    </row>
    <row r="325" spans="1:30" ht="15" customHeight="1" x14ac:dyDescent="0.35">
      <c r="A325" s="4">
        <f t="shared" si="5"/>
        <v>1</v>
      </c>
      <c r="B325" s="1" t="s">
        <v>426</v>
      </c>
      <c r="C325" s="3" t="s">
        <v>427</v>
      </c>
      <c r="D325" s="3" t="s">
        <v>905</v>
      </c>
      <c r="E325" s="3" t="s">
        <v>915</v>
      </c>
      <c r="F325" s="1" t="s">
        <v>956</v>
      </c>
      <c r="G325" s="3" t="s">
        <v>767</v>
      </c>
      <c r="H325" s="1" t="s">
        <v>428</v>
      </c>
      <c r="I325" s="3" t="s">
        <v>330</v>
      </c>
      <c r="J325" s="2" t="s">
        <v>343</v>
      </c>
      <c r="K325" s="1">
        <v>1</v>
      </c>
      <c r="L325" s="1">
        <v>3</v>
      </c>
      <c r="M325" s="25">
        <v>0</v>
      </c>
      <c r="N325" s="11">
        <v>0</v>
      </c>
      <c r="O325" s="11">
        <v>0</v>
      </c>
      <c r="P325" s="11">
        <v>0</v>
      </c>
      <c r="Q325" s="11">
        <v>0</v>
      </c>
      <c r="R325" s="21">
        <v>0</v>
      </c>
      <c r="S325" s="11">
        <v>0</v>
      </c>
      <c r="T325" s="23">
        <v>0</v>
      </c>
      <c r="U325" s="11">
        <v>0</v>
      </c>
      <c r="V325" s="21">
        <v>1</v>
      </c>
      <c r="W325" s="23">
        <v>0</v>
      </c>
      <c r="X325" s="21" t="s">
        <v>17</v>
      </c>
      <c r="Y325" s="11">
        <v>3</v>
      </c>
      <c r="Z325" s="11">
        <v>0</v>
      </c>
      <c r="AA325" s="11">
        <v>0</v>
      </c>
      <c r="AB325" s="11">
        <v>0</v>
      </c>
      <c r="AC325" s="11" t="s">
        <v>56</v>
      </c>
      <c r="AD325" s="11">
        <v>0</v>
      </c>
    </row>
    <row r="326" spans="1:30" ht="15" customHeight="1" x14ac:dyDescent="0.35">
      <c r="A326" s="4">
        <f t="shared" si="5"/>
        <v>0</v>
      </c>
      <c r="B326" s="1" t="s">
        <v>431</v>
      </c>
      <c r="C326" s="3" t="s">
        <v>432</v>
      </c>
      <c r="D326" s="3" t="s">
        <v>905</v>
      </c>
      <c r="E326" s="3" t="s">
        <v>915</v>
      </c>
      <c r="F326" s="1" t="s">
        <v>946</v>
      </c>
      <c r="G326" s="3" t="s">
        <v>817</v>
      </c>
      <c r="H326" s="1" t="s">
        <v>1187</v>
      </c>
      <c r="I326" s="3" t="s">
        <v>1182</v>
      </c>
      <c r="J326" s="2" t="s">
        <v>1188</v>
      </c>
      <c r="K326" s="1">
        <v>1</v>
      </c>
      <c r="L326" s="1" t="s">
        <v>17</v>
      </c>
      <c r="M326" s="25">
        <v>0</v>
      </c>
      <c r="N326" s="11">
        <v>0</v>
      </c>
      <c r="O326" s="11">
        <v>0</v>
      </c>
      <c r="P326" s="11">
        <v>0</v>
      </c>
      <c r="Q326" s="11">
        <v>0</v>
      </c>
      <c r="R326" s="21">
        <v>0</v>
      </c>
      <c r="S326" s="11">
        <v>0</v>
      </c>
      <c r="T326" s="23">
        <v>0</v>
      </c>
      <c r="U326" s="11">
        <v>0</v>
      </c>
      <c r="V326" s="21">
        <v>1</v>
      </c>
      <c r="W326" s="23">
        <v>0</v>
      </c>
      <c r="X326" s="21" t="s">
        <v>17</v>
      </c>
      <c r="Y326" s="11">
        <v>3</v>
      </c>
      <c r="Z326" s="11">
        <v>0</v>
      </c>
      <c r="AA326" s="11">
        <v>0</v>
      </c>
      <c r="AB326" s="11">
        <v>0</v>
      </c>
      <c r="AC326" s="11" t="s">
        <v>56</v>
      </c>
      <c r="AD326" s="11">
        <v>0</v>
      </c>
    </row>
    <row r="327" spans="1:30" ht="15" customHeight="1" x14ac:dyDescent="0.35">
      <c r="A327" s="4">
        <f t="shared" si="5"/>
        <v>1</v>
      </c>
      <c r="B327" s="1" t="s">
        <v>433</v>
      </c>
      <c r="C327" s="3" t="s">
        <v>434</v>
      </c>
      <c r="D327" s="3" t="s">
        <v>905</v>
      </c>
      <c r="E327" s="3" t="s">
        <v>915</v>
      </c>
      <c r="F327" s="1" t="s">
        <v>946</v>
      </c>
      <c r="G327" s="3" t="s">
        <v>765</v>
      </c>
      <c r="H327" s="1" t="s">
        <v>1189</v>
      </c>
      <c r="I327" s="3" t="s">
        <v>324</v>
      </c>
      <c r="J327" s="2" t="s">
        <v>325</v>
      </c>
      <c r="K327" s="1">
        <v>1</v>
      </c>
      <c r="L327" s="1">
        <v>1</v>
      </c>
      <c r="M327" s="25">
        <v>0</v>
      </c>
      <c r="N327" s="11">
        <v>0</v>
      </c>
      <c r="O327" s="11">
        <v>0</v>
      </c>
      <c r="P327" s="11">
        <v>0</v>
      </c>
      <c r="Q327" s="11">
        <v>0</v>
      </c>
      <c r="R327" s="21">
        <v>0</v>
      </c>
      <c r="S327" s="11">
        <v>0</v>
      </c>
      <c r="T327" s="23">
        <v>0</v>
      </c>
      <c r="U327" s="11">
        <v>0</v>
      </c>
      <c r="V327" s="21">
        <v>0</v>
      </c>
      <c r="W327" s="23">
        <v>0</v>
      </c>
      <c r="X327" s="21" t="s">
        <v>17</v>
      </c>
      <c r="Y327" s="11">
        <v>3</v>
      </c>
      <c r="Z327" s="11">
        <v>0</v>
      </c>
      <c r="AA327" s="11">
        <v>0</v>
      </c>
      <c r="AB327" s="11">
        <v>0</v>
      </c>
      <c r="AC327" s="11" t="s">
        <v>56</v>
      </c>
      <c r="AD327" s="11">
        <v>0</v>
      </c>
    </row>
    <row r="328" spans="1:30" ht="15" customHeight="1" x14ac:dyDescent="0.35">
      <c r="A328" s="4">
        <f t="shared" si="5"/>
        <v>1</v>
      </c>
      <c r="B328" s="1" t="s">
        <v>433</v>
      </c>
      <c r="C328" s="3" t="s">
        <v>434</v>
      </c>
      <c r="D328" s="3" t="s">
        <v>905</v>
      </c>
      <c r="E328" s="3" t="s">
        <v>915</v>
      </c>
      <c r="F328" s="1" t="s">
        <v>946</v>
      </c>
      <c r="G328" s="3" t="s">
        <v>766</v>
      </c>
      <c r="H328" s="1" t="s">
        <v>1189</v>
      </c>
      <c r="I328" s="3" t="s">
        <v>326</v>
      </c>
      <c r="J328" s="2" t="s">
        <v>346</v>
      </c>
      <c r="K328" s="1">
        <v>1</v>
      </c>
      <c r="L328" s="1">
        <v>2</v>
      </c>
      <c r="M328" s="25">
        <v>0</v>
      </c>
      <c r="N328" s="11">
        <v>0</v>
      </c>
      <c r="O328" s="11">
        <v>0</v>
      </c>
      <c r="P328" s="11">
        <v>0</v>
      </c>
      <c r="Q328" s="11">
        <v>0</v>
      </c>
      <c r="R328" s="21">
        <v>0</v>
      </c>
      <c r="S328" s="11">
        <v>0</v>
      </c>
      <c r="T328" s="23">
        <v>0</v>
      </c>
      <c r="U328" s="11">
        <v>0</v>
      </c>
      <c r="V328" s="21">
        <v>1</v>
      </c>
      <c r="W328" s="23">
        <v>0</v>
      </c>
      <c r="X328" s="21" t="s">
        <v>17</v>
      </c>
      <c r="Y328" s="11">
        <v>3</v>
      </c>
      <c r="Z328" s="11">
        <v>0</v>
      </c>
      <c r="AA328" s="11">
        <v>0</v>
      </c>
      <c r="AB328" s="11">
        <v>0</v>
      </c>
      <c r="AC328" s="11" t="s">
        <v>56</v>
      </c>
      <c r="AD328" s="11">
        <v>0</v>
      </c>
    </row>
    <row r="329" spans="1:30" ht="15" customHeight="1" x14ac:dyDescent="0.35">
      <c r="A329" s="4">
        <f t="shared" si="5"/>
        <v>0</v>
      </c>
      <c r="B329" s="1" t="s">
        <v>435</v>
      </c>
      <c r="C329" s="3" t="s">
        <v>436</v>
      </c>
      <c r="D329" s="3" t="s">
        <v>905</v>
      </c>
      <c r="E329" s="3" t="s">
        <v>915</v>
      </c>
      <c r="F329" s="1" t="s">
        <v>946</v>
      </c>
      <c r="G329" s="3" t="s">
        <v>765</v>
      </c>
      <c r="H329" s="1" t="s">
        <v>1190</v>
      </c>
      <c r="I329" s="3" t="s">
        <v>324</v>
      </c>
      <c r="J329" s="2" t="s">
        <v>325</v>
      </c>
      <c r="K329" s="1">
        <v>1</v>
      </c>
      <c r="L329" s="1">
        <v>1</v>
      </c>
      <c r="M329" s="25">
        <v>0</v>
      </c>
      <c r="N329" s="11">
        <v>0</v>
      </c>
      <c r="O329" s="11">
        <v>0</v>
      </c>
      <c r="P329" s="11">
        <v>0</v>
      </c>
      <c r="Q329" s="11">
        <v>0</v>
      </c>
      <c r="R329" s="21">
        <v>0</v>
      </c>
      <c r="S329" s="11">
        <v>0</v>
      </c>
      <c r="T329" s="23">
        <v>0</v>
      </c>
      <c r="U329" s="11">
        <v>0</v>
      </c>
      <c r="V329" s="21">
        <v>0</v>
      </c>
      <c r="W329" s="23">
        <v>0</v>
      </c>
      <c r="X329" s="21" t="s">
        <v>17</v>
      </c>
      <c r="Y329" s="11">
        <v>3</v>
      </c>
      <c r="Z329" s="11">
        <v>0</v>
      </c>
      <c r="AA329" s="11">
        <v>0</v>
      </c>
      <c r="AB329" s="11">
        <v>0</v>
      </c>
      <c r="AC329" s="11" t="s">
        <v>56</v>
      </c>
      <c r="AD329" s="11">
        <v>0</v>
      </c>
    </row>
    <row r="330" spans="1:30" ht="15" customHeight="1" x14ac:dyDescent="0.35">
      <c r="A330" s="4">
        <f t="shared" si="5"/>
        <v>0</v>
      </c>
      <c r="B330" s="1" t="s">
        <v>435</v>
      </c>
      <c r="C330" s="3" t="s">
        <v>436</v>
      </c>
      <c r="D330" s="3" t="s">
        <v>905</v>
      </c>
      <c r="E330" s="3" t="s">
        <v>915</v>
      </c>
      <c r="F330" s="1" t="s">
        <v>946</v>
      </c>
      <c r="G330" s="3" t="s">
        <v>766</v>
      </c>
      <c r="H330" s="1" t="s">
        <v>1190</v>
      </c>
      <c r="I330" s="3" t="s">
        <v>326</v>
      </c>
      <c r="J330" s="2" t="s">
        <v>346</v>
      </c>
      <c r="K330" s="1">
        <v>1</v>
      </c>
      <c r="L330" s="1">
        <v>2</v>
      </c>
      <c r="M330" s="25">
        <v>0</v>
      </c>
      <c r="N330" s="11">
        <v>0</v>
      </c>
      <c r="O330" s="11">
        <v>0</v>
      </c>
      <c r="P330" s="11">
        <v>0</v>
      </c>
      <c r="Q330" s="11">
        <v>0</v>
      </c>
      <c r="R330" s="21">
        <v>0</v>
      </c>
      <c r="S330" s="11">
        <v>0</v>
      </c>
      <c r="T330" s="23">
        <v>0</v>
      </c>
      <c r="U330" s="11">
        <v>0</v>
      </c>
      <c r="V330" s="21">
        <v>1</v>
      </c>
      <c r="W330" s="23">
        <v>0</v>
      </c>
      <c r="X330" s="21" t="s">
        <v>17</v>
      </c>
      <c r="Y330" s="11">
        <v>3</v>
      </c>
      <c r="Z330" s="11">
        <v>0</v>
      </c>
      <c r="AA330" s="11">
        <v>0</v>
      </c>
      <c r="AB330" s="11">
        <v>0</v>
      </c>
      <c r="AC330" s="11" t="s">
        <v>56</v>
      </c>
      <c r="AD330" s="11">
        <v>0</v>
      </c>
    </row>
    <row r="331" spans="1:30" ht="15" customHeight="1" x14ac:dyDescent="0.35">
      <c r="A331" s="4">
        <f t="shared" si="5"/>
        <v>0</v>
      </c>
      <c r="B331" s="1" t="s">
        <v>435</v>
      </c>
      <c r="C331" s="3" t="s">
        <v>436</v>
      </c>
      <c r="D331" s="3" t="s">
        <v>905</v>
      </c>
      <c r="E331" s="3" t="s">
        <v>915</v>
      </c>
      <c r="F331" s="1" t="s">
        <v>946</v>
      </c>
      <c r="G331" s="3" t="s">
        <v>767</v>
      </c>
      <c r="H331" s="1" t="s">
        <v>1190</v>
      </c>
      <c r="I331" s="3" t="s">
        <v>330</v>
      </c>
      <c r="J331" s="2" t="s">
        <v>437</v>
      </c>
      <c r="K331" s="1">
        <v>1</v>
      </c>
      <c r="L331" s="1">
        <v>3</v>
      </c>
      <c r="M331" s="25">
        <v>0</v>
      </c>
      <c r="N331" s="11">
        <v>0</v>
      </c>
      <c r="O331" s="11">
        <v>0</v>
      </c>
      <c r="P331" s="11">
        <v>0</v>
      </c>
      <c r="Q331" s="11">
        <v>0</v>
      </c>
      <c r="R331" s="21">
        <v>0</v>
      </c>
      <c r="S331" s="11">
        <v>0</v>
      </c>
      <c r="T331" s="23">
        <v>0</v>
      </c>
      <c r="U331" s="11">
        <v>0</v>
      </c>
      <c r="V331" s="21">
        <v>1</v>
      </c>
      <c r="W331" s="23">
        <v>0</v>
      </c>
      <c r="X331" s="21" t="s">
        <v>17</v>
      </c>
      <c r="Y331" s="11">
        <v>3</v>
      </c>
      <c r="Z331" s="11">
        <v>0</v>
      </c>
      <c r="AA331" s="11">
        <v>0</v>
      </c>
      <c r="AB331" s="11">
        <v>0</v>
      </c>
      <c r="AC331" s="11" t="s">
        <v>56</v>
      </c>
      <c r="AD331" s="11">
        <v>0</v>
      </c>
    </row>
    <row r="332" spans="1:30" ht="15" customHeight="1" x14ac:dyDescent="0.35">
      <c r="A332" s="4">
        <f t="shared" si="5"/>
        <v>1</v>
      </c>
      <c r="B332" s="1" t="s">
        <v>438</v>
      </c>
      <c r="C332" s="3" t="s">
        <v>439</v>
      </c>
      <c r="D332" s="3" t="s">
        <v>905</v>
      </c>
      <c r="E332" s="3" t="s">
        <v>915</v>
      </c>
      <c r="F332" s="1" t="s">
        <v>947</v>
      </c>
      <c r="G332" s="3" t="s">
        <v>783</v>
      </c>
      <c r="H332" s="1" t="s">
        <v>1191</v>
      </c>
      <c r="I332" s="3" t="s">
        <v>440</v>
      </c>
      <c r="J332" s="2" t="s">
        <v>441</v>
      </c>
      <c r="K332" s="1">
        <v>1</v>
      </c>
      <c r="L332" s="1" t="s">
        <v>17</v>
      </c>
      <c r="M332" s="25">
        <v>0</v>
      </c>
      <c r="N332" s="11">
        <v>0</v>
      </c>
      <c r="O332" s="11">
        <v>0</v>
      </c>
      <c r="P332" s="11">
        <v>0</v>
      </c>
      <c r="Q332" s="11">
        <v>0</v>
      </c>
      <c r="R332" s="21">
        <v>0</v>
      </c>
      <c r="S332" s="11">
        <v>0</v>
      </c>
      <c r="T332" s="23">
        <v>0</v>
      </c>
      <c r="U332" s="11">
        <v>0</v>
      </c>
      <c r="V332" s="21">
        <v>1</v>
      </c>
      <c r="W332" s="23">
        <v>0</v>
      </c>
      <c r="X332" s="21" t="s">
        <v>17</v>
      </c>
      <c r="Y332" s="11">
        <v>3</v>
      </c>
      <c r="Z332" s="11">
        <v>0</v>
      </c>
      <c r="AA332" s="11">
        <v>0</v>
      </c>
      <c r="AB332" s="11">
        <v>0</v>
      </c>
      <c r="AC332" s="11" t="s">
        <v>56</v>
      </c>
      <c r="AD332" s="11">
        <v>0</v>
      </c>
    </row>
    <row r="333" spans="1:30" ht="15" customHeight="1" x14ac:dyDescent="0.35">
      <c r="A333" s="4">
        <f t="shared" si="5"/>
        <v>0</v>
      </c>
      <c r="B333" s="1" t="s">
        <v>442</v>
      </c>
      <c r="C333" s="3" t="s">
        <v>443</v>
      </c>
      <c r="D333" s="3" t="s">
        <v>905</v>
      </c>
      <c r="E333" s="3" t="s">
        <v>915</v>
      </c>
      <c r="F333" s="2" t="s">
        <v>947</v>
      </c>
      <c r="G333" s="3" t="s">
        <v>765</v>
      </c>
      <c r="H333" s="1" t="s">
        <v>1192</v>
      </c>
      <c r="I333" s="3" t="s">
        <v>324</v>
      </c>
      <c r="J333" s="2" t="s">
        <v>444</v>
      </c>
      <c r="K333" s="1">
        <v>1</v>
      </c>
      <c r="L333" s="1">
        <v>1</v>
      </c>
      <c r="M333" s="25">
        <v>0</v>
      </c>
      <c r="N333" s="11">
        <v>0</v>
      </c>
      <c r="O333" s="11">
        <v>0</v>
      </c>
      <c r="P333" s="11">
        <v>0</v>
      </c>
      <c r="Q333" s="11">
        <v>0</v>
      </c>
      <c r="R333" s="21">
        <v>0</v>
      </c>
      <c r="S333" s="11">
        <v>0</v>
      </c>
      <c r="T333" s="23">
        <v>0</v>
      </c>
      <c r="U333" s="11">
        <v>0</v>
      </c>
      <c r="V333" s="21">
        <v>0</v>
      </c>
      <c r="W333" s="23">
        <v>0</v>
      </c>
      <c r="X333" s="21" t="s">
        <v>17</v>
      </c>
      <c r="Y333" s="11">
        <v>3</v>
      </c>
      <c r="Z333" s="11">
        <v>0</v>
      </c>
      <c r="AA333" s="11">
        <v>0</v>
      </c>
      <c r="AB333" s="11">
        <v>0</v>
      </c>
      <c r="AC333" s="11" t="s">
        <v>56</v>
      </c>
      <c r="AD333" s="11">
        <v>0</v>
      </c>
    </row>
    <row r="334" spans="1:30" ht="15" customHeight="1" x14ac:dyDescent="0.35">
      <c r="A334" s="4">
        <f t="shared" si="5"/>
        <v>0</v>
      </c>
      <c r="B334" s="1" t="s">
        <v>442</v>
      </c>
      <c r="C334" s="3" t="s">
        <v>443</v>
      </c>
      <c r="D334" s="3" t="s">
        <v>905</v>
      </c>
      <c r="E334" s="3" t="s">
        <v>915</v>
      </c>
      <c r="F334" s="1" t="s">
        <v>947</v>
      </c>
      <c r="G334" s="3" t="s">
        <v>766</v>
      </c>
      <c r="H334" s="1" t="s">
        <v>1192</v>
      </c>
      <c r="I334" s="3" t="s">
        <v>326</v>
      </c>
      <c r="J334" s="2" t="s">
        <v>445</v>
      </c>
      <c r="K334" s="1">
        <v>1</v>
      </c>
      <c r="L334" s="1">
        <v>2</v>
      </c>
      <c r="M334" s="25">
        <v>0</v>
      </c>
      <c r="N334" s="11">
        <v>0</v>
      </c>
      <c r="O334" s="11">
        <v>0</v>
      </c>
      <c r="P334" s="11">
        <v>0</v>
      </c>
      <c r="Q334" s="11">
        <v>0</v>
      </c>
      <c r="R334" s="21">
        <v>0</v>
      </c>
      <c r="S334" s="11">
        <v>0</v>
      </c>
      <c r="T334" s="23">
        <v>0</v>
      </c>
      <c r="U334" s="11">
        <v>0</v>
      </c>
      <c r="V334" s="21">
        <v>1</v>
      </c>
      <c r="W334" s="23">
        <v>0</v>
      </c>
      <c r="X334" s="21" t="s">
        <v>17</v>
      </c>
      <c r="Y334" s="11">
        <v>3</v>
      </c>
      <c r="Z334" s="11">
        <v>0</v>
      </c>
      <c r="AA334" s="11">
        <v>0</v>
      </c>
      <c r="AB334" s="11">
        <v>0</v>
      </c>
      <c r="AC334" s="11" t="s">
        <v>56</v>
      </c>
      <c r="AD334" s="11">
        <v>0</v>
      </c>
    </row>
    <row r="335" spans="1:30" ht="15" customHeight="1" x14ac:dyDescent="0.35">
      <c r="A335" s="4">
        <f t="shared" si="5"/>
        <v>1</v>
      </c>
      <c r="B335" s="1" t="s">
        <v>446</v>
      </c>
      <c r="C335" s="3" t="s">
        <v>447</v>
      </c>
      <c r="D335" s="3" t="s">
        <v>905</v>
      </c>
      <c r="E335" s="3" t="s">
        <v>915</v>
      </c>
      <c r="F335" s="1" t="s">
        <v>947</v>
      </c>
      <c r="G335" s="3" t="s">
        <v>765</v>
      </c>
      <c r="H335" s="1" t="s">
        <v>1193</v>
      </c>
      <c r="I335" s="3" t="s">
        <v>324</v>
      </c>
      <c r="J335" s="2" t="s">
        <v>444</v>
      </c>
      <c r="K335" s="1">
        <v>1</v>
      </c>
      <c r="L335" s="1">
        <v>1</v>
      </c>
      <c r="M335" s="25">
        <v>0</v>
      </c>
      <c r="N335" s="11">
        <v>0</v>
      </c>
      <c r="O335" s="11">
        <v>0</v>
      </c>
      <c r="P335" s="11">
        <v>0</v>
      </c>
      <c r="Q335" s="11">
        <v>0</v>
      </c>
      <c r="R335" s="21">
        <v>0</v>
      </c>
      <c r="S335" s="11">
        <v>0</v>
      </c>
      <c r="T335" s="23">
        <v>0</v>
      </c>
      <c r="U335" s="11">
        <v>0</v>
      </c>
      <c r="V335" s="21">
        <v>0</v>
      </c>
      <c r="W335" s="23">
        <v>0</v>
      </c>
      <c r="X335" s="21" t="s">
        <v>17</v>
      </c>
      <c r="Y335" s="11">
        <v>3</v>
      </c>
      <c r="Z335" s="11">
        <v>0</v>
      </c>
      <c r="AA335" s="11">
        <v>0</v>
      </c>
      <c r="AB335" s="11">
        <v>0</v>
      </c>
      <c r="AC335" s="11" t="s">
        <v>56</v>
      </c>
      <c r="AD335" s="11">
        <v>0</v>
      </c>
    </row>
    <row r="336" spans="1:30" ht="15" customHeight="1" x14ac:dyDescent="0.35">
      <c r="A336" s="4">
        <f t="shared" si="5"/>
        <v>1</v>
      </c>
      <c r="B336" s="1" t="s">
        <v>446</v>
      </c>
      <c r="C336" s="3" t="s">
        <v>447</v>
      </c>
      <c r="D336" s="3" t="s">
        <v>905</v>
      </c>
      <c r="E336" s="3" t="s">
        <v>915</v>
      </c>
      <c r="F336" s="1" t="s">
        <v>947</v>
      </c>
      <c r="G336" s="3" t="s">
        <v>766</v>
      </c>
      <c r="H336" s="1" t="s">
        <v>1193</v>
      </c>
      <c r="I336" s="3" t="s">
        <v>326</v>
      </c>
      <c r="J336" s="1" t="s">
        <v>445</v>
      </c>
      <c r="K336" s="1">
        <v>1</v>
      </c>
      <c r="L336" s="1">
        <v>2</v>
      </c>
      <c r="M336" s="25">
        <v>0</v>
      </c>
      <c r="N336" s="11">
        <v>0</v>
      </c>
      <c r="O336" s="11">
        <v>0</v>
      </c>
      <c r="P336" s="11">
        <v>0</v>
      </c>
      <c r="Q336" s="11">
        <v>0</v>
      </c>
      <c r="R336" s="21">
        <v>0</v>
      </c>
      <c r="S336" s="11">
        <v>0</v>
      </c>
      <c r="T336" s="23">
        <v>0</v>
      </c>
      <c r="U336" s="11">
        <v>0</v>
      </c>
      <c r="V336" s="21">
        <v>1</v>
      </c>
      <c r="W336" s="23">
        <v>0</v>
      </c>
      <c r="X336" s="21" t="s">
        <v>17</v>
      </c>
      <c r="Y336" s="11">
        <v>3</v>
      </c>
      <c r="Z336" s="11">
        <v>0</v>
      </c>
      <c r="AA336" s="11">
        <v>0</v>
      </c>
      <c r="AB336" s="11">
        <v>0</v>
      </c>
      <c r="AC336" s="11" t="s">
        <v>56</v>
      </c>
      <c r="AD336" s="11">
        <v>0</v>
      </c>
    </row>
    <row r="337" spans="1:30" ht="15" customHeight="1" x14ac:dyDescent="0.35">
      <c r="A337" s="4">
        <f t="shared" si="5"/>
        <v>1</v>
      </c>
      <c r="B337" s="1" t="s">
        <v>446</v>
      </c>
      <c r="C337" s="3" t="s">
        <v>447</v>
      </c>
      <c r="D337" s="3" t="s">
        <v>905</v>
      </c>
      <c r="E337" s="3" t="s">
        <v>915</v>
      </c>
      <c r="F337" s="1" t="s">
        <v>947</v>
      </c>
      <c r="G337" s="3" t="s">
        <v>767</v>
      </c>
      <c r="H337" s="1" t="s">
        <v>1193</v>
      </c>
      <c r="I337" s="3" t="s">
        <v>330</v>
      </c>
      <c r="J337" s="1" t="s">
        <v>343</v>
      </c>
      <c r="K337" s="1">
        <v>1</v>
      </c>
      <c r="L337" s="1">
        <v>3</v>
      </c>
      <c r="M337" s="25">
        <v>0</v>
      </c>
      <c r="N337" s="11">
        <v>0</v>
      </c>
      <c r="O337" s="11">
        <v>0</v>
      </c>
      <c r="P337" s="11">
        <v>0</v>
      </c>
      <c r="Q337" s="11">
        <v>0</v>
      </c>
      <c r="R337" s="21">
        <v>0</v>
      </c>
      <c r="S337" s="11">
        <v>0</v>
      </c>
      <c r="T337" s="23">
        <v>0</v>
      </c>
      <c r="U337" s="11">
        <v>0</v>
      </c>
      <c r="V337" s="21">
        <v>1</v>
      </c>
      <c r="W337" s="23">
        <v>0</v>
      </c>
      <c r="X337" s="21" t="s">
        <v>17</v>
      </c>
      <c r="Y337" s="11">
        <v>3</v>
      </c>
      <c r="Z337" s="11">
        <v>0</v>
      </c>
      <c r="AA337" s="11">
        <v>0</v>
      </c>
      <c r="AB337" s="11">
        <v>0</v>
      </c>
      <c r="AC337" s="11" t="s">
        <v>56</v>
      </c>
      <c r="AD337" s="11">
        <v>0</v>
      </c>
    </row>
    <row r="338" spans="1:30" ht="15" customHeight="1" x14ac:dyDescent="0.35">
      <c r="A338" s="4">
        <f t="shared" si="5"/>
        <v>0</v>
      </c>
      <c r="B338" s="1" t="s">
        <v>448</v>
      </c>
      <c r="C338" s="3" t="s">
        <v>449</v>
      </c>
      <c r="D338" s="3" t="s">
        <v>905</v>
      </c>
      <c r="E338" s="3" t="s">
        <v>915</v>
      </c>
      <c r="F338" s="1" t="s">
        <v>948</v>
      </c>
      <c r="G338" s="3" t="s">
        <v>818</v>
      </c>
      <c r="H338" s="1" t="s">
        <v>1194</v>
      </c>
      <c r="I338" s="3" t="s">
        <v>1195</v>
      </c>
      <c r="J338" s="1" t="s">
        <v>450</v>
      </c>
      <c r="K338" s="1">
        <v>1</v>
      </c>
      <c r="L338" s="1">
        <v>1</v>
      </c>
      <c r="M338" s="25">
        <v>0</v>
      </c>
      <c r="N338" s="11">
        <v>0</v>
      </c>
      <c r="O338" s="11">
        <v>0</v>
      </c>
      <c r="P338" s="11">
        <v>0</v>
      </c>
      <c r="Q338" s="11">
        <v>0</v>
      </c>
      <c r="R338" s="21">
        <v>0</v>
      </c>
      <c r="S338" s="11">
        <v>0</v>
      </c>
      <c r="T338" s="23">
        <v>0</v>
      </c>
      <c r="U338" s="11">
        <v>0</v>
      </c>
      <c r="V338" s="21">
        <v>1</v>
      </c>
      <c r="W338" s="23">
        <v>0</v>
      </c>
      <c r="X338" s="21" t="s">
        <v>17</v>
      </c>
      <c r="Y338" s="11">
        <v>3</v>
      </c>
      <c r="Z338" s="11">
        <v>0</v>
      </c>
      <c r="AA338" s="11">
        <v>0</v>
      </c>
      <c r="AB338" s="11">
        <v>0</v>
      </c>
      <c r="AC338" s="11" t="s">
        <v>56</v>
      </c>
      <c r="AD338" s="11">
        <v>0</v>
      </c>
    </row>
    <row r="339" spans="1:30" ht="15" customHeight="1" x14ac:dyDescent="0.35">
      <c r="A339" s="4">
        <f t="shared" si="5"/>
        <v>0</v>
      </c>
      <c r="B339" s="1" t="s">
        <v>448</v>
      </c>
      <c r="C339" s="3" t="s">
        <v>449</v>
      </c>
      <c r="D339" s="3" t="s">
        <v>905</v>
      </c>
      <c r="E339" s="3" t="s">
        <v>915</v>
      </c>
      <c r="F339" s="1" t="s">
        <v>948</v>
      </c>
      <c r="G339" s="3" t="s">
        <v>784</v>
      </c>
      <c r="H339" s="1" t="s">
        <v>1194</v>
      </c>
      <c r="I339" s="3" t="s">
        <v>451</v>
      </c>
      <c r="J339" s="1" t="s">
        <v>452</v>
      </c>
      <c r="K339" s="1">
        <v>1</v>
      </c>
      <c r="L339" s="1">
        <v>2</v>
      </c>
      <c r="M339" s="25">
        <v>0</v>
      </c>
      <c r="N339" s="11">
        <v>0</v>
      </c>
      <c r="O339" s="11">
        <v>0</v>
      </c>
      <c r="P339" s="11">
        <v>0</v>
      </c>
      <c r="Q339" s="11">
        <v>0</v>
      </c>
      <c r="R339" s="21">
        <v>0</v>
      </c>
      <c r="S339" s="11">
        <v>0</v>
      </c>
      <c r="T339" s="23">
        <v>0</v>
      </c>
      <c r="U339" s="11">
        <v>0</v>
      </c>
      <c r="V339" s="21">
        <v>1</v>
      </c>
      <c r="W339" s="23">
        <v>0</v>
      </c>
      <c r="X339" s="21" t="s">
        <v>17</v>
      </c>
      <c r="Y339" s="11">
        <v>3</v>
      </c>
      <c r="Z339" s="11">
        <v>0</v>
      </c>
      <c r="AA339" s="11">
        <v>0</v>
      </c>
      <c r="AB339" s="11">
        <v>0</v>
      </c>
      <c r="AC339" s="11" t="s">
        <v>56</v>
      </c>
      <c r="AD339" s="11">
        <v>0</v>
      </c>
    </row>
    <row r="340" spans="1:30" ht="15" customHeight="1" x14ac:dyDescent="0.35">
      <c r="A340" s="4">
        <f t="shared" si="5"/>
        <v>0</v>
      </c>
      <c r="B340" s="1" t="s">
        <v>448</v>
      </c>
      <c r="C340" s="3" t="s">
        <v>449</v>
      </c>
      <c r="D340" s="3" t="s">
        <v>905</v>
      </c>
      <c r="E340" s="3" t="s">
        <v>915</v>
      </c>
      <c r="F340" s="1" t="s">
        <v>948</v>
      </c>
      <c r="G340" s="3" t="s">
        <v>785</v>
      </c>
      <c r="H340" s="1" t="s">
        <v>1194</v>
      </c>
      <c r="I340" s="3" t="s">
        <v>453</v>
      </c>
      <c r="J340" s="1" t="s">
        <v>454</v>
      </c>
      <c r="K340" s="1">
        <v>1</v>
      </c>
      <c r="L340" s="1">
        <v>3</v>
      </c>
      <c r="M340" s="25">
        <v>0</v>
      </c>
      <c r="N340" s="11">
        <v>0</v>
      </c>
      <c r="O340" s="11">
        <v>0</v>
      </c>
      <c r="P340" s="11">
        <v>0</v>
      </c>
      <c r="Q340" s="11">
        <v>0</v>
      </c>
      <c r="R340" s="21">
        <v>0</v>
      </c>
      <c r="S340" s="11">
        <v>0</v>
      </c>
      <c r="T340" s="23">
        <v>0</v>
      </c>
      <c r="U340" s="11">
        <v>0</v>
      </c>
      <c r="V340" s="21">
        <v>1</v>
      </c>
      <c r="W340" s="23">
        <v>0</v>
      </c>
      <c r="X340" s="21" t="s">
        <v>17</v>
      </c>
      <c r="Y340" s="11">
        <v>3</v>
      </c>
      <c r="Z340" s="11">
        <v>0</v>
      </c>
      <c r="AA340" s="11">
        <v>0</v>
      </c>
      <c r="AB340" s="11">
        <v>0</v>
      </c>
      <c r="AC340" s="11" t="s">
        <v>56</v>
      </c>
      <c r="AD340" s="11">
        <v>0</v>
      </c>
    </row>
    <row r="341" spans="1:30" ht="15" customHeight="1" x14ac:dyDescent="0.35">
      <c r="A341" s="4">
        <f t="shared" si="5"/>
        <v>1</v>
      </c>
      <c r="B341" s="1" t="s">
        <v>455</v>
      </c>
      <c r="C341" s="3" t="s">
        <v>456</v>
      </c>
      <c r="D341" s="3" t="s">
        <v>905</v>
      </c>
      <c r="E341" s="3" t="s">
        <v>915</v>
      </c>
      <c r="F341" s="1" t="s">
        <v>948</v>
      </c>
      <c r="G341" s="3" t="s">
        <v>765</v>
      </c>
      <c r="H341" s="1" t="s">
        <v>457</v>
      </c>
      <c r="I341" s="3" t="s">
        <v>324</v>
      </c>
      <c r="J341" s="1" t="s">
        <v>325</v>
      </c>
      <c r="K341" s="1">
        <v>1</v>
      </c>
      <c r="L341" s="1">
        <v>1</v>
      </c>
      <c r="M341" s="25">
        <v>0</v>
      </c>
      <c r="N341" s="11">
        <v>0</v>
      </c>
      <c r="O341" s="11">
        <v>0</v>
      </c>
      <c r="P341" s="11">
        <v>0</v>
      </c>
      <c r="Q341" s="11">
        <v>0</v>
      </c>
      <c r="R341" s="21">
        <v>0</v>
      </c>
      <c r="S341" s="11">
        <v>0</v>
      </c>
      <c r="T341" s="23">
        <v>0</v>
      </c>
      <c r="U341" s="11">
        <v>0</v>
      </c>
      <c r="V341" s="21">
        <v>0</v>
      </c>
      <c r="W341" s="23">
        <v>0</v>
      </c>
      <c r="X341" s="21" t="s">
        <v>17</v>
      </c>
      <c r="Y341" s="11">
        <v>3</v>
      </c>
      <c r="Z341" s="11">
        <v>0</v>
      </c>
      <c r="AA341" s="11">
        <v>0</v>
      </c>
      <c r="AB341" s="11">
        <v>0</v>
      </c>
      <c r="AC341" s="11" t="s">
        <v>56</v>
      </c>
      <c r="AD341" s="11">
        <v>0</v>
      </c>
    </row>
    <row r="342" spans="1:30" ht="15" customHeight="1" x14ac:dyDescent="0.35">
      <c r="A342" s="4">
        <f t="shared" si="5"/>
        <v>1</v>
      </c>
      <c r="B342" s="1" t="s">
        <v>455</v>
      </c>
      <c r="C342" s="3" t="s">
        <v>456</v>
      </c>
      <c r="D342" s="3" t="s">
        <v>905</v>
      </c>
      <c r="E342" s="3" t="s">
        <v>915</v>
      </c>
      <c r="F342" s="1" t="s">
        <v>948</v>
      </c>
      <c r="G342" s="3" t="s">
        <v>766</v>
      </c>
      <c r="H342" s="1" t="s">
        <v>457</v>
      </c>
      <c r="I342" s="3" t="s">
        <v>326</v>
      </c>
      <c r="J342" s="1" t="s">
        <v>346</v>
      </c>
      <c r="K342" s="1">
        <v>1</v>
      </c>
      <c r="L342" s="1">
        <v>2</v>
      </c>
      <c r="M342" s="25">
        <v>0</v>
      </c>
      <c r="N342" s="11">
        <v>0</v>
      </c>
      <c r="O342" s="11">
        <v>0</v>
      </c>
      <c r="P342" s="11">
        <v>0</v>
      </c>
      <c r="Q342" s="11">
        <v>0</v>
      </c>
      <c r="R342" s="21">
        <v>0</v>
      </c>
      <c r="S342" s="11">
        <v>0</v>
      </c>
      <c r="T342" s="23">
        <v>0</v>
      </c>
      <c r="U342" s="11">
        <v>0</v>
      </c>
      <c r="V342" s="21">
        <v>1</v>
      </c>
      <c r="W342" s="23">
        <v>0</v>
      </c>
      <c r="X342" s="21" t="s">
        <v>17</v>
      </c>
      <c r="Y342" s="11">
        <v>3</v>
      </c>
      <c r="Z342" s="11">
        <v>0</v>
      </c>
      <c r="AA342" s="11">
        <v>0</v>
      </c>
      <c r="AB342" s="11">
        <v>0</v>
      </c>
      <c r="AC342" s="11" t="s">
        <v>56</v>
      </c>
      <c r="AD342" s="11">
        <v>0</v>
      </c>
    </row>
    <row r="343" spans="1:30" ht="15" customHeight="1" x14ac:dyDescent="0.35">
      <c r="A343" s="4">
        <f t="shared" si="5"/>
        <v>0</v>
      </c>
      <c r="B343" s="1" t="s">
        <v>458</v>
      </c>
      <c r="C343" s="3" t="s">
        <v>459</v>
      </c>
      <c r="D343" s="3" t="s">
        <v>905</v>
      </c>
      <c r="E343" s="3" t="s">
        <v>915</v>
      </c>
      <c r="F343" s="1" t="s">
        <v>948</v>
      </c>
      <c r="G343" s="3" t="s">
        <v>765</v>
      </c>
      <c r="H343" s="1" t="s">
        <v>460</v>
      </c>
      <c r="I343" s="3" t="s">
        <v>324</v>
      </c>
      <c r="J343" s="2" t="s">
        <v>325</v>
      </c>
      <c r="K343" s="1">
        <v>1</v>
      </c>
      <c r="L343" s="1">
        <v>1</v>
      </c>
      <c r="M343" s="25">
        <v>0</v>
      </c>
      <c r="N343" s="11">
        <v>0</v>
      </c>
      <c r="O343" s="11">
        <v>0</v>
      </c>
      <c r="P343" s="11">
        <v>0</v>
      </c>
      <c r="Q343" s="11">
        <v>0</v>
      </c>
      <c r="R343" s="21">
        <v>0</v>
      </c>
      <c r="S343" s="11">
        <v>0</v>
      </c>
      <c r="T343" s="23">
        <v>0</v>
      </c>
      <c r="U343" s="11">
        <v>0</v>
      </c>
      <c r="V343" s="21">
        <v>0</v>
      </c>
      <c r="W343" s="23">
        <v>0</v>
      </c>
      <c r="X343" s="21" t="s">
        <v>17</v>
      </c>
      <c r="Y343" s="11">
        <v>3</v>
      </c>
      <c r="Z343" s="11">
        <v>0</v>
      </c>
      <c r="AA343" s="11">
        <v>0</v>
      </c>
      <c r="AB343" s="11">
        <v>0</v>
      </c>
      <c r="AC343" s="11" t="s">
        <v>56</v>
      </c>
      <c r="AD343" s="11">
        <v>0</v>
      </c>
    </row>
    <row r="344" spans="1:30" ht="15" customHeight="1" x14ac:dyDescent="0.35">
      <c r="A344" s="4">
        <f t="shared" si="5"/>
        <v>0</v>
      </c>
      <c r="B344" s="1" t="s">
        <v>458</v>
      </c>
      <c r="C344" s="3" t="s">
        <v>459</v>
      </c>
      <c r="D344" s="3" t="s">
        <v>905</v>
      </c>
      <c r="E344" s="3" t="s">
        <v>915</v>
      </c>
      <c r="F344" s="1" t="s">
        <v>948</v>
      </c>
      <c r="G344" s="3" t="s">
        <v>766</v>
      </c>
      <c r="H344" s="1" t="s">
        <v>460</v>
      </c>
      <c r="I344" s="3" t="s">
        <v>326</v>
      </c>
      <c r="J344" s="2" t="s">
        <v>346</v>
      </c>
      <c r="K344" s="1">
        <v>1</v>
      </c>
      <c r="L344" s="1">
        <v>2</v>
      </c>
      <c r="M344" s="25">
        <v>0</v>
      </c>
      <c r="N344" s="11">
        <v>0</v>
      </c>
      <c r="O344" s="11">
        <v>0</v>
      </c>
      <c r="P344" s="11">
        <v>0</v>
      </c>
      <c r="Q344" s="11">
        <v>0</v>
      </c>
      <c r="R344" s="21">
        <v>0</v>
      </c>
      <c r="S344" s="11">
        <v>0</v>
      </c>
      <c r="T344" s="23">
        <v>0</v>
      </c>
      <c r="U344" s="11">
        <v>0</v>
      </c>
      <c r="V344" s="21">
        <v>1</v>
      </c>
      <c r="W344" s="23">
        <v>0</v>
      </c>
      <c r="X344" s="21" t="s">
        <v>17</v>
      </c>
      <c r="Y344" s="11">
        <v>3</v>
      </c>
      <c r="Z344" s="11">
        <v>0</v>
      </c>
      <c r="AA344" s="11">
        <v>0</v>
      </c>
      <c r="AB344" s="11">
        <v>0</v>
      </c>
      <c r="AC344" s="11" t="s">
        <v>56</v>
      </c>
      <c r="AD344" s="11">
        <v>0</v>
      </c>
    </row>
    <row r="345" spans="1:30" ht="15" customHeight="1" x14ac:dyDescent="0.35">
      <c r="A345" s="4">
        <f t="shared" si="5"/>
        <v>0</v>
      </c>
      <c r="B345" s="1" t="s">
        <v>458</v>
      </c>
      <c r="C345" s="3" t="s">
        <v>459</v>
      </c>
      <c r="D345" s="3" t="s">
        <v>905</v>
      </c>
      <c r="E345" s="3" t="s">
        <v>915</v>
      </c>
      <c r="F345" s="1" t="s">
        <v>948</v>
      </c>
      <c r="G345" s="3" t="s">
        <v>786</v>
      </c>
      <c r="H345" s="1" t="s">
        <v>460</v>
      </c>
      <c r="I345" s="3" t="s">
        <v>461</v>
      </c>
      <c r="J345" s="1" t="s">
        <v>450</v>
      </c>
      <c r="K345" s="1">
        <v>1</v>
      </c>
      <c r="L345" s="1">
        <v>3</v>
      </c>
      <c r="M345" s="25">
        <v>0</v>
      </c>
      <c r="N345" s="11">
        <v>0</v>
      </c>
      <c r="O345" s="11">
        <v>0</v>
      </c>
      <c r="P345" s="11">
        <v>0</v>
      </c>
      <c r="Q345" s="11">
        <v>0</v>
      </c>
      <c r="R345" s="21">
        <v>0</v>
      </c>
      <c r="S345" s="11">
        <v>0</v>
      </c>
      <c r="T345" s="23">
        <v>0</v>
      </c>
      <c r="U345" s="11">
        <v>0</v>
      </c>
      <c r="V345" s="21">
        <v>1</v>
      </c>
      <c r="W345" s="23">
        <v>0</v>
      </c>
      <c r="X345" s="21" t="s">
        <v>17</v>
      </c>
      <c r="Y345" s="11">
        <v>3</v>
      </c>
      <c r="Z345" s="11">
        <v>0</v>
      </c>
      <c r="AA345" s="11">
        <v>0</v>
      </c>
      <c r="AB345" s="11">
        <v>0</v>
      </c>
      <c r="AC345" s="11" t="s">
        <v>56</v>
      </c>
      <c r="AD345" s="11">
        <v>0</v>
      </c>
    </row>
    <row r="346" spans="1:30" ht="15" customHeight="1" x14ac:dyDescent="0.35">
      <c r="A346" s="4">
        <f t="shared" si="5"/>
        <v>0</v>
      </c>
      <c r="B346" s="1" t="s">
        <v>458</v>
      </c>
      <c r="C346" s="3" t="s">
        <v>459</v>
      </c>
      <c r="D346" s="3" t="s">
        <v>905</v>
      </c>
      <c r="E346" s="3" t="s">
        <v>915</v>
      </c>
      <c r="F346" s="1" t="s">
        <v>948</v>
      </c>
      <c r="G346" s="3" t="s">
        <v>786</v>
      </c>
      <c r="H346" s="1" t="s">
        <v>460</v>
      </c>
      <c r="I346" s="3" t="s">
        <v>461</v>
      </c>
      <c r="J346" s="1" t="s">
        <v>462</v>
      </c>
      <c r="K346" s="1">
        <v>1</v>
      </c>
      <c r="L346" s="1">
        <v>4</v>
      </c>
      <c r="M346" s="25">
        <v>0</v>
      </c>
      <c r="N346" s="11">
        <v>0</v>
      </c>
      <c r="O346" s="11">
        <v>0</v>
      </c>
      <c r="P346" s="11">
        <v>0</v>
      </c>
      <c r="Q346" s="11">
        <v>0</v>
      </c>
      <c r="R346" s="21">
        <v>0</v>
      </c>
      <c r="S346" s="11">
        <v>0</v>
      </c>
      <c r="T346" s="23">
        <v>0</v>
      </c>
      <c r="U346" s="11">
        <v>0</v>
      </c>
      <c r="V346" s="21">
        <v>1</v>
      </c>
      <c r="W346" s="23">
        <v>0</v>
      </c>
      <c r="X346" s="21" t="s">
        <v>17</v>
      </c>
      <c r="Y346" s="11">
        <v>3</v>
      </c>
      <c r="Z346" s="11">
        <v>0</v>
      </c>
      <c r="AA346" s="11">
        <v>0</v>
      </c>
      <c r="AB346" s="11">
        <v>0</v>
      </c>
      <c r="AC346" s="11" t="s">
        <v>56</v>
      </c>
      <c r="AD346" s="11">
        <v>0</v>
      </c>
    </row>
    <row r="347" spans="1:30" ht="15" customHeight="1" x14ac:dyDescent="0.35">
      <c r="A347" s="4">
        <f t="shared" si="5"/>
        <v>0</v>
      </c>
      <c r="B347" s="1" t="s">
        <v>458</v>
      </c>
      <c r="C347" s="3" t="s">
        <v>459</v>
      </c>
      <c r="D347" s="3" t="s">
        <v>905</v>
      </c>
      <c r="E347" s="3" t="s">
        <v>915</v>
      </c>
      <c r="F347" s="1" t="s">
        <v>948</v>
      </c>
      <c r="G347" s="3" t="s">
        <v>786</v>
      </c>
      <c r="H347" s="1" t="s">
        <v>460</v>
      </c>
      <c r="I347" s="3" t="s">
        <v>461</v>
      </c>
      <c r="J347" s="1" t="s">
        <v>463</v>
      </c>
      <c r="K347" s="1">
        <v>1</v>
      </c>
      <c r="L347" s="1">
        <v>5</v>
      </c>
      <c r="M347" s="25">
        <v>0</v>
      </c>
      <c r="N347" s="11">
        <v>0</v>
      </c>
      <c r="O347" s="11">
        <v>0</v>
      </c>
      <c r="P347" s="11">
        <v>0</v>
      </c>
      <c r="Q347" s="11">
        <v>0</v>
      </c>
      <c r="R347" s="21">
        <v>0</v>
      </c>
      <c r="S347" s="11">
        <v>0</v>
      </c>
      <c r="T347" s="23">
        <v>0</v>
      </c>
      <c r="U347" s="11">
        <v>0</v>
      </c>
      <c r="V347" s="21">
        <v>1</v>
      </c>
      <c r="W347" s="23">
        <v>0</v>
      </c>
      <c r="X347" s="21" t="s">
        <v>17</v>
      </c>
      <c r="Y347" s="11">
        <v>3</v>
      </c>
      <c r="Z347" s="11">
        <v>0</v>
      </c>
      <c r="AA347" s="11">
        <v>0</v>
      </c>
      <c r="AB347" s="11">
        <v>0</v>
      </c>
      <c r="AC347" s="11" t="s">
        <v>56</v>
      </c>
      <c r="AD347" s="11">
        <v>0</v>
      </c>
    </row>
    <row r="348" spans="1:30" ht="15" customHeight="1" x14ac:dyDescent="0.35">
      <c r="A348" s="4">
        <f t="shared" si="5"/>
        <v>1</v>
      </c>
      <c r="B348" s="1" t="s">
        <v>464</v>
      </c>
      <c r="C348" s="3" t="s">
        <v>465</v>
      </c>
      <c r="D348" s="3" t="s">
        <v>905</v>
      </c>
      <c r="E348" s="3" t="s">
        <v>915</v>
      </c>
      <c r="F348" s="1" t="s">
        <v>948</v>
      </c>
      <c r="G348" s="3" t="s">
        <v>783</v>
      </c>
      <c r="H348" s="1" t="s">
        <v>1196</v>
      </c>
      <c r="I348" s="3" t="s">
        <v>440</v>
      </c>
      <c r="J348" s="1" t="s">
        <v>466</v>
      </c>
      <c r="K348" s="1">
        <v>1</v>
      </c>
      <c r="L348" s="1">
        <v>1</v>
      </c>
      <c r="M348" s="25">
        <v>0</v>
      </c>
      <c r="N348" s="11">
        <v>0</v>
      </c>
      <c r="O348" s="11">
        <v>0</v>
      </c>
      <c r="P348" s="11">
        <v>0</v>
      </c>
      <c r="Q348" s="11">
        <v>0</v>
      </c>
      <c r="R348" s="21">
        <v>0</v>
      </c>
      <c r="S348" s="11">
        <v>0</v>
      </c>
      <c r="T348" s="23">
        <v>0</v>
      </c>
      <c r="U348" s="11">
        <v>0</v>
      </c>
      <c r="V348" s="21">
        <v>1</v>
      </c>
      <c r="W348" s="23">
        <v>0</v>
      </c>
      <c r="X348" s="21" t="s">
        <v>17</v>
      </c>
      <c r="Y348" s="11">
        <v>3</v>
      </c>
      <c r="Z348" s="11">
        <v>0</v>
      </c>
      <c r="AA348" s="11">
        <v>0</v>
      </c>
      <c r="AB348" s="11">
        <v>0</v>
      </c>
      <c r="AC348" s="11" t="s">
        <v>56</v>
      </c>
      <c r="AD348" s="11">
        <v>0</v>
      </c>
    </row>
    <row r="349" spans="1:30" ht="15" customHeight="1" x14ac:dyDescent="0.35">
      <c r="A349" s="4">
        <f t="shared" si="5"/>
        <v>1</v>
      </c>
      <c r="B349" s="1" t="s">
        <v>464</v>
      </c>
      <c r="C349" s="3" t="s">
        <v>465</v>
      </c>
      <c r="D349" s="3" t="s">
        <v>905</v>
      </c>
      <c r="E349" s="3" t="s">
        <v>915</v>
      </c>
      <c r="F349" s="1" t="s">
        <v>948</v>
      </c>
      <c r="G349" s="3" t="s">
        <v>787</v>
      </c>
      <c r="H349" s="1" t="s">
        <v>1196</v>
      </c>
      <c r="I349" s="3" t="s">
        <v>467</v>
      </c>
      <c r="J349" s="1" t="s">
        <v>343</v>
      </c>
      <c r="K349" s="1">
        <v>1</v>
      </c>
      <c r="L349" s="1">
        <v>2</v>
      </c>
      <c r="M349" s="25">
        <v>0</v>
      </c>
      <c r="N349" s="11">
        <v>0</v>
      </c>
      <c r="O349" s="11">
        <v>0</v>
      </c>
      <c r="P349" s="11">
        <v>0</v>
      </c>
      <c r="Q349" s="11">
        <v>0</v>
      </c>
      <c r="R349" s="21">
        <v>0</v>
      </c>
      <c r="S349" s="11">
        <v>0</v>
      </c>
      <c r="T349" s="23">
        <v>0</v>
      </c>
      <c r="U349" s="11">
        <v>0</v>
      </c>
      <c r="V349" s="21">
        <v>1</v>
      </c>
      <c r="W349" s="23">
        <v>0</v>
      </c>
      <c r="X349" s="21" t="s">
        <v>17</v>
      </c>
      <c r="Y349" s="11">
        <v>3</v>
      </c>
      <c r="Z349" s="11">
        <v>0</v>
      </c>
      <c r="AA349" s="11">
        <v>0</v>
      </c>
      <c r="AB349" s="11">
        <v>0</v>
      </c>
      <c r="AC349" s="11" t="s">
        <v>56</v>
      </c>
      <c r="AD349" s="11">
        <v>0</v>
      </c>
    </row>
    <row r="350" spans="1:30" ht="15" customHeight="1" x14ac:dyDescent="0.35">
      <c r="A350" s="4">
        <f t="shared" si="5"/>
        <v>0</v>
      </c>
      <c r="B350" s="1" t="s">
        <v>468</v>
      </c>
      <c r="C350" s="3" t="s">
        <v>469</v>
      </c>
      <c r="D350" s="3" t="s">
        <v>905</v>
      </c>
      <c r="E350" s="3" t="s">
        <v>915</v>
      </c>
      <c r="F350" s="1" t="s">
        <v>948</v>
      </c>
      <c r="G350" s="3" t="s">
        <v>765</v>
      </c>
      <c r="H350" s="1" t="s">
        <v>470</v>
      </c>
      <c r="I350" s="3" t="s">
        <v>324</v>
      </c>
      <c r="J350" s="1" t="s">
        <v>444</v>
      </c>
      <c r="K350" s="1">
        <v>1</v>
      </c>
      <c r="L350" s="1">
        <v>1</v>
      </c>
      <c r="M350" s="25">
        <v>0</v>
      </c>
      <c r="N350" s="11">
        <v>0</v>
      </c>
      <c r="O350" s="11">
        <v>0</v>
      </c>
      <c r="P350" s="11">
        <v>0</v>
      </c>
      <c r="Q350" s="11">
        <v>0</v>
      </c>
      <c r="R350" s="21">
        <v>0</v>
      </c>
      <c r="S350" s="11">
        <v>0</v>
      </c>
      <c r="T350" s="23">
        <v>0</v>
      </c>
      <c r="U350" s="11">
        <v>0</v>
      </c>
      <c r="V350" s="21">
        <v>0</v>
      </c>
      <c r="W350" s="23">
        <v>0</v>
      </c>
      <c r="X350" s="21" t="s">
        <v>17</v>
      </c>
      <c r="Y350" s="11">
        <v>3</v>
      </c>
      <c r="Z350" s="11">
        <v>0</v>
      </c>
      <c r="AA350" s="11">
        <v>0</v>
      </c>
      <c r="AB350" s="11">
        <v>0</v>
      </c>
      <c r="AC350" s="11" t="s">
        <v>56</v>
      </c>
      <c r="AD350" s="11">
        <v>0</v>
      </c>
    </row>
    <row r="351" spans="1:30" ht="15" customHeight="1" x14ac:dyDescent="0.35">
      <c r="A351" s="4">
        <f t="shared" si="5"/>
        <v>0</v>
      </c>
      <c r="B351" s="1" t="s">
        <v>468</v>
      </c>
      <c r="C351" s="3" t="s">
        <v>469</v>
      </c>
      <c r="D351" s="3" t="s">
        <v>905</v>
      </c>
      <c r="E351" s="3" t="s">
        <v>915</v>
      </c>
      <c r="F351" s="2" t="s">
        <v>948</v>
      </c>
      <c r="G351" s="3" t="s">
        <v>766</v>
      </c>
      <c r="H351" s="1" t="s">
        <v>470</v>
      </c>
      <c r="I351" s="3" t="s">
        <v>326</v>
      </c>
      <c r="J351" s="2" t="s">
        <v>471</v>
      </c>
      <c r="K351" s="1">
        <v>1</v>
      </c>
      <c r="L351" s="1">
        <v>2</v>
      </c>
      <c r="M351" s="25">
        <v>0</v>
      </c>
      <c r="N351" s="11">
        <v>0</v>
      </c>
      <c r="O351" s="11">
        <v>0</v>
      </c>
      <c r="P351" s="11">
        <v>0</v>
      </c>
      <c r="Q351" s="11">
        <v>0</v>
      </c>
      <c r="R351" s="21">
        <v>0</v>
      </c>
      <c r="S351" s="11">
        <v>0</v>
      </c>
      <c r="T351" s="23">
        <v>0</v>
      </c>
      <c r="U351" s="11">
        <v>0</v>
      </c>
      <c r="V351" s="21">
        <v>1</v>
      </c>
      <c r="W351" s="23">
        <v>0</v>
      </c>
      <c r="X351" s="21" t="s">
        <v>17</v>
      </c>
      <c r="Y351" s="11">
        <v>3</v>
      </c>
      <c r="Z351" s="11">
        <v>0</v>
      </c>
      <c r="AA351" s="11">
        <v>0</v>
      </c>
      <c r="AB351" s="11">
        <v>0</v>
      </c>
      <c r="AC351" s="11" t="s">
        <v>56</v>
      </c>
      <c r="AD351" s="11">
        <v>0</v>
      </c>
    </row>
    <row r="352" spans="1:30" ht="15" customHeight="1" x14ac:dyDescent="0.35">
      <c r="A352" s="4">
        <f t="shared" si="5"/>
        <v>1</v>
      </c>
      <c r="B352" s="1" t="s">
        <v>472</v>
      </c>
      <c r="C352" s="3" t="s">
        <v>473</v>
      </c>
      <c r="D352" s="3" t="s">
        <v>905</v>
      </c>
      <c r="E352" s="3" t="s">
        <v>915</v>
      </c>
      <c r="F352" s="2" t="s">
        <v>948</v>
      </c>
      <c r="G352" s="3" t="s">
        <v>765</v>
      </c>
      <c r="H352" s="1" t="s">
        <v>474</v>
      </c>
      <c r="I352" s="3" t="s">
        <v>324</v>
      </c>
      <c r="J352" s="2" t="s">
        <v>444</v>
      </c>
      <c r="K352" s="1">
        <v>1</v>
      </c>
      <c r="L352" s="1">
        <v>1</v>
      </c>
      <c r="M352" s="25">
        <v>0</v>
      </c>
      <c r="N352" s="11">
        <v>0</v>
      </c>
      <c r="O352" s="11">
        <v>0</v>
      </c>
      <c r="P352" s="11">
        <v>0</v>
      </c>
      <c r="Q352" s="11">
        <v>0</v>
      </c>
      <c r="R352" s="21">
        <v>0</v>
      </c>
      <c r="S352" s="11">
        <v>0</v>
      </c>
      <c r="T352" s="23">
        <v>0</v>
      </c>
      <c r="U352" s="11">
        <v>0</v>
      </c>
      <c r="V352" s="21">
        <v>0</v>
      </c>
      <c r="W352" s="23">
        <v>0</v>
      </c>
      <c r="X352" s="21" t="s">
        <v>17</v>
      </c>
      <c r="Y352" s="11">
        <v>3</v>
      </c>
      <c r="Z352" s="11">
        <v>0</v>
      </c>
      <c r="AA352" s="11">
        <v>0</v>
      </c>
      <c r="AB352" s="11">
        <v>0</v>
      </c>
      <c r="AC352" s="11" t="s">
        <v>56</v>
      </c>
      <c r="AD352" s="11">
        <v>0</v>
      </c>
    </row>
    <row r="353" spans="1:30" ht="15" customHeight="1" x14ac:dyDescent="0.35">
      <c r="A353" s="4">
        <f t="shared" si="5"/>
        <v>1</v>
      </c>
      <c r="B353" s="1" t="s">
        <v>472</v>
      </c>
      <c r="C353" s="3" t="s">
        <v>473</v>
      </c>
      <c r="D353" s="3" t="s">
        <v>905</v>
      </c>
      <c r="E353" s="3" t="s">
        <v>915</v>
      </c>
      <c r="F353" s="2" t="s">
        <v>948</v>
      </c>
      <c r="G353" s="3" t="s">
        <v>766</v>
      </c>
      <c r="H353" s="1" t="s">
        <v>474</v>
      </c>
      <c r="I353" s="3" t="s">
        <v>326</v>
      </c>
      <c r="J353" s="2" t="s">
        <v>471</v>
      </c>
      <c r="K353" s="1">
        <v>1</v>
      </c>
      <c r="L353" s="1">
        <v>2</v>
      </c>
      <c r="M353" s="25">
        <v>0</v>
      </c>
      <c r="N353" s="11">
        <v>0</v>
      </c>
      <c r="O353" s="11">
        <v>0</v>
      </c>
      <c r="P353" s="11">
        <v>0</v>
      </c>
      <c r="Q353" s="11">
        <v>0</v>
      </c>
      <c r="R353" s="21">
        <v>0</v>
      </c>
      <c r="S353" s="11">
        <v>0</v>
      </c>
      <c r="T353" s="23">
        <v>0</v>
      </c>
      <c r="U353" s="11">
        <v>0</v>
      </c>
      <c r="V353" s="21">
        <v>1</v>
      </c>
      <c r="W353" s="23">
        <v>0</v>
      </c>
      <c r="X353" s="21" t="s">
        <v>17</v>
      </c>
      <c r="Y353" s="11">
        <v>3</v>
      </c>
      <c r="Z353" s="11">
        <v>0</v>
      </c>
      <c r="AA353" s="11">
        <v>0</v>
      </c>
      <c r="AB353" s="11">
        <v>0</v>
      </c>
      <c r="AC353" s="11" t="s">
        <v>56</v>
      </c>
      <c r="AD353" s="11">
        <v>0</v>
      </c>
    </row>
    <row r="354" spans="1:30" ht="15" customHeight="1" x14ac:dyDescent="0.35">
      <c r="A354" s="4">
        <f t="shared" si="5"/>
        <v>1</v>
      </c>
      <c r="B354" s="1" t="s">
        <v>472</v>
      </c>
      <c r="C354" s="3" t="s">
        <v>473</v>
      </c>
      <c r="D354" s="3" t="s">
        <v>905</v>
      </c>
      <c r="E354" s="3" t="s">
        <v>915</v>
      </c>
      <c r="F354" s="2" t="s">
        <v>948</v>
      </c>
      <c r="G354" s="3" t="s">
        <v>786</v>
      </c>
      <c r="H354" s="1" t="s">
        <v>474</v>
      </c>
      <c r="I354" s="3" t="s">
        <v>461</v>
      </c>
      <c r="J354" s="2" t="s">
        <v>466</v>
      </c>
      <c r="K354" s="1">
        <v>1</v>
      </c>
      <c r="L354" s="1">
        <v>3</v>
      </c>
      <c r="M354" s="25">
        <v>0</v>
      </c>
      <c r="N354" s="11">
        <v>0</v>
      </c>
      <c r="O354" s="11">
        <v>0</v>
      </c>
      <c r="P354" s="11">
        <v>0</v>
      </c>
      <c r="Q354" s="11">
        <v>0</v>
      </c>
      <c r="R354" s="21">
        <v>0</v>
      </c>
      <c r="S354" s="11">
        <v>0</v>
      </c>
      <c r="T354" s="23">
        <v>0</v>
      </c>
      <c r="U354" s="11">
        <v>0</v>
      </c>
      <c r="V354" s="21">
        <v>1</v>
      </c>
      <c r="W354" s="23">
        <v>0</v>
      </c>
      <c r="X354" s="21" t="s">
        <v>17</v>
      </c>
      <c r="Y354" s="11">
        <v>3</v>
      </c>
      <c r="Z354" s="11">
        <v>0</v>
      </c>
      <c r="AA354" s="11">
        <v>0</v>
      </c>
      <c r="AB354" s="11">
        <v>0</v>
      </c>
      <c r="AC354" s="11" t="s">
        <v>56</v>
      </c>
      <c r="AD354" s="11">
        <v>0</v>
      </c>
    </row>
    <row r="355" spans="1:30" ht="15" customHeight="1" x14ac:dyDescent="0.35">
      <c r="A355" s="4">
        <f t="shared" si="5"/>
        <v>1</v>
      </c>
      <c r="B355" s="1" t="s">
        <v>472</v>
      </c>
      <c r="C355" s="3" t="s">
        <v>473</v>
      </c>
      <c r="D355" s="3" t="s">
        <v>905</v>
      </c>
      <c r="E355" s="3" t="s">
        <v>915</v>
      </c>
      <c r="F355" s="1" t="s">
        <v>948</v>
      </c>
      <c r="G355" s="3" t="s">
        <v>786</v>
      </c>
      <c r="H355" s="1" t="s">
        <v>474</v>
      </c>
      <c r="I355" s="3" t="s">
        <v>461</v>
      </c>
      <c r="J355" s="2" t="s">
        <v>343</v>
      </c>
      <c r="K355" s="1">
        <v>1</v>
      </c>
      <c r="L355" s="1">
        <v>4</v>
      </c>
      <c r="M355" s="25">
        <v>0</v>
      </c>
      <c r="N355" s="11">
        <v>0</v>
      </c>
      <c r="O355" s="11">
        <v>0</v>
      </c>
      <c r="P355" s="11">
        <v>0</v>
      </c>
      <c r="Q355" s="11">
        <v>0</v>
      </c>
      <c r="R355" s="21">
        <v>0</v>
      </c>
      <c r="S355" s="11">
        <v>0</v>
      </c>
      <c r="T355" s="23">
        <v>0</v>
      </c>
      <c r="U355" s="11">
        <v>0</v>
      </c>
      <c r="V355" s="21">
        <v>1</v>
      </c>
      <c r="W355" s="23">
        <v>0</v>
      </c>
      <c r="X355" s="21" t="s">
        <v>17</v>
      </c>
      <c r="Y355" s="11">
        <v>3</v>
      </c>
      <c r="Z355" s="11">
        <v>0</v>
      </c>
      <c r="AA355" s="11">
        <v>0</v>
      </c>
      <c r="AB355" s="11">
        <v>0</v>
      </c>
      <c r="AC355" s="11" t="s">
        <v>56</v>
      </c>
      <c r="AD355" s="11">
        <v>0</v>
      </c>
    </row>
    <row r="356" spans="1:30" ht="15" customHeight="1" x14ac:dyDescent="0.35">
      <c r="A356" s="4">
        <f t="shared" si="5"/>
        <v>0</v>
      </c>
      <c r="B356" s="1" t="s">
        <v>475</v>
      </c>
      <c r="C356" s="3" t="s">
        <v>476</v>
      </c>
      <c r="D356" s="3" t="s">
        <v>905</v>
      </c>
      <c r="E356" s="3" t="s">
        <v>915</v>
      </c>
      <c r="F356" s="1" t="s">
        <v>949</v>
      </c>
      <c r="G356" s="3" t="s">
        <v>819</v>
      </c>
      <c r="H356" s="1" t="s">
        <v>1197</v>
      </c>
      <c r="I356" s="3" t="s">
        <v>1198</v>
      </c>
      <c r="J356" s="2" t="s">
        <v>477</v>
      </c>
      <c r="K356" s="1">
        <v>1</v>
      </c>
      <c r="L356" s="1">
        <v>1</v>
      </c>
      <c r="M356" s="25">
        <v>0</v>
      </c>
      <c r="N356" s="11">
        <v>0</v>
      </c>
      <c r="O356" s="11">
        <v>0</v>
      </c>
      <c r="P356" s="11">
        <v>0</v>
      </c>
      <c r="Q356" s="11">
        <v>0</v>
      </c>
      <c r="R356" s="21">
        <v>0</v>
      </c>
      <c r="S356" s="11">
        <v>0</v>
      </c>
      <c r="T356" s="23">
        <v>0</v>
      </c>
      <c r="U356" s="11">
        <v>0</v>
      </c>
      <c r="V356" s="21">
        <v>1</v>
      </c>
      <c r="W356" s="23">
        <v>0</v>
      </c>
      <c r="X356" s="21" t="s">
        <v>17</v>
      </c>
      <c r="Y356" s="11">
        <v>3</v>
      </c>
      <c r="Z356" s="11">
        <v>0</v>
      </c>
      <c r="AA356" s="11">
        <v>0</v>
      </c>
      <c r="AB356" s="11">
        <v>0</v>
      </c>
      <c r="AC356" s="11" t="s">
        <v>56</v>
      </c>
      <c r="AD356" s="11">
        <v>0</v>
      </c>
    </row>
    <row r="357" spans="1:30" ht="15" customHeight="1" x14ac:dyDescent="0.35">
      <c r="A357" s="4">
        <f t="shared" si="5"/>
        <v>0</v>
      </c>
      <c r="B357" s="1" t="s">
        <v>475</v>
      </c>
      <c r="C357" s="3" t="s">
        <v>476</v>
      </c>
      <c r="D357" s="3" t="s">
        <v>905</v>
      </c>
      <c r="E357" s="3" t="s">
        <v>915</v>
      </c>
      <c r="F357" s="1" t="s">
        <v>949</v>
      </c>
      <c r="G357" s="3" t="s">
        <v>820</v>
      </c>
      <c r="H357" s="1" t="s">
        <v>1197</v>
      </c>
      <c r="I357" s="3" t="s">
        <v>1199</v>
      </c>
      <c r="J357" s="2" t="s">
        <v>478</v>
      </c>
      <c r="K357" s="1">
        <v>1</v>
      </c>
      <c r="L357" s="1">
        <v>2</v>
      </c>
      <c r="M357" s="25">
        <v>0</v>
      </c>
      <c r="N357" s="11">
        <v>0</v>
      </c>
      <c r="O357" s="11">
        <v>0</v>
      </c>
      <c r="P357" s="11">
        <v>0</v>
      </c>
      <c r="Q357" s="11">
        <v>0</v>
      </c>
      <c r="R357" s="21">
        <v>0</v>
      </c>
      <c r="S357" s="11">
        <v>0</v>
      </c>
      <c r="T357" s="23">
        <v>0</v>
      </c>
      <c r="U357" s="11">
        <v>0</v>
      </c>
      <c r="V357" s="21">
        <v>1</v>
      </c>
      <c r="W357" s="23">
        <v>0</v>
      </c>
      <c r="X357" s="21" t="s">
        <v>17</v>
      </c>
      <c r="Y357" s="11">
        <v>3</v>
      </c>
      <c r="Z357" s="11">
        <v>0</v>
      </c>
      <c r="AA357" s="11">
        <v>0</v>
      </c>
      <c r="AB357" s="11">
        <v>0</v>
      </c>
      <c r="AC357" s="11" t="s">
        <v>56</v>
      </c>
      <c r="AD357" s="11">
        <v>0</v>
      </c>
    </row>
    <row r="358" spans="1:30" ht="15" customHeight="1" x14ac:dyDescent="0.35">
      <c r="A358" s="4">
        <f t="shared" si="5"/>
        <v>0</v>
      </c>
      <c r="B358" s="1" t="s">
        <v>475</v>
      </c>
      <c r="C358" s="3" t="s">
        <v>476</v>
      </c>
      <c r="D358" s="3" t="s">
        <v>905</v>
      </c>
      <c r="E358" s="3" t="s">
        <v>915</v>
      </c>
      <c r="F358" s="1" t="s">
        <v>949</v>
      </c>
      <c r="G358" s="3" t="s">
        <v>822</v>
      </c>
      <c r="H358" s="1" t="s">
        <v>1197</v>
      </c>
      <c r="I358" s="3" t="s">
        <v>1200</v>
      </c>
      <c r="J358" s="2" t="s">
        <v>479</v>
      </c>
      <c r="K358" s="1">
        <v>1</v>
      </c>
      <c r="L358" s="1">
        <v>3</v>
      </c>
      <c r="M358" s="25">
        <v>0</v>
      </c>
      <c r="N358" s="11">
        <v>0</v>
      </c>
      <c r="O358" s="11">
        <v>0</v>
      </c>
      <c r="P358" s="11">
        <v>0</v>
      </c>
      <c r="Q358" s="11">
        <v>0</v>
      </c>
      <c r="R358" s="21">
        <v>0</v>
      </c>
      <c r="S358" s="11">
        <v>0</v>
      </c>
      <c r="T358" s="23">
        <v>0</v>
      </c>
      <c r="U358" s="11">
        <v>0</v>
      </c>
      <c r="V358" s="21">
        <v>1</v>
      </c>
      <c r="W358" s="23">
        <v>0</v>
      </c>
      <c r="X358" s="21" t="s">
        <v>17</v>
      </c>
      <c r="Y358" s="11">
        <v>3</v>
      </c>
      <c r="Z358" s="11">
        <v>0</v>
      </c>
      <c r="AA358" s="11">
        <v>0</v>
      </c>
      <c r="AB358" s="11">
        <v>0</v>
      </c>
      <c r="AC358" s="11" t="s">
        <v>56</v>
      </c>
      <c r="AD358" s="11">
        <v>0</v>
      </c>
    </row>
    <row r="359" spans="1:30" ht="15" customHeight="1" x14ac:dyDescent="0.35">
      <c r="A359" s="4">
        <f t="shared" si="5"/>
        <v>0</v>
      </c>
      <c r="B359" s="1" t="s">
        <v>475</v>
      </c>
      <c r="C359" s="3" t="s">
        <v>476</v>
      </c>
      <c r="D359" s="3" t="s">
        <v>905</v>
      </c>
      <c r="E359" s="3" t="s">
        <v>915</v>
      </c>
      <c r="F359" s="1" t="s">
        <v>949</v>
      </c>
      <c r="G359" s="3" t="s">
        <v>821</v>
      </c>
      <c r="H359" s="1" t="s">
        <v>1197</v>
      </c>
      <c r="I359" s="3" t="s">
        <v>1201</v>
      </c>
      <c r="J359" s="2" t="s">
        <v>480</v>
      </c>
      <c r="K359" s="1">
        <v>1</v>
      </c>
      <c r="L359" s="1">
        <v>4</v>
      </c>
      <c r="M359" s="25">
        <v>0</v>
      </c>
      <c r="N359" s="11">
        <v>0</v>
      </c>
      <c r="O359" s="11">
        <v>0</v>
      </c>
      <c r="P359" s="11">
        <v>0</v>
      </c>
      <c r="Q359" s="11">
        <v>0</v>
      </c>
      <c r="R359" s="21">
        <v>0</v>
      </c>
      <c r="S359" s="11">
        <v>0</v>
      </c>
      <c r="T359" s="23">
        <v>0</v>
      </c>
      <c r="U359" s="11">
        <v>0</v>
      </c>
      <c r="V359" s="21">
        <v>1</v>
      </c>
      <c r="W359" s="23">
        <v>0</v>
      </c>
      <c r="X359" s="21" t="s">
        <v>17</v>
      </c>
      <c r="Y359" s="11">
        <v>3</v>
      </c>
      <c r="Z359" s="11">
        <v>0</v>
      </c>
      <c r="AA359" s="11">
        <v>0</v>
      </c>
      <c r="AB359" s="11">
        <v>0</v>
      </c>
      <c r="AC359" s="11" t="s">
        <v>56</v>
      </c>
      <c r="AD359" s="11">
        <v>0</v>
      </c>
    </row>
    <row r="360" spans="1:30" ht="15" customHeight="1" x14ac:dyDescent="0.35">
      <c r="A360" s="4">
        <f t="shared" si="5"/>
        <v>1</v>
      </c>
      <c r="B360" s="1" t="s">
        <v>481</v>
      </c>
      <c r="C360" s="3" t="s">
        <v>482</v>
      </c>
      <c r="D360" s="3" t="s">
        <v>905</v>
      </c>
      <c r="E360" s="3" t="s">
        <v>915</v>
      </c>
      <c r="F360" s="1" t="s">
        <v>949</v>
      </c>
      <c r="G360" s="3" t="s">
        <v>765</v>
      </c>
      <c r="H360" s="1" t="s">
        <v>1202</v>
      </c>
      <c r="I360" s="3" t="s">
        <v>324</v>
      </c>
      <c r="J360" s="2" t="s">
        <v>325</v>
      </c>
      <c r="K360" s="1">
        <v>1</v>
      </c>
      <c r="L360" s="1">
        <v>1</v>
      </c>
      <c r="M360" s="25">
        <v>0</v>
      </c>
      <c r="N360" s="11">
        <v>0</v>
      </c>
      <c r="O360" s="11">
        <v>0</v>
      </c>
      <c r="P360" s="11">
        <v>0</v>
      </c>
      <c r="Q360" s="11">
        <v>0</v>
      </c>
      <c r="R360" s="21">
        <v>0</v>
      </c>
      <c r="S360" s="11">
        <v>0</v>
      </c>
      <c r="T360" s="23">
        <v>0</v>
      </c>
      <c r="U360" s="11">
        <v>0</v>
      </c>
      <c r="V360" s="21">
        <v>0</v>
      </c>
      <c r="W360" s="23">
        <v>0</v>
      </c>
      <c r="X360" s="21" t="s">
        <v>17</v>
      </c>
      <c r="Y360" s="11">
        <v>3</v>
      </c>
      <c r="Z360" s="11">
        <v>0</v>
      </c>
      <c r="AA360" s="11">
        <v>0</v>
      </c>
      <c r="AB360" s="11">
        <v>0</v>
      </c>
      <c r="AC360" s="11" t="s">
        <v>56</v>
      </c>
      <c r="AD360" s="11">
        <v>0</v>
      </c>
    </row>
    <row r="361" spans="1:30" ht="15" customHeight="1" x14ac:dyDescent="0.35">
      <c r="A361" s="4">
        <f t="shared" si="5"/>
        <v>1</v>
      </c>
      <c r="B361" s="1" t="s">
        <v>481</v>
      </c>
      <c r="C361" s="3" t="s">
        <v>482</v>
      </c>
      <c r="D361" s="3" t="s">
        <v>905</v>
      </c>
      <c r="E361" s="3" t="s">
        <v>915</v>
      </c>
      <c r="F361" s="1" t="s">
        <v>949</v>
      </c>
      <c r="G361" s="3" t="s">
        <v>766</v>
      </c>
      <c r="H361" s="1" t="s">
        <v>1202</v>
      </c>
      <c r="I361" s="3" t="s">
        <v>326</v>
      </c>
      <c r="J361" s="2" t="s">
        <v>346</v>
      </c>
      <c r="K361" s="1">
        <v>1</v>
      </c>
      <c r="L361" s="1">
        <v>2</v>
      </c>
      <c r="M361" s="25">
        <v>0</v>
      </c>
      <c r="N361" s="11">
        <v>0</v>
      </c>
      <c r="O361" s="11">
        <v>0</v>
      </c>
      <c r="P361" s="11">
        <v>0</v>
      </c>
      <c r="Q361" s="11">
        <v>0</v>
      </c>
      <c r="R361" s="21">
        <v>0</v>
      </c>
      <c r="S361" s="11">
        <v>0</v>
      </c>
      <c r="T361" s="23">
        <v>0</v>
      </c>
      <c r="U361" s="11">
        <v>0</v>
      </c>
      <c r="V361" s="21">
        <v>1</v>
      </c>
      <c r="W361" s="23">
        <v>0</v>
      </c>
      <c r="X361" s="21" t="s">
        <v>17</v>
      </c>
      <c r="Y361" s="11">
        <v>3</v>
      </c>
      <c r="Z361" s="11">
        <v>0</v>
      </c>
      <c r="AA361" s="11">
        <v>0</v>
      </c>
      <c r="AB361" s="11">
        <v>0</v>
      </c>
      <c r="AC361" s="11" t="s">
        <v>56</v>
      </c>
      <c r="AD361" s="11">
        <v>0</v>
      </c>
    </row>
    <row r="362" spans="1:30" ht="15" customHeight="1" x14ac:dyDescent="0.35">
      <c r="A362" s="4">
        <f t="shared" si="5"/>
        <v>0</v>
      </c>
      <c r="B362" s="1" t="s">
        <v>483</v>
      </c>
      <c r="C362" s="3" t="s">
        <v>484</v>
      </c>
      <c r="D362" s="3" t="s">
        <v>905</v>
      </c>
      <c r="E362" s="3" t="s">
        <v>915</v>
      </c>
      <c r="F362" s="1" t="s">
        <v>949</v>
      </c>
      <c r="G362" s="3" t="s">
        <v>765</v>
      </c>
      <c r="H362" s="1" t="s">
        <v>1203</v>
      </c>
      <c r="I362" s="3" t="s">
        <v>324</v>
      </c>
      <c r="J362" s="1" t="s">
        <v>325</v>
      </c>
      <c r="K362" s="1">
        <v>1</v>
      </c>
      <c r="L362" s="1">
        <v>1</v>
      </c>
      <c r="M362" s="25">
        <v>0</v>
      </c>
      <c r="N362" s="11">
        <v>0</v>
      </c>
      <c r="O362" s="11">
        <v>0</v>
      </c>
      <c r="P362" s="11">
        <v>0</v>
      </c>
      <c r="Q362" s="11">
        <v>0</v>
      </c>
      <c r="R362" s="21">
        <v>0</v>
      </c>
      <c r="S362" s="11">
        <v>0</v>
      </c>
      <c r="T362" s="23">
        <v>0</v>
      </c>
      <c r="U362" s="11">
        <v>0</v>
      </c>
      <c r="V362" s="21">
        <v>0</v>
      </c>
      <c r="W362" s="23">
        <v>0</v>
      </c>
      <c r="X362" s="21" t="s">
        <v>17</v>
      </c>
      <c r="Y362" s="11">
        <v>3</v>
      </c>
      <c r="Z362" s="11">
        <v>0</v>
      </c>
      <c r="AA362" s="11">
        <v>0</v>
      </c>
      <c r="AB362" s="11">
        <v>0</v>
      </c>
      <c r="AC362" s="11" t="s">
        <v>56</v>
      </c>
      <c r="AD362" s="11">
        <v>0</v>
      </c>
    </row>
    <row r="363" spans="1:30" ht="15" customHeight="1" x14ac:dyDescent="0.35">
      <c r="A363" s="4">
        <f t="shared" si="5"/>
        <v>0</v>
      </c>
      <c r="B363" s="1" t="s">
        <v>483</v>
      </c>
      <c r="C363" s="3" t="s">
        <v>484</v>
      </c>
      <c r="D363" s="3" t="s">
        <v>905</v>
      </c>
      <c r="E363" s="3" t="s">
        <v>915</v>
      </c>
      <c r="F363" s="1" t="s">
        <v>949</v>
      </c>
      <c r="G363" s="3" t="s">
        <v>766</v>
      </c>
      <c r="H363" s="1" t="s">
        <v>1203</v>
      </c>
      <c r="I363" s="3" t="s">
        <v>326</v>
      </c>
      <c r="J363" s="1" t="s">
        <v>346</v>
      </c>
      <c r="K363" s="1">
        <v>1</v>
      </c>
      <c r="L363" s="1">
        <v>2</v>
      </c>
      <c r="M363" s="25">
        <v>0</v>
      </c>
      <c r="N363" s="11">
        <v>0</v>
      </c>
      <c r="O363" s="11">
        <v>0</v>
      </c>
      <c r="P363" s="11">
        <v>0</v>
      </c>
      <c r="Q363" s="11">
        <v>0</v>
      </c>
      <c r="R363" s="21">
        <v>0</v>
      </c>
      <c r="S363" s="11">
        <v>0</v>
      </c>
      <c r="T363" s="23">
        <v>0</v>
      </c>
      <c r="U363" s="11">
        <v>0</v>
      </c>
      <c r="V363" s="21">
        <v>1</v>
      </c>
      <c r="W363" s="23">
        <v>0</v>
      </c>
      <c r="X363" s="21" t="s">
        <v>17</v>
      </c>
      <c r="Y363" s="11">
        <v>3</v>
      </c>
      <c r="Z363" s="11">
        <v>0</v>
      </c>
      <c r="AA363" s="11">
        <v>0</v>
      </c>
      <c r="AB363" s="11">
        <v>0</v>
      </c>
      <c r="AC363" s="11" t="s">
        <v>56</v>
      </c>
      <c r="AD363" s="11">
        <v>0</v>
      </c>
    </row>
    <row r="364" spans="1:30" ht="15" customHeight="1" x14ac:dyDescent="0.35">
      <c r="A364" s="4">
        <f t="shared" si="5"/>
        <v>0</v>
      </c>
      <c r="B364" s="1" t="s">
        <v>483</v>
      </c>
      <c r="C364" s="3" t="s">
        <v>484</v>
      </c>
      <c r="D364" s="3" t="s">
        <v>905</v>
      </c>
      <c r="E364" s="3" t="s">
        <v>915</v>
      </c>
      <c r="F364" s="1" t="s">
        <v>949</v>
      </c>
      <c r="G364" s="3" t="s">
        <v>777</v>
      </c>
      <c r="H364" s="1" t="s">
        <v>1203</v>
      </c>
      <c r="I364" s="3" t="s">
        <v>360</v>
      </c>
      <c r="J364" s="1" t="s">
        <v>485</v>
      </c>
      <c r="K364" s="1">
        <v>1</v>
      </c>
      <c r="L364" s="1">
        <v>3</v>
      </c>
      <c r="M364" s="25">
        <v>0</v>
      </c>
      <c r="N364" s="11">
        <v>0</v>
      </c>
      <c r="O364" s="11">
        <v>0</v>
      </c>
      <c r="P364" s="11">
        <v>0</v>
      </c>
      <c r="Q364" s="11">
        <v>0</v>
      </c>
      <c r="R364" s="21">
        <v>0</v>
      </c>
      <c r="S364" s="11">
        <v>0</v>
      </c>
      <c r="T364" s="23">
        <v>0</v>
      </c>
      <c r="U364" s="11">
        <v>0</v>
      </c>
      <c r="V364" s="21">
        <v>1</v>
      </c>
      <c r="W364" s="23">
        <v>0</v>
      </c>
      <c r="X364" s="21" t="s">
        <v>17</v>
      </c>
      <c r="Y364" s="11">
        <v>3</v>
      </c>
      <c r="Z364" s="11">
        <v>0</v>
      </c>
      <c r="AA364" s="11">
        <v>0</v>
      </c>
      <c r="AB364" s="11">
        <v>0</v>
      </c>
      <c r="AC364" s="11" t="s">
        <v>56</v>
      </c>
      <c r="AD364" s="11">
        <v>0</v>
      </c>
    </row>
    <row r="365" spans="1:30" ht="15" customHeight="1" x14ac:dyDescent="0.35">
      <c r="A365" s="4">
        <f t="shared" si="5"/>
        <v>0</v>
      </c>
      <c r="B365" s="1" t="s">
        <v>483</v>
      </c>
      <c r="C365" s="3" t="s">
        <v>484</v>
      </c>
      <c r="D365" s="3" t="s">
        <v>905</v>
      </c>
      <c r="E365" s="3" t="s">
        <v>915</v>
      </c>
      <c r="F365" s="1" t="s">
        <v>949</v>
      </c>
      <c r="G365" s="3" t="s">
        <v>788</v>
      </c>
      <c r="H365" s="1" t="s">
        <v>1203</v>
      </c>
      <c r="I365" s="3" t="s">
        <v>486</v>
      </c>
      <c r="J365" s="1" t="s">
        <v>478</v>
      </c>
      <c r="K365" s="1">
        <v>1</v>
      </c>
      <c r="L365" s="1">
        <v>4</v>
      </c>
      <c r="M365" s="25">
        <v>0</v>
      </c>
      <c r="N365" s="11">
        <v>0</v>
      </c>
      <c r="O365" s="11">
        <v>0</v>
      </c>
      <c r="P365" s="11">
        <v>0</v>
      </c>
      <c r="Q365" s="11">
        <v>0</v>
      </c>
      <c r="R365" s="21">
        <v>0</v>
      </c>
      <c r="S365" s="11">
        <v>0</v>
      </c>
      <c r="T365" s="23">
        <v>0</v>
      </c>
      <c r="U365" s="11">
        <v>0</v>
      </c>
      <c r="V365" s="21">
        <v>1</v>
      </c>
      <c r="W365" s="23">
        <v>0</v>
      </c>
      <c r="X365" s="21" t="s">
        <v>17</v>
      </c>
      <c r="Y365" s="11">
        <v>3</v>
      </c>
      <c r="Z365" s="11">
        <v>0</v>
      </c>
      <c r="AA365" s="11">
        <v>0</v>
      </c>
      <c r="AB365" s="11">
        <v>0</v>
      </c>
      <c r="AC365" s="11" t="s">
        <v>56</v>
      </c>
      <c r="AD365" s="11">
        <v>0</v>
      </c>
    </row>
    <row r="366" spans="1:30" ht="15" customHeight="1" x14ac:dyDescent="0.35">
      <c r="A366" s="4">
        <f t="shared" si="5"/>
        <v>0</v>
      </c>
      <c r="B366" s="1" t="s">
        <v>483</v>
      </c>
      <c r="C366" s="3" t="s">
        <v>484</v>
      </c>
      <c r="D366" s="3" t="s">
        <v>905</v>
      </c>
      <c r="E366" s="3" t="s">
        <v>915</v>
      </c>
      <c r="F366" s="1" t="s">
        <v>949</v>
      </c>
      <c r="G366" s="3" t="s">
        <v>788</v>
      </c>
      <c r="H366" s="1" t="s">
        <v>1203</v>
      </c>
      <c r="I366" s="3" t="s">
        <v>486</v>
      </c>
      <c r="J366" s="1" t="s">
        <v>487</v>
      </c>
      <c r="K366" s="1">
        <v>1</v>
      </c>
      <c r="L366" s="1">
        <v>5</v>
      </c>
      <c r="M366" s="25">
        <v>0</v>
      </c>
      <c r="N366" s="11">
        <v>0</v>
      </c>
      <c r="O366" s="11">
        <v>0</v>
      </c>
      <c r="P366" s="11">
        <v>0</v>
      </c>
      <c r="Q366" s="11">
        <v>0</v>
      </c>
      <c r="R366" s="21">
        <v>0</v>
      </c>
      <c r="S366" s="11">
        <v>0</v>
      </c>
      <c r="T366" s="23">
        <v>0</v>
      </c>
      <c r="U366" s="11">
        <v>0</v>
      </c>
      <c r="V366" s="21">
        <v>1</v>
      </c>
      <c r="W366" s="23">
        <v>0</v>
      </c>
      <c r="X366" s="21" t="s">
        <v>17</v>
      </c>
      <c r="Y366" s="11">
        <v>3</v>
      </c>
      <c r="Z366" s="11">
        <v>0</v>
      </c>
      <c r="AA366" s="11">
        <v>0</v>
      </c>
      <c r="AB366" s="11">
        <v>0</v>
      </c>
      <c r="AC366" s="11" t="s">
        <v>56</v>
      </c>
      <c r="AD366" s="11">
        <v>0</v>
      </c>
    </row>
    <row r="367" spans="1:30" ht="15" customHeight="1" x14ac:dyDescent="0.35">
      <c r="A367" s="4">
        <f t="shared" si="5"/>
        <v>1</v>
      </c>
      <c r="B367" s="1" t="s">
        <v>615</v>
      </c>
      <c r="C367" s="3" t="s">
        <v>616</v>
      </c>
      <c r="D367" s="3" t="s">
        <v>905</v>
      </c>
      <c r="E367" s="3" t="s">
        <v>916</v>
      </c>
      <c r="F367" s="1" t="s">
        <v>951</v>
      </c>
      <c r="G367" s="3" t="s">
        <v>789</v>
      </c>
      <c r="H367" s="1" t="s">
        <v>637</v>
      </c>
      <c r="I367" s="3" t="s">
        <v>638</v>
      </c>
      <c r="J367" s="1" t="s">
        <v>639</v>
      </c>
      <c r="K367" s="1">
        <v>1</v>
      </c>
      <c r="L367" s="1">
        <v>1</v>
      </c>
      <c r="M367" s="25">
        <v>0</v>
      </c>
      <c r="N367" s="11">
        <v>0</v>
      </c>
      <c r="O367" s="11">
        <v>0</v>
      </c>
      <c r="P367" s="11">
        <v>1</v>
      </c>
      <c r="Q367" s="11">
        <v>0</v>
      </c>
      <c r="R367" s="21">
        <v>0</v>
      </c>
      <c r="S367" s="11">
        <v>0</v>
      </c>
      <c r="T367" s="23">
        <v>0</v>
      </c>
      <c r="U367" s="11">
        <v>1</v>
      </c>
      <c r="V367" s="21">
        <v>0</v>
      </c>
      <c r="W367" s="23">
        <v>1</v>
      </c>
      <c r="X367" s="21" t="s">
        <v>125</v>
      </c>
      <c r="Y367" s="11">
        <v>3</v>
      </c>
      <c r="Z367" s="11">
        <v>1</v>
      </c>
      <c r="AA367" s="11">
        <v>3</v>
      </c>
      <c r="AB367" s="11">
        <v>0</v>
      </c>
      <c r="AC367" s="11" t="s">
        <v>56</v>
      </c>
      <c r="AD367" s="11">
        <v>0</v>
      </c>
    </row>
    <row r="368" spans="1:30" ht="15" customHeight="1" x14ac:dyDescent="0.35">
      <c r="A368" s="4">
        <f t="shared" si="5"/>
        <v>1</v>
      </c>
      <c r="B368" s="1" t="s">
        <v>615</v>
      </c>
      <c r="C368" s="3" t="s">
        <v>616</v>
      </c>
      <c r="D368" s="3" t="s">
        <v>905</v>
      </c>
      <c r="E368" s="3" t="s">
        <v>916</v>
      </c>
      <c r="F368" s="1" t="s">
        <v>951</v>
      </c>
      <c r="G368" s="3" t="s">
        <v>790</v>
      </c>
      <c r="H368" s="1" t="s">
        <v>637</v>
      </c>
      <c r="I368" s="3" t="s">
        <v>640</v>
      </c>
      <c r="J368" s="1" t="s">
        <v>641</v>
      </c>
      <c r="K368" s="1">
        <v>1</v>
      </c>
      <c r="L368" s="1">
        <v>2</v>
      </c>
      <c r="M368" s="25">
        <v>0</v>
      </c>
      <c r="N368" s="11">
        <v>0</v>
      </c>
      <c r="O368" s="11">
        <v>0</v>
      </c>
      <c r="P368" s="11">
        <v>1</v>
      </c>
      <c r="Q368" s="11">
        <v>0</v>
      </c>
      <c r="R368" s="21">
        <v>0</v>
      </c>
      <c r="S368" s="11">
        <v>0</v>
      </c>
      <c r="T368" s="23">
        <v>0</v>
      </c>
      <c r="U368" s="11">
        <v>1</v>
      </c>
      <c r="V368" s="21">
        <v>0</v>
      </c>
      <c r="W368" s="23">
        <v>2</v>
      </c>
      <c r="X368" s="21" t="s">
        <v>125</v>
      </c>
      <c r="Y368" s="11">
        <v>3</v>
      </c>
      <c r="Z368" s="11">
        <v>1</v>
      </c>
      <c r="AA368" s="11">
        <v>7</v>
      </c>
      <c r="AB368" s="11">
        <v>0</v>
      </c>
      <c r="AC368" s="11" t="s">
        <v>56</v>
      </c>
      <c r="AD368" s="11">
        <v>0</v>
      </c>
    </row>
    <row r="369" spans="1:30" ht="15" customHeight="1" x14ac:dyDescent="0.35">
      <c r="A369" s="4">
        <f t="shared" si="5"/>
        <v>0</v>
      </c>
      <c r="B369" s="1" t="s">
        <v>976</v>
      </c>
      <c r="C369" s="3" t="s">
        <v>977</v>
      </c>
      <c r="D369" s="3" t="s">
        <v>905</v>
      </c>
      <c r="E369" s="3" t="s">
        <v>916</v>
      </c>
      <c r="F369" s="1" t="s">
        <v>950</v>
      </c>
      <c r="G369" s="3" t="s">
        <v>981</v>
      </c>
      <c r="H369" s="1" t="s">
        <v>1204</v>
      </c>
      <c r="I369" s="3" t="s">
        <v>1205</v>
      </c>
      <c r="J369" s="1" t="s">
        <v>1206</v>
      </c>
      <c r="K369" s="1">
        <v>1</v>
      </c>
      <c r="L369" s="1" t="s">
        <v>17</v>
      </c>
      <c r="M369" s="25">
        <v>0</v>
      </c>
      <c r="N369" s="11">
        <v>0</v>
      </c>
      <c r="O369" s="11">
        <v>0</v>
      </c>
      <c r="P369" s="11">
        <v>0</v>
      </c>
      <c r="Q369" s="11">
        <v>0</v>
      </c>
      <c r="R369" s="21">
        <v>0</v>
      </c>
      <c r="S369" s="11">
        <v>0</v>
      </c>
      <c r="T369" s="23">
        <v>0</v>
      </c>
      <c r="U369" s="11">
        <v>1</v>
      </c>
      <c r="V369" s="21">
        <v>0</v>
      </c>
      <c r="W369" s="23">
        <v>10</v>
      </c>
      <c r="X369" s="21" t="s">
        <v>125</v>
      </c>
      <c r="Y369" s="11">
        <v>3</v>
      </c>
      <c r="Z369" s="11">
        <v>1</v>
      </c>
      <c r="AA369" s="11">
        <v>3</v>
      </c>
      <c r="AB369" s="11">
        <v>0</v>
      </c>
      <c r="AC369" s="11" t="s">
        <v>56</v>
      </c>
      <c r="AD369" s="11">
        <v>0</v>
      </c>
    </row>
    <row r="370" spans="1:30" ht="15" customHeight="1" x14ac:dyDescent="0.35">
      <c r="A370" s="4">
        <f t="shared" si="5"/>
        <v>1</v>
      </c>
      <c r="B370" s="1" t="s">
        <v>980</v>
      </c>
      <c r="C370" s="3" t="s">
        <v>978</v>
      </c>
      <c r="D370" s="3" t="s">
        <v>905</v>
      </c>
      <c r="E370" s="3" t="s">
        <v>916</v>
      </c>
      <c r="F370" s="1" t="s">
        <v>950</v>
      </c>
      <c r="G370" s="3" t="s">
        <v>983</v>
      </c>
      <c r="H370" s="1" t="s">
        <v>1207</v>
      </c>
      <c r="I370" s="3" t="s">
        <v>984</v>
      </c>
      <c r="J370" s="1" t="s">
        <v>985</v>
      </c>
      <c r="K370" s="1">
        <v>1</v>
      </c>
      <c r="L370" s="1" t="s">
        <v>17</v>
      </c>
      <c r="M370" s="25">
        <v>0</v>
      </c>
      <c r="N370" s="11">
        <v>0</v>
      </c>
      <c r="O370" s="11">
        <v>0</v>
      </c>
      <c r="P370" s="11">
        <v>1</v>
      </c>
      <c r="Q370" s="11">
        <v>0</v>
      </c>
      <c r="R370" s="21">
        <v>0</v>
      </c>
      <c r="S370" s="11">
        <v>0</v>
      </c>
      <c r="T370" s="23">
        <v>0</v>
      </c>
      <c r="U370" s="11">
        <v>1</v>
      </c>
      <c r="V370" s="21">
        <v>0</v>
      </c>
      <c r="W370" s="23">
        <v>50</v>
      </c>
      <c r="X370" s="21" t="s">
        <v>125</v>
      </c>
      <c r="Y370" s="11">
        <v>3</v>
      </c>
      <c r="Z370" s="11">
        <v>1</v>
      </c>
      <c r="AA370" s="11">
        <v>3</v>
      </c>
      <c r="AB370" s="11">
        <v>0</v>
      </c>
      <c r="AC370" s="11" t="s">
        <v>56</v>
      </c>
      <c r="AD370" s="11">
        <v>0</v>
      </c>
    </row>
    <row r="371" spans="1:30" ht="15" customHeight="1" x14ac:dyDescent="0.35">
      <c r="A371" s="4">
        <f t="shared" ref="A371" si="6">IF(B371=B370, A370, 1-A370)</f>
        <v>0</v>
      </c>
      <c r="B371" s="1" t="s">
        <v>982</v>
      </c>
      <c r="C371" s="3" t="s">
        <v>979</v>
      </c>
      <c r="D371" s="3" t="s">
        <v>905</v>
      </c>
      <c r="E371" s="3" t="s">
        <v>916</v>
      </c>
      <c r="F371" s="1" t="s">
        <v>950</v>
      </c>
      <c r="G371" s="3" t="s">
        <v>986</v>
      </c>
      <c r="H371" s="1" t="s">
        <v>1208</v>
      </c>
      <c r="I371" s="3" t="s">
        <v>987</v>
      </c>
      <c r="J371" s="1" t="s">
        <v>988</v>
      </c>
      <c r="K371" s="1">
        <v>1</v>
      </c>
      <c r="L371" s="1" t="s">
        <v>17</v>
      </c>
      <c r="M371" s="25">
        <v>0</v>
      </c>
      <c r="N371" s="11">
        <v>0</v>
      </c>
      <c r="O371" s="11">
        <v>0</v>
      </c>
      <c r="P371" s="11">
        <v>0</v>
      </c>
      <c r="Q371" s="11">
        <v>0</v>
      </c>
      <c r="R371" s="21">
        <v>0</v>
      </c>
      <c r="S371" s="11">
        <v>0</v>
      </c>
      <c r="T371" s="23">
        <v>0</v>
      </c>
      <c r="U371" s="11">
        <v>1</v>
      </c>
      <c r="V371" s="21">
        <v>0</v>
      </c>
      <c r="W371" s="23">
        <v>10</v>
      </c>
      <c r="X371" s="21" t="s">
        <v>125</v>
      </c>
      <c r="Y371" s="11">
        <v>3</v>
      </c>
      <c r="Z371" s="11">
        <v>1</v>
      </c>
      <c r="AA371" s="11">
        <v>3</v>
      </c>
      <c r="AB371" s="11">
        <v>0</v>
      </c>
      <c r="AC371" s="11" t="s">
        <v>56</v>
      </c>
      <c r="AD371" s="11">
        <v>0</v>
      </c>
    </row>
  </sheetData>
  <autoFilter ref="A2:AD366" xr:uid="{00000000-0001-0000-0000-000000000000}"/>
  <mergeCells count="4">
    <mergeCell ref="M1:R1"/>
    <mergeCell ref="T1:V1"/>
    <mergeCell ref="W1:X1"/>
    <mergeCell ref="Y1:AD1"/>
  </mergeCells>
  <phoneticPr fontId="20" type="noConversion"/>
  <conditionalFormatting sqref="A3:XFD1013">
    <cfRule type="expression" dxfId="5" priority="31">
      <formula>$A3=1</formula>
    </cfRule>
  </conditionalFormatting>
  <conditionalFormatting sqref="N367:X1013 N3:P366 W3:X366 M3:M1013 Y3:AD1013">
    <cfRule type="expression" dxfId="4" priority="35">
      <formula>M3&lt;&gt;#REF!</formula>
    </cfRule>
  </conditionalFormatting>
  <conditionalFormatting sqref="Q3:R366">
    <cfRule type="expression" dxfId="3" priority="24">
      <formula>Q3&lt;&gt;#REF!</formula>
    </cfRule>
  </conditionalFormatting>
  <conditionalFormatting sqref="S3:V366">
    <cfRule type="expression" dxfId="2" priority="22">
      <formula>S3&lt;&gt;#REF!</formula>
    </cfRule>
  </conditionalFormatting>
  <conditionalFormatting sqref="V3:V366">
    <cfRule type="expression" dxfId="1" priority="12">
      <formula>V3&lt;&gt;#REF!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73564-9890-4B71-882B-AEBEAD2D697F}">
  <dimension ref="A1:B2"/>
  <sheetViews>
    <sheetView workbookViewId="0">
      <selection activeCell="B3" sqref="B3"/>
    </sheetView>
  </sheetViews>
  <sheetFormatPr defaultRowHeight="14.5" x14ac:dyDescent="0.35"/>
  <cols>
    <col min="1" max="1" width="15.81640625" bestFit="1" customWidth="1"/>
    <col min="2" max="2" width="11.453125" bestFit="1" customWidth="1"/>
  </cols>
  <sheetData>
    <row r="1" spans="1:2" x14ac:dyDescent="0.35">
      <c r="B1" t="s">
        <v>960</v>
      </c>
    </row>
    <row r="2" spans="1:2" x14ac:dyDescent="0.35">
      <c r="A2" s="3" t="s">
        <v>959</v>
      </c>
      <c r="B2">
        <v>3</v>
      </c>
    </row>
  </sheetData>
  <conditionalFormatting sqref="A2">
    <cfRule type="expression" dxfId="0" priority="1">
      <formula>$A2=1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atc138_ds_mapping_combined</vt:lpstr>
      <vt:lpstr>Misc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Cook, Dustin T. (Fed)</cp:lastModifiedBy>
  <dcterms:created xsi:type="dcterms:W3CDTF">2021-08-11T00:29:19Z</dcterms:created>
  <dcterms:modified xsi:type="dcterms:W3CDTF">2022-02-11T22:32:07Z</dcterms:modified>
</cp:coreProperties>
</file>