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택배발송!I22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베올리아 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4</v>
      </c>
    </row>
    <row r="6">
      <c r="B6" s="42" t="n">
        <v>45415</v>
      </c>
      <c r="C6" s="129" t="n">
        <v>2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3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7</v>
      </c>
    </row>
    <row r="17">
      <c r="B17" s="42" t="n">
        <v>45426</v>
      </c>
      <c r="C17" s="129" t="n">
        <v>3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3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>6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4</v>
      </c>
    </row>
    <row r="27">
      <c r="B27" s="42" t="n">
        <v>45436</v>
      </c>
      <c r="C27" s="129" t="n">
        <v>10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3</v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1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>7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EBL Project</t>
        </is>
      </c>
      <c r="E4" s="64" t="inlineStr">
        <is>
          <t>서울 중구 청계천로 100
시그니처타워 동관 16층</t>
        </is>
      </c>
      <c r="F4" s="65" t="inlineStr">
        <is>
          <t>충북 청주시 청원구 오창읍 양청3길 21 (오창읍 양청리, FITI오창산업환경시험센터)
FITI 환경민원실</t>
        </is>
      </c>
      <c r="G4" s="65" t="inlineStr">
        <is>
          <t>다마스</t>
        </is>
      </c>
      <c r="H4" s="66" t="inlineStr">
        <is>
          <t>편도</t>
        </is>
      </c>
      <c r="I4" s="140" t="n">
        <v>109090.9090909091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 xml:space="preserve">기업은행 서류 전달 종합소득세 </t>
        </is>
      </c>
      <c r="E5" s="64" t="inlineStr">
        <is>
          <t xml:space="preserve">서울 중구 청계천로 100
동관 16층 베올리아 </t>
        </is>
      </c>
      <c r="F5" s="65" t="inlineStr">
        <is>
          <t>서울 중구 퇴계로 439 (황학동)
기업은행 신당동지점</t>
        </is>
      </c>
      <c r="G5" s="65" t="inlineStr">
        <is>
          <t>오토바이</t>
        </is>
      </c>
      <c r="H5" s="66" t="inlineStr">
        <is>
          <t>편도</t>
        </is>
      </c>
      <c r="I5" s="140" t="n">
        <v>11500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45436</v>
      </c>
      <c r="C6" s="64" t="inlineStr">
        <is>
          <t>홍길동</t>
        </is>
      </c>
      <c r="D6" s="64" t="n">
        <v>0</v>
      </c>
      <c r="E6" s="64" t="inlineStr">
        <is>
          <t>서울 중구 충무로 21 (충무로3가)
2층 싸인아트</t>
        </is>
      </c>
      <c r="F6" s="65" t="inlineStr">
        <is>
          <t>서울 중구 청계천로 100
동관 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9363.636363636362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45436</v>
      </c>
      <c r="C7" s="64" t="inlineStr">
        <is>
          <t>홍길동</t>
        </is>
      </c>
      <c r="D7" s="64" t="inlineStr">
        <is>
          <t>서류전달</t>
        </is>
      </c>
      <c r="E7" s="64" t="inlineStr">
        <is>
          <t>서울 중구 청계천로 100
동관16층 베올리아</t>
        </is>
      </c>
      <c r="F7" s="65" t="inlineStr">
        <is>
          <t>서울 용산구 한강대로 100 (한강로2가, 아모레퍼시픽)
20층 삼일회계법인</t>
        </is>
      </c>
      <c r="G7" s="65" t="inlineStr">
        <is>
          <t>오토바이</t>
        </is>
      </c>
      <c r="H7" s="66" t="inlineStr">
        <is>
          <t>편도</t>
        </is>
      </c>
      <c r="I7" s="140" t="n">
        <v>9300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45436</v>
      </c>
      <c r="C8" s="64" t="inlineStr">
        <is>
          <t>홍길동</t>
        </is>
      </c>
      <c r="D8" s="64" t="inlineStr">
        <is>
          <t>급한 서류배송</t>
        </is>
      </c>
      <c r="E8" s="64" t="inlineStr">
        <is>
          <t>서울 중구 청계천로 100
동관 16층</t>
        </is>
      </c>
      <c r="F8" s="65" t="inlineStr">
        <is>
          <t>경기 고양시 일산서구 주화로 170 (대화동, 인제대학교일산백병원)
총무부</t>
        </is>
      </c>
      <c r="G8" s="65" t="inlineStr">
        <is>
          <t>오토바이</t>
        </is>
      </c>
      <c r="H8" s="66" t="inlineStr">
        <is>
          <t>편도</t>
        </is>
      </c>
      <c r="I8" s="140" t="n">
        <v>40000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업무</t>
        </is>
      </c>
      <c r="E9" s="64" t="inlineStr">
        <is>
          <t>서울 중구 청계천로 100
지하1층 문서수발실</t>
        </is>
      </c>
      <c r="F9" s="65" t="inlineStr">
        <is>
          <t>경기 화성시 장안면 매바위로366번길 27 (장안면 석포리)
주식회사 독산</t>
        </is>
      </c>
      <c r="G9" s="65" t="inlineStr">
        <is>
          <t>오토바이</t>
        </is>
      </c>
      <c r="H9" s="66" t="inlineStr">
        <is>
          <t>편도</t>
        </is>
      </c>
      <c r="I9" s="140" t="n">
        <v>70000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45435</v>
      </c>
      <c r="C10" s="64" t="inlineStr">
        <is>
          <t>홍길동</t>
        </is>
      </c>
      <c r="D10" s="64" t="inlineStr">
        <is>
          <t>분실 출입증 수령</t>
        </is>
      </c>
      <c r="E10" s="64" t="inlineStr">
        <is>
          <t>서울 성동구 왕십리로 410 (하왕십리동, 센트라스)
센트라스153타워 1층</t>
        </is>
      </c>
      <c r="F10" s="65" t="inlineStr">
        <is>
          <t>서울 중구 청계천로 100
동관 1층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8500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45432</v>
      </c>
      <c r="C11" s="64" t="inlineStr">
        <is>
          <t>홍길동</t>
        </is>
      </c>
      <c r="D11" s="64" t="inlineStr">
        <is>
          <t>비자 신청</t>
        </is>
      </c>
      <c r="E11" s="64" t="inlineStr">
        <is>
          <t>서울 중구 청계천로 100
16층 베올리아코리아</t>
        </is>
      </c>
      <c r="F11" s="65" t="inlineStr">
        <is>
          <t>서울 마포구 상암산로 48-6 (상암동, 중앙일보빌딩)
2층 일품투어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45429</v>
      </c>
      <c r="C12" s="64" t="inlineStr">
        <is>
          <t>홍길동</t>
        </is>
      </c>
      <c r="D12" s="64" t="inlineStr">
        <is>
          <t>업무</t>
        </is>
      </c>
      <c r="E12" s="64" t="inlineStr">
        <is>
          <t>서울 중구 청계천로 100
지하1층 문서수발실</t>
        </is>
      </c>
      <c r="F12" s="65" t="inlineStr">
        <is>
          <t>서울 중구 남대문로 63 (소공동, 한진빌딩)
법무법인(유) 광장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9500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45429</v>
      </c>
      <c r="C13" s="64" t="inlineStr">
        <is>
          <t>홍길동</t>
        </is>
      </c>
      <c r="D13" s="64" t="inlineStr">
        <is>
          <t>업무</t>
        </is>
      </c>
      <c r="E13" s="64" t="inlineStr">
        <is>
          <t>서울 중구 청계천로 100
지하1층 문서수발실</t>
        </is>
      </c>
      <c r="F13" s="65" t="inlineStr">
        <is>
          <t>서울 강남구 영동대로 511 (삼성동, 트레이드타워)
법무법인 위어드바이즈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20000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45425</v>
      </c>
      <c r="C14" s="64" t="inlineStr">
        <is>
          <t>홍길동</t>
        </is>
      </c>
      <c r="D14" s="64" t="inlineStr">
        <is>
          <t>서류발송</t>
        </is>
      </c>
      <c r="E14" s="64" t="inlineStr">
        <is>
          <t>서울 중구 청계천로 100
시그니쳐타워 동관 16층</t>
        </is>
      </c>
      <c r="F14" s="65" t="inlineStr">
        <is>
          <t>경기 성남시 분당구
성남대로 925번길 16,708호 진일회계법인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22000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45422</v>
      </c>
      <c r="C15" s="64" t="inlineStr">
        <is>
          <t>홍길동</t>
        </is>
      </c>
      <c r="D15" s="64" t="inlineStr">
        <is>
          <t>HSBC 이메일 등록을 위한 신청서 제출</t>
        </is>
      </c>
      <c r="E15" s="64" t="inlineStr">
        <is>
          <t>서울 중구 청계천로 100
16층 회계팀</t>
        </is>
      </c>
      <c r="F15" s="65" t="inlineStr">
        <is>
          <t>서울 중구 칠패로 37 (봉래동1가, 에이취에스비씨빌딩)
3층 Global Payments Solutions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6599.999999999999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45421</v>
      </c>
      <c r="C16" s="64" t="inlineStr">
        <is>
          <t>홍길동</t>
        </is>
      </c>
      <c r="D16" s="64" t="inlineStr">
        <is>
          <t xml:space="preserve">배당 지급관련 서류 전달 </t>
        </is>
      </c>
      <c r="E16" s="64" t="inlineStr">
        <is>
          <t>서울 중구 청계천로 100
시그니쳐타워스 동관 16층</t>
        </is>
      </c>
      <c r="F16" s="65" t="inlineStr">
        <is>
          <t>서울 중구 칠패로 37 (봉래동1가, 에이취에스비씨빌딩)
6층 CB팀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6599.999999999999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45421</v>
      </c>
      <c r="C17" s="64" t="inlineStr">
        <is>
          <t>홍길동</t>
        </is>
      </c>
      <c r="D17" s="64" t="inlineStr">
        <is>
          <t>서류전달</t>
        </is>
      </c>
      <c r="E17" s="64" t="inlineStr">
        <is>
          <t>서울 중구 청계천로 100
동관 16층 베올리아산업개발코리아</t>
        </is>
      </c>
      <c r="F17" s="65" t="inlineStr">
        <is>
          <t>서울 중구 퇴계로 439 (황학동)
기업은행 신당역지점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10000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/>
      <c r="C18" s="64" t="n"/>
      <c r="D18" s="64" t="n"/>
      <c r="E18" s="64" t="n"/>
      <c r="F18" s="65" t="n"/>
      <c r="G18" s="65" t="n"/>
      <c r="H18" s="66" t="n"/>
      <c r="I18" s="14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73" t="inlineStr">
        <is>
          <t>합계금액</t>
        </is>
      </c>
      <c r="C19" s="74" t="n"/>
      <c r="D19" s="74" t="n"/>
      <c r="E19" s="74" t="n"/>
      <c r="F19" s="74" t="n"/>
      <c r="G19" s="74" t="n"/>
      <c r="H19" s="75" t="n"/>
      <c r="I19" s="141">
        <f>SUM(I20:I21)</f>
        <v/>
      </c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76" t="inlineStr">
        <is>
          <t>공급가액</t>
        </is>
      </c>
      <c r="C20" s="77" t="n"/>
      <c r="D20" s="77" t="n"/>
      <c r="E20" s="77" t="n"/>
      <c r="F20" s="77" t="n"/>
      <c r="G20" s="77" t="n"/>
      <c r="H20" s="78" t="n"/>
      <c r="I20" s="142">
        <f>SUM(I4:I18)</f>
        <v/>
      </c>
      <c r="J20" s="143" t="n"/>
      <c r="K20" s="69" t="n"/>
      <c r="L20" s="60" t="n"/>
      <c r="M20" s="60" t="n"/>
      <c r="N20" s="60" t="n"/>
      <c r="O20" s="60" t="n"/>
      <c r="P20" s="60" t="n"/>
    </row>
    <row r="21" ht="18" customHeight="1" s="109">
      <c r="A21" s="60" t="n"/>
      <c r="B21" s="79" t="inlineStr">
        <is>
          <t>세액</t>
        </is>
      </c>
      <c r="C21" s="80" t="n"/>
      <c r="D21" s="80" t="n"/>
      <c r="E21" s="80" t="n"/>
      <c r="F21" s="80" t="n"/>
      <c r="G21" s="80" t="n"/>
      <c r="H21" s="81" t="n"/>
      <c r="I21" s="144">
        <f>I20*10%</f>
        <v/>
      </c>
      <c r="J21" s="143" t="n"/>
      <c r="K21" s="69" t="n"/>
      <c r="L21" s="60" t="n"/>
      <c r="M21" s="60" t="n"/>
      <c r="N21" s="60" t="n"/>
      <c r="O21" s="60" t="n"/>
      <c r="P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9" t="n"/>
      <c r="K22" s="69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9" t="n"/>
      <c r="K23" s="69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85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45440</v>
      </c>
      <c r="C4" s="32" t="inlineStr">
        <is>
          <t>홍길동</t>
        </is>
      </c>
      <c r="D4" s="32" t="inlineStr">
        <is>
          <t>Purpose Week 행사 각 사업장에 ET Fresk 카드 전달</t>
        </is>
      </c>
      <c r="E4" s="32" t="inlineStr">
        <is>
          <t>서울 중구 청계천로 100
시그니처타워 동관 16층</t>
        </is>
      </c>
      <c r="F4" s="27" t="inlineStr">
        <is>
          <t>충남 당진시 송악읍 북부산업로 1228 (송악읍 고대리)
KG-Steel 내 베올리아워터자원개발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45440</v>
      </c>
      <c r="C5" s="32" t="inlineStr">
        <is>
          <t>홍길동</t>
        </is>
      </c>
      <c r="D5" s="32" t="inlineStr">
        <is>
          <t>Purpose Week 행사 각 사업장에 ET Fresk 카드 전달</t>
        </is>
      </c>
      <c r="E5" s="32" t="inlineStr">
        <is>
          <t>서울 중구 청계천로 100
시그니처타워 동관 16층</t>
        </is>
      </c>
      <c r="F5" s="27" t="inlineStr">
        <is>
          <t>강원특별자치도 원주시 지정면 보통안길 64 (지정면 보통리)
DY리사이클링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45440</v>
      </c>
      <c r="C6" s="32" t="inlineStr">
        <is>
          <t>홍길동</t>
        </is>
      </c>
      <c r="D6" s="32" t="inlineStr">
        <is>
          <t>Purpose Week 행사 각 사업장에 ET Fresk 카드 전달</t>
        </is>
      </c>
      <c r="E6" s="32" t="inlineStr">
        <is>
          <t>서울 중구 청계천로 100
시그니처타워 동관 16층</t>
        </is>
      </c>
      <c r="F6" s="27" t="inlineStr">
        <is>
          <t>경북 봉화군 봉화읍 의상로 538-8 (봉화읍 화천리)
동양그린바이오 2층 사무실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45440</v>
      </c>
      <c r="C7" s="32" t="inlineStr">
        <is>
          <t>홍길동</t>
        </is>
      </c>
      <c r="D7" s="32" t="inlineStr">
        <is>
          <t>Purpose Week 행사 각 사업장에 ET Fresk 카드 전달</t>
        </is>
      </c>
      <c r="E7" s="32" t="inlineStr">
        <is>
          <t>서울 중구 청계천로 100
시그니처타워 동관 16층</t>
        </is>
      </c>
      <c r="F7" s="27" t="inlineStr">
        <is>
          <t>인천 남동구 서창남순환로160번길 78 (서창동)
삼성베올리아인천환경(주)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45440</v>
      </c>
      <c r="C8" s="32" t="inlineStr">
        <is>
          <t>홍길동</t>
        </is>
      </c>
      <c r="D8" s="32" t="inlineStr">
        <is>
          <t>Purpose Week 행사 각 사업장에 ET Fresk 카드 전달</t>
        </is>
      </c>
      <c r="E8" s="32" t="inlineStr">
        <is>
          <t>서울 중구 청계천로 100
시그니처타워 동관 16층</t>
        </is>
      </c>
      <c r="F8" s="27" t="inlineStr">
        <is>
          <t>충남 서산시 대산읍 독곶1로 82 (대산읍 독곶리)
(롯데케미칼단지 내) 베올리아코리아대산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45440</v>
      </c>
      <c r="C9" s="32" t="inlineStr">
        <is>
          <t>홍길동</t>
        </is>
      </c>
      <c r="D9" s="32" t="inlineStr">
        <is>
          <t>Purpose Week 행사 각 사업장에 ET Fresk 카드 전달</t>
        </is>
      </c>
      <c r="E9" s="32" t="inlineStr">
        <is>
          <t>서울 중구 청계천로 100
시그니처타워 동관 16층</t>
        </is>
      </c>
      <c r="F9" s="27" t="inlineStr">
        <is>
          <t>충북 청주시 흥덕구 대신로 215 (향정동, SK키파운드리, SK하이닉스)
하이닉스 내 베올리아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45440</v>
      </c>
      <c r="C10" s="32" t="inlineStr">
        <is>
          <t>홍길동</t>
        </is>
      </c>
      <c r="D10" s="32" t="inlineStr">
        <is>
          <t>Purpose Week 행사 각 사업장에 ET Fresk 카드 전달</t>
        </is>
      </c>
      <c r="E10" s="32" t="inlineStr">
        <is>
          <t>서울 중구 청계천로 100
시그니처타워 동관 16층</t>
        </is>
      </c>
      <c r="F10" s="27" t="inlineStr">
        <is>
          <t>울산 남구 상개로 64 (상개동, 금호석유화학(주))
금호석유화학 합성 고무공장 내 베올리아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45440</v>
      </c>
      <c r="C11" s="32" t="inlineStr">
        <is>
          <t>홍길동</t>
        </is>
      </c>
      <c r="D11" s="32" t="inlineStr">
        <is>
          <t>Purpose Week 행사 각 사업장에 ET Fresk 카드 전달</t>
        </is>
      </c>
      <c r="E11" s="32" t="inlineStr">
        <is>
          <t>서울 중구 청계천로 100
시그니처타워 동관 16층</t>
        </is>
      </c>
      <c r="F11" s="27" t="inlineStr">
        <is>
          <t>경기 양주시 남면 삼일로485번길 92 (남면 상수리)
가나에너지 (베올리아 4층)</t>
        </is>
      </c>
      <c r="G11" s="27" t="inlineStr">
        <is>
          <t>택배</t>
        </is>
      </c>
      <c r="H11" s="28" t="inlineStr">
        <is>
          <t>편도</t>
        </is>
      </c>
      <c r="I11" s="150" t="n">
        <v>4500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45440</v>
      </c>
      <c r="C12" s="32" t="inlineStr">
        <is>
          <t>홍길동</t>
        </is>
      </c>
      <c r="D12" s="32" t="inlineStr">
        <is>
          <t>Purpose Week 행사 각 사업장에 ET Fresk 카드 전달</t>
        </is>
      </c>
      <c r="E12" s="32" t="inlineStr">
        <is>
          <t>서울 중구 청계천로 100
시그니처타워 동관 16층</t>
        </is>
      </c>
      <c r="F12" s="27" t="inlineStr">
        <is>
          <t>경기 여주시 가남읍 일신로 88 (가남읍 신해리)
DH리사이클링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45440</v>
      </c>
      <c r="C13" s="32" t="inlineStr">
        <is>
          <t>홍길동</t>
        </is>
      </c>
      <c r="D13" s="32" t="inlineStr">
        <is>
          <t>Purpose Week 행사 각 사업장에 ET Fresk 카드 전달</t>
        </is>
      </c>
      <c r="E13" s="32" t="inlineStr">
        <is>
          <t>서울 중구 청계천로 100
시그니처타워 동관 16층</t>
        </is>
      </c>
      <c r="F13" s="27" t="inlineStr">
        <is>
          <t>제주특별자치도 서귀포시 산록남로1241번길 163 (색달동, 제주도광역폐기물소각시설)
제주남부환경관리센터</t>
        </is>
      </c>
      <c r="G13" s="27" t="inlineStr">
        <is>
          <t>택배</t>
        </is>
      </c>
      <c r="H13" s="28" t="inlineStr">
        <is>
          <t>편도</t>
        </is>
      </c>
      <c r="I13" s="150" t="n">
        <v>4500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45440</v>
      </c>
      <c r="C14" s="32" t="inlineStr">
        <is>
          <t>홍길동</t>
        </is>
      </c>
      <c r="D14" s="32" t="inlineStr">
        <is>
          <t>Purpose Week 행사 각 사업장에 ET Fresk 카드 전달</t>
        </is>
      </c>
      <c r="E14" s="32" t="inlineStr">
        <is>
          <t>서울 중구 청계천로 100
시그니처타워 동관 16층</t>
        </is>
      </c>
      <c r="F14" s="27" t="inlineStr">
        <is>
          <t>인천 연수구 하모니로 277 (송도동, 베올리아워터트레이닝센터)
베올리아트레이닝센타</t>
        </is>
      </c>
      <c r="G14" s="27" t="inlineStr">
        <is>
          <t>택배</t>
        </is>
      </c>
      <c r="H14" s="28" t="inlineStr">
        <is>
          <t>편도</t>
        </is>
      </c>
      <c r="I14" s="150" t="n">
        <v>4500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45440</v>
      </c>
      <c r="C15" s="32" t="inlineStr">
        <is>
          <t>홍길동</t>
        </is>
      </c>
      <c r="D15" s="32" t="inlineStr">
        <is>
          <t>Purpose Week 행사 각 사업장에 ET Fresk 카드 전달</t>
        </is>
      </c>
      <c r="E15" s="32" t="inlineStr">
        <is>
          <t>서울 중구 청계천로 100
시그니처타워 동관 16층</t>
        </is>
      </c>
      <c r="F15" s="27" t="inlineStr">
        <is>
          <t>경기 의정부시 범골로 102 (의정부동, 충무빌딩)
4층 402호 한불DHS</t>
        </is>
      </c>
      <c r="G15" s="27" t="inlineStr">
        <is>
          <t>택배</t>
        </is>
      </c>
      <c r="H15" s="28" t="inlineStr">
        <is>
          <t>편도</t>
        </is>
      </c>
      <c r="I15" s="150" t="n">
        <v>4500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45440</v>
      </c>
      <c r="C16" s="32" t="inlineStr">
        <is>
          <t>홍길동</t>
        </is>
      </c>
      <c r="D16" s="32" t="inlineStr">
        <is>
          <t>Purpose Week 각 사업장으로 ET Fresk 카드 전달</t>
        </is>
      </c>
      <c r="E16" s="32" t="inlineStr">
        <is>
          <t>서울 중구 청계천로 100
시그니처타워 동관 16층 베올리아 코리아</t>
        </is>
      </c>
      <c r="F16" s="27" t="inlineStr">
        <is>
          <t>충북 청주시 흥덕구 강내면 태성1길 64 (강내면 황탄리, 깨끗한나라)
(주) 깨끗한나라 내 베올리아 보일러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45433</v>
      </c>
      <c r="C17" s="32" t="inlineStr">
        <is>
          <t>홍길동</t>
        </is>
      </c>
      <c r="D17" s="32" t="inlineStr">
        <is>
          <t>신규입사자 크롬북 불량으로 교체 요청</t>
        </is>
      </c>
      <c r="E17" s="32" t="inlineStr">
        <is>
          <t>서울 중구 청계천로 100
시그니쳐타워스 동관 16층 베올리아 코리아</t>
        </is>
      </c>
      <c r="F17" s="27" t="inlineStr">
        <is>
          <t>충북 청주시 흥덕구 강내면 태성1길 64 (강내면 황탄리, 깨끗한나라)
클린나라(보일러)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45428</v>
      </c>
      <c r="C18" s="32" t="inlineStr">
        <is>
          <t>홍길동</t>
        </is>
      </c>
      <c r="D18" s="32" t="inlineStr">
        <is>
          <t>회사업무(사업소 필요 물품 발송)</t>
        </is>
      </c>
      <c r="E18" s="32" t="inlineStr">
        <is>
          <t>서울 중구 청계천로 100
시그니쳐타워 동관 16층</t>
        </is>
      </c>
      <c r="F18" s="27" t="inlineStr">
        <is>
          <t>경기 성남시 분당구 판교백현로 161 (백현동)
남서울CC 클럽하우스 설비과</t>
        </is>
      </c>
      <c r="G18" s="27" t="inlineStr">
        <is>
          <t>택배</t>
        </is>
      </c>
      <c r="H18" s="28" t="inlineStr">
        <is>
          <t>편도</t>
        </is>
      </c>
      <c r="I18" s="150" t="n">
        <v>6000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>
        <v>45415</v>
      </c>
      <c r="C19" s="32" t="inlineStr">
        <is>
          <t>홍길동</t>
        </is>
      </c>
      <c r="D19" s="32" t="inlineStr">
        <is>
          <t>모니터 1대 요청 문의</t>
        </is>
      </c>
      <c r="E19" s="32" t="inlineStr">
        <is>
          <t>서울 중구 청계천로 100
시그니쳐타워스 동관 16층 베올리아 코리아</t>
        </is>
      </c>
      <c r="F19" s="27" t="inlineStr">
        <is>
          <t>충북 청주시 흥덕구 옥산면 옥산산단3로 18 (옥산면 호죽리)
알앤이 옥산공장</t>
        </is>
      </c>
      <c r="G19" s="27" t="inlineStr">
        <is>
          <t>택배</t>
        </is>
      </c>
      <c r="H19" s="28" t="inlineStr">
        <is>
          <t>편도</t>
        </is>
      </c>
      <c r="I19" s="150" t="n">
        <v>9000</v>
      </c>
      <c r="K19" s="17" t="n"/>
      <c r="L19" s="17" t="n"/>
      <c r="M19" s="17" t="n"/>
      <c r="N19" s="17" t="n"/>
      <c r="O19" s="17" t="n"/>
    </row>
    <row r="20" ht="18" customHeight="1" s="109">
      <c r="A20" s="17" t="n"/>
      <c r="B20" s="31" t="n"/>
      <c r="C20" s="32" t="n"/>
      <c r="D20" s="32" t="n"/>
      <c r="E20" s="32" t="n"/>
      <c r="F20" s="27" t="n"/>
      <c r="G20" s="27" t="n"/>
      <c r="H20" s="28" t="n"/>
      <c r="I20" s="150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73" t="inlineStr">
        <is>
          <t>합계금액</t>
        </is>
      </c>
      <c r="C21" s="74" t="n"/>
      <c r="D21" s="74" t="n"/>
      <c r="E21" s="74" t="n"/>
      <c r="F21" s="74" t="n"/>
      <c r="G21" s="74" t="n"/>
      <c r="H21" s="75" t="n"/>
      <c r="I21" s="151">
        <f>SUM(I22:I23)</f>
        <v/>
      </c>
      <c r="J21" s="29" t="n"/>
      <c r="K21" s="29" t="n"/>
      <c r="L21" s="17" t="n"/>
      <c r="M21" s="17" t="n"/>
      <c r="N21" s="17" t="n"/>
      <c r="O21" s="17" t="n"/>
    </row>
    <row r="22" ht="18" customHeight="1" s="109">
      <c r="A22" s="17" t="n"/>
      <c r="B22" s="76" t="inlineStr">
        <is>
          <t>공급가액</t>
        </is>
      </c>
      <c r="C22" s="77" t="n"/>
      <c r="D22" s="77" t="n"/>
      <c r="E22" s="77" t="n"/>
      <c r="F22" s="77" t="n"/>
      <c r="G22" s="77" t="n"/>
      <c r="H22" s="78" t="n"/>
      <c r="I22" s="152">
        <f>SUM(I4:I20)</f>
        <v/>
      </c>
      <c r="J22" s="153" t="n"/>
      <c r="K22" s="29" t="n"/>
      <c r="L22" s="17" t="n"/>
      <c r="M22" s="17" t="n"/>
      <c r="N22" s="17" t="n"/>
      <c r="O22" s="17" t="n"/>
      <c r="P22" s="17" t="n"/>
    </row>
    <row r="23" ht="18" customHeight="1" s="109">
      <c r="A23" s="17" t="n"/>
      <c r="B23" s="79" t="inlineStr">
        <is>
          <t>세액</t>
        </is>
      </c>
      <c r="C23" s="80" t="n"/>
      <c r="D23" s="80" t="n"/>
      <c r="E23" s="80" t="n"/>
      <c r="F23" s="80" t="n"/>
      <c r="G23" s="80" t="n"/>
      <c r="H23" s="81" t="n"/>
      <c r="I23" s="154">
        <f>I22*10%</f>
        <v/>
      </c>
      <c r="J23" s="153" t="n"/>
      <c r="K23" s="29" t="n"/>
      <c r="L23" s="17" t="n"/>
      <c r="M23" s="17" t="n"/>
      <c r="N23" s="17" t="n"/>
      <c r="O23" s="17" t="n"/>
      <c r="P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29" t="n"/>
      <c r="K24" s="29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29" t="n"/>
      <c r="K25" s="29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29" t="n"/>
      <c r="K26" s="29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29" t="n"/>
      <c r="K27" s="29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29" t="n"/>
      <c r="K28" s="29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29" t="n"/>
      <c r="K29" s="29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29" t="n"/>
      <c r="K30" s="29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29" t="n"/>
      <c r="K31" s="29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2024-07-30T06:03:52Z</dcterms:modified>
  <cp:lastModifiedBy>Youngmin Kim (KR - ASR)</cp:lastModifiedBy>
  <cp:lastPrinted>2022-02-03T09:33:52Z</cp:lastPrinted>
</cp:coreProperties>
</file>