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name="운영보고서" sheetId="1" state="visible" r:id="rId1"/>
    <sheet name="일자별배송건수" sheetId="2" state="visible" r:id="rId2"/>
    <sheet name="퀵발송" sheetId="3" state="visible" r:id="rId3"/>
    <sheet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시그니쳐타워 얼른 딜리버리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중구 청계천로 100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퀵발송!I83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택배발송!I6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프리미엄 서비스</t>
        </is>
      </c>
      <c r="C17" s="112">
        <f>일자별배송건수!$C$35</f>
        <v/>
      </c>
      <c r="D17" s="123" t="inlineStr">
        <is>
          <t>정액제</t>
        </is>
      </c>
      <c r="E17" s="124">
        <f>IF($D17="정액제",165000,IF($D17="무료",0,(C17*600)))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B2:G2"/>
    <mergeCell ref="E20:F20"/>
    <mergeCell ref="B20:D20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inlineStr">
        <is>
          <t>년월일</t>
        </is>
      </c>
      <c r="C3" s="40" t="inlineStr">
        <is>
          <t>브이아이지파트너스 유한책임회사</t>
        </is>
      </c>
    </row>
    <row r="4">
      <c r="B4" s="42" t="n">
        <v>45413</v>
      </c>
      <c r="C4" s="129" t="n">
        <v/>
      </c>
    </row>
    <row r="5">
      <c r="B5" s="42" t="n">
        <v>45414</v>
      </c>
      <c r="C5" s="129" t="n">
        <v>4</v>
      </c>
    </row>
    <row r="6">
      <c r="B6" s="42" t="n">
        <v>45415</v>
      </c>
      <c r="C6" s="129" t="n">
        <v>4</v>
      </c>
    </row>
    <row r="7">
      <c r="B7" s="42" t="n">
        <v>45416</v>
      </c>
      <c r="C7" s="129" t="n">
        <v/>
      </c>
    </row>
    <row r="8">
      <c r="B8" s="42" t="n">
        <v>45417</v>
      </c>
      <c r="C8" s="129" t="n">
        <v/>
      </c>
    </row>
    <row r="9">
      <c r="B9" s="42" t="n">
        <v>45418</v>
      </c>
      <c r="C9" s="129" t="n">
        <v/>
      </c>
    </row>
    <row r="10">
      <c r="B10" s="42" t="n">
        <v>45419</v>
      </c>
      <c r="C10" s="129" t="n">
        <v>2</v>
      </c>
    </row>
    <row r="11">
      <c r="B11" s="42" t="n">
        <v>45420</v>
      </c>
      <c r="C11" s="129" t="n">
        <v>1</v>
      </c>
    </row>
    <row r="12">
      <c r="B12" s="42" t="n">
        <v>45421</v>
      </c>
      <c r="C12" s="129" t="n">
        <v>2</v>
      </c>
    </row>
    <row r="13">
      <c r="B13" s="42" t="n">
        <v>45422</v>
      </c>
      <c r="C13" s="129" t="n">
        <v>2</v>
      </c>
    </row>
    <row r="14">
      <c r="B14" s="42" t="n">
        <v>45423</v>
      </c>
      <c r="C14" s="129" t="n">
        <v/>
      </c>
    </row>
    <row r="15">
      <c r="B15" s="42" t="n">
        <v>45424</v>
      </c>
      <c r="C15" s="129" t="n">
        <v/>
      </c>
    </row>
    <row r="16">
      <c r="B16" s="42" t="n">
        <v>45425</v>
      </c>
      <c r="C16" s="129" t="n">
        <v>2</v>
      </c>
    </row>
    <row r="17">
      <c r="B17" s="42" t="n">
        <v>45426</v>
      </c>
      <c r="C17" s="129" t="n">
        <v>3</v>
      </c>
    </row>
    <row r="18">
      <c r="B18" s="42" t="n">
        <v>45427</v>
      </c>
      <c r="C18" s="129" t="n">
        <v/>
      </c>
    </row>
    <row r="19">
      <c r="B19" s="42" t="n">
        <v>45428</v>
      </c>
      <c r="C19" s="129" t="n">
        <v/>
      </c>
    </row>
    <row r="20">
      <c r="B20" s="42" t="n">
        <v>45429</v>
      </c>
      <c r="C20" s="129" t="n">
        <v>2</v>
      </c>
    </row>
    <row r="21">
      <c r="B21" s="42" t="n">
        <v>45430</v>
      </c>
      <c r="C21" s="129" t="n">
        <v/>
      </c>
    </row>
    <row r="22">
      <c r="B22" s="42" t="n">
        <v>45431</v>
      </c>
      <c r="C22" s="129" t="n">
        <v/>
      </c>
    </row>
    <row r="23">
      <c r="B23" s="42" t="n">
        <v>45432</v>
      </c>
      <c r="C23" s="129" t="n">
        <v>1</v>
      </c>
    </row>
    <row r="24">
      <c r="B24" s="42" t="n">
        <v>45433</v>
      </c>
      <c r="C24" s="129" t="n">
        <v>2</v>
      </c>
    </row>
    <row r="25">
      <c r="B25" s="42" t="n">
        <v>45434</v>
      </c>
      <c r="C25" s="129" t="n">
        <v>1</v>
      </c>
    </row>
    <row r="26">
      <c r="B26" s="42" t="n">
        <v>45435</v>
      </c>
      <c r="C26" s="129" t="n">
        <v>7</v>
      </c>
    </row>
    <row r="27">
      <c r="B27" s="42" t="n">
        <v>45436</v>
      </c>
      <c r="C27" s="129" t="n">
        <v>4</v>
      </c>
    </row>
    <row r="28">
      <c r="B28" s="42" t="n">
        <v>45437</v>
      </c>
      <c r="C28" s="129" t="n">
        <v/>
      </c>
    </row>
    <row r="29">
      <c r="B29" s="42" t="n">
        <v>45438</v>
      </c>
      <c r="C29" s="129" t="n">
        <v/>
      </c>
    </row>
    <row r="30">
      <c r="B30" s="42" t="n">
        <v>45439</v>
      </c>
      <c r="C30" s="129" t="n">
        <v>9</v>
      </c>
    </row>
    <row r="31">
      <c r="B31" s="42" t="n">
        <v>45440</v>
      </c>
      <c r="C31" s="129" t="n">
        <v>1</v>
      </c>
    </row>
    <row r="32">
      <c r="B32" s="42" t="n">
        <v>45441</v>
      </c>
      <c r="C32" s="129" t="n">
        <v>5</v>
      </c>
    </row>
    <row r="33">
      <c r="B33" s="42" t="n">
        <v>45442</v>
      </c>
      <c r="C33" s="129" t="n">
        <v/>
      </c>
    </row>
    <row r="34">
      <c r="B34" s="42" t="n">
        <v>45443</v>
      </c>
      <c r="C34" s="129" t="n">
        <v>2</v>
      </c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1046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>
        <v>45443</v>
      </c>
      <c r="C4" s="64" t="inlineStr">
        <is>
          <t>홍길동</t>
        </is>
      </c>
      <c r="D4" s="64" t="inlineStr">
        <is>
          <t>업무</t>
        </is>
      </c>
      <c r="E4" s="64" t="inlineStr">
        <is>
          <t>서울 중구 청계천로 100
3층</t>
        </is>
      </c>
      <c r="F4" s="65" t="inlineStr">
        <is>
          <t>서울 종로구 새문안로 75 (신문로1가, Crescendo(크레센도))
14층 김.장법률사무소</t>
        </is>
      </c>
      <c r="G4" s="65" t="inlineStr">
        <is>
          <t>오토바이</t>
        </is>
      </c>
      <c r="H4" s="66" t="inlineStr">
        <is>
          <t>편도</t>
        </is>
      </c>
      <c r="I4" s="140" t="n">
        <v>6399.999999999999</v>
      </c>
      <c r="K4" s="60" t="n"/>
      <c r="L4" s="60" t="n"/>
      <c r="M4" s="60" t="n"/>
      <c r="N4" s="60" t="n"/>
      <c r="O4" s="60" t="n"/>
    </row>
    <row r="5" ht="18" customHeight="1" s="109">
      <c r="A5" s="60" t="n"/>
      <c r="B5" s="63" t="n">
        <v>45443</v>
      </c>
      <c r="C5" s="64" t="inlineStr">
        <is>
          <t>홍길동</t>
        </is>
      </c>
      <c r="D5" s="64" t="inlineStr">
        <is>
          <t>업무용</t>
        </is>
      </c>
      <c r="E5" s="64" t="inlineStr">
        <is>
          <t>서울 중구 청계천로 100
3층</t>
        </is>
      </c>
      <c r="F5" s="65" t="inlineStr">
        <is>
          <t>서울 영등포구 여의나루로 67 (여의도동, 신송빌딩)
5층 케플러자산운용</t>
        </is>
      </c>
      <c r="G5" s="65" t="inlineStr">
        <is>
          <t>오토바이</t>
        </is>
      </c>
      <c r="H5" s="66" t="inlineStr">
        <is>
          <t>편도</t>
        </is>
      </c>
      <c r="I5" s="140" t="n">
        <v>11700</v>
      </c>
      <c r="K5" s="60" t="n"/>
      <c r="L5" s="60" t="n"/>
      <c r="M5" s="60" t="n"/>
      <c r="N5" s="60" t="n"/>
      <c r="O5" s="60" t="n"/>
    </row>
    <row r="6" ht="18" customHeight="1" s="109">
      <c r="A6" s="60" t="n"/>
      <c r="B6" s="63" t="n">
        <v>45443</v>
      </c>
      <c r="C6" s="64" t="inlineStr">
        <is>
          <t>홍길동</t>
        </is>
      </c>
      <c r="D6" s="64" t="inlineStr">
        <is>
          <t>서류발송</t>
        </is>
      </c>
      <c r="E6" s="64" t="inlineStr">
        <is>
          <t>서울 중구 청계천로 100
3층</t>
        </is>
      </c>
      <c r="F6" s="65" t="inlineStr">
        <is>
          <t>서울 중구 삼일대로 340 (저동1가, 나라키움저동빌딩)
남대문세무서 3층</t>
        </is>
      </c>
      <c r="G6" s="65" t="inlineStr">
        <is>
          <t>오토바이</t>
        </is>
      </c>
      <c r="H6" s="66" t="inlineStr">
        <is>
          <t>편도</t>
        </is>
      </c>
      <c r="I6" s="140" t="n">
        <v>5999.999999999999</v>
      </c>
      <c r="K6" s="60" t="n"/>
      <c r="L6" s="60" t="n"/>
      <c r="M6" s="60" t="n"/>
      <c r="N6" s="60" t="n"/>
      <c r="O6" s="60" t="n"/>
    </row>
    <row r="7" ht="18" customHeight="1" s="109">
      <c r="A7" s="60" t="n"/>
      <c r="B7" s="63" t="n">
        <v>45443</v>
      </c>
      <c r="C7" s="64" t="inlineStr">
        <is>
          <t>홍길동</t>
        </is>
      </c>
      <c r="D7" s="64" t="inlineStr">
        <is>
          <t>업무용</t>
        </is>
      </c>
      <c r="E7" s="64" t="inlineStr">
        <is>
          <t>서울 중구 청계천로 100
3층</t>
        </is>
      </c>
      <c r="F7" s="65" t="inlineStr">
        <is>
          <t>서울 종로구 종로3길 17 (청진동, D타워)
23층 법무법인 세종</t>
        </is>
      </c>
      <c r="G7" s="65" t="inlineStr">
        <is>
          <t>오토바이</t>
        </is>
      </c>
      <c r="H7" s="66" t="inlineStr">
        <is>
          <t>편도</t>
        </is>
      </c>
      <c r="I7" s="140" t="n">
        <v>6499.999999999999</v>
      </c>
      <c r="K7" s="60" t="n"/>
      <c r="L7" s="60" t="n"/>
      <c r="M7" s="60" t="n"/>
      <c r="N7" s="60" t="n"/>
      <c r="O7" s="60" t="n"/>
    </row>
    <row r="8" ht="18" customHeight="1" s="109">
      <c r="A8" s="60" t="n"/>
      <c r="B8" s="63" t="n">
        <v>45442</v>
      </c>
      <c r="C8" s="64" t="inlineStr">
        <is>
          <t>홍길동</t>
        </is>
      </c>
      <c r="D8" s="64" t="inlineStr">
        <is>
          <t>서류 송부</t>
        </is>
      </c>
      <c r="E8" s="64" t="inlineStr">
        <is>
          <t>서울 중구 청계천로 100
3층</t>
        </is>
      </c>
      <c r="F8" s="65" t="inlineStr">
        <is>
          <t>서울 강남구 테헤란로 152 (역삼동, 강남파이낸스센터)
27층 삼정 KPMG</t>
        </is>
      </c>
      <c r="G8" s="65" t="inlineStr">
        <is>
          <t>오토바이</t>
        </is>
      </c>
      <c r="H8" s="66" t="inlineStr">
        <is>
          <t>편도</t>
        </is>
      </c>
      <c r="I8" s="140" t="n">
        <v>12500</v>
      </c>
      <c r="K8" s="60" t="n"/>
      <c r="L8" s="60" t="n"/>
      <c r="M8" s="60" t="n"/>
      <c r="N8" s="60" t="n"/>
      <c r="O8" s="60" t="n"/>
    </row>
    <row r="9" ht="18" customHeight="1" s="109">
      <c r="A9" s="60" t="n"/>
      <c r="B9" s="63" t="n">
        <v>45441</v>
      </c>
      <c r="C9" s="64" t="inlineStr">
        <is>
          <t>홍길동</t>
        </is>
      </c>
      <c r="D9" s="64" t="inlineStr">
        <is>
          <t>업무용</t>
        </is>
      </c>
      <c r="E9" s="64" t="inlineStr">
        <is>
          <t>서울 중구 청계천로 100
3층</t>
        </is>
      </c>
      <c r="F9" s="65" t="inlineStr">
        <is>
          <t>서울 영등포구 여의나루로 57 (여의도동, 신송센타빌딩)
인피너티캐피탈파트너스</t>
        </is>
      </c>
      <c r="G9" s="65" t="inlineStr">
        <is>
          <t>오토바이</t>
        </is>
      </c>
      <c r="H9" s="66" t="inlineStr">
        <is>
          <t>편도</t>
        </is>
      </c>
      <c r="I9" s="140" t="n">
        <v>17700</v>
      </c>
      <c r="K9" s="60" t="n"/>
      <c r="L9" s="60" t="n"/>
      <c r="M9" s="60" t="n"/>
      <c r="N9" s="60" t="n"/>
      <c r="O9" s="60" t="n"/>
    </row>
    <row r="10" ht="18" customHeight="1" s="109">
      <c r="A10" s="60" t="n"/>
      <c r="B10" s="63" t="n">
        <v>45441</v>
      </c>
      <c r="C10" s="64" t="inlineStr">
        <is>
          <t>홍길동</t>
        </is>
      </c>
      <c r="D10" s="64" t="inlineStr">
        <is>
          <t>업무용</t>
        </is>
      </c>
      <c r="E10" s="64" t="inlineStr">
        <is>
          <t>서울 중구 청계천로 100
3층</t>
        </is>
      </c>
      <c r="F10" s="65" t="inlineStr">
        <is>
          <t>서울 중구 세종대로 14 (남대문로5가, 그랜드센트럴(GRAND CENTRAL))
13층 프리드라이프</t>
        </is>
      </c>
      <c r="G10" s="65" t="inlineStr">
        <is>
          <t>오토바이</t>
        </is>
      </c>
      <c r="H10" s="66" t="inlineStr">
        <is>
          <t>편도</t>
        </is>
      </c>
      <c r="I10" s="140" t="n">
        <v>6599.999999999999</v>
      </c>
      <c r="K10" s="60" t="n"/>
      <c r="L10" s="60" t="n"/>
      <c r="M10" s="60" t="n"/>
      <c r="N10" s="60" t="n"/>
      <c r="O10" s="60" t="n"/>
    </row>
    <row r="11" ht="18" customHeight="1" s="109">
      <c r="A11" s="60" t="n"/>
      <c r="B11" s="63" t="n">
        <v>45441</v>
      </c>
      <c r="C11" s="64" t="inlineStr">
        <is>
          <t>홍길동</t>
        </is>
      </c>
      <c r="D11" s="64" t="inlineStr">
        <is>
          <t>업무용</t>
        </is>
      </c>
      <c r="E11" s="64" t="inlineStr">
        <is>
          <t>서울 중구 청계천로 100
3층</t>
        </is>
      </c>
      <c r="F11" s="65" t="inlineStr">
        <is>
          <t>서울 영등포구 국제금융로 10 (여의도동, 서울 국제금융 센터)
One IFC - 다이와 Securities Capital Markets Korea</t>
        </is>
      </c>
      <c r="G11" s="65" t="inlineStr">
        <is>
          <t>오토바이</t>
        </is>
      </c>
      <c r="H11" s="66" t="inlineStr">
        <is>
          <t>편도</t>
        </is>
      </c>
      <c r="I11" s="140" t="n">
        <v>11400</v>
      </c>
      <c r="K11" s="60" t="n"/>
      <c r="L11" s="60" t="n"/>
      <c r="M11" s="60" t="n"/>
      <c r="N11" s="60" t="n"/>
      <c r="O11" s="60" t="n"/>
    </row>
    <row r="12" ht="12" customHeight="1" s="109">
      <c r="A12" s="60" t="n"/>
      <c r="B12" s="63" t="n">
        <v>45441</v>
      </c>
      <c r="C12" s="64" t="inlineStr">
        <is>
          <t>홍길동</t>
        </is>
      </c>
      <c r="D12" s="64" t="inlineStr">
        <is>
          <t>서류 송부</t>
        </is>
      </c>
      <c r="E12" s="64" t="inlineStr">
        <is>
          <t>서울 중구 청계천로 100
3층</t>
        </is>
      </c>
      <c r="F12" s="65" t="inlineStr">
        <is>
          <t>서울 종로구 새문안로5길 55 (적선동, 현대빌딩)
김장 법률사무소</t>
        </is>
      </c>
      <c r="G12" s="65" t="inlineStr">
        <is>
          <t>오토바이</t>
        </is>
      </c>
      <c r="H12" s="66" t="inlineStr">
        <is>
          <t>편도</t>
        </is>
      </c>
      <c r="I12" s="140" t="n">
        <v>6499.999999999999</v>
      </c>
      <c r="K12" s="60" t="n"/>
      <c r="L12" s="60" t="n"/>
      <c r="M12" s="60" t="n"/>
      <c r="N12" s="60" t="n"/>
      <c r="O12" s="60" t="n"/>
    </row>
    <row r="13" ht="18" customHeight="1" s="109">
      <c r="A13" s="60" t="n"/>
      <c r="B13" s="63" t="n">
        <v>45441</v>
      </c>
      <c r="C13" s="64" t="inlineStr">
        <is>
          <t>홍길동</t>
        </is>
      </c>
      <c r="D13" s="64" t="inlineStr">
        <is>
          <t>업무용</t>
        </is>
      </c>
      <c r="E13" s="64" t="inlineStr">
        <is>
          <t>서울 중구 청계천로 100
3층</t>
        </is>
      </c>
      <c r="F13" s="65" t="inlineStr">
        <is>
          <t>서울 중구 삼일대로 343 (저동1가, 대신파이낸스센터(Daishin Finance Center))
8층 인빅터스</t>
        </is>
      </c>
      <c r="G13" s="65" t="inlineStr">
        <is>
          <t>오토바이</t>
        </is>
      </c>
      <c r="H13" s="66" t="inlineStr">
        <is>
          <t>편도</t>
        </is>
      </c>
      <c r="I13" s="140" t="n">
        <v>5999.999999999999</v>
      </c>
      <c r="K13" s="60" t="n"/>
      <c r="L13" s="60" t="n"/>
      <c r="M13" s="60" t="n"/>
      <c r="N13" s="60" t="n"/>
      <c r="O13" s="60" t="n"/>
    </row>
    <row r="14" ht="18" customHeight="1" s="109">
      <c r="A14" s="60" t="n"/>
      <c r="B14" s="63" t="n">
        <v>45440</v>
      </c>
      <c r="C14" s="64" t="inlineStr">
        <is>
          <t>홍길동</t>
        </is>
      </c>
      <c r="D14" s="64" t="inlineStr">
        <is>
          <t>업무</t>
        </is>
      </c>
      <c r="E14" s="64" t="inlineStr">
        <is>
          <t>서울 중구 청계천로 100
3층</t>
        </is>
      </c>
      <c r="F14" s="65" t="inlineStr">
        <is>
          <t>서울 영등포구 국제금융로 10 (여의도동, 서울 국제금융 센터)
One IFC 21층</t>
        </is>
      </c>
      <c r="G14" s="65" t="inlineStr">
        <is>
          <t>오토바이</t>
        </is>
      </c>
      <c r="H14" s="66" t="inlineStr">
        <is>
          <t>편도</t>
        </is>
      </c>
      <c r="I14" s="140" t="n">
        <v>17500</v>
      </c>
      <c r="K14" s="60" t="n"/>
      <c r="L14" s="60" t="n"/>
      <c r="M14" s="60" t="n"/>
      <c r="N14" s="60" t="n"/>
      <c r="O14" s="60" t="n"/>
    </row>
    <row r="15" ht="18" customHeight="1" s="109">
      <c r="A15" s="60" t="n"/>
      <c r="B15" s="63" t="n">
        <v>45440</v>
      </c>
      <c r="C15" s="64" t="inlineStr">
        <is>
          <t>홍길동</t>
        </is>
      </c>
      <c r="D15" s="64" t="inlineStr">
        <is>
          <t>서류발송</t>
        </is>
      </c>
      <c r="E15" s="64" t="inlineStr">
        <is>
          <t>서울 중구 청계천로 100
3층</t>
        </is>
      </c>
      <c r="F15" s="65" t="inlineStr">
        <is>
          <t>서울 종로구 새문안로 75 (신문로1가, Crescendo(크레센도))
4층 김장법률사무소</t>
        </is>
      </c>
      <c r="G15" s="65" t="inlineStr">
        <is>
          <t>오토바이</t>
        </is>
      </c>
      <c r="H15" s="66" t="inlineStr">
        <is>
          <t>편도</t>
        </is>
      </c>
      <c r="I15" s="140" t="n">
        <v>9600</v>
      </c>
      <c r="K15" s="60" t="n"/>
      <c r="L15" s="60" t="n"/>
      <c r="M15" s="60" t="n"/>
      <c r="N15" s="60" t="n"/>
      <c r="O15" s="60" t="n"/>
    </row>
    <row r="16" ht="18" customHeight="1" s="109">
      <c r="A16" s="60" t="n"/>
      <c r="B16" s="63" t="n">
        <v>45440</v>
      </c>
      <c r="C16" s="64" t="inlineStr">
        <is>
          <t>홍길동</t>
        </is>
      </c>
      <c r="D16" s="64" t="inlineStr">
        <is>
          <t>서류 송부</t>
        </is>
      </c>
      <c r="E16" s="64" t="inlineStr">
        <is>
          <t>서울 중구 청계천로 100
3층</t>
        </is>
      </c>
      <c r="F16" s="65" t="inlineStr">
        <is>
          <t>서울 종로구 새문안로 75 (신문로1가, Crescendo(크레센도))
김장 법률사무소</t>
        </is>
      </c>
      <c r="G16" s="65" t="inlineStr">
        <is>
          <t>오토바이</t>
        </is>
      </c>
      <c r="H16" s="66" t="inlineStr">
        <is>
          <t>편도</t>
        </is>
      </c>
      <c r="I16" s="140" t="n">
        <v>6399.999999999999</v>
      </c>
      <c r="K16" s="60" t="n"/>
      <c r="L16" s="60" t="n"/>
      <c r="M16" s="60" t="n"/>
      <c r="N16" s="60" t="n"/>
      <c r="O16" s="60" t="n"/>
    </row>
    <row r="17" ht="18" customHeight="1" s="109">
      <c r="A17" s="60" t="n"/>
      <c r="B17" s="63" t="n">
        <v>45440</v>
      </c>
      <c r="C17" s="64" t="inlineStr">
        <is>
          <t>홍길동</t>
        </is>
      </c>
      <c r="D17" s="64" t="inlineStr">
        <is>
          <t>서류발송</t>
        </is>
      </c>
      <c r="E17" s="64" t="inlineStr">
        <is>
          <t>서울 중구 청계천로 100
3층</t>
        </is>
      </c>
      <c r="F17" s="65" t="inlineStr">
        <is>
          <t>서울 중구 남대문로 63 (소공동, 한진빌딩)
7층 법무법인광장</t>
        </is>
      </c>
      <c r="G17" s="65" t="inlineStr">
        <is>
          <t>오토바이</t>
        </is>
      </c>
      <c r="H17" s="66" t="inlineStr">
        <is>
          <t>편도</t>
        </is>
      </c>
      <c r="I17" s="140" t="n">
        <v>8700</v>
      </c>
      <c r="K17" s="60" t="n"/>
      <c r="L17" s="60" t="n"/>
      <c r="M17" s="60" t="n"/>
      <c r="N17" s="60" t="n"/>
      <c r="O17" s="60" t="n"/>
    </row>
    <row r="18" ht="18" customHeight="1" s="109">
      <c r="A18" s="60" t="n"/>
      <c r="B18" s="63" t="n">
        <v>45440</v>
      </c>
      <c r="C18" s="64" t="inlineStr">
        <is>
          <t>홍길동</t>
        </is>
      </c>
      <c r="D18" s="64" t="inlineStr">
        <is>
          <t>서류발송</t>
        </is>
      </c>
      <c r="E18" s="64" t="inlineStr">
        <is>
          <t>서울 중구 청계천로 100
3층</t>
        </is>
      </c>
      <c r="F18" s="65" t="inlineStr">
        <is>
          <t>서울 중구 소공로 51 (회현동1가, (주)우리은행본점)
투자금융2부</t>
        </is>
      </c>
      <c r="G18" s="65" t="inlineStr">
        <is>
          <t>오토바이</t>
        </is>
      </c>
      <c r="H18" s="66" t="inlineStr">
        <is>
          <t>편도</t>
        </is>
      </c>
      <c r="I18" s="140" t="n">
        <v>9100</v>
      </c>
      <c r="K18" s="60" t="n"/>
      <c r="L18" s="60" t="n"/>
      <c r="M18" s="60" t="n"/>
      <c r="N18" s="60" t="n"/>
      <c r="O18" s="60" t="n"/>
    </row>
    <row r="19" ht="18" customHeight="1" s="109">
      <c r="A19" s="60" t="n"/>
      <c r="B19" s="63" t="n">
        <v>45439</v>
      </c>
      <c r="C19" s="64" t="inlineStr">
        <is>
          <t>홍길동</t>
        </is>
      </c>
      <c r="D19" s="64" t="inlineStr">
        <is>
          <t>급한 서류 송부</t>
        </is>
      </c>
      <c r="E19" s="64" t="inlineStr">
        <is>
          <t>서울 중구 청계천로 100
3층</t>
        </is>
      </c>
      <c r="F19" s="65" t="inlineStr">
        <is>
          <t>서울 종로구 새문안로 75 (신문로1가, Crescendo(크레센도))
크레센도 빌딩 4층 김장 법률사무소</t>
        </is>
      </c>
      <c r="G19" s="65" t="inlineStr">
        <is>
          <t>오토바이</t>
        </is>
      </c>
      <c r="H19" s="66" t="inlineStr">
        <is>
          <t>편도</t>
        </is>
      </c>
      <c r="I19" s="140" t="n">
        <v>9600</v>
      </c>
      <c r="K19" s="60" t="n"/>
      <c r="L19" s="60" t="n"/>
      <c r="M19" s="60" t="n"/>
      <c r="N19" s="60" t="n"/>
      <c r="O19" s="60" t="n"/>
    </row>
    <row r="20" ht="18" customHeight="1" s="109">
      <c r="A20" s="60" t="n"/>
      <c r="B20" s="63" t="n">
        <v>45439</v>
      </c>
      <c r="C20" s="64" t="inlineStr">
        <is>
          <t>홍길동</t>
        </is>
      </c>
      <c r="D20" s="64" t="inlineStr">
        <is>
          <t>서류 송부</t>
        </is>
      </c>
      <c r="E20" s="64" t="inlineStr">
        <is>
          <t>서울 중구 청계천로 100
3층</t>
        </is>
      </c>
      <c r="F20" s="65" t="inlineStr">
        <is>
          <t>서울 중구 소공로 48 (회현동2가, 우리금융디지털타워)
4층 우리은행 자산수탁부</t>
        </is>
      </c>
      <c r="G20" s="65" t="inlineStr">
        <is>
          <t>오토바이</t>
        </is>
      </c>
      <c r="H20" s="66" t="inlineStr">
        <is>
          <t>편도</t>
        </is>
      </c>
      <c r="I20" s="140" t="n">
        <v>5999.999999999999</v>
      </c>
      <c r="K20" s="60" t="n"/>
      <c r="L20" s="60" t="n"/>
      <c r="M20" s="60" t="n"/>
      <c r="N20" s="60" t="n"/>
      <c r="O20" s="60" t="n"/>
    </row>
    <row r="21" ht="18" customHeight="1" s="109">
      <c r="A21" s="60" t="n"/>
      <c r="B21" s="63" t="n">
        <v>45439</v>
      </c>
      <c r="C21" s="64" t="inlineStr">
        <is>
          <t>홍길동</t>
        </is>
      </c>
      <c r="D21" s="64" t="inlineStr">
        <is>
          <t>서류발송</t>
        </is>
      </c>
      <c r="E21" s="64" t="inlineStr">
        <is>
          <t>서울 중구 청계천로 100
3층</t>
        </is>
      </c>
      <c r="F21" s="65" t="inlineStr">
        <is>
          <t>서울 영등포구 여의대로 66 (여의도동, 하이투자증권)
17층 키움캐피탈</t>
        </is>
      </c>
      <c r="G21" s="65" t="inlineStr">
        <is>
          <t>오토바이</t>
        </is>
      </c>
      <c r="H21" s="66" t="inlineStr">
        <is>
          <t>편도</t>
        </is>
      </c>
      <c r="I21" s="140" t="n">
        <v>11800</v>
      </c>
      <c r="K21" s="60" t="n"/>
      <c r="L21" s="60" t="n"/>
      <c r="M21" s="60" t="n"/>
      <c r="N21" s="60" t="n"/>
      <c r="O21" s="60" t="n"/>
    </row>
    <row r="22" ht="18" customHeight="1" s="109">
      <c r="A22" s="60" t="n"/>
      <c r="B22" s="63" t="n">
        <v>45439</v>
      </c>
      <c r="C22" s="64" t="inlineStr">
        <is>
          <t>홍길동</t>
        </is>
      </c>
      <c r="D22" s="64" t="inlineStr">
        <is>
          <t>서류 송부</t>
        </is>
      </c>
      <c r="E22" s="64" t="inlineStr">
        <is>
          <t>서울 중구 청계천로 100
3층</t>
        </is>
      </c>
      <c r="F22" s="65" t="inlineStr">
        <is>
          <t>서울 종로구 새문안로 75 (신문로1가, Crescendo(크레센도))
크레센도 빌딩 4층 김장 법률사무소</t>
        </is>
      </c>
      <c r="G22" s="65" t="inlineStr">
        <is>
          <t>오토바이</t>
        </is>
      </c>
      <c r="H22" s="66" t="inlineStr">
        <is>
          <t>편도</t>
        </is>
      </c>
      <c r="I22" s="140" t="n">
        <v>9600</v>
      </c>
      <c r="K22" s="60" t="n"/>
      <c r="L22" s="60" t="n"/>
      <c r="M22" s="60" t="n"/>
      <c r="N22" s="60" t="n"/>
      <c r="O22" s="60" t="n"/>
    </row>
    <row r="23" ht="18" customHeight="1" s="109">
      <c r="A23" s="60" t="n"/>
      <c r="B23" s="63" t="n">
        <v>45439</v>
      </c>
      <c r="C23" s="64" t="inlineStr">
        <is>
          <t>홍길동</t>
        </is>
      </c>
      <c r="D23" s="64" t="inlineStr">
        <is>
          <t>업무용</t>
        </is>
      </c>
      <c r="E23" s="64" t="inlineStr">
        <is>
          <t>서울 중구 청계천로 100
3층</t>
        </is>
      </c>
      <c r="F23" s="65" t="inlineStr">
        <is>
          <t>서울 송파구 새말로 62 (문정동, 송파 푸르지오시티)
230호 (주)공간창조</t>
        </is>
      </c>
      <c r="G23" s="65" t="inlineStr">
        <is>
          <t>오토바이</t>
        </is>
      </c>
      <c r="H23" s="66" t="inlineStr">
        <is>
          <t>편도</t>
        </is>
      </c>
      <c r="I23" s="140" t="n">
        <v>14800</v>
      </c>
      <c r="K23" s="60" t="n"/>
      <c r="L23" s="60" t="n"/>
      <c r="M23" s="60" t="n"/>
      <c r="N23" s="60" t="n"/>
      <c r="O23" s="60" t="n"/>
    </row>
    <row r="24" ht="18" customHeight="1" s="109">
      <c r="A24" s="60" t="n"/>
      <c r="B24" s="63" t="n">
        <v>45436</v>
      </c>
      <c r="C24" s="64" t="inlineStr">
        <is>
          <t>홍길동</t>
        </is>
      </c>
      <c r="D24" s="64" t="inlineStr">
        <is>
          <t>서류발송</t>
        </is>
      </c>
      <c r="E24" s="64" t="inlineStr">
        <is>
          <t>서울 중구 청계천로 100
3층</t>
        </is>
      </c>
      <c r="F24" s="65" t="inlineStr">
        <is>
          <t>서울 중구 소공로 48 (회현동2가, 우리금융디지털타워)
4층 우리은행 자산수탁부</t>
        </is>
      </c>
      <c r="G24" s="65" t="inlineStr">
        <is>
          <t>오토바이</t>
        </is>
      </c>
      <c r="H24" s="66" t="inlineStr">
        <is>
          <t>편도</t>
        </is>
      </c>
      <c r="I24" s="140" t="n">
        <v>6499.999999999999</v>
      </c>
      <c r="K24" s="60" t="n"/>
      <c r="L24" s="60" t="n"/>
      <c r="M24" s="60" t="n"/>
      <c r="N24" s="60" t="n"/>
      <c r="O24" s="60" t="n"/>
    </row>
    <row r="25" ht="18" customHeight="1" s="109">
      <c r="A25" s="60" t="n"/>
      <c r="B25" s="63" t="n">
        <v>45436</v>
      </c>
      <c r="C25" s="64" t="inlineStr">
        <is>
          <t>홍길동</t>
        </is>
      </c>
      <c r="D25" s="64" t="inlineStr">
        <is>
          <t>서류 송부</t>
        </is>
      </c>
      <c r="E25" s="64" t="inlineStr">
        <is>
          <t>서울 중구 청계천로 100
3층</t>
        </is>
      </c>
      <c r="F25" s="65" t="inlineStr">
        <is>
          <t>서울 강남구 테헤란로 152 (역삼동, 강남파이낸스센터)
27층 삼정 KPMG</t>
        </is>
      </c>
      <c r="G25" s="65" t="inlineStr">
        <is>
          <t>오토바이</t>
        </is>
      </c>
      <c r="H25" s="66" t="inlineStr">
        <is>
          <t>편도</t>
        </is>
      </c>
      <c r="I25" s="140" t="n">
        <v>12500</v>
      </c>
      <c r="K25" s="60" t="n"/>
      <c r="L25" s="60" t="n"/>
      <c r="M25" s="60" t="n"/>
      <c r="N25" s="60" t="n"/>
      <c r="O25" s="60" t="n"/>
    </row>
    <row r="26" ht="18" customHeight="1" s="109">
      <c r="A26" s="60" t="n"/>
      <c r="B26" s="63" t="n">
        <v>45436</v>
      </c>
      <c r="C26" s="64" t="inlineStr">
        <is>
          <t>홍길동</t>
        </is>
      </c>
      <c r="D26" s="64" t="inlineStr">
        <is>
          <t>서류 송부</t>
        </is>
      </c>
      <c r="E26" s="64" t="inlineStr">
        <is>
          <t>서울 중구 청계천로 100
3층</t>
        </is>
      </c>
      <c r="F26" s="65" t="inlineStr">
        <is>
          <t>서울 중구 삼일대로 343 (저동1가, 대신파이낸스센터(Daishin Finance Center))
인빅터스 프라이빗에쿼티아시아</t>
        </is>
      </c>
      <c r="G26" s="65" t="inlineStr">
        <is>
          <t>오토바이</t>
        </is>
      </c>
      <c r="H26" s="66" t="inlineStr">
        <is>
          <t>편도</t>
        </is>
      </c>
      <c r="I26" s="140" t="n">
        <v>5999.999999999999</v>
      </c>
      <c r="K26" s="60" t="n"/>
      <c r="L26" s="60" t="n"/>
      <c r="M26" s="60" t="n"/>
      <c r="N26" s="60" t="n"/>
      <c r="O26" s="60" t="n"/>
    </row>
    <row r="27" ht="18" customHeight="1" s="109">
      <c r="A27" s="60" t="n"/>
      <c r="B27" s="63" t="n">
        <v>45436</v>
      </c>
      <c r="C27" s="64" t="inlineStr">
        <is>
          <t>홍길동</t>
        </is>
      </c>
      <c r="D27" s="64" t="inlineStr">
        <is>
          <t>서류 송부</t>
        </is>
      </c>
      <c r="E27" s="64" t="inlineStr">
        <is>
          <t>서울 중구 청계천로 100
3층</t>
        </is>
      </c>
      <c r="F27" s="65" t="inlineStr">
        <is>
          <t>서울 중구 남대문로 63 (소공동, 한진빌딩)
법무법인 광장</t>
        </is>
      </c>
      <c r="G27" s="65" t="inlineStr">
        <is>
          <t>오토바이</t>
        </is>
      </c>
      <c r="H27" s="66" t="inlineStr">
        <is>
          <t>편도</t>
        </is>
      </c>
      <c r="I27" s="140" t="n">
        <v>5999.999999999999</v>
      </c>
      <c r="K27" s="60" t="n"/>
      <c r="L27" s="60" t="n"/>
      <c r="M27" s="60" t="n"/>
      <c r="N27" s="60" t="n"/>
      <c r="O27" s="60" t="n"/>
    </row>
    <row r="28" ht="18" customHeight="1" s="109">
      <c r="A28" s="60" t="n"/>
      <c r="B28" s="63" t="n">
        <v>45436</v>
      </c>
      <c r="C28" s="64" t="inlineStr">
        <is>
          <t>홍길동</t>
        </is>
      </c>
      <c r="D28" s="64" t="inlineStr">
        <is>
          <t>서류 송부</t>
        </is>
      </c>
      <c r="E28" s="64" t="inlineStr">
        <is>
          <t>서울 중구 청계천로 100
3층</t>
        </is>
      </c>
      <c r="F28" s="65" t="inlineStr">
        <is>
          <t>서울 종로구 사직로8길 39 (내자동, 세양빌딩)
김장법률사무소</t>
        </is>
      </c>
      <c r="G28" s="65" t="inlineStr">
        <is>
          <t>오토바이</t>
        </is>
      </c>
      <c r="H28" s="66" t="inlineStr">
        <is>
          <t>편도</t>
        </is>
      </c>
      <c r="I28" s="140" t="n">
        <v>9500</v>
      </c>
      <c r="K28" s="60" t="n"/>
      <c r="L28" s="60" t="n"/>
      <c r="M28" s="60" t="n"/>
      <c r="N28" s="60" t="n"/>
      <c r="O28" s="60" t="n"/>
    </row>
    <row r="29" ht="18" customHeight="1" s="109">
      <c r="A29" s="60" t="n"/>
      <c r="B29" s="63" t="n">
        <v>45436</v>
      </c>
      <c r="C29" s="64" t="inlineStr">
        <is>
          <t>홍길동</t>
        </is>
      </c>
      <c r="D29" s="64" t="inlineStr">
        <is>
          <t>서류송부</t>
        </is>
      </c>
      <c r="E29" s="64" t="inlineStr">
        <is>
          <t>서울 중구 청계천로 100
3층</t>
        </is>
      </c>
      <c r="F29" s="65" t="inlineStr">
        <is>
          <t xml:space="preserve">서울 중구 남대문로 63 (소공동, 한진빌딩)
한진빌딩 본관 법무법인 광장 </t>
        </is>
      </c>
      <c r="G29" s="65" t="inlineStr">
        <is>
          <t>오토바이</t>
        </is>
      </c>
      <c r="H29" s="66" t="inlineStr">
        <is>
          <t>편도</t>
        </is>
      </c>
      <c r="I29" s="140" t="n">
        <v>8700</v>
      </c>
      <c r="K29" s="60" t="n"/>
      <c r="L29" s="60" t="n"/>
      <c r="M29" s="60" t="n"/>
      <c r="N29" s="60" t="n"/>
      <c r="O29" s="60" t="n"/>
    </row>
    <row r="30" ht="18" customHeight="1" s="109">
      <c r="A30" s="60" t="n"/>
      <c r="B30" s="63" t="n">
        <v>45435</v>
      </c>
      <c r="C30" s="64" t="inlineStr">
        <is>
          <t>홍길동</t>
        </is>
      </c>
      <c r="D30" s="64" t="inlineStr">
        <is>
          <t>서류발송</t>
        </is>
      </c>
      <c r="E30" s="64" t="inlineStr">
        <is>
          <t>서울 중구 청계천로 100
3층</t>
        </is>
      </c>
      <c r="F30" s="65" t="inlineStr">
        <is>
          <t>서울 영등포구 여의대로 108 (여의도동, 파크원)
NH금융타워(타워2) 11층 NH투자증권</t>
        </is>
      </c>
      <c r="G30" s="65" t="inlineStr">
        <is>
          <t>오토바이</t>
        </is>
      </c>
      <c r="H30" s="66" t="inlineStr">
        <is>
          <t>편도</t>
        </is>
      </c>
      <c r="I30" s="140" t="n">
        <v>11200</v>
      </c>
      <c r="K30" s="60" t="n"/>
      <c r="L30" s="60" t="n"/>
      <c r="M30" s="60" t="n"/>
      <c r="N30" s="60" t="n"/>
      <c r="O30" s="60" t="n"/>
    </row>
    <row r="31" ht="18" customHeight="1" s="109">
      <c r="A31" s="60" t="n"/>
      <c r="B31" s="63" t="n">
        <v>45435</v>
      </c>
      <c r="C31" s="64" t="inlineStr">
        <is>
          <t>홍길동</t>
        </is>
      </c>
      <c r="D31" s="64" t="inlineStr">
        <is>
          <t>서류 송부</t>
        </is>
      </c>
      <c r="E31" s="64" t="inlineStr">
        <is>
          <t>서울 중구 청계천로 100
3층</t>
        </is>
      </c>
      <c r="F31" s="65" t="inlineStr">
        <is>
          <t>서울 중구 남대문로 63 (소공동, 한진빌딩)
한진빌딩 본관 7층 법무법인 광장 황민선 변호사실</t>
        </is>
      </c>
      <c r="G31" s="65" t="inlineStr">
        <is>
          <t>오토바이</t>
        </is>
      </c>
      <c r="H31" s="66" t="inlineStr">
        <is>
          <t>편도</t>
        </is>
      </c>
      <c r="I31" s="140" t="n">
        <v>5999.999999999999</v>
      </c>
      <c r="K31" s="60" t="n"/>
      <c r="L31" s="60" t="n"/>
      <c r="M31" s="60" t="n"/>
      <c r="N31" s="60" t="n"/>
      <c r="O31" s="60" t="n"/>
    </row>
    <row r="32" ht="18" customHeight="1" s="109">
      <c r="A32" s="60" t="n"/>
      <c r="B32" s="63" t="n">
        <v>45435</v>
      </c>
      <c r="C32" s="64" t="inlineStr">
        <is>
          <t>홍길동</t>
        </is>
      </c>
      <c r="D32" s="64" t="inlineStr">
        <is>
          <t>서류송부</t>
        </is>
      </c>
      <c r="E32" s="64" t="inlineStr">
        <is>
          <t>서울 중구 청계천로 100
3층</t>
        </is>
      </c>
      <c r="F32" s="65" t="inlineStr">
        <is>
          <t>서울 종로구 종로3길 17 (청진동, D타워)
D2 지하5층 법무법인 세종 문서수발실</t>
        </is>
      </c>
      <c r="G32" s="65" t="inlineStr">
        <is>
          <t>오토바이</t>
        </is>
      </c>
      <c r="H32" s="66" t="inlineStr">
        <is>
          <t>편도</t>
        </is>
      </c>
      <c r="I32" s="140" t="n">
        <v>6499.999999999999</v>
      </c>
      <c r="K32" s="60" t="n"/>
      <c r="L32" s="60" t="n"/>
      <c r="M32" s="60" t="n"/>
      <c r="N32" s="60" t="n"/>
      <c r="O32" s="60" t="n"/>
    </row>
    <row r="33" ht="18" customHeight="1" s="109">
      <c r="A33" s="60" t="n"/>
      <c r="B33" s="63" t="n">
        <v>45434</v>
      </c>
      <c r="C33" s="64" t="inlineStr">
        <is>
          <t>홍길동</t>
        </is>
      </c>
      <c r="D33" s="64" t="inlineStr">
        <is>
          <t>서류 송부</t>
        </is>
      </c>
      <c r="E33" s="64" t="inlineStr">
        <is>
          <t>서울 중구 청계천로 100
3층</t>
        </is>
      </c>
      <c r="F33" s="65" t="inlineStr">
        <is>
          <t>서울 종로구 종로3길 17 (청진동, D타워)
지하 5층 법무법인 세종 문서수발실</t>
        </is>
      </c>
      <c r="G33" s="65" t="inlineStr">
        <is>
          <t>오토바이</t>
        </is>
      </c>
      <c r="H33" s="66" t="inlineStr">
        <is>
          <t>편도</t>
        </is>
      </c>
      <c r="I33" s="140" t="n">
        <v>6499.999999999999</v>
      </c>
      <c r="K33" s="60" t="n"/>
      <c r="L33" s="60" t="n"/>
      <c r="M33" s="60" t="n"/>
      <c r="N33" s="60" t="n"/>
      <c r="O33" s="60" t="n"/>
    </row>
    <row r="34" ht="18" customHeight="1" s="109">
      <c r="A34" s="60" t="n"/>
      <c r="B34" s="63" t="n">
        <v>45434</v>
      </c>
      <c r="C34" s="64" t="inlineStr">
        <is>
          <t>홍길동</t>
        </is>
      </c>
      <c r="D34" s="64" t="inlineStr">
        <is>
          <t>서류 송부</t>
        </is>
      </c>
      <c r="E34" s="64" t="inlineStr">
        <is>
          <t>서울 중구 청계천로 100
3층</t>
        </is>
      </c>
      <c r="F34" s="65" t="inlineStr">
        <is>
          <t xml:space="preserve">서울 중구 남대문로 63 (소공동, 한진빌딩)
한진빌딩 본관 법무법인 광장 </t>
        </is>
      </c>
      <c r="G34" s="65" t="inlineStr">
        <is>
          <t>오토바이</t>
        </is>
      </c>
      <c r="H34" s="66" t="inlineStr">
        <is>
          <t>편도</t>
        </is>
      </c>
      <c r="I34" s="140" t="n">
        <v>8700</v>
      </c>
      <c r="K34" s="60" t="n"/>
      <c r="L34" s="60" t="n"/>
      <c r="M34" s="60" t="n"/>
      <c r="N34" s="60" t="n"/>
      <c r="O34" s="60" t="n"/>
    </row>
    <row r="35" ht="18" customHeight="1" s="109">
      <c r="A35" s="60" t="n"/>
      <c r="B35" s="63" t="n">
        <v>45434</v>
      </c>
      <c r="C35" s="64" t="inlineStr">
        <is>
          <t>홍길동</t>
        </is>
      </c>
      <c r="D35" s="64" t="inlineStr">
        <is>
          <t>서류송부</t>
        </is>
      </c>
      <c r="E35" s="64" t="inlineStr">
        <is>
          <t>서울 중구 청계천로 100
3층</t>
        </is>
      </c>
      <c r="F35" s="65" t="inlineStr">
        <is>
          <t>서울 중구 남대문로 63 (소공동, 한진빌딩)
한진빌딩 본관 7층 법무법인 광장 황민선 변호사실</t>
        </is>
      </c>
      <c r="G35" s="65" t="inlineStr">
        <is>
          <t>오토바이</t>
        </is>
      </c>
      <c r="H35" s="66" t="inlineStr">
        <is>
          <t>편도</t>
        </is>
      </c>
      <c r="I35" s="140" t="n">
        <v>5999.999999999999</v>
      </c>
      <c r="K35" s="60" t="n"/>
      <c r="L35" s="60" t="n"/>
      <c r="M35" s="60" t="n"/>
      <c r="N35" s="60" t="n"/>
      <c r="O35" s="60" t="n"/>
    </row>
    <row r="36" ht="18" customHeight="1" s="109">
      <c r="A36" s="60" t="n"/>
      <c r="B36" s="63" t="n">
        <v>45434</v>
      </c>
      <c r="C36" s="64" t="inlineStr">
        <is>
          <t>홍길동</t>
        </is>
      </c>
      <c r="D36" s="64" t="inlineStr">
        <is>
          <t>업무용</t>
        </is>
      </c>
      <c r="E36" s="64" t="inlineStr">
        <is>
          <t>서울 중구 청계천로 100
3층</t>
        </is>
      </c>
      <c r="F36" s="65" t="inlineStr">
        <is>
          <t>서울 강서구 공항대로 236 (마곡동)
쿠쿠마곡빌딩 9층 이스타항공</t>
        </is>
      </c>
      <c r="G36" s="65" t="inlineStr">
        <is>
          <t>오토바이</t>
        </is>
      </c>
      <c r="H36" s="66" t="inlineStr">
        <is>
          <t>편도</t>
        </is>
      </c>
      <c r="I36" s="140" t="n">
        <v>16000</v>
      </c>
      <c r="K36" s="60" t="n"/>
      <c r="L36" s="60" t="n"/>
      <c r="M36" s="60" t="n"/>
      <c r="N36" s="60" t="n"/>
      <c r="O36" s="60" t="n"/>
    </row>
    <row r="37" ht="18" customHeight="1" s="109">
      <c r="A37" s="60" t="n"/>
      <c r="B37" s="63" t="n">
        <v>45433</v>
      </c>
      <c r="C37" s="64" t="inlineStr">
        <is>
          <t>홍길동</t>
        </is>
      </c>
      <c r="D37" s="64" t="inlineStr">
        <is>
          <t>서류 송부</t>
        </is>
      </c>
      <c r="E37" s="64" t="inlineStr">
        <is>
          <t>서울 중구 청계천로 100
3층</t>
        </is>
      </c>
      <c r="F37" s="65" t="inlineStr">
        <is>
          <t>서울 중구 남대문로 63 (소공동, 한진빌딩)
한진빌딩 본관 16층 법무법인 광장 황민선 변호사실</t>
        </is>
      </c>
      <c r="G37" s="65" t="inlineStr">
        <is>
          <t>오토바이</t>
        </is>
      </c>
      <c r="H37" s="66" t="inlineStr">
        <is>
          <t>편도</t>
        </is>
      </c>
      <c r="I37" s="140" t="n">
        <v>9000</v>
      </c>
      <c r="K37" s="60" t="n"/>
      <c r="L37" s="60" t="n"/>
      <c r="M37" s="60" t="n"/>
      <c r="N37" s="60" t="n"/>
      <c r="O37" s="60" t="n"/>
    </row>
    <row r="38" ht="18" customHeight="1" s="109">
      <c r="A38" s="60" t="n"/>
      <c r="B38" s="63" t="n">
        <v>45433</v>
      </c>
      <c r="C38" s="64" t="inlineStr">
        <is>
          <t>홍길동</t>
        </is>
      </c>
      <c r="D38" s="64" t="inlineStr">
        <is>
          <t>업무</t>
        </is>
      </c>
      <c r="E38" s="64" t="inlineStr">
        <is>
          <t>서울 중구 청계천로 100
3층</t>
        </is>
      </c>
      <c r="F38" s="65" t="inlineStr">
        <is>
          <t>서울 영등포구 국제금융로 10 (여의도동, 서울 국제금융 센터)
One IFC 21층</t>
        </is>
      </c>
      <c r="G38" s="65" t="inlineStr">
        <is>
          <t>오토바이</t>
        </is>
      </c>
      <c r="H38" s="66" t="inlineStr">
        <is>
          <t>편도</t>
        </is>
      </c>
      <c r="I38" s="140" t="n">
        <v>11700</v>
      </c>
      <c r="K38" s="60" t="n"/>
      <c r="L38" s="60" t="n"/>
      <c r="M38" s="60" t="n"/>
      <c r="N38" s="60" t="n"/>
      <c r="O38" s="60" t="n"/>
    </row>
    <row r="39" ht="18" customHeight="1" s="109">
      <c r="A39" s="60" t="n"/>
      <c r="B39" s="63" t="n">
        <v>45433</v>
      </c>
      <c r="C39" s="64" t="inlineStr">
        <is>
          <t>홍길동</t>
        </is>
      </c>
      <c r="D39" s="64" t="inlineStr">
        <is>
          <t>서류 송부</t>
        </is>
      </c>
      <c r="E39" s="64" t="inlineStr">
        <is>
          <t>서울 중구 청계천로 100
3층</t>
        </is>
      </c>
      <c r="F39" s="65" t="inlineStr">
        <is>
          <t xml:space="preserve">서울 강남구 영동대로 517 (삼성동, ASEM 및 한국종합무역센타단지)
40층 AT커니 </t>
        </is>
      </c>
      <c r="G39" s="65" t="inlineStr">
        <is>
          <t>오토바이</t>
        </is>
      </c>
      <c r="H39" s="66" t="inlineStr">
        <is>
          <t>편도</t>
        </is>
      </c>
      <c r="I39" s="140" t="n">
        <v>12500</v>
      </c>
      <c r="K39" s="60" t="n"/>
      <c r="L39" s="60" t="n"/>
      <c r="M39" s="60" t="n"/>
      <c r="N39" s="60" t="n"/>
      <c r="O39" s="60" t="n"/>
    </row>
    <row r="40" ht="18" customHeight="1" s="109">
      <c r="A40" s="60" t="n"/>
      <c r="B40" s="63" t="n">
        <v>45433</v>
      </c>
      <c r="C40" s="64" t="inlineStr">
        <is>
          <t>홍길동</t>
        </is>
      </c>
      <c r="D40" s="64" t="inlineStr">
        <is>
          <t>서류 송부</t>
        </is>
      </c>
      <c r="E40" s="64" t="inlineStr">
        <is>
          <t>서울 중구 청계천로 100
3층</t>
        </is>
      </c>
      <c r="F40" s="65" t="inlineStr">
        <is>
          <t xml:space="preserve">서울 강남구 테헤란로 322 (역삼동, 한신인터밸리24)
서관 14층 피너클써치 </t>
        </is>
      </c>
      <c r="G40" s="65" t="inlineStr">
        <is>
          <t>오토바이</t>
        </is>
      </c>
      <c r="H40" s="66" t="inlineStr">
        <is>
          <t>편도</t>
        </is>
      </c>
      <c r="I40" s="140" t="n">
        <v>12500</v>
      </c>
      <c r="K40" s="60" t="n"/>
      <c r="L40" s="60" t="n"/>
      <c r="M40" s="60" t="n"/>
      <c r="N40" s="60" t="n"/>
      <c r="O40" s="60" t="n"/>
    </row>
    <row r="41" ht="18" customHeight="1" s="109">
      <c r="A41" s="60" t="n"/>
      <c r="B41" s="63" t="n">
        <v>45433</v>
      </c>
      <c r="C41" s="64" t="inlineStr">
        <is>
          <t>홍길동</t>
        </is>
      </c>
      <c r="D41" s="64" t="inlineStr">
        <is>
          <t>서류송부</t>
        </is>
      </c>
      <c r="E41" s="64" t="inlineStr">
        <is>
          <t>서울 중구 청계천로 100
3층</t>
        </is>
      </c>
      <c r="F41" s="65" t="inlineStr">
        <is>
          <t>서울 중구 남대문로 63 (소공동, 한진빌딩)
한진빌딩 본관 7층 법무법인 광장 최재백 변호사실</t>
        </is>
      </c>
      <c r="G41" s="65" t="inlineStr">
        <is>
          <t>오토바이</t>
        </is>
      </c>
      <c r="H41" s="66" t="inlineStr">
        <is>
          <t>편도</t>
        </is>
      </c>
      <c r="I41" s="140" t="n">
        <v>6499.999999999999</v>
      </c>
      <c r="K41" s="60" t="n"/>
      <c r="L41" s="60" t="n"/>
      <c r="M41" s="60" t="n"/>
      <c r="N41" s="60" t="n"/>
      <c r="O41" s="60" t="n"/>
    </row>
    <row r="42" ht="18" customHeight="1" s="109">
      <c r="A42" s="60" t="n"/>
      <c r="B42" s="63" t="n">
        <v>45433</v>
      </c>
      <c r="C42" s="64" t="inlineStr">
        <is>
          <t>홍길동</t>
        </is>
      </c>
      <c r="D42" s="64" t="inlineStr">
        <is>
          <t>서류발송</t>
        </is>
      </c>
      <c r="E42" s="64" t="inlineStr">
        <is>
          <t>서울 중구 청계천로 100
3층</t>
        </is>
      </c>
      <c r="F42" s="65" t="inlineStr">
        <is>
          <t>서울 종로구 율곡로 6 (중학동, 트윈 트리 빌딩)
KDB산업은행 종로지점</t>
        </is>
      </c>
      <c r="G42" s="65" t="inlineStr">
        <is>
          <t>오토바이</t>
        </is>
      </c>
      <c r="H42" s="66" t="inlineStr">
        <is>
          <t>편도</t>
        </is>
      </c>
      <c r="I42" s="140" t="n">
        <v>6199.999999999999</v>
      </c>
      <c r="K42" s="60" t="n"/>
      <c r="L42" s="60" t="n"/>
      <c r="M42" s="60" t="n"/>
      <c r="N42" s="60" t="n"/>
      <c r="O42" s="60" t="n"/>
    </row>
    <row r="43" ht="18" customHeight="1" s="109">
      <c r="A43" s="60" t="n"/>
      <c r="B43" s="63" t="n">
        <v>45433</v>
      </c>
      <c r="C43" s="64" t="inlineStr">
        <is>
          <t>홍길동</t>
        </is>
      </c>
      <c r="D43" s="64" t="inlineStr">
        <is>
          <t>서류발송</t>
        </is>
      </c>
      <c r="E43" s="64" t="inlineStr">
        <is>
          <t>서울 중구 청계천로 100
3층</t>
        </is>
      </c>
      <c r="F43" s="65" t="inlineStr">
        <is>
          <t>서울 영등포구 의사당대로 88 (여의도동, 한국투자증권빌딩)
한국투자증권</t>
        </is>
      </c>
      <c r="G43" s="65" t="inlineStr">
        <is>
          <t>오토바이</t>
        </is>
      </c>
      <c r="H43" s="66" t="inlineStr">
        <is>
          <t>편도</t>
        </is>
      </c>
      <c r="I43" s="140" t="n">
        <v>11700</v>
      </c>
      <c r="K43" s="60" t="n"/>
      <c r="L43" s="60" t="n"/>
      <c r="M43" s="60" t="n"/>
      <c r="N43" s="60" t="n"/>
      <c r="O43" s="60" t="n"/>
    </row>
    <row r="44" ht="18" customHeight="1" s="109">
      <c r="A44" s="60" t="n"/>
      <c r="B44" s="63" t="n">
        <v>45433</v>
      </c>
      <c r="C44" s="64" t="inlineStr">
        <is>
          <t>홍길동</t>
        </is>
      </c>
      <c r="D44" s="64" t="inlineStr">
        <is>
          <t>서류발송</t>
        </is>
      </c>
      <c r="E44" s="64" t="inlineStr">
        <is>
          <t>서울 중구 청계천로 100
3층</t>
        </is>
      </c>
      <c r="F44" s="65" t="inlineStr">
        <is>
          <t>서울 영등포구 여의대로 108 (여의도동, 파크원)
NH금융타워(타워2) 11층 NH투자증권</t>
        </is>
      </c>
      <c r="G44" s="65" t="inlineStr">
        <is>
          <t>오토바이</t>
        </is>
      </c>
      <c r="H44" s="66" t="inlineStr">
        <is>
          <t>편도</t>
        </is>
      </c>
      <c r="I44" s="140" t="n">
        <v>11700</v>
      </c>
      <c r="K44" s="60" t="n"/>
      <c r="L44" s="60" t="n"/>
      <c r="M44" s="60" t="n"/>
      <c r="N44" s="60" t="n"/>
      <c r="O44" s="60" t="n"/>
    </row>
    <row r="45" ht="18" customHeight="1" s="109">
      <c r="A45" s="60" t="n"/>
      <c r="B45" s="63" t="n">
        <v>45432</v>
      </c>
      <c r="C45" s="64" t="inlineStr">
        <is>
          <t>홍길동</t>
        </is>
      </c>
      <c r="D45" s="64" t="inlineStr">
        <is>
          <t>서류송부</t>
        </is>
      </c>
      <c r="E45" s="64" t="inlineStr">
        <is>
          <t>서울 중구 청계천로 100
3층</t>
        </is>
      </c>
      <c r="F45" s="65" t="inlineStr">
        <is>
          <t>서울 종로구 종로3길 17 (청진동, D타워)
지하 5층 법무법인 세종 문서수발실</t>
        </is>
      </c>
      <c r="G45" s="65" t="inlineStr">
        <is>
          <t>오토바이</t>
        </is>
      </c>
      <c r="H45" s="66" t="inlineStr">
        <is>
          <t>편도</t>
        </is>
      </c>
      <c r="I45" s="140" t="n">
        <v>8800</v>
      </c>
      <c r="K45" s="60" t="n"/>
      <c r="L45" s="60" t="n"/>
      <c r="M45" s="60" t="n"/>
      <c r="N45" s="60" t="n"/>
      <c r="O45" s="60" t="n"/>
    </row>
    <row r="46" ht="18" customHeight="1" s="109">
      <c r="A46" s="60" t="n"/>
      <c r="B46" s="63" t="n">
        <v>45432</v>
      </c>
      <c r="C46" s="64" t="inlineStr">
        <is>
          <t>홍길동</t>
        </is>
      </c>
      <c r="D46" s="64" t="inlineStr">
        <is>
          <t>업무</t>
        </is>
      </c>
      <c r="E46" s="64" t="inlineStr">
        <is>
          <t>서울 중구 청계천로 100
3층</t>
        </is>
      </c>
      <c r="F46" s="65" t="inlineStr">
        <is>
          <t>서울 강남구 테헤란로 431 (삼성동, 저스트코타워(JustCo Tower))
15층 (주)파스토</t>
        </is>
      </c>
      <c r="G46" s="65" t="inlineStr">
        <is>
          <t>오토바이</t>
        </is>
      </c>
      <c r="H46" s="66" t="inlineStr">
        <is>
          <t>편도</t>
        </is>
      </c>
      <c r="I46" s="140" t="n">
        <v>12800</v>
      </c>
      <c r="K46" s="60" t="n"/>
      <c r="L46" s="60" t="n"/>
      <c r="M46" s="60" t="n"/>
      <c r="N46" s="60" t="n"/>
      <c r="O46" s="60" t="n"/>
    </row>
    <row r="47" ht="18" customHeight="1" s="109">
      <c r="A47" s="60" t="n"/>
      <c r="B47" s="63" t="n">
        <v>45432</v>
      </c>
      <c r="C47" s="64" t="inlineStr">
        <is>
          <t>홍길동</t>
        </is>
      </c>
      <c r="D47" s="64" t="inlineStr">
        <is>
          <t>서류발송</t>
        </is>
      </c>
      <c r="E47" s="64" t="inlineStr">
        <is>
          <t>서울 중구 청계천로 100
3층</t>
        </is>
      </c>
      <c r="F47" s="65" t="inlineStr">
        <is>
          <t>서울 강남구 테헤란로98길 8 (대치동, KOSMO DAECHI)
8층 스마트스코어</t>
        </is>
      </c>
      <c r="G47" s="65" t="inlineStr">
        <is>
          <t>오토바이</t>
        </is>
      </c>
      <c r="H47" s="66" t="inlineStr">
        <is>
          <t>편도</t>
        </is>
      </c>
      <c r="I47" s="140" t="n">
        <v>13000</v>
      </c>
      <c r="K47" s="60" t="n"/>
      <c r="L47" s="60" t="n"/>
      <c r="M47" s="60" t="n"/>
      <c r="N47" s="60" t="n"/>
      <c r="O47" s="60" t="n"/>
    </row>
    <row r="48" ht="18" customHeight="1" s="109">
      <c r="A48" s="60" t="n"/>
      <c r="B48" s="63" t="n">
        <v>45432</v>
      </c>
      <c r="C48" s="64" t="inlineStr">
        <is>
          <t>홍길동</t>
        </is>
      </c>
      <c r="D48" s="64" t="inlineStr">
        <is>
          <t>업무용</t>
        </is>
      </c>
      <c r="E48" s="64" t="inlineStr">
        <is>
          <t>서울 중구 청계천로 100
3층</t>
        </is>
      </c>
      <c r="F48" s="65" t="inlineStr">
        <is>
          <t>서울 강남구 테헤란로98길 8 (대치동, KOSMO DAECHI)
11층 마제스티골프코리아</t>
        </is>
      </c>
      <c r="G48" s="65" t="inlineStr">
        <is>
          <t>오토바이</t>
        </is>
      </c>
      <c r="H48" s="66" t="inlineStr">
        <is>
          <t>편도</t>
        </is>
      </c>
      <c r="I48" s="140" t="n">
        <v>13500</v>
      </c>
      <c r="K48" s="60" t="n"/>
      <c r="L48" s="60" t="n"/>
      <c r="M48" s="60" t="n"/>
      <c r="N48" s="60" t="n"/>
      <c r="O48" s="60" t="n"/>
    </row>
    <row r="49" ht="18" customHeight="1" s="109">
      <c r="A49" s="60" t="n"/>
      <c r="B49" s="63" t="n">
        <v>45429</v>
      </c>
      <c r="C49" s="64" t="inlineStr">
        <is>
          <t>홍길동</t>
        </is>
      </c>
      <c r="D49" s="64" t="inlineStr">
        <is>
          <t>서류발송</t>
        </is>
      </c>
      <c r="E49" s="64" t="inlineStr">
        <is>
          <t>서울 중구 청계천로 100
3층</t>
        </is>
      </c>
      <c r="F49" s="65" t="inlineStr">
        <is>
          <t>서울 강남구 논현로85길 28 (역삼동, 대한성서공회 역삼동회관)
7층 삼정회계법인</t>
        </is>
      </c>
      <c r="G49" s="65" t="inlineStr">
        <is>
          <t>오토바이</t>
        </is>
      </c>
      <c r="H49" s="66" t="inlineStr">
        <is>
          <t>편도</t>
        </is>
      </c>
      <c r="I49" s="140" t="n">
        <v>13500</v>
      </c>
      <c r="K49" s="60" t="n"/>
      <c r="L49" s="60" t="n"/>
      <c r="M49" s="60" t="n"/>
      <c r="N49" s="60" t="n"/>
      <c r="O49" s="60" t="n"/>
    </row>
    <row r="50" ht="18" customHeight="1" s="109">
      <c r="A50" s="60" t="n"/>
      <c r="B50" s="63" t="n">
        <v>45428</v>
      </c>
      <c r="C50" s="64" t="inlineStr">
        <is>
          <t>홍길동</t>
        </is>
      </c>
      <c r="D50" s="64" t="inlineStr">
        <is>
          <t>서류발송</t>
        </is>
      </c>
      <c r="E50" s="64" t="inlineStr">
        <is>
          <t>서울 중구 청계천로 100
3층</t>
        </is>
      </c>
      <c r="F50" s="65" t="inlineStr">
        <is>
          <t>서울 종로구 새문안로5길 55 (적선동, 현대빌딩)
김장법률사무소</t>
        </is>
      </c>
      <c r="G50" s="65" t="inlineStr">
        <is>
          <t>오토바이</t>
        </is>
      </c>
      <c r="H50" s="66" t="inlineStr">
        <is>
          <t>편도</t>
        </is>
      </c>
      <c r="I50" s="140" t="n">
        <v>6499.999999999999</v>
      </c>
      <c r="K50" s="60" t="n"/>
      <c r="L50" s="60" t="n"/>
      <c r="M50" s="60" t="n"/>
      <c r="N50" s="60" t="n"/>
      <c r="O50" s="60" t="n"/>
    </row>
    <row r="51" ht="18" customHeight="1" s="109">
      <c r="A51" s="60" t="n"/>
      <c r="B51" s="63" t="n">
        <v>45428</v>
      </c>
      <c r="C51" s="64" t="inlineStr">
        <is>
          <t>홍길동</t>
        </is>
      </c>
      <c r="D51" s="64" t="inlineStr">
        <is>
          <t>서류발송</t>
        </is>
      </c>
      <c r="E51" s="64" t="inlineStr">
        <is>
          <t>서울 중구 청계천로 100
3층</t>
        </is>
      </c>
      <c r="F51" s="65" t="inlineStr">
        <is>
          <t>서울 강남구 선릉로 578 (삼성동, 태정빌딩)
5층 회계법인 이상</t>
        </is>
      </c>
      <c r="G51" s="65" t="inlineStr">
        <is>
          <t>오토바이</t>
        </is>
      </c>
      <c r="H51" s="66" t="inlineStr">
        <is>
          <t>편도</t>
        </is>
      </c>
      <c r="I51" s="140" t="n">
        <v>12400</v>
      </c>
      <c r="K51" s="60" t="n"/>
      <c r="L51" s="60" t="n"/>
      <c r="M51" s="60" t="n"/>
      <c r="N51" s="60" t="n"/>
      <c r="O51" s="60" t="n"/>
    </row>
    <row r="52" ht="18" customHeight="1" s="109">
      <c r="A52" s="60" t="n"/>
      <c r="B52" s="63" t="n">
        <v>45428</v>
      </c>
      <c r="C52" s="64" t="inlineStr">
        <is>
          <t>홍길동</t>
        </is>
      </c>
      <c r="D52" s="64" t="inlineStr">
        <is>
          <t>서류발송</t>
        </is>
      </c>
      <c r="E52" s="64" t="inlineStr">
        <is>
          <t>서울 중구 청계천로 100
3층</t>
        </is>
      </c>
      <c r="F52" s="65" t="inlineStr">
        <is>
          <t>서울 강남구 영동대로 517 (삼성동, ASEM 및 한국종합무역센타단지)
아셈타워 40층 AT커니</t>
        </is>
      </c>
      <c r="G52" s="65" t="inlineStr">
        <is>
          <t>오토바이</t>
        </is>
      </c>
      <c r="H52" s="66" t="inlineStr">
        <is>
          <t>편도</t>
        </is>
      </c>
      <c r="I52" s="140" t="n">
        <v>13000</v>
      </c>
      <c r="K52" s="60" t="n"/>
      <c r="L52" s="60" t="n"/>
      <c r="M52" s="60" t="n"/>
      <c r="N52" s="60" t="n"/>
      <c r="O52" s="60" t="n"/>
    </row>
    <row r="53" ht="18" customHeight="1" s="109">
      <c r="A53" s="60" t="n"/>
      <c r="B53" s="63" t="n">
        <v>45428</v>
      </c>
      <c r="C53" s="64" t="inlineStr">
        <is>
          <t>홍길동</t>
        </is>
      </c>
      <c r="D53" s="64" t="inlineStr">
        <is>
          <t>서류발송</t>
        </is>
      </c>
      <c r="E53" s="64" t="inlineStr">
        <is>
          <t>서울 중구 청계천로 100
3층</t>
        </is>
      </c>
      <c r="F53" s="65" t="inlineStr">
        <is>
          <t>서울 강남구 테헤란로87길 36 (삼성동, 도심공항타워)
9층 한미글로벌</t>
        </is>
      </c>
      <c r="G53" s="65" t="inlineStr">
        <is>
          <t>오토바이</t>
        </is>
      </c>
      <c r="H53" s="66" t="inlineStr">
        <is>
          <t>편도</t>
        </is>
      </c>
      <c r="I53" s="140" t="n">
        <v>13200</v>
      </c>
      <c r="K53" s="60" t="n"/>
      <c r="L53" s="60" t="n"/>
      <c r="M53" s="60" t="n"/>
      <c r="N53" s="60" t="n"/>
      <c r="O53" s="60" t="n"/>
    </row>
    <row r="54" ht="18" customHeight="1" s="109">
      <c r="A54" s="60" t="n"/>
      <c r="B54" s="63" t="n">
        <v>45428</v>
      </c>
      <c r="C54" s="64" t="inlineStr">
        <is>
          <t>홍길동</t>
        </is>
      </c>
      <c r="D54" s="64" t="inlineStr">
        <is>
          <t>서류발송</t>
        </is>
      </c>
      <c r="E54" s="64" t="inlineStr">
        <is>
          <t>서울 중구 청계천로 100
3층</t>
        </is>
      </c>
      <c r="F54" s="65" t="inlineStr">
        <is>
          <t>서울 강남구 테헤란로 152 (역삼동, 강남파이낸스센터)
27층 KPMG</t>
        </is>
      </c>
      <c r="G54" s="65" t="inlineStr">
        <is>
          <t>오토바이</t>
        </is>
      </c>
      <c r="H54" s="66" t="inlineStr">
        <is>
          <t>편도</t>
        </is>
      </c>
      <c r="I54" s="140" t="n">
        <v>12900</v>
      </c>
      <c r="K54" s="60" t="n"/>
      <c r="L54" s="60" t="n"/>
      <c r="M54" s="60" t="n"/>
      <c r="N54" s="60" t="n"/>
      <c r="O54" s="60" t="n"/>
    </row>
    <row r="55" ht="18" customHeight="1" s="109">
      <c r="A55" s="60" t="n"/>
      <c r="B55" s="63" t="n">
        <v>45426</v>
      </c>
      <c r="C55" s="64" t="inlineStr">
        <is>
          <t>홍길동</t>
        </is>
      </c>
      <c r="D55" s="64" t="inlineStr">
        <is>
          <t>업무용</t>
        </is>
      </c>
      <c r="E55" s="64" t="inlineStr">
        <is>
          <t>서울 중구 청계천로 100
3층</t>
        </is>
      </c>
      <c r="F55" s="65" t="inlineStr">
        <is>
          <t>서울 중구 세종대로 14 (남대문로5가, 그랜드센트럴(GRAND CENTRAL))
13층 프리드라이프</t>
        </is>
      </c>
      <c r="G55" s="65" t="inlineStr">
        <is>
          <t>오토바이</t>
        </is>
      </c>
      <c r="H55" s="66" t="inlineStr">
        <is>
          <t>편도</t>
        </is>
      </c>
      <c r="I55" s="140" t="n">
        <v>6599.999999999999</v>
      </c>
      <c r="K55" s="60" t="n"/>
      <c r="L55" s="60" t="n"/>
      <c r="M55" s="60" t="n"/>
      <c r="N55" s="60" t="n"/>
      <c r="O55" s="60" t="n"/>
    </row>
    <row r="56" ht="18" customHeight="1" s="109">
      <c r="A56" s="60" t="n"/>
      <c r="B56" s="63" t="n">
        <v>45426</v>
      </c>
      <c r="C56" s="64" t="inlineStr">
        <is>
          <t>홍길동</t>
        </is>
      </c>
      <c r="D56" s="64" t="inlineStr">
        <is>
          <t>서류발송</t>
        </is>
      </c>
      <c r="E56" s="64" t="inlineStr">
        <is>
          <t>서울 중구 청계천로 100
3층</t>
        </is>
      </c>
      <c r="F56" s="65" t="inlineStr">
        <is>
          <t>서울 종로구 새문안로 76 (신문로1가, 콘코디언(concordian))
25층 롯데카드</t>
        </is>
      </c>
      <c r="G56" s="65" t="inlineStr">
        <is>
          <t>오토바이</t>
        </is>
      </c>
      <c r="H56" s="66" t="inlineStr">
        <is>
          <t>편도</t>
        </is>
      </c>
      <c r="I56" s="140" t="n">
        <v>6399.999999999999</v>
      </c>
      <c r="K56" s="60" t="n"/>
      <c r="L56" s="60" t="n"/>
      <c r="M56" s="60" t="n"/>
      <c r="N56" s="60" t="n"/>
      <c r="O56" s="60" t="n"/>
    </row>
    <row r="57" ht="18" customHeight="1" s="109">
      <c r="A57" s="60" t="n"/>
      <c r="B57" s="63" t="n">
        <v>45425</v>
      </c>
      <c r="C57" s="64" t="inlineStr">
        <is>
          <t>홍길동</t>
        </is>
      </c>
      <c r="D57" s="64" t="inlineStr">
        <is>
          <t>서류송부</t>
        </is>
      </c>
      <c r="E57" s="64" t="inlineStr">
        <is>
          <t>서울 중구 청계천로 100
3층</t>
        </is>
      </c>
      <c r="F57" s="65" t="inlineStr">
        <is>
          <t>서울 영등포구 여의나루로 50 (여의도동, 한국교직원공제회관)
10층, 국민은행 투자금융부</t>
        </is>
      </c>
      <c r="G57" s="65" t="inlineStr">
        <is>
          <t>오토바이</t>
        </is>
      </c>
      <c r="H57" s="66" t="inlineStr">
        <is>
          <t>편도</t>
        </is>
      </c>
      <c r="I57" s="140" t="n">
        <v>11800</v>
      </c>
      <c r="K57" s="60" t="n"/>
      <c r="L57" s="60" t="n"/>
      <c r="M57" s="60" t="n"/>
      <c r="N57" s="60" t="n"/>
      <c r="O57" s="60" t="n"/>
    </row>
    <row r="58" ht="18" customHeight="1" s="109">
      <c r="A58" s="60" t="n"/>
      <c r="B58" s="63" t="n">
        <v>45425</v>
      </c>
      <c r="C58" s="64" t="inlineStr">
        <is>
          <t>홍길동</t>
        </is>
      </c>
      <c r="D58" s="64" t="inlineStr">
        <is>
          <t>서류발송</t>
        </is>
      </c>
      <c r="E58" s="64" t="inlineStr">
        <is>
          <t>서울 중구 청계천로 100
3층</t>
        </is>
      </c>
      <c r="F58" s="65" t="inlineStr">
        <is>
          <t>서울 영등포구 여의나루로 50 (여의도동, 한국교직원공제회관)
10층, 국민은행 IB 영업지원부</t>
        </is>
      </c>
      <c r="G58" s="65" t="inlineStr">
        <is>
          <t>오토바이</t>
        </is>
      </c>
      <c r="H58" s="66" t="inlineStr">
        <is>
          <t>편도</t>
        </is>
      </c>
      <c r="I58" s="140" t="n">
        <v>11700</v>
      </c>
      <c r="K58" s="60" t="n"/>
      <c r="L58" s="60" t="n"/>
      <c r="M58" s="60" t="n"/>
      <c r="N58" s="60" t="n"/>
      <c r="O58" s="60" t="n"/>
    </row>
    <row r="59" ht="18" customHeight="1" s="109">
      <c r="A59" s="60" t="n"/>
      <c r="B59" s="63" t="n">
        <v>45425</v>
      </c>
      <c r="C59" s="64" t="inlineStr">
        <is>
          <t>홍길동</t>
        </is>
      </c>
      <c r="D59" s="64" t="inlineStr">
        <is>
          <t>업무</t>
        </is>
      </c>
      <c r="E59" s="64" t="inlineStr">
        <is>
          <t>서울 중구 청계천로 100
3층</t>
        </is>
      </c>
      <c r="F59" s="65" t="inlineStr">
        <is>
          <t>서울 용산구 한강대로71길 4 (갈월동, 갈월동 오피스)
8층, 비스트라코리아</t>
        </is>
      </c>
      <c r="G59" s="65" t="inlineStr">
        <is>
          <t>오토바이</t>
        </is>
      </c>
      <c r="H59" s="66" t="inlineStr">
        <is>
          <t>편도</t>
        </is>
      </c>
      <c r="I59" s="140" t="n">
        <v>12100</v>
      </c>
      <c r="K59" s="60" t="n"/>
      <c r="L59" s="60" t="n"/>
      <c r="M59" s="60" t="n"/>
      <c r="N59" s="60" t="n"/>
      <c r="O59" s="60" t="n"/>
    </row>
    <row r="60" ht="18" customHeight="1" s="109">
      <c r="A60" s="60" t="n"/>
      <c r="B60" s="63" t="n">
        <v>45425</v>
      </c>
      <c r="C60" s="64" t="inlineStr">
        <is>
          <t>홍길동</t>
        </is>
      </c>
      <c r="D60" s="64" t="inlineStr">
        <is>
          <t>서류송부</t>
        </is>
      </c>
      <c r="E60" s="64" t="inlineStr">
        <is>
          <t>서울 중구 청계천로 100
3층</t>
        </is>
      </c>
      <c r="F60" s="65" t="inlineStr">
        <is>
          <t>서울 종로구 사직로8길 39 (내자동, 세양빌딩)
김장 법률사무소</t>
        </is>
      </c>
      <c r="G60" s="65" t="inlineStr">
        <is>
          <t>오토바이</t>
        </is>
      </c>
      <c r="H60" s="66" t="inlineStr">
        <is>
          <t>편도</t>
        </is>
      </c>
      <c r="I60" s="140" t="n">
        <v>9727.272727272726</v>
      </c>
      <c r="K60" s="60" t="n"/>
      <c r="L60" s="60" t="n"/>
      <c r="M60" s="60" t="n"/>
      <c r="N60" s="60" t="n"/>
      <c r="O60" s="60" t="n"/>
    </row>
    <row r="61" ht="18" customHeight="1" s="109">
      <c r="A61" s="60" t="n"/>
      <c r="B61" s="63" t="n">
        <v>45422</v>
      </c>
      <c r="C61" s="64" t="inlineStr">
        <is>
          <t>홍길동</t>
        </is>
      </c>
      <c r="D61" s="64" t="inlineStr">
        <is>
          <t>서류송부</t>
        </is>
      </c>
      <c r="E61" s="64" t="inlineStr">
        <is>
          <t>서울 중구 청계천로 100
3층</t>
        </is>
      </c>
      <c r="F61" s="65" t="inlineStr">
        <is>
          <t>서울 중구 소공로 48 (회현동2가, 우리금융디지털타워)
4층 자산수탁부</t>
        </is>
      </c>
      <c r="G61" s="65" t="inlineStr">
        <is>
          <t>오토바이</t>
        </is>
      </c>
      <c r="H61" s="66" t="inlineStr">
        <is>
          <t>편도</t>
        </is>
      </c>
      <c r="I61" s="140" t="n">
        <v>6699.999999999999</v>
      </c>
      <c r="K61" s="60" t="n"/>
      <c r="L61" s="60" t="n"/>
      <c r="M61" s="60" t="n"/>
      <c r="N61" s="60" t="n"/>
      <c r="O61" s="60" t="n"/>
    </row>
    <row r="62" ht="18" customHeight="1" s="109">
      <c r="A62" s="60" t="n"/>
      <c r="B62" s="63" t="n">
        <v>45422</v>
      </c>
      <c r="C62" s="64" t="inlineStr">
        <is>
          <t>홍길동</t>
        </is>
      </c>
      <c r="D62" s="64" t="inlineStr">
        <is>
          <t>서류 송부</t>
        </is>
      </c>
      <c r="E62" s="64" t="inlineStr">
        <is>
          <t>서울 중구 청계천로 100
3층</t>
        </is>
      </c>
      <c r="F62" s="65" t="inlineStr">
        <is>
          <t>서울 중구 남대문로 63 (소공동, 한진빌딩)
본관 16층 법무법인 광장 황민선 변호사실</t>
        </is>
      </c>
      <c r="G62" s="65" t="inlineStr">
        <is>
          <t>오토바이</t>
        </is>
      </c>
      <c r="H62" s="66" t="inlineStr">
        <is>
          <t>편도</t>
        </is>
      </c>
      <c r="I62" s="140" t="n">
        <v>6999.999999999999</v>
      </c>
      <c r="K62" s="60" t="n"/>
      <c r="L62" s="60" t="n"/>
      <c r="M62" s="60" t="n"/>
      <c r="N62" s="60" t="n"/>
      <c r="O62" s="60" t="n"/>
    </row>
    <row r="63" ht="18" customHeight="1" s="109">
      <c r="A63" s="60" t="n"/>
      <c r="B63" s="63" t="n">
        <v>45422</v>
      </c>
      <c r="C63" s="64" t="inlineStr">
        <is>
          <t>홍길동</t>
        </is>
      </c>
      <c r="D63" s="64" t="inlineStr">
        <is>
          <t>업무용</t>
        </is>
      </c>
      <c r="E63" s="64" t="inlineStr">
        <is>
          <t>서울 중구 청계천로 100
3층</t>
        </is>
      </c>
      <c r="F63" s="65" t="inlineStr">
        <is>
          <t xml:space="preserve">서울 송파구 새말로 62 (문정동, 송파 푸르지오시티)
2층 203호 (주)공간창조 </t>
        </is>
      </c>
      <c r="G63" s="65" t="inlineStr">
        <is>
          <t>오토바이</t>
        </is>
      </c>
      <c r="H63" s="66" t="inlineStr">
        <is>
          <t>편도</t>
        </is>
      </c>
      <c r="I63" s="140" t="n">
        <v>14818.18181818182</v>
      </c>
      <c r="K63" s="60" t="n"/>
      <c r="L63" s="60" t="n"/>
      <c r="M63" s="60" t="n"/>
      <c r="N63" s="60" t="n"/>
      <c r="O63" s="60" t="n"/>
    </row>
    <row r="64" ht="18" customHeight="1" s="109">
      <c r="A64" s="60" t="n"/>
      <c r="B64" s="63" t="n">
        <v>45421</v>
      </c>
      <c r="C64" s="64" t="inlineStr">
        <is>
          <t>홍길동</t>
        </is>
      </c>
      <c r="D64" s="64" t="inlineStr">
        <is>
          <t>서류발송</t>
        </is>
      </c>
      <c r="E64" s="64" t="inlineStr">
        <is>
          <t>서울 중구 청계천로 100
3층</t>
        </is>
      </c>
      <c r="F64" s="65" t="inlineStr">
        <is>
          <t>서울 종로구 새문안로5길 55 (적선동, 현대빌딩)
김장법률사무소</t>
        </is>
      </c>
      <c r="G64" s="65" t="inlineStr">
        <is>
          <t>오토바이</t>
        </is>
      </c>
      <c r="H64" s="66" t="inlineStr">
        <is>
          <t>편도</t>
        </is>
      </c>
      <c r="I64" s="140" t="n">
        <v>10500</v>
      </c>
      <c r="K64" s="60" t="n"/>
      <c r="L64" s="60" t="n"/>
      <c r="M64" s="60" t="n"/>
      <c r="N64" s="60" t="n"/>
      <c r="O64" s="60" t="n"/>
    </row>
    <row r="65" ht="18" customHeight="1" s="109">
      <c r="A65" s="60" t="n"/>
      <c r="B65" s="63" t="n">
        <v>45421</v>
      </c>
      <c r="C65" s="64" t="inlineStr">
        <is>
          <t>홍길동</t>
        </is>
      </c>
      <c r="D65" s="64" t="inlineStr">
        <is>
          <t>서류발송</t>
        </is>
      </c>
      <c r="E65" s="64" t="inlineStr">
        <is>
          <t>서울 중구 청계천로 100
3층</t>
        </is>
      </c>
      <c r="F65" s="65" t="inlineStr">
        <is>
          <t>서울 영등포구 여의나루로 67 (여의도동, 신송빌딩)
5층, 케플러자산운용</t>
        </is>
      </c>
      <c r="G65" s="65" t="inlineStr">
        <is>
          <t>오토바이</t>
        </is>
      </c>
      <c r="H65" s="66" t="inlineStr">
        <is>
          <t>편도</t>
        </is>
      </c>
      <c r="I65" s="140" t="n">
        <v>11700</v>
      </c>
      <c r="K65" s="60" t="n"/>
      <c r="L65" s="60" t="n"/>
      <c r="M65" s="60" t="n"/>
      <c r="N65" s="60" t="n"/>
      <c r="O65" s="60" t="n"/>
    </row>
    <row r="66" ht="18" customHeight="1" s="109">
      <c r="A66" s="60" t="n"/>
      <c r="B66" s="63" t="n">
        <v>45421</v>
      </c>
      <c r="C66" s="64" t="inlineStr">
        <is>
          <t>홍길동</t>
        </is>
      </c>
      <c r="D66" s="64" t="inlineStr">
        <is>
          <t>업무</t>
        </is>
      </c>
      <c r="E66" s="64" t="inlineStr">
        <is>
          <t>서울 중구 청계천로 100
3층</t>
        </is>
      </c>
      <c r="F66" s="65" t="inlineStr">
        <is>
          <t>서울 영등포구 국제금융로 10 (여의도동, 서울 국제금융 센터)
One IFC 21층</t>
        </is>
      </c>
      <c r="G66" s="65" t="inlineStr">
        <is>
          <t>오토바이</t>
        </is>
      </c>
      <c r="H66" s="66" t="inlineStr">
        <is>
          <t>편도</t>
        </is>
      </c>
      <c r="I66" s="140" t="n">
        <v>11700</v>
      </c>
      <c r="K66" s="60" t="n"/>
      <c r="L66" s="60" t="n"/>
      <c r="M66" s="60" t="n"/>
      <c r="N66" s="60" t="n"/>
      <c r="O66" s="60" t="n"/>
    </row>
    <row r="67" ht="18" customHeight="1" s="109">
      <c r="A67" s="60" t="n"/>
      <c r="B67" s="63" t="n">
        <v>45421</v>
      </c>
      <c r="C67" s="64" t="inlineStr">
        <is>
          <t>홍길동</t>
        </is>
      </c>
      <c r="D67" s="64" t="inlineStr">
        <is>
          <t>서류송부</t>
        </is>
      </c>
      <c r="E67" s="64" t="inlineStr">
        <is>
          <t>서울 중구 청계천로 100
3층</t>
        </is>
      </c>
      <c r="F67" s="65" t="inlineStr">
        <is>
          <t>서울 중구 소공로 48 (회현동2가, 우리금융디지털타워)
4층 자산수탁부</t>
        </is>
      </c>
      <c r="G67" s="65" t="inlineStr">
        <is>
          <t>오토바이</t>
        </is>
      </c>
      <c r="H67" s="66" t="inlineStr">
        <is>
          <t>편도</t>
        </is>
      </c>
      <c r="I67" s="140" t="n">
        <v>5999.999999999999</v>
      </c>
      <c r="K67" s="60" t="n"/>
      <c r="L67" s="60" t="n"/>
      <c r="M67" s="60" t="n"/>
      <c r="N67" s="60" t="n"/>
      <c r="O67" s="60" t="n"/>
    </row>
    <row r="68" ht="18" customHeight="1" s="109">
      <c r="A68" s="60" t="n"/>
      <c r="B68" s="63" t="n">
        <v>45421</v>
      </c>
      <c r="C68" s="64" t="inlineStr">
        <is>
          <t>홍길동</t>
        </is>
      </c>
      <c r="D68" s="64" t="inlineStr">
        <is>
          <t>서류송부</t>
        </is>
      </c>
      <c r="E68" s="64" t="inlineStr">
        <is>
          <t>서울 중구 청계천로 100
3층</t>
        </is>
      </c>
      <c r="F68" s="65" t="inlineStr">
        <is>
          <t>서울 중구 을지로 35 (을지로1가, (주)하나은행 본점)
11층 수탁영업부 국민연금 전담팀</t>
        </is>
      </c>
      <c r="G68" s="65" t="inlineStr">
        <is>
          <t>오토바이</t>
        </is>
      </c>
      <c r="H68" s="66" t="inlineStr">
        <is>
          <t>편도</t>
        </is>
      </c>
      <c r="I68" s="140" t="n">
        <v>5999.999999999999</v>
      </c>
      <c r="K68" s="60" t="n"/>
      <c r="L68" s="60" t="n"/>
      <c r="M68" s="60" t="n"/>
      <c r="N68" s="60" t="n"/>
      <c r="O68" s="60" t="n"/>
    </row>
    <row r="69" ht="18" customHeight="1" s="109">
      <c r="A69" s="60" t="n"/>
      <c r="B69" s="63" t="n">
        <v>45421</v>
      </c>
      <c r="C69" s="64" t="inlineStr">
        <is>
          <t>홍길동</t>
        </is>
      </c>
      <c r="D69" s="64" t="inlineStr">
        <is>
          <t>서류송부</t>
        </is>
      </c>
      <c r="E69" s="64" t="inlineStr">
        <is>
          <t>서울 중구 청계천로 100
3층</t>
        </is>
      </c>
      <c r="F69" s="65" t="inlineStr">
        <is>
          <t>서울 종로구 사직로8길 39 (내자동, 세양빌딩)
김장 법률사무소</t>
        </is>
      </c>
      <c r="G69" s="65" t="inlineStr">
        <is>
          <t>오토바이</t>
        </is>
      </c>
      <c r="H69" s="66" t="inlineStr">
        <is>
          <t>편도</t>
        </is>
      </c>
      <c r="I69" s="140" t="n">
        <v>6999.999999999999</v>
      </c>
      <c r="K69" s="60" t="n"/>
      <c r="L69" s="60" t="n"/>
      <c r="M69" s="60" t="n"/>
      <c r="N69" s="60" t="n"/>
      <c r="O69" s="60" t="n"/>
    </row>
    <row r="70" ht="18" customHeight="1" s="109">
      <c r="A70" s="60" t="n"/>
      <c r="B70" s="63" t="n">
        <v>45420</v>
      </c>
      <c r="C70" s="64" t="inlineStr">
        <is>
          <t>홍길동</t>
        </is>
      </c>
      <c r="D70" s="64" t="inlineStr">
        <is>
          <t>업무용</t>
        </is>
      </c>
      <c r="E70" s="64" t="inlineStr">
        <is>
          <t>서울 중구 청계천로 100
3층</t>
        </is>
      </c>
      <c r="F70" s="65" t="inlineStr">
        <is>
          <t>서울 중구 통일로2길 16 (순화동, AIA Tower(에이아이에이타워))
7층 본촌</t>
        </is>
      </c>
      <c r="G70" s="65" t="inlineStr">
        <is>
          <t>오토바이</t>
        </is>
      </c>
      <c r="H70" s="66" t="inlineStr">
        <is>
          <t>편도</t>
        </is>
      </c>
      <c r="I70" s="140" t="n">
        <v>9900</v>
      </c>
      <c r="K70" s="60" t="n"/>
      <c r="L70" s="60" t="n"/>
      <c r="M70" s="60" t="n"/>
      <c r="N70" s="60" t="n"/>
      <c r="O70" s="60" t="n"/>
    </row>
    <row r="71" ht="18" customHeight="1" s="109">
      <c r="A71" s="60" t="n"/>
      <c r="B71" s="63" t="n">
        <v>45420</v>
      </c>
      <c r="C71" s="64" t="inlineStr">
        <is>
          <t>홍길동</t>
        </is>
      </c>
      <c r="D71" s="64" t="inlineStr">
        <is>
          <t>업무</t>
        </is>
      </c>
      <c r="E71" s="64" t="inlineStr">
        <is>
          <t>서울 중구 청계천로 100
3층</t>
        </is>
      </c>
      <c r="F71" s="65" t="inlineStr">
        <is>
          <t>서울 용산구 한강대로71길 4 (갈월동, 갈월동 오피스)
8층, 비스트라코리아</t>
        </is>
      </c>
      <c r="G71" s="65" t="inlineStr">
        <is>
          <t>오토바이</t>
        </is>
      </c>
      <c r="H71" s="66" t="inlineStr">
        <is>
          <t>편도</t>
        </is>
      </c>
      <c r="I71" s="140" t="n">
        <v>12100</v>
      </c>
      <c r="K71" s="60" t="n"/>
      <c r="L71" s="60" t="n"/>
      <c r="M71" s="60" t="n"/>
      <c r="N71" s="60" t="n"/>
      <c r="O71" s="60" t="n"/>
    </row>
    <row r="72" ht="18" customHeight="1" s="109">
      <c r="A72" s="60" t="n"/>
      <c r="B72" s="63" t="n">
        <v>45419</v>
      </c>
      <c r="C72" s="64" t="inlineStr">
        <is>
          <t>홍길동</t>
        </is>
      </c>
      <c r="D72" s="64" t="inlineStr">
        <is>
          <t>업무</t>
        </is>
      </c>
      <c r="E72" s="64" t="inlineStr">
        <is>
          <t>서울 중구 청계천로 100
3층</t>
        </is>
      </c>
      <c r="F72" s="65" t="inlineStr">
        <is>
          <t>서울 종로구 신문로2가
흥국생명빌딩 21층</t>
        </is>
      </c>
      <c r="G72" s="65" t="inlineStr">
        <is>
          <t>오토바이</t>
        </is>
      </c>
      <c r="H72" s="66" t="inlineStr">
        <is>
          <t>편도</t>
        </is>
      </c>
      <c r="I72" s="140" t="n">
        <v>9600</v>
      </c>
      <c r="K72" s="60" t="n"/>
      <c r="L72" s="60" t="n"/>
      <c r="M72" s="60" t="n"/>
      <c r="N72" s="60" t="n"/>
      <c r="O72" s="60" t="n"/>
    </row>
    <row r="73" ht="18" customHeight="1" s="109">
      <c r="A73" s="60" t="n"/>
      <c r="B73" s="63" t="n">
        <v>45419</v>
      </c>
      <c r="C73" s="64" t="inlineStr">
        <is>
          <t>홍길동</t>
        </is>
      </c>
      <c r="D73" s="64" t="inlineStr">
        <is>
          <t>서류발송</t>
        </is>
      </c>
      <c r="E73" s="64" t="inlineStr">
        <is>
          <t>서울 중구 청계천로 100
3층</t>
        </is>
      </c>
      <c r="F73" s="65" t="inlineStr">
        <is>
          <t>서울 영등포구 여의나루로 67 (여의도동, 신송빌딩)
5층, 케플러자산운용</t>
        </is>
      </c>
      <c r="G73" s="65" t="inlineStr">
        <is>
          <t>오토바이</t>
        </is>
      </c>
      <c r="H73" s="66" t="inlineStr">
        <is>
          <t>편도</t>
        </is>
      </c>
      <c r="I73" s="140" t="n">
        <v>13000</v>
      </c>
      <c r="K73" s="60" t="n"/>
      <c r="L73" s="60" t="n"/>
      <c r="M73" s="60" t="n"/>
      <c r="N73" s="60" t="n"/>
      <c r="O73" s="60" t="n"/>
    </row>
    <row r="74" ht="18" customHeight="1" s="109">
      <c r="A74" s="60" t="n"/>
      <c r="B74" s="63" t="n">
        <v>45419</v>
      </c>
      <c r="C74" s="64" t="inlineStr">
        <is>
          <t>홍길동</t>
        </is>
      </c>
      <c r="D74" s="64" t="inlineStr">
        <is>
          <t>서류 송부</t>
        </is>
      </c>
      <c r="E74" s="64" t="inlineStr">
        <is>
          <t>서울 중구 청계천로 100
3층</t>
        </is>
      </c>
      <c r="F74" s="65" t="inlineStr">
        <is>
          <t xml:space="preserve">서울 종로구 율곡로 6 (중학동, 트윈 트리 빌딩)
KDB산업은행 종로지점 2층 </t>
        </is>
      </c>
      <c r="G74" s="65" t="inlineStr">
        <is>
          <t>오토바이</t>
        </is>
      </c>
      <c r="H74" s="66" t="inlineStr">
        <is>
          <t>편도</t>
        </is>
      </c>
      <c r="I74" s="140" t="n">
        <v>6199.999999999999</v>
      </c>
      <c r="K74" s="60" t="n"/>
      <c r="L74" s="60" t="n"/>
      <c r="M74" s="60" t="n"/>
      <c r="N74" s="60" t="n"/>
      <c r="O74" s="60" t="n"/>
    </row>
    <row r="75" ht="18" customHeight="1" s="109">
      <c r="A75" s="60" t="n"/>
      <c r="B75" s="63" t="n">
        <v>45419</v>
      </c>
      <c r="C75" s="64" t="inlineStr">
        <is>
          <t>홍길동</t>
        </is>
      </c>
      <c r="D75" s="64" t="inlineStr">
        <is>
          <t>서류 송부</t>
        </is>
      </c>
      <c r="E75" s="64" t="inlineStr">
        <is>
          <t>서울 중구 청계천로 100
3층</t>
        </is>
      </c>
      <c r="F75" s="65" t="inlineStr">
        <is>
          <t>서울 종로구 율곡로 6 (중학동, 트윈 트리 빌딩)
KDB산업은행 종로지점</t>
        </is>
      </c>
      <c r="G75" s="65" t="inlineStr">
        <is>
          <t>오토바이</t>
        </is>
      </c>
      <c r="H75" s="66" t="inlineStr">
        <is>
          <t>편도</t>
        </is>
      </c>
      <c r="I75" s="140" t="n">
        <v>6199.999999999999</v>
      </c>
      <c r="K75" s="60" t="n"/>
      <c r="L75" s="60" t="n"/>
      <c r="M75" s="60" t="n"/>
      <c r="N75" s="60" t="n"/>
      <c r="O75" s="60" t="n"/>
    </row>
    <row r="76" ht="18" customHeight="1" s="109">
      <c r="A76" s="60" t="n"/>
      <c r="B76" s="63" t="n">
        <v>45415</v>
      </c>
      <c r="C76" s="64" t="inlineStr">
        <is>
          <t>홍길동</t>
        </is>
      </c>
      <c r="D76" s="64" t="inlineStr">
        <is>
          <t>서류발송</t>
        </is>
      </c>
      <c r="E76" s="64" t="inlineStr">
        <is>
          <t>서울 중구 청계천로 100
3층</t>
        </is>
      </c>
      <c r="F76" s="65" t="inlineStr">
        <is>
          <t>서울 영등포구 의사당대로 88 (여의도동, 한국투자증권빌딩)
한국투자증권</t>
        </is>
      </c>
      <c r="G76" s="65" t="inlineStr">
        <is>
          <t>오토바이</t>
        </is>
      </c>
      <c r="H76" s="66" t="inlineStr">
        <is>
          <t>편도</t>
        </is>
      </c>
      <c r="I76" s="140" t="n">
        <v>18100</v>
      </c>
      <c r="K76" s="60" t="n"/>
      <c r="L76" s="60" t="n"/>
      <c r="M76" s="60" t="n"/>
      <c r="N76" s="60" t="n"/>
      <c r="O76" s="60" t="n"/>
    </row>
    <row r="77" ht="18" customHeight="1" s="109">
      <c r="A77" s="60" t="n"/>
      <c r="B77" s="63" t="n">
        <v>45415</v>
      </c>
      <c r="C77" s="64" t="inlineStr">
        <is>
          <t>홍길동</t>
        </is>
      </c>
      <c r="D77" s="64" t="inlineStr">
        <is>
          <t>서류송부</t>
        </is>
      </c>
      <c r="E77" s="64" t="inlineStr">
        <is>
          <t>서울 중구 청계천로 100
3층</t>
        </is>
      </c>
      <c r="F77" s="65" t="inlineStr">
        <is>
          <t xml:space="preserve">서울 영등포구 은행로 14 (여의도동, 한국산업은행)
M&amp;A 컨설팅실 </t>
        </is>
      </c>
      <c r="G77" s="65" t="inlineStr">
        <is>
          <t>오토바이</t>
        </is>
      </c>
      <c r="H77" s="66" t="inlineStr">
        <is>
          <t>편도</t>
        </is>
      </c>
      <c r="I77" s="140" t="n">
        <v>12000</v>
      </c>
      <c r="K77" s="60" t="n"/>
      <c r="L77" s="60" t="n"/>
      <c r="M77" s="60" t="n"/>
      <c r="N77" s="60" t="n"/>
      <c r="O77" s="60" t="n"/>
    </row>
    <row r="78" ht="18" customHeight="1" s="109">
      <c r="A78" s="60" t="n"/>
      <c r="B78" s="63" t="n">
        <v>45414</v>
      </c>
      <c r="C78" s="64" t="inlineStr">
        <is>
          <t>홍길동</t>
        </is>
      </c>
      <c r="D78" s="64" t="inlineStr">
        <is>
          <t>서류 송부</t>
        </is>
      </c>
      <c r="E78" s="64" t="inlineStr">
        <is>
          <t>서울 중구 청계천로 100
3층</t>
        </is>
      </c>
      <c r="F78" s="65" t="inlineStr">
        <is>
          <t xml:space="preserve">서울 영등포구 은행로 14 (여의도동, 한국산업은행)
M&amp;A 컨설팅실 </t>
        </is>
      </c>
      <c r="G78" s="65" t="inlineStr">
        <is>
          <t>오토바이</t>
        </is>
      </c>
      <c r="H78" s="66" t="inlineStr">
        <is>
          <t>편도</t>
        </is>
      </c>
      <c r="I78" s="140" t="n">
        <v>11600</v>
      </c>
      <c r="K78" s="60" t="n"/>
      <c r="L78" s="60" t="n"/>
      <c r="M78" s="60" t="n"/>
      <c r="N78" s="60" t="n"/>
      <c r="O78" s="60" t="n"/>
    </row>
    <row r="79" ht="18" customHeight="1" s="109">
      <c r="A79" s="60" t="n"/>
      <c r="B79" s="63" t="n">
        <v>45414</v>
      </c>
      <c r="C79" s="64" t="inlineStr">
        <is>
          <t>홍길동</t>
        </is>
      </c>
      <c r="D79" s="64" t="inlineStr">
        <is>
          <t>서류발송</t>
        </is>
      </c>
      <c r="E79" s="64" t="inlineStr">
        <is>
          <t>서울 중구 청계천로 100
3층</t>
        </is>
      </c>
      <c r="F79" s="65" t="inlineStr">
        <is>
          <t>서울 송파구 송파대로 260 (가락동, 제일오피스텔)
2층, KB저축은행</t>
        </is>
      </c>
      <c r="G79" s="65" t="inlineStr">
        <is>
          <t>오토바이</t>
        </is>
      </c>
      <c r="H79" s="66" t="inlineStr">
        <is>
          <t>편도</t>
        </is>
      </c>
      <c r="I79" s="140" t="n">
        <v>16000</v>
      </c>
      <c r="K79" s="60" t="n"/>
      <c r="L79" s="60" t="n"/>
      <c r="M79" s="60" t="n"/>
      <c r="N79" s="60" t="n"/>
      <c r="O79" s="60" t="n"/>
    </row>
    <row r="80" ht="18" customHeight="1" s="109">
      <c r="A80" s="60" t="n"/>
      <c r="B80" s="63" t="n">
        <v>45414</v>
      </c>
      <c r="C80" s="64" t="inlineStr">
        <is>
          <t>홍길동</t>
        </is>
      </c>
      <c r="D80" s="64" t="inlineStr">
        <is>
          <t>서류발송</t>
        </is>
      </c>
      <c r="E80" s="64" t="inlineStr">
        <is>
          <t>서울 중구 청계천로 100
3층</t>
        </is>
      </c>
      <c r="F80" s="65" t="inlineStr">
        <is>
          <t>서울 중구 남대문로 63 (소공동, 한진빌딩)
7층, 법무법인광장</t>
        </is>
      </c>
      <c r="G80" s="65" t="inlineStr">
        <is>
          <t>오토바이</t>
        </is>
      </c>
      <c r="H80" s="66" t="inlineStr">
        <is>
          <t>편도</t>
        </is>
      </c>
      <c r="I80" s="140" t="n">
        <v>6499.999999999999</v>
      </c>
      <c r="K80" s="60" t="n"/>
      <c r="L80" s="60" t="n"/>
      <c r="M80" s="60" t="n"/>
      <c r="N80" s="60" t="n"/>
      <c r="O80" s="60" t="n"/>
    </row>
    <row r="81" ht="18" customHeight="1" s="109">
      <c r="A81" s="60" t="n"/>
      <c r="B81" s="63" t="n"/>
      <c r="C81" s="64" t="n"/>
      <c r="D81" s="64" t="n"/>
      <c r="E81" s="64" t="n"/>
      <c r="F81" s="65" t="n"/>
      <c r="G81" s="65" t="n"/>
      <c r="H81" s="66" t="n"/>
      <c r="I81" s="14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73" t="inlineStr">
        <is>
          <t>합계금액</t>
        </is>
      </c>
      <c r="C82" s="74" t="n"/>
      <c r="D82" s="74" t="n"/>
      <c r="E82" s="74" t="n"/>
      <c r="F82" s="74" t="n"/>
      <c r="G82" s="74" t="n"/>
      <c r="H82" s="75" t="n"/>
      <c r="I82" s="141">
        <f>SUM(I83:I84)</f>
        <v/>
      </c>
      <c r="J82" s="69" t="n"/>
      <c r="K82" s="69" t="n"/>
      <c r="L82" s="60" t="n"/>
      <c r="M82" s="60" t="n"/>
      <c r="N82" s="60" t="n"/>
      <c r="O82" s="60" t="n"/>
    </row>
    <row r="83" ht="18" customHeight="1" s="109">
      <c r="A83" s="60" t="n"/>
      <c r="B83" s="76" t="inlineStr">
        <is>
          <t>공급가액</t>
        </is>
      </c>
      <c r="C83" s="77" t="n"/>
      <c r="D83" s="77" t="n"/>
      <c r="E83" s="77" t="n"/>
      <c r="F83" s="77" t="n"/>
      <c r="G83" s="77" t="n"/>
      <c r="H83" s="78" t="n"/>
      <c r="I83" s="142">
        <f>SUM(I4:I81)</f>
        <v/>
      </c>
      <c r="J83" s="143" t="n"/>
      <c r="K83" s="69" t="n"/>
      <c r="L83" s="60" t="n"/>
      <c r="M83" s="60" t="n"/>
      <c r="N83" s="60" t="n"/>
      <c r="O83" s="60" t="n"/>
      <c r="P83" s="60" t="n"/>
    </row>
    <row r="84" ht="18" customHeight="1" s="109">
      <c r="A84" s="60" t="n"/>
      <c r="B84" s="79" t="inlineStr">
        <is>
          <t>세액</t>
        </is>
      </c>
      <c r="C84" s="80" t="n"/>
      <c r="D84" s="80" t="n"/>
      <c r="E84" s="80" t="n"/>
      <c r="F84" s="80" t="n"/>
      <c r="G84" s="80" t="n"/>
      <c r="H84" s="81" t="n"/>
      <c r="I84" s="144">
        <f>I83*10%</f>
        <v/>
      </c>
      <c r="J84" s="143" t="n"/>
      <c r="K84" s="69" t="n"/>
      <c r="L84" s="60" t="n"/>
      <c r="M84" s="60" t="n"/>
      <c r="N84" s="60" t="n"/>
      <c r="O84" s="60" t="n"/>
      <c r="P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9" t="n"/>
      <c r="K85" s="69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9" t="n"/>
      <c r="K86" s="69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9" t="n"/>
      <c r="K87" s="69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9" t="n"/>
      <c r="K88" s="69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9" t="n"/>
      <c r="K89" s="69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9" t="n"/>
      <c r="K90" s="69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9" t="n"/>
      <c r="K91" s="69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9" t="n"/>
      <c r="K92" s="69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>
      <c r="A970" s="60" t="n"/>
      <c r="B970" s="60" t="n"/>
      <c r="C970" s="60" t="n"/>
      <c r="D970" s="60" t="n"/>
      <c r="E970" s="60" t="n"/>
      <c r="F970" s="60" t="n"/>
      <c r="G970" s="60" t="n"/>
      <c r="H970" s="60" t="n"/>
      <c r="I970" s="60" t="n"/>
      <c r="J970" s="60" t="n"/>
      <c r="K970" s="60" t="n"/>
      <c r="L970" s="60" t="n"/>
      <c r="M970" s="60" t="n"/>
      <c r="N970" s="60" t="n"/>
      <c r="O970" s="60" t="n"/>
    </row>
    <row r="971" ht="15.75" customHeight="1" s="109">
      <c r="A971" s="60" t="n"/>
      <c r="B971" s="60" t="n"/>
      <c r="C971" s="60" t="n"/>
      <c r="D971" s="60" t="n"/>
      <c r="E971" s="60" t="n"/>
      <c r="F971" s="60" t="n"/>
      <c r="G971" s="60" t="n"/>
      <c r="H971" s="60" t="n"/>
      <c r="I971" s="60" t="n"/>
      <c r="J971" s="60" t="n"/>
      <c r="K971" s="60" t="n"/>
      <c r="L971" s="60" t="n"/>
      <c r="M971" s="60" t="n"/>
      <c r="N971" s="60" t="n"/>
      <c r="O971" s="60" t="n"/>
    </row>
    <row r="972" ht="15.75" customHeight="1" s="109">
      <c r="A972" s="60" t="n"/>
      <c r="B972" s="60" t="n"/>
      <c r="C972" s="60" t="n"/>
      <c r="D972" s="60" t="n"/>
      <c r="E972" s="60" t="n"/>
      <c r="F972" s="60" t="n"/>
      <c r="G972" s="60" t="n"/>
      <c r="H972" s="60" t="n"/>
      <c r="I972" s="60" t="n"/>
      <c r="J972" s="60" t="n"/>
      <c r="K972" s="60" t="n"/>
      <c r="L972" s="60" t="n"/>
      <c r="M972" s="60" t="n"/>
      <c r="N972" s="60" t="n"/>
      <c r="O972" s="60" t="n"/>
    </row>
    <row r="973" ht="15.75" customHeight="1" s="109">
      <c r="A973" s="60" t="n"/>
      <c r="B973" s="60" t="n"/>
      <c r="C973" s="60" t="n"/>
      <c r="D973" s="60" t="n"/>
      <c r="E973" s="60" t="n"/>
      <c r="F973" s="60" t="n"/>
      <c r="G973" s="60" t="n"/>
      <c r="H973" s="60" t="n"/>
      <c r="I973" s="60" t="n"/>
      <c r="J973" s="60" t="n"/>
      <c r="K973" s="60" t="n"/>
      <c r="L973" s="60" t="n"/>
      <c r="M973" s="60" t="n"/>
      <c r="N973" s="60" t="n"/>
      <c r="O973" s="60" t="n"/>
    </row>
    <row r="974" ht="15.75" customHeight="1" s="109">
      <c r="A974" s="60" t="n"/>
      <c r="B974" s="60" t="n"/>
      <c r="C974" s="60" t="n"/>
      <c r="D974" s="60" t="n"/>
      <c r="E974" s="60" t="n"/>
      <c r="F974" s="60" t="n"/>
      <c r="G974" s="60" t="n"/>
      <c r="H974" s="60" t="n"/>
      <c r="I974" s="60" t="n"/>
      <c r="J974" s="60" t="n"/>
      <c r="K974" s="60" t="n"/>
      <c r="L974" s="60" t="n"/>
      <c r="M974" s="60" t="n"/>
      <c r="N974" s="60" t="n"/>
      <c r="O974" s="60" t="n"/>
    </row>
    <row r="975" ht="15.75" customHeight="1" s="109">
      <c r="A975" s="60" t="n"/>
      <c r="B975" s="60" t="n"/>
      <c r="C975" s="60" t="n"/>
      <c r="D975" s="60" t="n"/>
      <c r="E975" s="60" t="n"/>
      <c r="F975" s="60" t="n"/>
      <c r="G975" s="60" t="n"/>
      <c r="H975" s="60" t="n"/>
      <c r="I975" s="60" t="n"/>
      <c r="J975" s="60" t="n"/>
      <c r="K975" s="60" t="n"/>
      <c r="L975" s="60" t="n"/>
      <c r="M975" s="60" t="n"/>
      <c r="N975" s="60" t="n"/>
      <c r="O975" s="60" t="n"/>
    </row>
    <row r="976" ht="15.75" customHeight="1" s="109">
      <c r="A976" s="60" t="n"/>
      <c r="B976" s="60" t="n"/>
      <c r="C976" s="60" t="n"/>
      <c r="D976" s="60" t="n"/>
      <c r="E976" s="60" t="n"/>
      <c r="F976" s="60" t="n"/>
      <c r="G976" s="60" t="n"/>
      <c r="H976" s="60" t="n"/>
      <c r="I976" s="60" t="n"/>
      <c r="J976" s="60" t="n"/>
      <c r="K976" s="60" t="n"/>
      <c r="L976" s="60" t="n"/>
      <c r="M976" s="60" t="n"/>
      <c r="N976" s="60" t="n"/>
      <c r="O976" s="60" t="n"/>
    </row>
    <row r="977" ht="15.75" customHeight="1" s="109">
      <c r="A977" s="60" t="n"/>
      <c r="B977" s="60" t="n"/>
      <c r="C977" s="60" t="n"/>
      <c r="D977" s="60" t="n"/>
      <c r="E977" s="60" t="n"/>
      <c r="F977" s="60" t="n"/>
      <c r="G977" s="60" t="n"/>
      <c r="H977" s="60" t="n"/>
      <c r="I977" s="60" t="n"/>
      <c r="J977" s="60" t="n"/>
      <c r="K977" s="60" t="n"/>
      <c r="L977" s="60" t="n"/>
      <c r="M977" s="60" t="n"/>
      <c r="N977" s="60" t="n"/>
      <c r="O977" s="60" t="n"/>
    </row>
    <row r="978" ht="15.75" customHeight="1" s="109">
      <c r="A978" s="60" t="n"/>
      <c r="B978" s="60" t="n"/>
      <c r="C978" s="60" t="n"/>
      <c r="D978" s="60" t="n"/>
      <c r="E978" s="60" t="n"/>
      <c r="F978" s="60" t="n"/>
      <c r="G978" s="60" t="n"/>
      <c r="H978" s="60" t="n"/>
      <c r="I978" s="60" t="n"/>
      <c r="J978" s="60" t="n"/>
      <c r="K978" s="60" t="n"/>
      <c r="L978" s="60" t="n"/>
      <c r="M978" s="60" t="n"/>
      <c r="N978" s="60" t="n"/>
      <c r="O978" s="60" t="n"/>
    </row>
    <row r="979" ht="15.75" customHeight="1" s="109">
      <c r="A979" s="60" t="n"/>
      <c r="B979" s="60" t="n"/>
      <c r="C979" s="60" t="n"/>
      <c r="D979" s="60" t="n"/>
      <c r="E979" s="60" t="n"/>
      <c r="F979" s="60" t="n"/>
      <c r="G979" s="60" t="n"/>
      <c r="H979" s="60" t="n"/>
      <c r="I979" s="60" t="n"/>
      <c r="J979" s="60" t="n"/>
      <c r="K979" s="60" t="n"/>
      <c r="L979" s="60" t="n"/>
      <c r="M979" s="60" t="n"/>
      <c r="N979" s="60" t="n"/>
      <c r="O979" s="60" t="n"/>
    </row>
    <row r="980" ht="15.75" customHeight="1" s="109">
      <c r="A980" s="60" t="n"/>
      <c r="B980" s="60" t="n"/>
      <c r="C980" s="60" t="n"/>
      <c r="D980" s="60" t="n"/>
      <c r="E980" s="60" t="n"/>
      <c r="F980" s="60" t="n"/>
      <c r="G980" s="60" t="n"/>
      <c r="H980" s="60" t="n"/>
      <c r="I980" s="60" t="n"/>
      <c r="J980" s="60" t="n"/>
      <c r="K980" s="60" t="n"/>
      <c r="L980" s="60" t="n"/>
      <c r="M980" s="60" t="n"/>
      <c r="N980" s="60" t="n"/>
      <c r="O980" s="60" t="n"/>
    </row>
    <row r="981" ht="15.75" customHeight="1" s="109">
      <c r="A981" s="60" t="n"/>
      <c r="B981" s="60" t="n"/>
      <c r="C981" s="60" t="n"/>
      <c r="D981" s="60" t="n"/>
      <c r="E981" s="60" t="n"/>
      <c r="F981" s="60" t="n"/>
      <c r="G981" s="60" t="n"/>
      <c r="H981" s="60" t="n"/>
      <c r="I981" s="60" t="n"/>
      <c r="J981" s="60" t="n"/>
      <c r="K981" s="60" t="n"/>
      <c r="L981" s="60" t="n"/>
      <c r="M981" s="60" t="n"/>
      <c r="N981" s="60" t="n"/>
      <c r="O981" s="60" t="n"/>
    </row>
    <row r="982" ht="15.75" customHeight="1" s="109">
      <c r="A982" s="60" t="n"/>
      <c r="B982" s="60" t="n"/>
      <c r="C982" s="60" t="n"/>
      <c r="D982" s="60" t="n"/>
      <c r="E982" s="60" t="n"/>
      <c r="F982" s="60" t="n"/>
      <c r="G982" s="60" t="n"/>
      <c r="H982" s="60" t="n"/>
      <c r="I982" s="60" t="n"/>
      <c r="J982" s="60" t="n"/>
      <c r="K982" s="60" t="n"/>
      <c r="L982" s="60" t="n"/>
      <c r="M982" s="60" t="n"/>
      <c r="N982" s="60" t="n"/>
      <c r="O982" s="60" t="n"/>
    </row>
    <row r="983" ht="15.75" customHeight="1" s="109">
      <c r="A983" s="60" t="n"/>
      <c r="B983" s="60" t="n"/>
      <c r="C983" s="60" t="n"/>
      <c r="D983" s="60" t="n"/>
      <c r="E983" s="60" t="n"/>
      <c r="F983" s="60" t="n"/>
      <c r="G983" s="60" t="n"/>
      <c r="H983" s="60" t="n"/>
      <c r="I983" s="60" t="n"/>
      <c r="J983" s="60" t="n"/>
      <c r="K983" s="60" t="n"/>
      <c r="L983" s="60" t="n"/>
      <c r="M983" s="60" t="n"/>
      <c r="N983" s="60" t="n"/>
      <c r="O983" s="60" t="n"/>
    </row>
    <row r="984" ht="15.75" customHeight="1" s="109">
      <c r="A984" s="60" t="n"/>
      <c r="B984" s="60" t="n"/>
      <c r="C984" s="60" t="n"/>
      <c r="D984" s="60" t="n"/>
      <c r="E984" s="60" t="n"/>
      <c r="F984" s="60" t="n"/>
      <c r="G984" s="60" t="n"/>
      <c r="H984" s="60" t="n"/>
      <c r="I984" s="60" t="n"/>
      <c r="J984" s="60" t="n"/>
      <c r="K984" s="60" t="n"/>
      <c r="L984" s="60" t="n"/>
      <c r="M984" s="60" t="n"/>
      <c r="N984" s="60" t="n"/>
      <c r="O984" s="60" t="n"/>
    </row>
    <row r="985" ht="15.75" customHeight="1" s="109">
      <c r="A985" s="60" t="n"/>
      <c r="B985" s="60" t="n"/>
      <c r="C985" s="60" t="n"/>
      <c r="D985" s="60" t="n"/>
      <c r="E985" s="60" t="n"/>
      <c r="F985" s="60" t="n"/>
      <c r="G985" s="60" t="n"/>
      <c r="H985" s="60" t="n"/>
      <c r="I985" s="60" t="n"/>
      <c r="J985" s="60" t="n"/>
      <c r="K985" s="60" t="n"/>
      <c r="L985" s="60" t="n"/>
      <c r="M985" s="60" t="n"/>
      <c r="N985" s="60" t="n"/>
      <c r="O985" s="60" t="n"/>
    </row>
    <row r="986" ht="15.75" customHeight="1" s="109">
      <c r="A986" s="60" t="n"/>
      <c r="B986" s="60" t="n"/>
      <c r="C986" s="60" t="n"/>
      <c r="D986" s="60" t="n"/>
      <c r="E986" s="60" t="n"/>
      <c r="F986" s="60" t="n"/>
      <c r="G986" s="60" t="n"/>
      <c r="H986" s="60" t="n"/>
      <c r="I986" s="60" t="n"/>
      <c r="J986" s="60" t="n"/>
      <c r="K986" s="60" t="n"/>
      <c r="L986" s="60" t="n"/>
      <c r="M986" s="60" t="n"/>
      <c r="N986" s="60" t="n"/>
      <c r="O986" s="60" t="n"/>
    </row>
    <row r="987" ht="15.75" customHeight="1" s="109">
      <c r="A987" s="60" t="n"/>
      <c r="B987" s="60" t="n"/>
      <c r="C987" s="60" t="n"/>
      <c r="D987" s="60" t="n"/>
      <c r="E987" s="60" t="n"/>
      <c r="F987" s="60" t="n"/>
      <c r="G987" s="60" t="n"/>
      <c r="H987" s="60" t="n"/>
      <c r="I987" s="60" t="n"/>
      <c r="J987" s="60" t="n"/>
      <c r="K987" s="60" t="n"/>
      <c r="L987" s="60" t="n"/>
      <c r="M987" s="60" t="n"/>
      <c r="N987" s="60" t="n"/>
      <c r="O987" s="60" t="n"/>
    </row>
    <row r="988" ht="15.75" customHeight="1" s="109">
      <c r="A988" s="60" t="n"/>
      <c r="B988" s="60" t="n"/>
      <c r="C988" s="60" t="n"/>
      <c r="D988" s="60" t="n"/>
      <c r="E988" s="60" t="n"/>
      <c r="F988" s="60" t="n"/>
      <c r="G988" s="60" t="n"/>
      <c r="H988" s="60" t="n"/>
      <c r="I988" s="60" t="n"/>
      <c r="J988" s="60" t="n"/>
      <c r="K988" s="60" t="n"/>
      <c r="L988" s="60" t="n"/>
      <c r="M988" s="60" t="n"/>
      <c r="N988" s="60" t="n"/>
      <c r="O988" s="60" t="n"/>
    </row>
    <row r="989" ht="15.75" customHeight="1" s="109">
      <c r="A989" s="60" t="n"/>
      <c r="B989" s="60" t="n"/>
      <c r="C989" s="60" t="n"/>
      <c r="D989" s="60" t="n"/>
      <c r="E989" s="60" t="n"/>
      <c r="F989" s="60" t="n"/>
      <c r="G989" s="60" t="n"/>
      <c r="H989" s="60" t="n"/>
      <c r="I989" s="60" t="n"/>
      <c r="J989" s="60" t="n"/>
      <c r="K989" s="60" t="n"/>
      <c r="L989" s="60" t="n"/>
      <c r="M989" s="60" t="n"/>
      <c r="N989" s="60" t="n"/>
      <c r="O989" s="60" t="n"/>
    </row>
    <row r="990" ht="15.75" customHeight="1" s="109">
      <c r="A990" s="60" t="n"/>
      <c r="B990" s="60" t="n"/>
      <c r="C990" s="60" t="n"/>
      <c r="D990" s="60" t="n"/>
      <c r="E990" s="60" t="n"/>
      <c r="F990" s="60" t="n"/>
      <c r="G990" s="60" t="n"/>
      <c r="H990" s="60" t="n"/>
      <c r="I990" s="60" t="n"/>
      <c r="J990" s="60" t="n"/>
      <c r="K990" s="60" t="n"/>
      <c r="L990" s="60" t="n"/>
      <c r="M990" s="60" t="n"/>
      <c r="N990" s="60" t="n"/>
      <c r="O990" s="60" t="n"/>
    </row>
    <row r="991" ht="15.75" customHeight="1" s="109">
      <c r="A991" s="60" t="n"/>
      <c r="B991" s="60" t="n"/>
      <c r="C991" s="60" t="n"/>
      <c r="D991" s="60" t="n"/>
      <c r="E991" s="60" t="n"/>
      <c r="F991" s="60" t="n"/>
      <c r="G991" s="60" t="n"/>
      <c r="H991" s="60" t="n"/>
      <c r="I991" s="60" t="n"/>
      <c r="J991" s="60" t="n"/>
      <c r="K991" s="60" t="n"/>
      <c r="L991" s="60" t="n"/>
      <c r="M991" s="60" t="n"/>
      <c r="N991" s="60" t="n"/>
      <c r="O991" s="60" t="n"/>
    </row>
    <row r="992" ht="15.75" customHeight="1" s="109">
      <c r="A992" s="60" t="n"/>
      <c r="B992" s="60" t="n"/>
      <c r="C992" s="60" t="n"/>
      <c r="D992" s="60" t="n"/>
      <c r="E992" s="60" t="n"/>
      <c r="F992" s="60" t="n"/>
      <c r="G992" s="60" t="n"/>
      <c r="H992" s="60" t="n"/>
      <c r="I992" s="60" t="n"/>
      <c r="J992" s="60" t="n"/>
      <c r="K992" s="60" t="n"/>
      <c r="L992" s="60" t="n"/>
      <c r="M992" s="60" t="n"/>
      <c r="N992" s="60" t="n"/>
      <c r="O992" s="60" t="n"/>
    </row>
    <row r="993" ht="15.75" customHeight="1" s="109">
      <c r="A993" s="60" t="n"/>
      <c r="B993" s="60" t="n"/>
      <c r="C993" s="60" t="n"/>
      <c r="D993" s="60" t="n"/>
      <c r="E993" s="60" t="n"/>
      <c r="F993" s="60" t="n"/>
      <c r="G993" s="60" t="n"/>
      <c r="H993" s="60" t="n"/>
      <c r="I993" s="60" t="n"/>
      <c r="J993" s="60" t="n"/>
      <c r="K993" s="60" t="n"/>
      <c r="L993" s="60" t="n"/>
      <c r="M993" s="60" t="n"/>
      <c r="N993" s="60" t="n"/>
      <c r="O993" s="60" t="n"/>
    </row>
    <row r="994" ht="15.75" customHeight="1" s="109">
      <c r="A994" s="60" t="n"/>
      <c r="B994" s="60" t="n"/>
      <c r="C994" s="60" t="n"/>
      <c r="D994" s="60" t="n"/>
      <c r="E994" s="60" t="n"/>
      <c r="F994" s="60" t="n"/>
      <c r="G994" s="60" t="n"/>
      <c r="H994" s="60" t="n"/>
      <c r="I994" s="60" t="n"/>
      <c r="J994" s="60" t="n"/>
      <c r="K994" s="60" t="n"/>
      <c r="L994" s="60" t="n"/>
      <c r="M994" s="60" t="n"/>
      <c r="N994" s="60" t="n"/>
      <c r="O994" s="60" t="n"/>
    </row>
    <row r="995" ht="15.75" customHeight="1" s="109">
      <c r="A995" s="60" t="n"/>
      <c r="B995" s="60" t="n"/>
      <c r="C995" s="60" t="n"/>
      <c r="D995" s="60" t="n"/>
      <c r="E995" s="60" t="n"/>
      <c r="F995" s="60" t="n"/>
      <c r="G995" s="60" t="n"/>
      <c r="H995" s="60" t="n"/>
      <c r="I995" s="60" t="n"/>
      <c r="J995" s="60" t="n"/>
      <c r="K995" s="60" t="n"/>
      <c r="L995" s="60" t="n"/>
      <c r="M995" s="60" t="n"/>
      <c r="N995" s="60" t="n"/>
      <c r="O995" s="60" t="n"/>
    </row>
    <row r="996" ht="15.75" customHeight="1" s="109">
      <c r="A996" s="60" t="n"/>
      <c r="B996" s="60" t="n"/>
      <c r="C996" s="60" t="n"/>
      <c r="D996" s="60" t="n"/>
      <c r="E996" s="60" t="n"/>
      <c r="F996" s="60" t="n"/>
      <c r="G996" s="60" t="n"/>
      <c r="H996" s="60" t="n"/>
      <c r="I996" s="60" t="n"/>
      <c r="J996" s="60" t="n"/>
      <c r="K996" s="60" t="n"/>
      <c r="L996" s="60" t="n"/>
      <c r="M996" s="60" t="n"/>
      <c r="N996" s="60" t="n"/>
      <c r="O996" s="60" t="n"/>
    </row>
    <row r="997" ht="15.75" customHeight="1" s="109">
      <c r="A997" s="60" t="n"/>
      <c r="B997" s="60" t="n"/>
      <c r="C997" s="60" t="n"/>
      <c r="D997" s="60" t="n"/>
      <c r="E997" s="60" t="n"/>
      <c r="F997" s="60" t="n"/>
      <c r="G997" s="60" t="n"/>
      <c r="H997" s="60" t="n"/>
      <c r="I997" s="60" t="n"/>
      <c r="J997" s="60" t="n"/>
      <c r="K997" s="60" t="n"/>
      <c r="L997" s="60" t="n"/>
      <c r="M997" s="60" t="n"/>
      <c r="N997" s="60" t="n"/>
      <c r="O997" s="60" t="n"/>
    </row>
    <row r="998" ht="15.75" customHeight="1" s="109">
      <c r="A998" s="60" t="n"/>
      <c r="B998" s="60" t="n"/>
      <c r="C998" s="60" t="n"/>
      <c r="D998" s="60" t="n"/>
      <c r="E998" s="60" t="n"/>
      <c r="F998" s="60" t="n"/>
      <c r="G998" s="60" t="n"/>
      <c r="H998" s="60" t="n"/>
      <c r="I998" s="60" t="n"/>
      <c r="J998" s="60" t="n"/>
      <c r="K998" s="60" t="n"/>
      <c r="L998" s="60" t="n"/>
      <c r="M998" s="60" t="n"/>
      <c r="N998" s="60" t="n"/>
      <c r="O998" s="60" t="n"/>
    </row>
    <row r="999" ht="15.75" customHeight="1" s="109">
      <c r="A999" s="60" t="n"/>
      <c r="B999" s="60" t="n"/>
      <c r="C999" s="60" t="n"/>
      <c r="D999" s="60" t="n"/>
      <c r="E999" s="60" t="n"/>
      <c r="F999" s="60" t="n"/>
      <c r="G999" s="60" t="n"/>
      <c r="H999" s="60" t="n"/>
      <c r="I999" s="60" t="n"/>
      <c r="J999" s="60" t="n"/>
      <c r="K999" s="60" t="n"/>
      <c r="L999" s="60" t="n"/>
      <c r="M999" s="60" t="n"/>
      <c r="N999" s="60" t="n"/>
      <c r="O999" s="60" t="n"/>
    </row>
    <row r="1000" ht="15.75" customHeight="1" s="109">
      <c r="A1000" s="60" t="n"/>
      <c r="B1000" s="60" t="n"/>
      <c r="C1000" s="60" t="n"/>
      <c r="D1000" s="60" t="n"/>
      <c r="E1000" s="60" t="n"/>
      <c r="F1000" s="60" t="n"/>
      <c r="G1000" s="60" t="n"/>
      <c r="H1000" s="60" t="n"/>
      <c r="I1000" s="60" t="n"/>
      <c r="J1000" s="60" t="n"/>
      <c r="K1000" s="60" t="n"/>
      <c r="L1000" s="60" t="n"/>
      <c r="M1000" s="60" t="n"/>
      <c r="N1000" s="60" t="n"/>
      <c r="O1000" s="60" t="n"/>
    </row>
    <row r="1001" ht="15.75" customHeight="1" s="109">
      <c r="A1001" s="60" t="n"/>
      <c r="B1001" s="60" t="n"/>
      <c r="C1001" s="60" t="n"/>
      <c r="D1001" s="60" t="n"/>
      <c r="E1001" s="60" t="n"/>
      <c r="F1001" s="60" t="n"/>
      <c r="G1001" s="60" t="n"/>
      <c r="H1001" s="60" t="n"/>
      <c r="I1001" s="60" t="n"/>
      <c r="J1001" s="60" t="n"/>
      <c r="K1001" s="60" t="n"/>
      <c r="L1001" s="60" t="n"/>
      <c r="M1001" s="60" t="n"/>
      <c r="N1001" s="60" t="n"/>
      <c r="O1001" s="60" t="n"/>
    </row>
    <row r="1002" ht="15.75" customHeight="1" s="109">
      <c r="A1002" s="60" t="n"/>
      <c r="B1002" s="60" t="n"/>
      <c r="C1002" s="60" t="n"/>
      <c r="D1002" s="60" t="n"/>
      <c r="E1002" s="60" t="n"/>
      <c r="F1002" s="60" t="n"/>
      <c r="G1002" s="60" t="n"/>
      <c r="H1002" s="60" t="n"/>
      <c r="I1002" s="60" t="n"/>
      <c r="J1002" s="60" t="n"/>
      <c r="K1002" s="60" t="n"/>
      <c r="L1002" s="60" t="n"/>
      <c r="M1002" s="60" t="n"/>
      <c r="N1002" s="60" t="n"/>
      <c r="O1002" s="60" t="n"/>
    </row>
    <row r="1003" ht="15.75" customHeight="1" s="109">
      <c r="A1003" s="60" t="n"/>
      <c r="B1003" s="60" t="n"/>
      <c r="C1003" s="60" t="n"/>
      <c r="D1003" s="60" t="n"/>
      <c r="E1003" s="60" t="n"/>
      <c r="F1003" s="60" t="n"/>
      <c r="G1003" s="60" t="n"/>
      <c r="H1003" s="60" t="n"/>
      <c r="I1003" s="60" t="n"/>
      <c r="J1003" s="60" t="n"/>
      <c r="K1003" s="60" t="n"/>
      <c r="L1003" s="60" t="n"/>
      <c r="M1003" s="60" t="n"/>
      <c r="N1003" s="60" t="n"/>
      <c r="O1003" s="60" t="n"/>
    </row>
    <row r="1004" ht="15.75" customHeight="1" s="109">
      <c r="A1004" s="60" t="n"/>
      <c r="B1004" s="60" t="n"/>
      <c r="C1004" s="60" t="n"/>
      <c r="D1004" s="60" t="n"/>
      <c r="E1004" s="60" t="n"/>
      <c r="F1004" s="60" t="n"/>
      <c r="G1004" s="60" t="n"/>
      <c r="H1004" s="60" t="n"/>
      <c r="I1004" s="60" t="n"/>
      <c r="J1004" s="60" t="n"/>
      <c r="K1004" s="60" t="n"/>
      <c r="L1004" s="60" t="n"/>
      <c r="M1004" s="60" t="n"/>
      <c r="N1004" s="60" t="n"/>
      <c r="O1004" s="60" t="n"/>
    </row>
    <row r="1005" ht="15.75" customHeight="1" s="109">
      <c r="A1005" s="60" t="n"/>
      <c r="B1005" s="60" t="n"/>
      <c r="C1005" s="60" t="n"/>
      <c r="D1005" s="60" t="n"/>
      <c r="E1005" s="60" t="n"/>
      <c r="F1005" s="60" t="n"/>
      <c r="G1005" s="60" t="n"/>
      <c r="H1005" s="60" t="n"/>
      <c r="I1005" s="60" t="n"/>
      <c r="J1005" s="60" t="n"/>
      <c r="K1005" s="60" t="n"/>
      <c r="L1005" s="60" t="n"/>
      <c r="M1005" s="60" t="n"/>
      <c r="N1005" s="60" t="n"/>
      <c r="O1005" s="60" t="n"/>
    </row>
    <row r="1006" ht="15.75" customHeight="1" s="109">
      <c r="A1006" s="60" t="n"/>
      <c r="B1006" s="60" t="n"/>
      <c r="C1006" s="60" t="n"/>
      <c r="D1006" s="60" t="n"/>
      <c r="E1006" s="60" t="n"/>
      <c r="F1006" s="60" t="n"/>
      <c r="G1006" s="60" t="n"/>
      <c r="H1006" s="60" t="n"/>
      <c r="I1006" s="60" t="n"/>
      <c r="J1006" s="60" t="n"/>
      <c r="K1006" s="60" t="n"/>
      <c r="L1006" s="60" t="n"/>
      <c r="M1006" s="60" t="n"/>
      <c r="N1006" s="60" t="n"/>
      <c r="O1006" s="60" t="n"/>
    </row>
    <row r="1007" ht="15.75" customHeight="1" s="109">
      <c r="A1007" s="60" t="n"/>
      <c r="B1007" s="60" t="n"/>
      <c r="C1007" s="60" t="n"/>
      <c r="D1007" s="60" t="n"/>
      <c r="E1007" s="60" t="n"/>
      <c r="F1007" s="60" t="n"/>
      <c r="G1007" s="60" t="n"/>
      <c r="H1007" s="60" t="n"/>
      <c r="I1007" s="60" t="n"/>
      <c r="J1007" s="60" t="n"/>
      <c r="K1007" s="60" t="n"/>
      <c r="L1007" s="60" t="n"/>
      <c r="M1007" s="60" t="n"/>
      <c r="N1007" s="60" t="n"/>
      <c r="O1007" s="60" t="n"/>
    </row>
    <row r="1008" ht="15.75" customHeight="1" s="109">
      <c r="A1008" s="60" t="n"/>
      <c r="B1008" s="60" t="n"/>
      <c r="C1008" s="60" t="n"/>
      <c r="D1008" s="60" t="n"/>
      <c r="E1008" s="60" t="n"/>
      <c r="F1008" s="60" t="n"/>
      <c r="G1008" s="60" t="n"/>
      <c r="H1008" s="60" t="n"/>
      <c r="I1008" s="60" t="n"/>
      <c r="J1008" s="60" t="n"/>
      <c r="K1008" s="60" t="n"/>
      <c r="L1008" s="60" t="n"/>
      <c r="M1008" s="60" t="n"/>
      <c r="N1008" s="60" t="n"/>
      <c r="O1008" s="60" t="n"/>
    </row>
    <row r="1009" ht="15.75" customHeight="1" s="109">
      <c r="A1009" s="60" t="n"/>
      <c r="B1009" s="60" t="n"/>
      <c r="C1009" s="60" t="n"/>
      <c r="D1009" s="60" t="n"/>
      <c r="E1009" s="60" t="n"/>
      <c r="F1009" s="60" t="n"/>
      <c r="G1009" s="60" t="n"/>
      <c r="H1009" s="60" t="n"/>
      <c r="I1009" s="60" t="n"/>
      <c r="J1009" s="60" t="n"/>
      <c r="K1009" s="60" t="n"/>
      <c r="L1009" s="60" t="n"/>
      <c r="M1009" s="60" t="n"/>
      <c r="N1009" s="60" t="n"/>
      <c r="O1009" s="60" t="n"/>
    </row>
    <row r="1010" ht="15.75" customHeight="1" s="109">
      <c r="A1010" s="60" t="n"/>
      <c r="B1010" s="60" t="n"/>
      <c r="C1010" s="60" t="n"/>
      <c r="D1010" s="60" t="n"/>
      <c r="E1010" s="60" t="n"/>
      <c r="F1010" s="60" t="n"/>
      <c r="G1010" s="60" t="n"/>
      <c r="H1010" s="60" t="n"/>
      <c r="I1010" s="60" t="n"/>
      <c r="J1010" s="60" t="n"/>
      <c r="K1010" s="60" t="n"/>
      <c r="L1010" s="60" t="n"/>
      <c r="M1010" s="60" t="n"/>
      <c r="N1010" s="60" t="n"/>
      <c r="O1010" s="60" t="n"/>
    </row>
    <row r="1011" ht="15.75" customHeight="1" s="109">
      <c r="A1011" s="60" t="n"/>
      <c r="B1011" s="60" t="n"/>
      <c r="C1011" s="60" t="n"/>
      <c r="D1011" s="60" t="n"/>
      <c r="E1011" s="60" t="n"/>
      <c r="F1011" s="60" t="n"/>
      <c r="G1011" s="60" t="n"/>
      <c r="H1011" s="60" t="n"/>
      <c r="I1011" s="60" t="n"/>
      <c r="J1011" s="60" t="n"/>
      <c r="K1011" s="60" t="n"/>
      <c r="L1011" s="60" t="n"/>
      <c r="M1011" s="60" t="n"/>
      <c r="N1011" s="60" t="n"/>
      <c r="O1011" s="60" t="n"/>
    </row>
    <row r="1012" ht="15.75" customHeight="1" s="109">
      <c r="A1012" s="60" t="n"/>
      <c r="B1012" s="60" t="n"/>
      <c r="C1012" s="60" t="n"/>
      <c r="D1012" s="60" t="n"/>
      <c r="E1012" s="60" t="n"/>
      <c r="F1012" s="60" t="n"/>
      <c r="G1012" s="60" t="n"/>
      <c r="H1012" s="60" t="n"/>
      <c r="I1012" s="60" t="n"/>
      <c r="J1012" s="60" t="n"/>
      <c r="K1012" s="60" t="n"/>
      <c r="L1012" s="60" t="n"/>
      <c r="M1012" s="60" t="n"/>
      <c r="N1012" s="60" t="n"/>
      <c r="O1012" s="60" t="n"/>
    </row>
    <row r="1013" ht="15.75" customHeight="1" s="109">
      <c r="A1013" s="60" t="n"/>
      <c r="B1013" s="60" t="n"/>
      <c r="C1013" s="60" t="n"/>
      <c r="D1013" s="60" t="n"/>
      <c r="E1013" s="60" t="n"/>
      <c r="F1013" s="60" t="n"/>
      <c r="G1013" s="60" t="n"/>
      <c r="H1013" s="60" t="n"/>
      <c r="I1013" s="60" t="n"/>
      <c r="J1013" s="60" t="n"/>
      <c r="K1013" s="60" t="n"/>
      <c r="L1013" s="60" t="n"/>
      <c r="M1013" s="60" t="n"/>
      <c r="N1013" s="60" t="n"/>
      <c r="O1013" s="60" t="n"/>
    </row>
    <row r="1014" ht="15.75" customHeight="1" s="109">
      <c r="A1014" s="60" t="n"/>
      <c r="B1014" s="60" t="n"/>
      <c r="C1014" s="60" t="n"/>
      <c r="D1014" s="60" t="n"/>
      <c r="E1014" s="60" t="n"/>
      <c r="F1014" s="60" t="n"/>
      <c r="G1014" s="60" t="n"/>
      <c r="H1014" s="60" t="n"/>
      <c r="I1014" s="60" t="n"/>
      <c r="J1014" s="60" t="n"/>
      <c r="K1014" s="60" t="n"/>
      <c r="L1014" s="60" t="n"/>
      <c r="M1014" s="60" t="n"/>
      <c r="N1014" s="60" t="n"/>
      <c r="O1014" s="60" t="n"/>
    </row>
    <row r="1015" ht="15.75" customHeight="1" s="109">
      <c r="A1015" s="60" t="n"/>
      <c r="B1015" s="60" t="n"/>
      <c r="C1015" s="60" t="n"/>
      <c r="D1015" s="60" t="n"/>
      <c r="E1015" s="60" t="n"/>
      <c r="F1015" s="60" t="n"/>
      <c r="G1015" s="60" t="n"/>
      <c r="H1015" s="60" t="n"/>
      <c r="I1015" s="60" t="n"/>
      <c r="J1015" s="60" t="n"/>
      <c r="K1015" s="60" t="n"/>
      <c r="L1015" s="60" t="n"/>
      <c r="M1015" s="60" t="n"/>
      <c r="N1015" s="60" t="n"/>
      <c r="O1015" s="60" t="n"/>
    </row>
    <row r="1016" ht="15.75" customHeight="1" s="109">
      <c r="A1016" s="60" t="n"/>
      <c r="B1016" s="60" t="n"/>
      <c r="C1016" s="60" t="n"/>
      <c r="D1016" s="60" t="n"/>
      <c r="E1016" s="60" t="n"/>
      <c r="F1016" s="60" t="n"/>
      <c r="G1016" s="60" t="n"/>
      <c r="H1016" s="60" t="n"/>
      <c r="I1016" s="60" t="n"/>
      <c r="J1016" s="60" t="n"/>
      <c r="K1016" s="60" t="n"/>
      <c r="L1016" s="60" t="n"/>
      <c r="M1016" s="60" t="n"/>
      <c r="N1016" s="60" t="n"/>
      <c r="O1016" s="60" t="n"/>
    </row>
    <row r="1017" ht="15.75" customHeight="1" s="109">
      <c r="A1017" s="60" t="n"/>
      <c r="B1017" s="60" t="n"/>
      <c r="C1017" s="60" t="n"/>
      <c r="D1017" s="60" t="n"/>
      <c r="E1017" s="60" t="n"/>
      <c r="F1017" s="60" t="n"/>
      <c r="G1017" s="60" t="n"/>
      <c r="H1017" s="60" t="n"/>
      <c r="I1017" s="60" t="n"/>
      <c r="J1017" s="60" t="n"/>
      <c r="K1017" s="60" t="n"/>
      <c r="L1017" s="60" t="n"/>
      <c r="M1017" s="60" t="n"/>
      <c r="N1017" s="60" t="n"/>
      <c r="O1017" s="60" t="n"/>
    </row>
    <row r="1018" ht="15.75" customHeight="1" s="109">
      <c r="A1018" s="60" t="n"/>
      <c r="B1018" s="60" t="n"/>
      <c r="C1018" s="60" t="n"/>
      <c r="D1018" s="60" t="n"/>
      <c r="E1018" s="60" t="n"/>
      <c r="F1018" s="60" t="n"/>
      <c r="G1018" s="60" t="n"/>
      <c r="H1018" s="60" t="n"/>
      <c r="I1018" s="60" t="n"/>
      <c r="J1018" s="60" t="n"/>
      <c r="K1018" s="60" t="n"/>
      <c r="L1018" s="60" t="n"/>
      <c r="M1018" s="60" t="n"/>
      <c r="N1018" s="60" t="n"/>
      <c r="O1018" s="60" t="n"/>
    </row>
    <row r="1019" ht="15.75" customHeight="1" s="109">
      <c r="A1019" s="60" t="n"/>
      <c r="B1019" s="60" t="n"/>
      <c r="C1019" s="60" t="n"/>
      <c r="D1019" s="60" t="n"/>
      <c r="E1019" s="60" t="n"/>
      <c r="F1019" s="60" t="n"/>
      <c r="G1019" s="60" t="n"/>
      <c r="H1019" s="60" t="n"/>
      <c r="I1019" s="60" t="n"/>
      <c r="J1019" s="60" t="n"/>
      <c r="K1019" s="60" t="n"/>
      <c r="L1019" s="60" t="n"/>
      <c r="M1019" s="60" t="n"/>
      <c r="N1019" s="60" t="n"/>
      <c r="O1019" s="60" t="n"/>
    </row>
    <row r="1020" ht="15.75" customHeight="1" s="109">
      <c r="A1020" s="60" t="n"/>
      <c r="B1020" s="60" t="n"/>
      <c r="C1020" s="60" t="n"/>
      <c r="D1020" s="60" t="n"/>
      <c r="E1020" s="60" t="n"/>
      <c r="F1020" s="60" t="n"/>
      <c r="G1020" s="60" t="n"/>
      <c r="H1020" s="60" t="n"/>
      <c r="I1020" s="60" t="n"/>
      <c r="J1020" s="60" t="n"/>
      <c r="K1020" s="60" t="n"/>
      <c r="L1020" s="60" t="n"/>
      <c r="M1020" s="60" t="n"/>
      <c r="N1020" s="60" t="n"/>
      <c r="O1020" s="60" t="n"/>
    </row>
    <row r="1021" ht="15.75" customHeight="1" s="109">
      <c r="A1021" s="60" t="n"/>
      <c r="B1021" s="60" t="n"/>
      <c r="C1021" s="60" t="n"/>
      <c r="D1021" s="60" t="n"/>
      <c r="E1021" s="60" t="n"/>
      <c r="F1021" s="60" t="n"/>
      <c r="G1021" s="60" t="n"/>
      <c r="H1021" s="60" t="n"/>
      <c r="I1021" s="60" t="n"/>
      <c r="J1021" s="60" t="n"/>
      <c r="K1021" s="60" t="n"/>
      <c r="L1021" s="60" t="n"/>
      <c r="M1021" s="60" t="n"/>
      <c r="N1021" s="60" t="n"/>
      <c r="O1021" s="60" t="n"/>
    </row>
    <row r="1022" ht="15.75" customHeight="1" s="109">
      <c r="A1022" s="60" t="n"/>
      <c r="B1022" s="60" t="n"/>
      <c r="C1022" s="60" t="n"/>
      <c r="D1022" s="60" t="n"/>
      <c r="E1022" s="60" t="n"/>
      <c r="F1022" s="60" t="n"/>
      <c r="G1022" s="60" t="n"/>
      <c r="H1022" s="60" t="n"/>
      <c r="I1022" s="60" t="n"/>
      <c r="J1022" s="60" t="n"/>
      <c r="K1022" s="60" t="n"/>
      <c r="L1022" s="60" t="n"/>
      <c r="M1022" s="60" t="n"/>
      <c r="N1022" s="60" t="n"/>
      <c r="O1022" s="60" t="n"/>
    </row>
    <row r="1023" ht="15.75" customHeight="1" s="109">
      <c r="A1023" s="60" t="n"/>
      <c r="B1023" s="60" t="n"/>
      <c r="C1023" s="60" t="n"/>
      <c r="D1023" s="60" t="n"/>
      <c r="E1023" s="60" t="n"/>
      <c r="F1023" s="60" t="n"/>
      <c r="G1023" s="60" t="n"/>
      <c r="H1023" s="60" t="n"/>
      <c r="I1023" s="60" t="n"/>
      <c r="J1023" s="60" t="n"/>
      <c r="K1023" s="60" t="n"/>
      <c r="L1023" s="60" t="n"/>
      <c r="M1023" s="60" t="n"/>
      <c r="N1023" s="60" t="n"/>
      <c r="O1023" s="60" t="n"/>
    </row>
    <row r="1024" ht="15.75" customHeight="1" s="109">
      <c r="A1024" s="60" t="n"/>
      <c r="B1024" s="60" t="n"/>
      <c r="C1024" s="60" t="n"/>
      <c r="D1024" s="60" t="n"/>
      <c r="E1024" s="60" t="n"/>
      <c r="F1024" s="60" t="n"/>
      <c r="G1024" s="60" t="n"/>
      <c r="H1024" s="60" t="n"/>
      <c r="I1024" s="60" t="n"/>
      <c r="J1024" s="60" t="n"/>
      <c r="K1024" s="60" t="n"/>
      <c r="L1024" s="60" t="n"/>
      <c r="M1024" s="60" t="n"/>
      <c r="N1024" s="60" t="n"/>
      <c r="O1024" s="60" t="n"/>
    </row>
    <row r="1025" ht="15.75" customHeight="1" s="109">
      <c r="A1025" s="60" t="n"/>
      <c r="B1025" s="60" t="n"/>
      <c r="C1025" s="60" t="n"/>
      <c r="D1025" s="60" t="n"/>
      <c r="E1025" s="60" t="n"/>
      <c r="F1025" s="60" t="n"/>
      <c r="G1025" s="60" t="n"/>
      <c r="H1025" s="60" t="n"/>
      <c r="I1025" s="60" t="n"/>
      <c r="J1025" s="60" t="n"/>
      <c r="K1025" s="60" t="n"/>
      <c r="L1025" s="60" t="n"/>
      <c r="M1025" s="60" t="n"/>
      <c r="N1025" s="60" t="n"/>
      <c r="O1025" s="60" t="n"/>
    </row>
    <row r="1026" ht="15.75" customHeight="1" s="109">
      <c r="A1026" s="60" t="n"/>
      <c r="B1026" s="60" t="n"/>
      <c r="C1026" s="60" t="n"/>
      <c r="D1026" s="60" t="n"/>
      <c r="E1026" s="60" t="n"/>
      <c r="F1026" s="60" t="n"/>
      <c r="G1026" s="60" t="n"/>
      <c r="H1026" s="60" t="n"/>
      <c r="I1026" s="60" t="n"/>
      <c r="J1026" s="60" t="n"/>
      <c r="K1026" s="60" t="n"/>
      <c r="L1026" s="60" t="n"/>
      <c r="M1026" s="60" t="n"/>
      <c r="N1026" s="60" t="n"/>
      <c r="O1026" s="60" t="n"/>
    </row>
    <row r="1027" ht="15.75" customHeight="1" s="109">
      <c r="A1027" s="60" t="n"/>
      <c r="B1027" s="60" t="n"/>
      <c r="C1027" s="60" t="n"/>
      <c r="D1027" s="60" t="n"/>
      <c r="E1027" s="60" t="n"/>
      <c r="F1027" s="60" t="n"/>
      <c r="G1027" s="60" t="n"/>
      <c r="H1027" s="60" t="n"/>
      <c r="I1027" s="60" t="n"/>
      <c r="J1027" s="60" t="n"/>
      <c r="K1027" s="60" t="n"/>
      <c r="L1027" s="60" t="n"/>
      <c r="M1027" s="60" t="n"/>
      <c r="N1027" s="60" t="n"/>
      <c r="O1027" s="60" t="n"/>
    </row>
    <row r="1028" ht="15.75" customHeight="1" s="109">
      <c r="A1028" s="60" t="n"/>
      <c r="B1028" s="60" t="n"/>
      <c r="C1028" s="60" t="n"/>
      <c r="D1028" s="60" t="n"/>
      <c r="E1028" s="60" t="n"/>
      <c r="F1028" s="60" t="n"/>
      <c r="G1028" s="60" t="n"/>
      <c r="H1028" s="60" t="n"/>
      <c r="I1028" s="60" t="n"/>
      <c r="J1028" s="60" t="n"/>
      <c r="K1028" s="60" t="n"/>
      <c r="L1028" s="60" t="n"/>
      <c r="M1028" s="60" t="n"/>
      <c r="N1028" s="60" t="n"/>
      <c r="O1028" s="60" t="n"/>
    </row>
    <row r="1029" ht="15.75" customHeight="1" s="109">
      <c r="A1029" s="60" t="n"/>
      <c r="B1029" s="60" t="n"/>
      <c r="C1029" s="60" t="n"/>
      <c r="D1029" s="60" t="n"/>
      <c r="E1029" s="60" t="n"/>
      <c r="F1029" s="60" t="n"/>
      <c r="G1029" s="60" t="n"/>
      <c r="H1029" s="60" t="n"/>
      <c r="I1029" s="60" t="n"/>
      <c r="J1029" s="60" t="n"/>
      <c r="K1029" s="60" t="n"/>
      <c r="L1029" s="60" t="n"/>
      <c r="M1029" s="60" t="n"/>
      <c r="N1029" s="60" t="n"/>
      <c r="O1029" s="60" t="n"/>
    </row>
    <row r="1030" ht="15.75" customHeight="1" s="109">
      <c r="A1030" s="60" t="n"/>
      <c r="B1030" s="60" t="n"/>
      <c r="C1030" s="60" t="n"/>
      <c r="D1030" s="60" t="n"/>
      <c r="E1030" s="60" t="n"/>
      <c r="F1030" s="60" t="n"/>
      <c r="G1030" s="60" t="n"/>
      <c r="H1030" s="60" t="n"/>
      <c r="I1030" s="60" t="n"/>
      <c r="J1030" s="60" t="n"/>
      <c r="K1030" s="60" t="n"/>
      <c r="L1030" s="60" t="n"/>
      <c r="M1030" s="60" t="n"/>
      <c r="N1030" s="60" t="n"/>
      <c r="O1030" s="60" t="n"/>
    </row>
    <row r="1031" ht="15.75" customHeight="1" s="109">
      <c r="A1031" s="60" t="n"/>
      <c r="B1031" s="60" t="n"/>
      <c r="C1031" s="60" t="n"/>
      <c r="D1031" s="60" t="n"/>
      <c r="E1031" s="60" t="n"/>
      <c r="F1031" s="60" t="n"/>
      <c r="G1031" s="60" t="n"/>
      <c r="H1031" s="60" t="n"/>
      <c r="I1031" s="60" t="n"/>
      <c r="J1031" s="60" t="n"/>
      <c r="K1031" s="60" t="n"/>
      <c r="L1031" s="60" t="n"/>
      <c r="M1031" s="60" t="n"/>
      <c r="N1031" s="60" t="n"/>
      <c r="O1031" s="60" t="n"/>
    </row>
    <row r="1032" ht="15.75" customHeight="1" s="109">
      <c r="A1032" s="60" t="n"/>
      <c r="B1032" s="60" t="n"/>
      <c r="C1032" s="60" t="n"/>
      <c r="D1032" s="60" t="n"/>
      <c r="E1032" s="60" t="n"/>
      <c r="F1032" s="60" t="n"/>
      <c r="G1032" s="60" t="n"/>
      <c r="H1032" s="60" t="n"/>
      <c r="I1032" s="60" t="n"/>
      <c r="J1032" s="60" t="n"/>
      <c r="K1032" s="60" t="n"/>
      <c r="L1032" s="60" t="n"/>
      <c r="M1032" s="60" t="n"/>
      <c r="N1032" s="60" t="n"/>
      <c r="O1032" s="60" t="n"/>
    </row>
    <row r="1033" ht="15.75" customHeight="1" s="109">
      <c r="A1033" s="60" t="n"/>
      <c r="B1033" s="60" t="n"/>
      <c r="C1033" s="60" t="n"/>
      <c r="D1033" s="60" t="n"/>
      <c r="E1033" s="60" t="n"/>
      <c r="F1033" s="60" t="n"/>
      <c r="G1033" s="60" t="n"/>
      <c r="H1033" s="60" t="n"/>
      <c r="I1033" s="60" t="n"/>
      <c r="J1033" s="60" t="n"/>
      <c r="K1033" s="60" t="n"/>
      <c r="L1033" s="60" t="n"/>
      <c r="M1033" s="60" t="n"/>
      <c r="N1033" s="60" t="n"/>
      <c r="O1033" s="60" t="n"/>
    </row>
    <row r="1034" ht="15.75" customHeight="1" s="109">
      <c r="A1034" s="60" t="n"/>
      <c r="B1034" s="60" t="n"/>
      <c r="C1034" s="60" t="n"/>
      <c r="D1034" s="60" t="n"/>
      <c r="E1034" s="60" t="n"/>
      <c r="F1034" s="60" t="n"/>
      <c r="G1034" s="60" t="n"/>
      <c r="H1034" s="60" t="n"/>
      <c r="I1034" s="60" t="n"/>
      <c r="J1034" s="60" t="n"/>
      <c r="K1034" s="60" t="n"/>
      <c r="L1034" s="60" t="n"/>
      <c r="M1034" s="60" t="n"/>
      <c r="N1034" s="60" t="n"/>
      <c r="O1034" s="60" t="n"/>
    </row>
    <row r="1035" ht="15.75" customHeight="1" s="109">
      <c r="A1035" s="60" t="n"/>
      <c r="B1035" s="60" t="n"/>
      <c r="C1035" s="60" t="n"/>
      <c r="D1035" s="60" t="n"/>
      <c r="E1035" s="60" t="n"/>
      <c r="F1035" s="60" t="n"/>
      <c r="G1035" s="60" t="n"/>
      <c r="H1035" s="60" t="n"/>
      <c r="I1035" s="60" t="n"/>
      <c r="J1035" s="60" t="n"/>
      <c r="K1035" s="60" t="n"/>
      <c r="L1035" s="60" t="n"/>
      <c r="M1035" s="60" t="n"/>
      <c r="N1035" s="60" t="n"/>
      <c r="O1035" s="60" t="n"/>
    </row>
    <row r="1036" ht="15.75" customHeight="1" s="109">
      <c r="A1036" s="60" t="n"/>
      <c r="B1036" s="60" t="n"/>
      <c r="C1036" s="60" t="n"/>
      <c r="D1036" s="60" t="n"/>
      <c r="E1036" s="60" t="n"/>
      <c r="F1036" s="60" t="n"/>
      <c r="G1036" s="60" t="n"/>
      <c r="H1036" s="60" t="n"/>
      <c r="I1036" s="60" t="n"/>
      <c r="J1036" s="60" t="n"/>
      <c r="K1036" s="60" t="n"/>
      <c r="L1036" s="60" t="n"/>
      <c r="M1036" s="60" t="n"/>
      <c r="N1036" s="60" t="n"/>
      <c r="O1036" s="60" t="n"/>
    </row>
    <row r="1037" ht="15.75" customHeight="1" s="109">
      <c r="A1037" s="60" t="n"/>
      <c r="B1037" s="60" t="n"/>
      <c r="C1037" s="60" t="n"/>
      <c r="D1037" s="60" t="n"/>
      <c r="E1037" s="60" t="n"/>
      <c r="F1037" s="60" t="n"/>
      <c r="G1037" s="60" t="n"/>
      <c r="H1037" s="60" t="n"/>
      <c r="I1037" s="60" t="n"/>
      <c r="J1037" s="60" t="n"/>
      <c r="K1037" s="60" t="n"/>
      <c r="L1037" s="60" t="n"/>
      <c r="M1037" s="60" t="n"/>
      <c r="N1037" s="60" t="n"/>
      <c r="O1037" s="60" t="n"/>
    </row>
    <row r="1038" ht="15.75" customHeight="1" s="109">
      <c r="A1038" s="60" t="n"/>
      <c r="B1038" s="60" t="n"/>
      <c r="C1038" s="60" t="n"/>
      <c r="D1038" s="60" t="n"/>
      <c r="E1038" s="60" t="n"/>
      <c r="F1038" s="60" t="n"/>
      <c r="G1038" s="60" t="n"/>
      <c r="H1038" s="60" t="n"/>
      <c r="I1038" s="60" t="n"/>
      <c r="J1038" s="60" t="n"/>
      <c r="K1038" s="60" t="n"/>
      <c r="L1038" s="60" t="n"/>
      <c r="M1038" s="60" t="n"/>
      <c r="N1038" s="60" t="n"/>
      <c r="O1038" s="60" t="n"/>
    </row>
    <row r="1039" ht="15.75" customHeight="1" s="109">
      <c r="A1039" s="60" t="n"/>
      <c r="B1039" s="60" t="n"/>
      <c r="C1039" s="60" t="n"/>
      <c r="D1039" s="60" t="n"/>
      <c r="E1039" s="60" t="n"/>
      <c r="F1039" s="60" t="n"/>
      <c r="G1039" s="60" t="n"/>
      <c r="H1039" s="60" t="n"/>
      <c r="I1039" s="60" t="n"/>
      <c r="J1039" s="60" t="n"/>
      <c r="K1039" s="60" t="n"/>
      <c r="L1039" s="60" t="n"/>
      <c r="M1039" s="60" t="n"/>
      <c r="N1039" s="60" t="n"/>
      <c r="O1039" s="60" t="n"/>
    </row>
    <row r="1040" ht="15.75" customHeight="1" s="109">
      <c r="A1040" s="60" t="n"/>
      <c r="B1040" s="60" t="n"/>
      <c r="C1040" s="60" t="n"/>
      <c r="D1040" s="60" t="n"/>
      <c r="E1040" s="60" t="n"/>
      <c r="F1040" s="60" t="n"/>
      <c r="G1040" s="60" t="n"/>
      <c r="H1040" s="60" t="n"/>
      <c r="I1040" s="60" t="n"/>
      <c r="J1040" s="60" t="n"/>
      <c r="K1040" s="60" t="n"/>
      <c r="L1040" s="60" t="n"/>
      <c r="M1040" s="60" t="n"/>
      <c r="N1040" s="60" t="n"/>
      <c r="O1040" s="60" t="n"/>
    </row>
    <row r="1041" ht="15.75" customHeight="1" s="109">
      <c r="A1041" s="60" t="n"/>
      <c r="B1041" s="60" t="n"/>
      <c r="C1041" s="60" t="n"/>
      <c r="D1041" s="60" t="n"/>
      <c r="E1041" s="60" t="n"/>
      <c r="F1041" s="60" t="n"/>
      <c r="G1041" s="60" t="n"/>
      <c r="H1041" s="60" t="n"/>
      <c r="I1041" s="60" t="n"/>
      <c r="J1041" s="60" t="n"/>
      <c r="K1041" s="60" t="n"/>
      <c r="L1041" s="60" t="n"/>
      <c r="M1041" s="60" t="n"/>
      <c r="N1041" s="60" t="n"/>
      <c r="O1041" s="60" t="n"/>
    </row>
    <row r="1042" ht="15.75" customHeight="1" s="109">
      <c r="A1042" s="60" t="n"/>
      <c r="B1042" s="60" t="n"/>
      <c r="C1042" s="60" t="n"/>
      <c r="D1042" s="60" t="n"/>
      <c r="E1042" s="60" t="n"/>
      <c r="F1042" s="60" t="n"/>
      <c r="G1042" s="60" t="n"/>
      <c r="H1042" s="60" t="n"/>
      <c r="I1042" s="60" t="n"/>
      <c r="J1042" s="60" t="n"/>
      <c r="K1042" s="60" t="n"/>
      <c r="L1042" s="60" t="n"/>
      <c r="M1042" s="60" t="n"/>
      <c r="N1042" s="60" t="n"/>
      <c r="O1042" s="60" t="n"/>
    </row>
    <row r="1043" ht="15.75" customHeight="1" s="109">
      <c r="A1043" s="60" t="n"/>
      <c r="B1043" s="60" t="n"/>
      <c r="C1043" s="60" t="n"/>
      <c r="D1043" s="60" t="n"/>
      <c r="E1043" s="60" t="n"/>
      <c r="F1043" s="60" t="n"/>
      <c r="G1043" s="60" t="n"/>
      <c r="H1043" s="60" t="n"/>
      <c r="I1043" s="60" t="n"/>
      <c r="J1043" s="60" t="n"/>
      <c r="K1043" s="60" t="n"/>
      <c r="L1043" s="60" t="n"/>
      <c r="M1043" s="60" t="n"/>
      <c r="N1043" s="60" t="n"/>
      <c r="O1043" s="60" t="n"/>
    </row>
    <row r="1044" ht="15.75" customHeight="1" s="109">
      <c r="A1044" s="60" t="n"/>
      <c r="B1044" s="60" t="n"/>
      <c r="C1044" s="60" t="n"/>
      <c r="D1044" s="60" t="n"/>
      <c r="E1044" s="60" t="n"/>
      <c r="F1044" s="60" t="n"/>
      <c r="G1044" s="60" t="n"/>
      <c r="H1044" s="60" t="n"/>
      <c r="I1044" s="60" t="n"/>
      <c r="J1044" s="60" t="n"/>
      <c r="K1044" s="60" t="n"/>
      <c r="L1044" s="60" t="n"/>
      <c r="M1044" s="60" t="n"/>
      <c r="N1044" s="60" t="n"/>
      <c r="O1044" s="60" t="n"/>
    </row>
    <row r="1045" ht="15.75" customHeight="1" s="109">
      <c r="A1045" s="60" t="n"/>
      <c r="B1045" s="60" t="n"/>
      <c r="C1045" s="60" t="n"/>
      <c r="D1045" s="60" t="n"/>
      <c r="E1045" s="60" t="n"/>
      <c r="F1045" s="60" t="n"/>
      <c r="G1045" s="60" t="n"/>
      <c r="H1045" s="60" t="n"/>
      <c r="I1045" s="60" t="n"/>
      <c r="J1045" s="60" t="n"/>
      <c r="K1045" s="60" t="n"/>
      <c r="L1045" s="60" t="n"/>
      <c r="M1045" s="60" t="n"/>
      <c r="N1045" s="60" t="n"/>
      <c r="O1045" s="60" t="n"/>
    </row>
    <row r="1046" ht="15.75" customHeight="1" s="109">
      <c r="A1046" s="60" t="n"/>
      <c r="B1046" s="60" t="n"/>
      <c r="C1046" s="60" t="n"/>
      <c r="D1046" s="60" t="n"/>
      <c r="E1046" s="60" t="n"/>
      <c r="F1046" s="60" t="n"/>
      <c r="G1046" s="60" t="n"/>
      <c r="H1046" s="60" t="n"/>
      <c r="I1046" s="60" t="n"/>
      <c r="J1046" s="60" t="n"/>
      <c r="K1046" s="60" t="n"/>
      <c r="L1046" s="60" t="n"/>
      <c r="M1046" s="60" t="n"/>
      <c r="N1046" s="60" t="n"/>
      <c r="O1046" s="60" t="n"/>
    </row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/>
      <c r="C4" s="32" t="n"/>
      <c r="D4" s="32" t="n"/>
      <c r="E4" s="32" t="n"/>
      <c r="F4" s="27" t="n"/>
      <c r="G4" s="27" t="n"/>
      <c r="H4" s="28" t="n"/>
      <c r="I4" s="150" t="n"/>
      <c r="K4" s="17" t="n"/>
      <c r="L4" s="17" t="n"/>
      <c r="M4" s="17" t="n"/>
      <c r="N4" s="17" t="n"/>
      <c r="O4" s="17" t="n"/>
    </row>
    <row r="5" ht="18" customHeight="1" s="109">
      <c r="A5" s="17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51">
        <f>SUM(I6:I7)</f>
        <v/>
      </c>
      <c r="J5" s="29" t="n"/>
      <c r="K5" s="29" t="n"/>
      <c r="L5" s="17" t="n"/>
      <c r="M5" s="17" t="n"/>
      <c r="N5" s="17" t="n"/>
      <c r="O5" s="17" t="n"/>
    </row>
    <row r="6" ht="18" customHeight="1" s="109">
      <c r="A6" s="17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52">
        <f>SUM(I4:I4)</f>
        <v/>
      </c>
      <c r="J6" s="153" t="n"/>
      <c r="K6" s="29" t="n"/>
      <c r="L6" s="17" t="n"/>
      <c r="M6" s="17" t="n"/>
      <c r="N6" s="17" t="n"/>
      <c r="O6" s="17" t="n"/>
      <c r="P6" s="17" t="n"/>
    </row>
    <row r="7" ht="18" customHeight="1" s="109">
      <c r="A7" s="17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54">
        <f>I6*10%</f>
        <v/>
      </c>
      <c r="J7" s="153" t="n"/>
      <c r="K7" s="29" t="n"/>
      <c r="L7" s="17" t="n"/>
      <c r="M7" s="17" t="n"/>
      <c r="N7" s="17" t="n"/>
      <c r="O7" s="17" t="n"/>
      <c r="P7" s="17" t="n"/>
    </row>
    <row r="8" ht="18" customHeight="1" s="109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29" t="n"/>
      <c r="K8" s="29" t="n"/>
      <c r="L8" s="17" t="n"/>
      <c r="M8" s="17" t="n"/>
      <c r="N8" s="17" t="n"/>
      <c r="O8" s="17" t="n"/>
    </row>
    <row r="9" ht="18" customHeight="1" s="109">
      <c r="A9" s="17" t="n"/>
      <c r="B9" s="17" t="n"/>
      <c r="C9" s="17" t="n"/>
      <c r="D9" s="17" t="n"/>
      <c r="E9" s="17" t="n"/>
      <c r="F9" s="17" t="n"/>
      <c r="G9" s="17" t="n"/>
      <c r="H9" s="17" t="n"/>
      <c r="I9" s="17" t="n"/>
      <c r="J9" s="29" t="n"/>
      <c r="K9" s="29" t="n"/>
      <c r="L9" s="17" t="n"/>
      <c r="M9" s="17" t="n"/>
      <c r="N9" s="17" t="n"/>
      <c r="O9" s="17" t="n"/>
    </row>
    <row r="10" ht="18" customHeight="1" s="109">
      <c r="A10" s="17" t="n"/>
      <c r="B10" s="17" t="n"/>
      <c r="C10" s="17" t="n"/>
      <c r="D10" s="17" t="n"/>
      <c r="E10" s="17" t="n"/>
      <c r="F10" s="17" t="n"/>
      <c r="G10" s="17" t="n"/>
      <c r="H10" s="17" t="n"/>
      <c r="I10" s="17" t="n"/>
      <c r="J10" s="29" t="n"/>
      <c r="K10" s="29" t="n"/>
      <c r="L10" s="17" t="n"/>
      <c r="M10" s="17" t="n"/>
      <c r="N10" s="17" t="n"/>
      <c r="O10" s="17" t="n"/>
    </row>
    <row r="11" ht="18" customHeight="1" s="109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29" t="n"/>
      <c r="K11" s="29" t="n"/>
      <c r="L11" s="17" t="n"/>
      <c r="M11" s="17" t="n"/>
      <c r="N11" s="17" t="n"/>
      <c r="O11" s="17" t="n"/>
    </row>
    <row r="12" ht="18" customHeight="1" s="109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29" t="n"/>
      <c r="K12" s="29" t="n"/>
      <c r="L12" s="17" t="n"/>
      <c r="M12" s="17" t="n"/>
      <c r="N12" s="17" t="n"/>
      <c r="O12" s="17" t="n"/>
    </row>
    <row r="13" ht="18" customHeight="1" s="109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29" t="n"/>
      <c r="K13" s="29" t="n"/>
      <c r="L13" s="17" t="n"/>
      <c r="M13" s="17" t="n"/>
      <c r="N13" s="17" t="n"/>
      <c r="O13" s="17" t="n"/>
    </row>
    <row r="14" ht="18" customHeight="1" s="109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29" t="n"/>
      <c r="K14" s="29" t="n"/>
      <c r="L14" s="17" t="n"/>
      <c r="M14" s="17" t="n"/>
      <c r="N14" s="17" t="n"/>
      <c r="O14" s="17" t="n"/>
    </row>
    <row r="15" ht="18" customHeight="1" s="109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29" t="n"/>
      <c r="K15" s="29" t="n"/>
      <c r="L15" s="17" t="n"/>
      <c r="M15" s="17" t="n"/>
      <c r="N15" s="17" t="n"/>
      <c r="O15" s="17" t="n"/>
    </row>
    <row r="16" ht="18" customHeight="1" s="109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</row>
    <row r="17" ht="18" customHeight="1" s="109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 ht="18" customHeight="1" s="109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 ht="18" customHeight="1" s="10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 ht="18" customHeight="1" s="109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 ht="18" customHeight="1" s="109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 ht="18" customHeight="1" s="109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Sungpyl Jo</dc:creator>
  <dcterms:created xsi:type="dcterms:W3CDTF">2021-04-05T12:24:53Z</dcterms:created>
  <dcterms:modified xsi:type="dcterms:W3CDTF">2024-07-30T06:03:48Z</dcterms:modified>
  <cp:lastModifiedBy>Youngmin Kim (KR - ASR)</cp:lastModifiedBy>
  <cp:lastPrinted>2022-02-03T09:33:52Z</cp:lastPrinted>
</cp:coreProperties>
</file>