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퀵발송!I114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택배발송!I9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"업체별 계약금액"/1.1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아머스포츠코리아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14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19</v>
      </c>
    </row>
    <row r="20">
      <c r="B20" s="42" t="n">
        <v>45429</v>
      </c>
      <c r="C20" s="129" t="n">
        <v>11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15</v>
      </c>
    </row>
    <row r="24">
      <c r="B24" s="42" t="n">
        <v>45433</v>
      </c>
      <c r="C24" s="129" t="n">
        <v>22</v>
      </c>
    </row>
    <row r="25">
      <c r="B25" s="42" t="n">
        <v>45434</v>
      </c>
      <c r="C25" s="129" t="n">
        <v>16</v>
      </c>
    </row>
    <row r="26">
      <c r="B26" s="42" t="n">
        <v>45435</v>
      </c>
      <c r="C26" s="129" t="n">
        <v>20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9</v>
      </c>
    </row>
    <row r="31">
      <c r="B31" s="42" t="n">
        <v>45440</v>
      </c>
      <c r="C31" s="129" t="n">
        <v>16</v>
      </c>
    </row>
    <row r="32">
      <c r="B32" s="42" t="n">
        <v>45441</v>
      </c>
      <c r="C32" s="129" t="n">
        <v>21</v>
      </c>
    </row>
    <row r="33">
      <c r="B33" s="42" t="n">
        <v>45442</v>
      </c>
      <c r="C33" s="129" t="n">
        <v>18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77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 xml:space="preserve">24FW 살로몬 스키협회 전달 애니스포츠 </t>
        </is>
      </c>
      <c r="E4" s="64" t="inlineStr">
        <is>
          <t>서울 성동구 아차산로 6 (성수동1가, 누디트 서울숲)
누디트 서울숲 10층</t>
        </is>
      </c>
      <c r="F4" s="65" t="inlineStr">
        <is>
          <t>서울 노원구 동일로175길 12-6 (공릉동)
애니스포츠 (공릉동 597-13)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12700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문서발송_BT의뢰서</t>
        </is>
      </c>
      <c r="E5" s="64" t="inlineStr">
        <is>
          <t>서울 성동구 아차산로 6 (성수동1가, 누디트 서울숲)
누디트 서울숲 10층</t>
        </is>
      </c>
      <c r="F5" s="65" t="inlineStr">
        <is>
          <t>서울 강남구 논현로75길 7 (역삼동)
JK빌딩 6층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10300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45443</v>
      </c>
      <c r="C6" s="64" t="inlineStr">
        <is>
          <t>홍길동</t>
        </is>
      </c>
      <c r="D6" s="64" t="inlineStr">
        <is>
          <t>샘플원단북</t>
        </is>
      </c>
      <c r="E6" s="64" t="inlineStr">
        <is>
          <t>서울 성동구 아차산로 6 (성수동1가, 누디트 서울숲)
누디트 서울숲 10층</t>
        </is>
      </c>
      <c r="F6" s="65" t="inlineStr">
        <is>
          <t>서울 성동구 광나루로 190 (성수동1가, 이에스에이리버하우스)
A-911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식약처 시료용 샘플</t>
        </is>
      </c>
      <c r="E7" s="64" t="inlineStr">
        <is>
          <t>서울 성동구 아차산로 6 (성수동1가, 누디트 서울숲)
누디트 서울숲 10층</t>
        </is>
      </c>
      <c r="F7" s="65" t="inlineStr">
        <is>
          <t>서울 성동구 아차산로 67 (성수동2가, 삼진물류창고)
삼덕창고</t>
        </is>
      </c>
      <c r="G7" s="65" t="inlineStr">
        <is>
          <t>오토바이</t>
        </is>
      </c>
      <c r="H7" s="66" t="inlineStr">
        <is>
          <t>편도</t>
        </is>
      </c>
      <c r="I7" s="140" t="n">
        <v>5999.999999999999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홍보관련 물품 이동</t>
        </is>
      </c>
      <c r="E8" s="64" t="inlineStr">
        <is>
          <t>서울 성동구 아차산로 6 (성수동1가, 누디트 서울숲)
누디트 서울숲 10층</t>
        </is>
      </c>
      <c r="F8" s="65" t="inlineStr">
        <is>
          <t xml:space="preserve">경기 여주시 명품1로 42-7 (상거동)
6-2건물 사이먼여주 2F </t>
        </is>
      </c>
      <c r="G8" s="65" t="inlineStr">
        <is>
          <t>오토바이</t>
        </is>
      </c>
      <c r="H8" s="66" t="inlineStr">
        <is>
          <t>편도</t>
        </is>
      </c>
      <c r="I8" s="140" t="n">
        <v>54599.99999999999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스와치전달</t>
        </is>
      </c>
      <c r="E9" s="64" t="inlineStr">
        <is>
          <t>서울 성동구 아차산로 6 (성수동1가, 누디트 서울숲)
누디트 서울숲 10층</t>
        </is>
      </c>
      <c r="F9" s="65" t="inlineStr">
        <is>
          <t xml:space="preserve">서울 강남구 영동대로85길 34 (대치동, 대치2차 아이파크)
대치2차 아이파크 B1 </t>
        </is>
      </c>
      <c r="G9" s="65" t="inlineStr">
        <is>
          <t>오토바이</t>
        </is>
      </c>
      <c r="H9" s="66" t="inlineStr">
        <is>
          <t>편도</t>
        </is>
      </c>
      <c r="I9" s="140" t="n">
        <v>9400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샘플 제작</t>
        </is>
      </c>
      <c r="E10" s="64" t="inlineStr">
        <is>
          <t>서울 성동구 아차산로 6 (성수동1가, 누디트 서울숲)
누디트 서울숲 10층</t>
        </is>
      </c>
      <c r="F10" s="65" t="inlineStr">
        <is>
          <t>서울 양천구 목동남로2길 21 (신정동, 야심빌딩)
2층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17200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45440</v>
      </c>
      <c r="C11" s="64" t="inlineStr">
        <is>
          <t>홍길동</t>
        </is>
      </c>
      <c r="D11" s="64" t="inlineStr">
        <is>
          <t xml:space="preserve">25SS 살로몬 참조샘플 전달 나디아 </t>
        </is>
      </c>
      <c r="E11" s="64" t="inlineStr">
        <is>
          <t>서울 성동구 아차산로 6 (성수동1가, 누디트 서울숲)
누디트 서울숲 10층</t>
        </is>
      </c>
      <c r="F11" s="65" t="inlineStr">
        <is>
          <t xml:space="preserve">서울 관악구 조원중앙로 22 (신림동)
3층 뉴컴펀 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18409.09090909091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45440</v>
      </c>
      <c r="C12" s="64" t="inlineStr">
        <is>
          <t>홍길동</t>
        </is>
      </c>
      <c r="D12" s="64" t="inlineStr">
        <is>
          <t>매장 발송물품 수령</t>
        </is>
      </c>
      <c r="E12" s="64" t="inlineStr">
        <is>
          <t>경기 수원시 장안구 수성로 175 (정자동)
스타필드수원 5층 윌슨 매장</t>
        </is>
      </c>
      <c r="F12" s="65" t="inlineStr">
        <is>
          <t>서울 성동구 아차산로 6 (성수동1가, 누디트 서울숲)
10층 아머스포츠코리아(윌슨)</t>
        </is>
      </c>
      <c r="G12" s="65" t="inlineStr">
        <is>
          <t>다마스</t>
        </is>
      </c>
      <c r="H12" s="66" t="inlineStr">
        <is>
          <t>편도</t>
        </is>
      </c>
      <c r="I12" s="140" t="n">
        <v>47499.99999999999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45440</v>
      </c>
      <c r="C13" s="64" t="inlineStr">
        <is>
          <t>홍길동</t>
        </is>
      </c>
      <c r="D13" s="64" t="inlineStr">
        <is>
          <t>샘플제작</t>
        </is>
      </c>
      <c r="E13" s="64" t="inlineStr">
        <is>
          <t>서울 성동구 아차산로 6 (성수동1가, 누디트 서울숲)
누디트 서울숲 10층</t>
        </is>
      </c>
      <c r="F13" s="65" t="inlineStr">
        <is>
          <t>서울 금천구 범안로 1162 (독산동, 풍림아파트형공장)
201호 SC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18009.09090909091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45439</v>
      </c>
      <c r="C14" s="64" t="inlineStr">
        <is>
          <t>홍길동</t>
        </is>
      </c>
      <c r="D14" s="64" t="inlineStr">
        <is>
          <t>스키협회 샘플 전달</t>
        </is>
      </c>
      <c r="E14" s="64" t="inlineStr">
        <is>
          <t>서울 성동구 아차산로 6 (성수동1가, 누디트 서울숲)
누디트 서울숲 10층</t>
        </is>
      </c>
      <c r="F14" s="65" t="inlineStr">
        <is>
          <t>서울 송파구 올림픽로 424 (방이동, 올림픽공원)
올림픽회관 신관 204호 대한스키협회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45439</v>
      </c>
      <c r="C15" s="64" t="inlineStr">
        <is>
          <t>홍길동</t>
        </is>
      </c>
      <c r="D15" s="64" t="inlineStr">
        <is>
          <t xml:space="preserve">25FW 살로몬 샘플 전달 유니코 </t>
        </is>
      </c>
      <c r="E15" s="64" t="inlineStr">
        <is>
          <t>서울 성동구 아차산로 6 (성수동1가, 누디트 서울숲)
누디트 서울숲 10층</t>
        </is>
      </c>
      <c r="F15" s="65" t="inlineStr">
        <is>
          <t xml:space="preserve">경기 성남시 분당구 판교로255번길 9-22 (삼평동, 판교 우림 W-CITY)
904호 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20000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45439</v>
      </c>
      <c r="C16" s="64" t="inlineStr">
        <is>
          <t>홍길동</t>
        </is>
      </c>
      <c r="D16" s="64" t="inlineStr">
        <is>
          <t>살로몬 MKT_ 브랜드 XLIM 룩북 스타일링 협찬건</t>
        </is>
      </c>
      <c r="E16" s="64" t="inlineStr">
        <is>
          <t>서울 성동구 아차산로 6 (성수동1가, 누디트 서울숲)
누디트 서울숲 10층</t>
        </is>
      </c>
      <c r="F16" s="65" t="inlineStr">
        <is>
          <t>서울 성동구 광나루로 250 (성수동2가, 현대웨딩홀)
2층 엑슬림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10727.27272727273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45439</v>
      </c>
      <c r="C17" s="64" t="inlineStr">
        <is>
          <t>홍길동</t>
        </is>
      </c>
      <c r="D17" s="64" t="inlineStr">
        <is>
          <t>샘플전달</t>
        </is>
      </c>
      <c r="E17" s="64" t="inlineStr">
        <is>
          <t>서울 성동구 아차산로 6 (성수동1가, 누디트 서울숲)
누디트 서울숲 10층</t>
        </is>
      </c>
      <c r="F17" s="65" t="inlineStr">
        <is>
          <t>서울 강남구 논현로 322 (역삼동, 크리스역삼빌딩)
6층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45436</v>
      </c>
      <c r="C18" s="64" t="inlineStr">
        <is>
          <t>홍길동</t>
        </is>
      </c>
      <c r="D18" s="64" t="inlineStr">
        <is>
          <t>매장 요청 (골프채 ) 퀵 발송</t>
        </is>
      </c>
      <c r="E18" s="64" t="inlineStr">
        <is>
          <t>서울 성동구 아차산로 6 (성수동1가, 누디트 서울숲)
누디트 서울숲 10층</t>
        </is>
      </c>
      <c r="F18" s="65" t="inlineStr">
        <is>
          <t>경기 용인시 수지구 포은대로 536 (죽전동, (주)신세계백화점경기점)
8층 윌슨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28000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45436</v>
      </c>
      <c r="C19" s="64" t="inlineStr">
        <is>
          <t>홍길동</t>
        </is>
      </c>
      <c r="D19" s="64" t="inlineStr">
        <is>
          <t>골프 컨텐츠 촬영 물품 배송</t>
        </is>
      </c>
      <c r="E19" s="64" t="inlineStr">
        <is>
          <t>서울 성동구 아차산로 6 (성수동1가, 누디트 서울숲)
누디트 서울숲 10층</t>
        </is>
      </c>
      <c r="F19" s="65" t="inlineStr">
        <is>
          <t>서울 서초구 바우뫼로7길 29 (우면동, 동고아파트)
105동 1301호</t>
        </is>
      </c>
      <c r="G19" s="65" t="inlineStr">
        <is>
          <t>다마스</t>
        </is>
      </c>
      <c r="H19" s="66" t="inlineStr">
        <is>
          <t>편도</t>
        </is>
      </c>
      <c r="I19" s="140" t="n">
        <v>40000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45436</v>
      </c>
      <c r="C20" s="64" t="inlineStr">
        <is>
          <t>홍길동</t>
        </is>
      </c>
      <c r="D20" s="64" t="inlineStr">
        <is>
          <t>매장 이벤트경품</t>
        </is>
      </c>
      <c r="E20" s="64" t="inlineStr">
        <is>
          <t>서울 성동구 아차산로 6 (성수동1가, 누디트 서울숲)
누디트 서울숲 10층</t>
        </is>
      </c>
      <c r="F20" s="65" t="inlineStr">
        <is>
          <t>경기 수원시 장안구 수성로 175 (정자동)
스타필드수원 5F</t>
        </is>
      </c>
      <c r="G20" s="65" t="inlineStr">
        <is>
          <t>다마스</t>
        </is>
      </c>
      <c r="H20" s="66" t="inlineStr">
        <is>
          <t>편도</t>
        </is>
      </c>
      <c r="I20" s="140" t="n">
        <v>51909.0909090909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45436</v>
      </c>
      <c r="C21" s="64" t="inlineStr">
        <is>
          <t>홍길동</t>
        </is>
      </c>
      <c r="D21" s="64" t="inlineStr">
        <is>
          <t>인테리어 샘플 확인</t>
        </is>
      </c>
      <c r="E21" s="64" t="inlineStr">
        <is>
          <t>서울 성동구 아차산로 6 (성수동1가, 누디트 서울숲)
누디트 서울숲 10층</t>
        </is>
      </c>
      <c r="F21" s="65" t="inlineStr">
        <is>
          <t>서울 강남구 논현로140길 7 (논현동)
신코빌딩 3층, 얀카페트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45436</v>
      </c>
      <c r="C22" s="64" t="inlineStr">
        <is>
          <t>홍길동</t>
        </is>
      </c>
      <c r="D22" s="64" t="inlineStr">
        <is>
          <t>샘플전달</t>
        </is>
      </c>
      <c r="E22" s="64" t="inlineStr">
        <is>
          <t>서울 성동구 아차산로 6 (성수동1가, 누디트 서울숲)
누디트 서울숲 10층</t>
        </is>
      </c>
      <c r="F22" s="65" t="inlineStr">
        <is>
          <t>서울 서대문구 신촌로 157 (대현동)
화영빌딩 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13000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45436</v>
      </c>
      <c r="C23" s="64" t="inlineStr">
        <is>
          <t>홍길동</t>
        </is>
      </c>
      <c r="D23" s="64" t="inlineStr">
        <is>
          <t>오윤아 시딩 사이즈 교환건 배송</t>
        </is>
      </c>
      <c r="E23" s="64" t="inlineStr">
        <is>
          <t>서울 성동구 아차산로 6 (성수동1가, 누디트 서울숲)
누디트 서울숲 10층</t>
        </is>
      </c>
      <c r="F23" s="65" t="inlineStr">
        <is>
          <t>서울 강남구 언주로157길 5 (신사동)
멤시 미용</t>
        </is>
      </c>
      <c r="G23" s="65" t="inlineStr">
        <is>
          <t>오토바이</t>
        </is>
      </c>
      <c r="H23" s="66" t="inlineStr">
        <is>
          <t>왕복</t>
        </is>
      </c>
      <c r="I23" s="140" t="n">
        <v>19000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45436</v>
      </c>
      <c r="C24" s="64" t="inlineStr">
        <is>
          <t>홍길동</t>
        </is>
      </c>
      <c r="D24" s="64" t="inlineStr">
        <is>
          <t>배우 엄지원 시딩 물품 배송</t>
        </is>
      </c>
      <c r="E24" s="64" t="inlineStr">
        <is>
          <t>서울 성동구 아차산로 6 (성수동1가, 누디트 서울숲)
누디트 서울숲 10층</t>
        </is>
      </c>
      <c r="F24" s="65" t="inlineStr">
        <is>
          <t>서울 강남구 테헤란로38길 40-12 (역삼동)
씨제스스튜디오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10000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업체 전달</t>
        </is>
      </c>
      <c r="E25" s="64" t="inlineStr">
        <is>
          <t>서울 성동구 아차산로 6 (성수동1가, 누디트 서울숲)
누디트 서울숲 10층</t>
        </is>
      </c>
      <c r="F25" s="65" t="inlineStr">
        <is>
          <t>경기 성남시 분당구 판교로255번길 9-22 (삼평동, 판교 우림 W-CITY)
904호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17800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45435</v>
      </c>
      <c r="C26" s="64" t="inlineStr">
        <is>
          <t>홍길동</t>
        </is>
      </c>
      <c r="D26" s="64" t="inlineStr">
        <is>
          <t xml:space="preserve">25SS 살로몬 bT장 발송 테이진 </t>
        </is>
      </c>
      <c r="E26" s="64" t="inlineStr">
        <is>
          <t>서울 성동구 아차산로 6 (성수동1가, 누디트 서울숲)
누디트 서울숲 10층</t>
        </is>
      </c>
      <c r="F26" s="65" t="inlineStr">
        <is>
          <t xml:space="preserve">서울 영등포구 도영로 16-1 (도림동, 도림동 하나 아파텔)
2차 604호 테이진 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15600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샘플원단발송</t>
        </is>
      </c>
      <c r="E27" s="64" t="inlineStr">
        <is>
          <t>서울 성동구 아차산로 6 (성수동1가, 누디트 서울숲)
누디트 서울숲 10층</t>
        </is>
      </c>
      <c r="F27" s="65" t="inlineStr">
        <is>
          <t>경기 안양시 동안구 전파로 126 (호계동, W타워)
5층 원전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21000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컨텐츠 제작 샘플 전달</t>
        </is>
      </c>
      <c r="E28" s="64" t="inlineStr">
        <is>
          <t>서울 성동구 아차산로 6 (성수동1가, 누디트 서울숲)
누디트 서울숲 10층</t>
        </is>
      </c>
      <c r="F28" s="65" t="inlineStr">
        <is>
          <t>서울 용산구 한남대로42가길 20 (한남동, TheJ빌딩)
2층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9000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SS원단건</t>
        </is>
      </c>
      <c r="E29" s="64" t="inlineStr">
        <is>
          <t>서울 성동구 아차산로 6 (성수동1가, 누디트 서울숲)
누디트 서울숲 10층</t>
        </is>
      </c>
      <c r="F29" s="65" t="inlineStr">
        <is>
          <t>서울 금천구 범안로 1162 (독산동, 풍림아파트형공장)
201호 SC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17500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SS원단건</t>
        </is>
      </c>
      <c r="E30" s="64" t="inlineStr">
        <is>
          <t>서울 성동구 아차산로 6 (성수동1가, 누디트 서울숲)
누디트 서울숲 10층</t>
        </is>
      </c>
      <c r="F30" s="65" t="inlineStr">
        <is>
          <t>서울 서대문구 신촌로 157 (대현동)
화영빌딩 14층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13000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SS원단건</t>
        </is>
      </c>
      <c r="E31" s="64" t="inlineStr">
        <is>
          <t>서울 성동구 아차산로 6 (성수동1가, 누디트 서울숲)
누디트 서울숲 10층</t>
        </is>
      </c>
      <c r="F31" s="65" t="inlineStr">
        <is>
          <t>서울 양천구 목동남로2길 21 (신정동, 야심빌딩)
2층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17500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45435</v>
      </c>
      <c r="C32" s="64" t="inlineStr">
        <is>
          <t>홍길동</t>
        </is>
      </c>
      <c r="D32" s="64" t="inlineStr">
        <is>
          <t>계약서 및 사업계획서 수령</t>
        </is>
      </c>
      <c r="E32" s="64" t="inlineStr">
        <is>
          <t>서울 송파구 올림픽로 424 (방이동, 올림픽공원)
실내테니스장 2층 테니스협회</t>
        </is>
      </c>
      <c r="F32" s="65" t="inlineStr">
        <is>
          <t>서울 성동구 아차산로 6 (성수동1가, 누디트 서울숲)
10층 아머스포츠(윌슨)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11100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45435</v>
      </c>
      <c r="C33" s="64" t="inlineStr">
        <is>
          <t>홍길동</t>
        </is>
      </c>
      <c r="D33" s="64" t="inlineStr">
        <is>
          <t>샘플감 전달</t>
        </is>
      </c>
      <c r="E33" s="64" t="inlineStr">
        <is>
          <t>서울 성동구 아차산로 6 (성수동1가, 누디트 서울숲)
누디트 서울숲 10층</t>
        </is>
      </c>
      <c r="F33" s="65" t="inlineStr">
        <is>
          <t>서울 강남구 강남대로116길 22 (논현동)
PNG빌딩 3층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9600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45434</v>
      </c>
      <c r="C34" s="64" t="inlineStr">
        <is>
          <t>홍길동</t>
        </is>
      </c>
      <c r="D34" s="64" t="inlineStr">
        <is>
          <t>인테리어 마감재</t>
        </is>
      </c>
      <c r="E34" s="64" t="inlineStr">
        <is>
          <t>서울 강남구 논현로140길 7 (논현동)
신코빌딩 3층, 얀카페트</t>
        </is>
      </c>
      <c r="F34" s="65" t="inlineStr">
        <is>
          <t>서울 성동구 아차산로 6 (성수동1가, 누디트 서울숲)
9층</t>
        </is>
      </c>
      <c r="G34" s="65" t="inlineStr">
        <is>
          <t>오토바이</t>
        </is>
      </c>
      <c r="H34" s="66" t="inlineStr">
        <is>
          <t>편도</t>
        </is>
      </c>
      <c r="I34" s="140" t="n">
        <v>8400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 xml:space="preserve">25SS 살로몬 샘플 전달 원전 </t>
        </is>
      </c>
      <c r="E35" s="64" t="inlineStr">
        <is>
          <t>서울 성동구 아차산로 6 (성수동1가, 누디트 서울숲)
누디트 서울숲 10층</t>
        </is>
      </c>
      <c r="F35" s="65" t="inlineStr">
        <is>
          <t>경기 안양시 동안구 전파로 126 (호계동, W타워)
5층 원전교역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23909.09090909091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 xml:space="preserve">25SS 살로몬 샘플감 전달 나디아 </t>
        </is>
      </c>
      <c r="E36" s="64" t="inlineStr">
        <is>
          <t>서울 성동구 아차산로 6 (성수동1가, 누디트 서울숲)
누디트 서울숲 10층</t>
        </is>
      </c>
      <c r="F36" s="65" t="inlineStr">
        <is>
          <t xml:space="preserve">서울 구로구 디지털로31길 12 (구로동, TP타워)
태평양물산 본관 7층 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17509.09090909091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45434</v>
      </c>
      <c r="C37" s="64" t="inlineStr">
        <is>
          <t>홍길동</t>
        </is>
      </c>
      <c r="D37" s="64" t="inlineStr">
        <is>
          <t>스타필드수원 프로모션에 따른 사은품, 경품기계 등 발송</t>
        </is>
      </c>
      <c r="E37" s="64" t="inlineStr">
        <is>
          <t>서울 성동구 아차산로 6 (성수동1가, 누디트 서울숲)
누디트 서울숲 10층</t>
        </is>
      </c>
      <c r="F37" s="65" t="inlineStr">
        <is>
          <t>경기 수원시 장안구 수성로 175 (정자동)
스타필드수원 5F</t>
        </is>
      </c>
      <c r="G37" s="65" t="inlineStr">
        <is>
          <t>다마스</t>
        </is>
      </c>
      <c r="H37" s="66" t="inlineStr">
        <is>
          <t>편도</t>
        </is>
      </c>
      <c r="I37" s="140" t="n">
        <v>57636.36363636363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45434</v>
      </c>
      <c r="C38" s="64" t="inlineStr">
        <is>
          <t>홍길동</t>
        </is>
      </c>
      <c r="D38" s="64" t="inlineStr">
        <is>
          <t>배우 엄지원 시딩 사이즈 교환</t>
        </is>
      </c>
      <c r="E38" s="64" t="inlineStr">
        <is>
          <t>서울 성동구 아차산로 6 (성수동1가, 누디트 서울숲)
누디트 서울숲 10층</t>
        </is>
      </c>
      <c r="F38" s="65" t="inlineStr">
        <is>
          <t>서울 강남구 테헤란로38길 40-12 (역삼동)
씨제스스튜디오</t>
        </is>
      </c>
      <c r="G38" s="65" t="inlineStr">
        <is>
          <t>오토바이</t>
        </is>
      </c>
      <c r="H38" s="66" t="inlineStr">
        <is>
          <t>왕복</t>
        </is>
      </c>
      <c r="I38" s="140" t="n">
        <v>23000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45434</v>
      </c>
      <c r="C39" s="64" t="inlineStr">
        <is>
          <t>홍길동</t>
        </is>
      </c>
      <c r="D39" s="64" t="inlineStr">
        <is>
          <t>샘플감 전달</t>
        </is>
      </c>
      <c r="E39" s="64" t="inlineStr">
        <is>
          <t>서울 성동구 아차산로 6 (성수동1가, 누디트 서울숲)
누디트 서울숲 10층</t>
        </is>
      </c>
      <c r="F39" s="65" t="inlineStr">
        <is>
          <t>서울 강남구 강남대로116길 22 (논현동)
PNG빌딩 3층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9600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45434</v>
      </c>
      <c r="C40" s="64" t="inlineStr">
        <is>
          <t>홍길동</t>
        </is>
      </c>
      <c r="D40" s="64" t="inlineStr">
        <is>
          <t>소재 수배 샘플 발송</t>
        </is>
      </c>
      <c r="E40" s="64" t="inlineStr">
        <is>
          <t>서울 성동구 아차산로 6 (성수동1가, 누디트 서울숲)
누디트 서울숲 10층</t>
        </is>
      </c>
      <c r="F40" s="65" t="inlineStr">
        <is>
          <t>서울 영등포구 양평로22길 21 (양평동5가, 선유도 코오롱디지털타워)
선유도 코오롱 디지털타워 803, 804호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15800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45434</v>
      </c>
      <c r="C41" s="64" t="inlineStr">
        <is>
          <t>홍길동</t>
        </is>
      </c>
      <c r="D41" s="64" t="inlineStr">
        <is>
          <t>본사 마케팅 협찬 건 수령</t>
        </is>
      </c>
      <c r="E41" s="64" t="inlineStr">
        <is>
          <t>서울 영등포구 영중로 15 (영등포동4가, 타임스퀘어)
3층 살로몬</t>
        </is>
      </c>
      <c r="F41" s="65" t="inlineStr">
        <is>
          <t>서울 성동구 아차산로 6 (성수동1가, 누디트 서울숲)
10층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15000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45434</v>
      </c>
      <c r="C42" s="64" t="inlineStr">
        <is>
          <t>홍길동</t>
        </is>
      </c>
      <c r="D42" s="64" t="inlineStr">
        <is>
          <t>인플루언서 윌슨 농구공 시딩</t>
        </is>
      </c>
      <c r="E42" s="64" t="inlineStr">
        <is>
          <t>서울 성동구 아차산로 6 (성수동1가, 누디트 서울숲)
누디트 서울숲 10층</t>
        </is>
      </c>
      <c r="F42" s="65" t="inlineStr">
        <is>
          <t>서울 용산구 유엔빌리지3길 102 (한남동, SWEET CASTLE 3)
401호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7799.999999999999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45433</v>
      </c>
      <c r="C43" s="64" t="inlineStr">
        <is>
          <t>홍길동</t>
        </is>
      </c>
      <c r="D43" s="64" t="inlineStr">
        <is>
          <t>업체전달건</t>
        </is>
      </c>
      <c r="E43" s="64" t="inlineStr">
        <is>
          <t>서울 성동구 아차산로 6 (성수동1가, 누디트 서울숲)
누디트 서울숲 10층</t>
        </is>
      </c>
      <c r="F43" s="65" t="inlineStr">
        <is>
          <t>서울 강서구 공항대로 395 (등촌동, 기도빌딩)
기도빌딩6층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45433</v>
      </c>
      <c r="C44" s="64" t="inlineStr">
        <is>
          <t>홍길동</t>
        </is>
      </c>
      <c r="D44" s="64" t="inlineStr">
        <is>
          <t>스키협회 샘플 전달</t>
        </is>
      </c>
      <c r="E44" s="64" t="inlineStr">
        <is>
          <t>서울 성동구 아차산로 6 (성수동1가, 누디트 서울숲)
누디트 서울숲 10층</t>
        </is>
      </c>
      <c r="F44" s="65" t="inlineStr">
        <is>
          <t>서울 송파구 올림픽로 424 (방이동, 올림픽공원)
올림픽회관 신관 204호 대한스키협회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11400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45433</v>
      </c>
      <c r="C45" s="64" t="inlineStr">
        <is>
          <t>홍길동</t>
        </is>
      </c>
      <c r="D45" s="64" t="inlineStr">
        <is>
          <t>테니스메트로 시타채 요청</t>
        </is>
      </c>
      <c r="E45" s="64" t="inlineStr">
        <is>
          <t>서울 성동구 아차산로 6 (성수동1가, 누디트 서울숲)
누디트 서울숲 10층</t>
        </is>
      </c>
      <c r="F45" s="65" t="inlineStr">
        <is>
          <t>서울 송파구 송파대로34길 27 (송파동)
아주빌딩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12500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45432</v>
      </c>
      <c r="C46" s="64" t="inlineStr">
        <is>
          <t>홍길동</t>
        </is>
      </c>
      <c r="D46" s="64" t="inlineStr">
        <is>
          <t>업체전달</t>
        </is>
      </c>
      <c r="E46" s="64" t="inlineStr">
        <is>
          <t>서울 성동구 아차산로 6 (성수동1가, 누디트 서울숲)
누디트 서울숲 10층</t>
        </is>
      </c>
      <c r="F46" s="65" t="inlineStr">
        <is>
          <t>경기 성남시 분당구 판교로255번길 9-22 (삼평동, 판교 우림 W-CITY)
904호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18000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45432</v>
      </c>
      <c r="C47" s="64" t="inlineStr">
        <is>
          <t>홍길동</t>
        </is>
      </c>
      <c r="D47" s="64" t="inlineStr">
        <is>
          <t>샘플전달</t>
        </is>
      </c>
      <c r="E47" s="64" t="inlineStr">
        <is>
          <t>서울 성동구 아차산로 6 (성수동1가, 누디트 서울숲)
누디트 서울숲 10층</t>
        </is>
      </c>
      <c r="F47" s="65" t="inlineStr">
        <is>
          <t>서울 동대문구 장한로36길 23-20 (장안동)
성진빌딩 5층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9000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45432</v>
      </c>
      <c r="C48" s="64" t="inlineStr">
        <is>
          <t>홍길동</t>
        </is>
      </c>
      <c r="D48" s="64" t="inlineStr">
        <is>
          <t>원단발송</t>
        </is>
      </c>
      <c r="E48" s="64" t="inlineStr">
        <is>
          <t>서울 성동구 아차산로 6 (성수동1가, 누디트 서울숲)
누디트 서울숲 10층</t>
        </is>
      </c>
      <c r="F48" s="65" t="inlineStr">
        <is>
          <t>서울 강서구 공항대로 395 (등촌동, 기도빌딩)
기도산업사옥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18500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45432</v>
      </c>
      <c r="C49" s="64" t="inlineStr">
        <is>
          <t>홍길동</t>
        </is>
      </c>
      <c r="D49" s="64" t="inlineStr">
        <is>
          <t>통역사 물품 발송</t>
        </is>
      </c>
      <c r="E49" s="64" t="inlineStr">
        <is>
          <t>서울 성동구 아차산로 6 (성수동1가, 누디트 서울숲)
누디트 서울숲 10층</t>
        </is>
      </c>
      <c r="F49" s="65" t="inlineStr">
        <is>
          <t>경기 용인시 수지구 풍덕천로 52 (풍덕천동, 신정마을 현대성우아파트)
관리사무소 2층 통합관리센터 (강민정 811동702호)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43000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45432</v>
      </c>
      <c r="C50" s="64" t="inlineStr">
        <is>
          <t>홍길동</t>
        </is>
      </c>
      <c r="D50" s="64" t="inlineStr">
        <is>
          <t>업체샘플전달</t>
        </is>
      </c>
      <c r="E50" s="64" t="inlineStr">
        <is>
          <t>서울 성동구 아차산로 6 (성수동1가, 누디트 서울숲)
누디트 서울숲 10층</t>
        </is>
      </c>
      <c r="F50" s="65" t="inlineStr">
        <is>
          <t>서울 강남구 논현로67길 56 (역삼동, 이루미)
3층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10500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45432</v>
      </c>
      <c r="C51" s="64" t="inlineStr">
        <is>
          <t>홍길동</t>
        </is>
      </c>
      <c r="D51" s="64" t="inlineStr">
        <is>
          <t xml:space="preserve">25SS 나디아 샘플 발송 </t>
        </is>
      </c>
      <c r="E51" s="64" t="inlineStr">
        <is>
          <t>서울 성동구 아차산로 6 (성수동1가, 누디트 서울숲)
누디트 서울숲 10층</t>
        </is>
      </c>
      <c r="F51" s="65" t="inlineStr">
        <is>
          <t xml:space="preserve">서울 구로구 디지털로31길 12 (구로동, TP타워)
태평양물산 본관 7층 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22909.09090909091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45429</v>
      </c>
      <c r="C52" s="64" t="inlineStr">
        <is>
          <t>홍길동</t>
        </is>
      </c>
      <c r="D52" s="64" t="inlineStr">
        <is>
          <t>원단전달</t>
        </is>
      </c>
      <c r="E52" s="64" t="inlineStr">
        <is>
          <t>서울 성동구 아차산로 6 (성수동1가, 누디트 서울숲)
10층</t>
        </is>
      </c>
      <c r="F52" s="65" t="inlineStr">
        <is>
          <t>서울 강남구 영동대로85길 34 (대치동, 대치2차 아이파크)
지하 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9400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45429</v>
      </c>
      <c r="C53" s="64" t="inlineStr">
        <is>
          <t>홍길동</t>
        </is>
      </c>
      <c r="D53" s="64" t="inlineStr">
        <is>
          <t>PP샘플</t>
        </is>
      </c>
      <c r="E53" s="64" t="inlineStr">
        <is>
          <t>서울 성동구 아차산로 6 (성수동1가, 누디트 서울숲)
누디트 서울숲 10층</t>
        </is>
      </c>
      <c r="F53" s="65" t="inlineStr">
        <is>
          <t>서울 광진구 동일로 420 (중곡동, ㈜유신모자)
유신모자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8500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45429</v>
      </c>
      <c r="C54" s="64" t="inlineStr">
        <is>
          <t>홍길동</t>
        </is>
      </c>
      <c r="D54" s="64" t="inlineStr">
        <is>
          <t>PNG 모자 샘플</t>
        </is>
      </c>
      <c r="E54" s="64" t="inlineStr">
        <is>
          <t>서울 성동구 아차산로 6 (성수동1가, 누디트 서울숲)
누디트 서울숲 10층</t>
        </is>
      </c>
      <c r="F54" s="65" t="inlineStr">
        <is>
          <t>서울 강남구 강남대로116길 22 (논현동)
PNG빌딩</t>
        </is>
      </c>
      <c r="G54" s="65" t="inlineStr">
        <is>
          <t>오토바이</t>
        </is>
      </c>
      <c r="H54" s="66" t="inlineStr">
        <is>
          <t>편도</t>
        </is>
      </c>
      <c r="I54" s="140" t="n">
        <v>9600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45429</v>
      </c>
      <c r="C55" s="64" t="inlineStr">
        <is>
          <t>홍길동</t>
        </is>
      </c>
      <c r="D55" s="64" t="inlineStr">
        <is>
          <t>샘플전달</t>
        </is>
      </c>
      <c r="E55" s="64" t="inlineStr">
        <is>
          <t>서울 성동구 아차산로 6 (성수동1가, 누디트 서울숲)
누디트 서울숲 10층</t>
        </is>
      </c>
      <c r="F55" s="65" t="inlineStr">
        <is>
          <t>경기 성남시 분당구 판교로255번길 9-22 (삼평동, 판교 우림 W-CITY)
판교우림w-city 904호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21000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45429</v>
      </c>
      <c r="C56" s="64" t="inlineStr">
        <is>
          <t>홍길동</t>
        </is>
      </c>
      <c r="D56" s="64" t="inlineStr">
        <is>
          <t>셀럽 엄지원 협찬품 배송</t>
        </is>
      </c>
      <c r="E56" s="64" t="inlineStr">
        <is>
          <t>서울 성동구 아차산로 6 (성수동1가, 누디트 서울숲)
누디트 서울숲 10층</t>
        </is>
      </c>
      <c r="F56" s="65" t="inlineStr">
        <is>
          <t>서울 강남구 테헤란로38길 40-12 (역삼동)
씨제스스튜디오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10000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45429</v>
      </c>
      <c r="C57" s="64" t="inlineStr">
        <is>
          <t>홍길동</t>
        </is>
      </c>
      <c r="D57" s="64" t="inlineStr">
        <is>
          <t>물병 식약처 식품용기 검역 진행을 위해 시료용 샘플 보세창고로 배송</t>
        </is>
      </c>
      <c r="E57" s="64" t="inlineStr">
        <is>
          <t>서울 성동구 아차산로 6 (성수동1가, 누디트 서울숲)
누디트 서울숲 10층</t>
        </is>
      </c>
      <c r="F57" s="65" t="inlineStr">
        <is>
          <t>서울 성동구 아차산로 67 (성수동2가, 삼진물류창고)
삼덕창고</t>
        </is>
      </c>
      <c r="G57" s="65" t="inlineStr">
        <is>
          <t>오토바이</t>
        </is>
      </c>
      <c r="H57" s="66" t="inlineStr">
        <is>
          <t>왕복</t>
        </is>
      </c>
      <c r="I57" s="140" t="n">
        <v>11200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45429</v>
      </c>
      <c r="C58" s="64" t="inlineStr">
        <is>
          <t>홍길동</t>
        </is>
      </c>
      <c r="D58" s="64" t="inlineStr">
        <is>
          <t>법인카드 서류 발송</t>
        </is>
      </c>
      <c r="E58" s="64" t="inlineStr">
        <is>
          <t>서울 성동구 아차산로 6 (성수동1가, 누디트 서울숲)
누디트 서울숲 10층</t>
        </is>
      </c>
      <c r="F58" s="65" t="inlineStr">
        <is>
          <t>서울 강남구 학동로 401 (청담동, 금하빌딩)
1층, 우리은행 영동지점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16000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45429</v>
      </c>
      <c r="C59" s="64" t="inlineStr">
        <is>
          <t>홍길동</t>
        </is>
      </c>
      <c r="D59" s="64" t="inlineStr">
        <is>
          <t xml:space="preserve">25SS 살로몬디자인 BT 전달 HS </t>
        </is>
      </c>
      <c r="E59" s="64" t="inlineStr">
        <is>
          <t>서울 성동구 아차산로 6 (성수동1가, 누디트 서울숲)
누디트 서울숲 10층</t>
        </is>
      </c>
      <c r="F59" s="65" t="inlineStr">
        <is>
          <t>서울 성동구 성수일로 55 (성수동1가, SK테크노빌딩)
701호 HS TEXTILE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5999.999999999999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45429</v>
      </c>
      <c r="C60" s="64" t="inlineStr">
        <is>
          <t>홍길동</t>
        </is>
      </c>
      <c r="D60" s="64" t="inlineStr">
        <is>
          <t xml:space="preserve">25SS 살로몬디자인 BT 전달 JK트렌드 </t>
        </is>
      </c>
      <c r="E60" s="64" t="inlineStr">
        <is>
          <t>서울 성동구 아차산로 6 (성수동1가, 누디트 서울숲)
누디트 서울숲 10층</t>
        </is>
      </c>
      <c r="F60" s="65" t="inlineStr">
        <is>
          <t xml:space="preserve">서울 강남구 논현로75길 7 (역삼동)
JK 빌딩 6층 JK트렌드 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10300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45429</v>
      </c>
      <c r="C61" s="64" t="inlineStr">
        <is>
          <t>홍길동</t>
        </is>
      </c>
      <c r="D61" s="64" t="inlineStr">
        <is>
          <t xml:space="preserve">25SS 살로몬디자인 BT 전달 신한 </t>
        </is>
      </c>
      <c r="E61" s="64" t="inlineStr">
        <is>
          <t>서울 성동구 아차산로 6 (성수동1가, 누디트 서울숲)
누디트 서울숲 10층</t>
        </is>
      </c>
      <c r="F61" s="65" t="inlineStr">
        <is>
          <t xml:space="preserve">서울 강남구 영동대로85길 34 (대치동, 대치2차 아이파크)
지하 1층 신한산업 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9400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45429</v>
      </c>
      <c r="C62" s="64" t="inlineStr">
        <is>
          <t>홍길동</t>
        </is>
      </c>
      <c r="D62" s="64" t="inlineStr">
        <is>
          <t xml:space="preserve">25SS 살로몬디자인 샘플 전달 국동 </t>
        </is>
      </c>
      <c r="E62" s="64" t="inlineStr">
        <is>
          <t>서울 성동구 아차산로 6 (성수동1가, 누디트 서울숲)
누디트 서울숲 10층</t>
        </is>
      </c>
      <c r="F62" s="65" t="inlineStr">
        <is>
          <t>서울 강남구 논현로 322 (역삼동, 크리스역삼빌딩)
6층 국동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10500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45429</v>
      </c>
      <c r="C63" s="64" t="inlineStr">
        <is>
          <t>홍길동</t>
        </is>
      </c>
      <c r="D63" s="64" t="inlineStr">
        <is>
          <t xml:space="preserve">25SS 살로몬디자인 샘플 전달 금담 </t>
        </is>
      </c>
      <c r="E63" s="64" t="inlineStr">
        <is>
          <t>서울 성동구 아차산로 6 (성수동1가, 누디트 서울숲)
누디트 서울숲 10층</t>
        </is>
      </c>
      <c r="F63" s="65" t="inlineStr">
        <is>
          <t xml:space="preserve">경기 성남시 중원구 성남대로997번길 7 (여수동, 금담빌딩)
금담 8층 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18000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45429</v>
      </c>
      <c r="C64" s="64" t="inlineStr">
        <is>
          <t>홍길동</t>
        </is>
      </c>
      <c r="D64" s="64" t="inlineStr">
        <is>
          <t xml:space="preserve">25SS 살로몬 샘플 전달 원전 </t>
        </is>
      </c>
      <c r="E64" s="64" t="inlineStr">
        <is>
          <t>서울 성동구 아차산로 6 (성수동1가, 누디트 서울숲)
누디트 서울숲 10층</t>
        </is>
      </c>
      <c r="F64" s="65" t="inlineStr">
        <is>
          <t>경기 안양시 동안구 전파로 126 (호계동, W타워)
5층 원전교역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21700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45429</v>
      </c>
      <c r="C65" s="64" t="inlineStr">
        <is>
          <t>홍길동</t>
        </is>
      </c>
      <c r="D65" s="64" t="inlineStr">
        <is>
          <t>엄지원 협찬물품 수령</t>
        </is>
      </c>
      <c r="E65" s="64" t="inlineStr">
        <is>
          <t>서울 서초구 신반포로 176 (반포동, 센트럴시티)
신세계강남 파미에 지하1층 윌슨 (메가박스 앞)</t>
        </is>
      </c>
      <c r="F65" s="65" t="inlineStr">
        <is>
          <t>서울 성동구 아차산로 6 (성수동1가, 누디트 서울숲)
누디트 서울숲 10층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16000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45429</v>
      </c>
      <c r="C66" s="64" t="inlineStr">
        <is>
          <t>홍길동</t>
        </is>
      </c>
      <c r="D66" s="64" t="inlineStr">
        <is>
          <t xml:space="preserve">25SS 살로몬디자인 BT 전달 SPM </t>
        </is>
      </c>
      <c r="E66" s="64" t="inlineStr">
        <is>
          <t>서울 성동구 아차산로 6 (성수동1가, 누디트 서울숲)
누디트 서울숲 10층</t>
        </is>
      </c>
      <c r="F66" s="65" t="inlineStr">
        <is>
          <t xml:space="preserve">경기 과천시 은행나무길 26 (주암동)
2층 SPM 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14000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45429</v>
      </c>
      <c r="C67" s="64" t="inlineStr">
        <is>
          <t>홍길동</t>
        </is>
      </c>
      <c r="D67" s="64" t="inlineStr">
        <is>
          <t xml:space="preserve">25SS 살로몬디자인 BT 전달 푸름 </t>
        </is>
      </c>
      <c r="E67" s="64" t="inlineStr">
        <is>
          <t>서울 성동구 아차산로 6 (성수동1가, 누디트 서울숲)
누디트 서울숲 10층</t>
        </is>
      </c>
      <c r="F67" s="65" t="inlineStr">
        <is>
          <t xml:space="preserve">서울 광진구 능동로 69 (자양동, 자양 호반써밋)
102동 2101호 푸름 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7299.999999999999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45429</v>
      </c>
      <c r="C68" s="64" t="inlineStr">
        <is>
          <t>홍길동</t>
        </is>
      </c>
      <c r="D68" s="64" t="inlineStr">
        <is>
          <t>샘플발송</t>
        </is>
      </c>
      <c r="E68" s="64" t="inlineStr">
        <is>
          <t>서울 성동구 아차산로 6 (성수동1가, 누디트 서울숲)
누디트 서울숲 10층</t>
        </is>
      </c>
      <c r="F68" s="65" t="inlineStr">
        <is>
          <t>서울 강남구 삼성로81길 6 (대치동, 윕스타워)
케이앤빌딩 케이앤코리아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22500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45429</v>
      </c>
      <c r="C69" s="64" t="inlineStr">
        <is>
          <t>홍길동</t>
        </is>
      </c>
      <c r="D69" s="64" t="inlineStr">
        <is>
          <t>샘플발송</t>
        </is>
      </c>
      <c r="E69" s="64" t="inlineStr">
        <is>
          <t>서울 성동구 아차산로 6 (성수동1가, 누디트 서울숲)
누디트 서울숲 10층</t>
        </is>
      </c>
      <c r="F69" s="65" t="inlineStr">
        <is>
          <t>서울 서대문구 신촌로 157 (대현동)
화영빌딩 14층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13000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45429</v>
      </c>
      <c r="C70" s="64" t="inlineStr">
        <is>
          <t>홍길동</t>
        </is>
      </c>
      <c r="D70" s="64" t="inlineStr">
        <is>
          <t>샘플발송</t>
        </is>
      </c>
      <c r="E70" s="64" t="inlineStr">
        <is>
          <t>서울 성동구 아차산로 6 (성수동1가, 누디트 서울숲)
누디트 서울숲 10층</t>
        </is>
      </c>
      <c r="F70" s="65" t="inlineStr">
        <is>
          <t>서울 강남구 강남대로116길 22 (논현동)
PNG빌딩 3층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9600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45429</v>
      </c>
      <c r="C71" s="64" t="inlineStr">
        <is>
          <t>홍길동</t>
        </is>
      </c>
      <c r="D71" s="64" t="inlineStr">
        <is>
          <t xml:space="preserve">25SS 살로몬 샘플 전달 신티에스 </t>
        </is>
      </c>
      <c r="E71" s="64" t="inlineStr">
        <is>
          <t>서울 성동구 아차산로 6 (성수동1가, 누디트 서울숲)
누디트 서울숲 10층</t>
        </is>
      </c>
      <c r="F71" s="65" t="inlineStr">
        <is>
          <t>서울 구로구 디지털로33길 55 (구로동, 이앤씨벤처드림타워2차)
2동 810호 신티에스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16500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45428</v>
      </c>
      <c r="C72" s="64" t="inlineStr">
        <is>
          <t>홍길동</t>
        </is>
      </c>
      <c r="D72" s="64" t="inlineStr">
        <is>
          <t>계약서 발송</t>
        </is>
      </c>
      <c r="E72" s="64" t="inlineStr">
        <is>
          <t>서울 성동구 아차산로 6 (성수동1가, 누디트 서울숲)
누디트 서울숲 10층</t>
        </is>
      </c>
      <c r="F72" s="65" t="inlineStr">
        <is>
          <t>서울 강남구 삼성로 739 (청담동, 이따리아나빌딩)
신관 2층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8500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45428</v>
      </c>
      <c r="C73" s="64" t="inlineStr">
        <is>
          <t>홍길동</t>
        </is>
      </c>
      <c r="D73" s="64" t="inlineStr">
        <is>
          <t>물품 발송</t>
        </is>
      </c>
      <c r="E73" s="64" t="inlineStr">
        <is>
          <t>서울 성동구 아차산로 6 (성수동1가, 누디트 서울숲)
누디트 서울숲 10층</t>
        </is>
      </c>
      <c r="F73" s="65" t="inlineStr">
        <is>
          <t>서울 성동구 아차산로13길 11 (성수동2가)
1층 무신사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6399.999999999999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45428</v>
      </c>
      <c r="C74" s="64" t="inlineStr">
        <is>
          <t>홍길동</t>
        </is>
      </c>
      <c r="D74" s="64" t="inlineStr">
        <is>
          <t>배우 협찬건 실물수령</t>
        </is>
      </c>
      <c r="E74" s="64" t="inlineStr">
        <is>
          <t>서울 서초구 신반포로 176 (반포동, 센트럴시티)
신세계강남 파미에 지하1층 윌슨 (메가박스 앞)</t>
        </is>
      </c>
      <c r="F74" s="65" t="inlineStr">
        <is>
          <t>서울 성동구 아차산로 6 (성수동1가, 누디트 서울숲)
누디트 서울숲 10층</t>
        </is>
      </c>
      <c r="G74" s="65" t="inlineStr">
        <is>
          <t>다마스</t>
        </is>
      </c>
      <c r="H74" s="66" t="inlineStr">
        <is>
          <t>편도</t>
        </is>
      </c>
      <c r="I74" s="140" t="n">
        <v>31000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45428</v>
      </c>
      <c r="C75" s="64" t="inlineStr">
        <is>
          <t>홍길동</t>
        </is>
      </c>
      <c r="D75" s="64" t="inlineStr">
        <is>
          <t>윌슨 인테리어 마감 샘플전달</t>
        </is>
      </c>
      <c r="E75" s="64" t="inlineStr">
        <is>
          <t>서울 성동구 아차산로 6 (성수동1가, 누디트 서울숲)
누디트 서울숲 10층</t>
        </is>
      </c>
      <c r="F75" s="65" t="inlineStr">
        <is>
          <t>서울 강남구 논현로140길 7 (논현동)
신코빌딩 3층, 얀카페트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8500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45426</v>
      </c>
      <c r="C76" s="64" t="inlineStr">
        <is>
          <t>홍길동</t>
        </is>
      </c>
      <c r="D76" s="64" t="inlineStr">
        <is>
          <t>스키협회 샘플 발송의 건</t>
        </is>
      </c>
      <c r="E76" s="64" t="inlineStr">
        <is>
          <t>서울 성동구 아차산로 6 (성수동1가, 누디트 서울숲)
누디트 서울숲 10층</t>
        </is>
      </c>
      <c r="F76" s="65" t="inlineStr">
        <is>
          <t>서울 송파구 올림픽로 424 (방이동, 올림픽공원)
올림픽회관 신관 204호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20000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45426</v>
      </c>
      <c r="C77" s="64" t="inlineStr">
        <is>
          <t>홍길동</t>
        </is>
      </c>
      <c r="D77" s="64" t="inlineStr">
        <is>
          <t>소재 수배</t>
        </is>
      </c>
      <c r="E77" s="64" t="inlineStr">
        <is>
          <t>서울 성동구 아차산로 6 (성수동1가, 누디트 서울숲)
누디트 서울숲 10층</t>
        </is>
      </c>
      <c r="F77" s="65" t="inlineStr">
        <is>
          <t>서울 성동구 성수일로 55 (성수동1가, SK테크노빌딩)
701호 HS텍스타일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5999.999999999999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45426</v>
      </c>
      <c r="C78" s="64" t="inlineStr">
        <is>
          <t>홍길동</t>
        </is>
      </c>
      <c r="D78" s="64" t="inlineStr">
        <is>
          <t xml:space="preserve">25SS 살로몬 샘플 전달 원전 </t>
        </is>
      </c>
      <c r="E78" s="64" t="inlineStr">
        <is>
          <t>서울 성동구 아차산로 6 (성수동1가, 누디트 서울숲)
누디트 서울숲 10층</t>
        </is>
      </c>
      <c r="F78" s="65" t="inlineStr">
        <is>
          <t xml:space="preserve">경기 안양시 동안구 전파로 126 (호계동, W타워)
5층 원전교역 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27000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45426</v>
      </c>
      <c r="C79" s="64" t="inlineStr">
        <is>
          <t>홍길동</t>
        </is>
      </c>
      <c r="D79" s="64" t="inlineStr">
        <is>
          <t xml:space="preserve">YKK 컬러북 전달 살로몬 </t>
        </is>
      </c>
      <c r="E79" s="64" t="inlineStr">
        <is>
          <t>서울 성동구 아차산로 6 (성수동1가, 누디트 서울숲)
누디트 서울숲 10층</t>
        </is>
      </c>
      <c r="F79" s="65" t="inlineStr">
        <is>
          <t xml:space="preserve">서울 서초구 방배천로 91 (방배동, 구산타워)
구산타워 8층 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14000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45426</v>
      </c>
      <c r="C80" s="64" t="inlineStr">
        <is>
          <t>홍길동</t>
        </is>
      </c>
      <c r="D80" s="64" t="inlineStr">
        <is>
          <t>상품이동</t>
        </is>
      </c>
      <c r="E80" s="64" t="inlineStr">
        <is>
          <t>서울 서초구 신반포로 176 (반포동, 센트럴시티)
신세계강남 파미에 지하1층 윌슨 (메가박스 앞)</t>
        </is>
      </c>
      <c r="F80" s="65" t="inlineStr">
        <is>
          <t>서울 성동구 아차산로 6 (성수동1가, 누디트 서울숲)
누디트 서울숲 10층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21000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45425</v>
      </c>
      <c r="C81" s="64" t="inlineStr">
        <is>
          <t>홍길동</t>
        </is>
      </c>
      <c r="D81" s="64" t="inlineStr">
        <is>
          <t>업체 전달</t>
        </is>
      </c>
      <c r="E81" s="64" t="inlineStr">
        <is>
          <t>서울 성동구 아차산로 6 (성수동1가, 누디트 서울숲)
누디트 서울숲 10층</t>
        </is>
      </c>
      <c r="F81" s="65" t="inlineStr">
        <is>
          <t>서울 성동구 성수일로 55 (성수동1가, SK테크노빌딩)
701호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5999.999999999999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45422</v>
      </c>
      <c r="C82" s="64" t="inlineStr">
        <is>
          <t>홍길동</t>
        </is>
      </c>
      <c r="D82" s="64" t="inlineStr">
        <is>
          <t xml:space="preserve">25SS 살로몬 BT 전달 조광 </t>
        </is>
      </c>
      <c r="E82" s="64" t="inlineStr">
        <is>
          <t>서울 성동구 아차산로 6 (성수동1가, 누디트 서울숲)
누디트 서울숲 10층</t>
        </is>
      </c>
      <c r="F82" s="65" t="inlineStr">
        <is>
          <t xml:space="preserve">서울 영등포구 양평로22길 21 (양평동5가, 선유도 코오롱디지털타워)
804호 조광 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17000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45422</v>
      </c>
      <c r="C83" s="64" t="inlineStr">
        <is>
          <t>홍길동</t>
        </is>
      </c>
      <c r="D83" s="64" t="inlineStr">
        <is>
          <t>살로몬 5월 온라인 모델 상세컷 촬영 후 물품회수</t>
        </is>
      </c>
      <c r="E83" s="64" t="inlineStr">
        <is>
          <t>서울 강남구 논현로38길 42 (도곡동, 다명빌딩)
지하 1층  윈윈스튜디오</t>
        </is>
      </c>
      <c r="F83" s="65" t="inlineStr">
        <is>
          <t>서울 성동구 아차산로 6 (성수동1가, 누디트 서울숲)
10층</t>
        </is>
      </c>
      <c r="G83" s="65" t="inlineStr">
        <is>
          <t>1톤 트럭</t>
        </is>
      </c>
      <c r="H83" s="66" t="inlineStr">
        <is>
          <t>편도</t>
        </is>
      </c>
      <c r="I83" s="140" t="n">
        <v>54272.72727272726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45422</v>
      </c>
      <c r="C84" s="64" t="inlineStr">
        <is>
          <t>홍길동</t>
        </is>
      </c>
      <c r="D84" s="64" t="inlineStr">
        <is>
          <t>서류발송</t>
        </is>
      </c>
      <c r="E84" s="64" t="inlineStr">
        <is>
          <t>서울 성동구 아차산로 6 (성수동1가, 누디트 서울숲)
누디트 서울숲 10층</t>
        </is>
      </c>
      <c r="F84" s="65" t="inlineStr">
        <is>
          <t>서울 송파구 올림픽로 300 (신천동, 롯데월드타워앤드롯데월드몰)
롯데월드몰 1층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18409.09090909091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45422</v>
      </c>
      <c r="C85" s="64" t="inlineStr">
        <is>
          <t>홍길동</t>
        </is>
      </c>
      <c r="D85" s="64" t="inlineStr">
        <is>
          <t>KCC 이지스 의류 제작 샘플</t>
        </is>
      </c>
      <c r="E85" s="64" t="inlineStr">
        <is>
          <t>경기 용인시 기흥구 마북로240번길 17-1 (마북동, KCC중앙연구소 기숙사)
KCC 이지스</t>
        </is>
      </c>
      <c r="F85" s="65" t="inlineStr">
        <is>
          <t>서울 성동구 아차산로 6 (성수동1가, 누디트 서울숲)
10층 아머스포츠코리아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29000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45421</v>
      </c>
      <c r="C86" s="64" t="inlineStr">
        <is>
          <t>홍길동</t>
        </is>
      </c>
      <c r="D86" s="64" t="inlineStr">
        <is>
          <t>샘플 발송</t>
        </is>
      </c>
      <c r="E86" s="64" t="inlineStr">
        <is>
          <t>서울 성동구 아차산로 6 (성수동1가, 누디트 서울숲)
누디트 서울숲 10층</t>
        </is>
      </c>
      <c r="F86" s="65" t="inlineStr">
        <is>
          <t>서울 서초구 사평대로16길 14 (반포동, 반포대우멤버스카운티)
202호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13409.09090909091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45421</v>
      </c>
      <c r="C87" s="64" t="inlineStr">
        <is>
          <t>홍길동</t>
        </is>
      </c>
      <c r="D87" s="64" t="inlineStr">
        <is>
          <t>매장 경품기계 파손우려로 다마스 이동</t>
        </is>
      </c>
      <c r="E87" s="64" t="inlineStr">
        <is>
          <t>서울 서초구 신반포로 176 (반포동, 센트럴시티)
신세계강남 파미에 지하1층 윌슨 (메가박스 앞)</t>
        </is>
      </c>
      <c r="F87" s="65" t="inlineStr">
        <is>
          <t>서울 성동구 아차산로 6 (성수동1가, 누디트 서울숲)
누디트 서울숲 10층</t>
        </is>
      </c>
      <c r="G87" s="65" t="inlineStr">
        <is>
          <t>다마스</t>
        </is>
      </c>
      <c r="H87" s="66" t="inlineStr">
        <is>
          <t>편도</t>
        </is>
      </c>
      <c r="I87" s="140" t="n">
        <v>34636.36363636363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45421</v>
      </c>
      <c r="C88" s="64" t="inlineStr">
        <is>
          <t>홍길동</t>
        </is>
      </c>
      <c r="D88" s="64" t="inlineStr">
        <is>
          <t>무신사 샘플 발송</t>
        </is>
      </c>
      <c r="E88" s="64" t="inlineStr">
        <is>
          <t>서울 성동구 아차산로 6 (성수동1가, 누디트 서울숲)
누디트 서울숲 10층</t>
        </is>
      </c>
      <c r="F88" s="65" t="inlineStr">
        <is>
          <t>서울 성동구 아차산로13길 11 (성수동2가)
무신사 캠퍼스 N1</t>
        </is>
      </c>
      <c r="G88" s="65" t="inlineStr">
        <is>
          <t>오토바이</t>
        </is>
      </c>
      <c r="H88" s="66" t="inlineStr">
        <is>
          <t>편도</t>
        </is>
      </c>
      <c r="I88" s="140" t="n">
        <v>6499.999999999999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45421</v>
      </c>
      <c r="C89" s="64" t="inlineStr">
        <is>
          <t>홍길동</t>
        </is>
      </c>
      <c r="D89" s="64" t="inlineStr">
        <is>
          <t>윌슨 로고 집기 3x3 농구 대회장 이동</t>
        </is>
      </c>
      <c r="E89" s="64" t="inlineStr">
        <is>
          <t>서울 강남구 역삼로 120 (역삼동, 성보역삼빌딩)
지하2층 마마테니스</t>
        </is>
      </c>
      <c r="F89" s="65" t="inlineStr">
        <is>
          <t xml:space="preserve">강원특별자치도 홍천군 홍천읍 갈마곡리 501
KXO </t>
        </is>
      </c>
      <c r="G89" s="65" t="inlineStr">
        <is>
          <t>라보</t>
        </is>
      </c>
      <c r="H89" s="66" t="inlineStr">
        <is>
          <t>편도</t>
        </is>
      </c>
      <c r="I89" s="140" t="n">
        <v>112181.8181818182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45421</v>
      </c>
      <c r="C90" s="64" t="inlineStr">
        <is>
          <t>홍길동</t>
        </is>
      </c>
      <c r="D90" s="64" t="inlineStr">
        <is>
          <t>샘플전달</t>
        </is>
      </c>
      <c r="E90" s="64" t="inlineStr">
        <is>
          <t>서울 성동구 아차산로 6 (성수동1가, 누디트 서울숲)
누디트 서울숲 10층</t>
        </is>
      </c>
      <c r="F90" s="65" t="inlineStr">
        <is>
          <t>경기 하남시 미사대로 520 (덕풍동, 현대지식산업센터 한강미사2차(25BL))
현대지식산업센터 한강미사2차 25블럭 C동 413호</t>
        </is>
      </c>
      <c r="G90" s="65" t="inlineStr">
        <is>
          <t>오토바이</t>
        </is>
      </c>
      <c r="H90" s="66" t="inlineStr">
        <is>
          <t>편도</t>
        </is>
      </c>
      <c r="I90" s="140" t="n">
        <v>16200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45420</v>
      </c>
      <c r="C91" s="64" t="inlineStr">
        <is>
          <t>홍길동</t>
        </is>
      </c>
      <c r="D91" s="64" t="inlineStr">
        <is>
          <t>샘플전달</t>
        </is>
      </c>
      <c r="E91" s="64" t="inlineStr">
        <is>
          <t>서울 성동구 아차산로 6 (성수동1가, 누디트 서울숲)
누디트 서울숲 10층</t>
        </is>
      </c>
      <c r="F91" s="65" t="inlineStr">
        <is>
          <t>서울 서초구 남부순환로333길 22 (서초동, 원광빌딩)
2층 원광빌딩</t>
        </is>
      </c>
      <c r="G91" s="65" t="inlineStr">
        <is>
          <t>오토바이</t>
        </is>
      </c>
      <c r="H91" s="66" t="inlineStr">
        <is>
          <t>편도</t>
        </is>
      </c>
      <c r="I91" s="140" t="n">
        <v>11900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45420</v>
      </c>
      <c r="C92" s="64" t="inlineStr">
        <is>
          <t>홍길동</t>
        </is>
      </c>
      <c r="D92" s="64" t="inlineStr">
        <is>
          <t>살로몬 5월 온라인 모델 상세컷 촬영 물품 발송</t>
        </is>
      </c>
      <c r="E92" s="64" t="inlineStr">
        <is>
          <t>서울 성동구 아차산로 6 (성수동1가, 누디트 서울숲)
누디트 서울숲 10층</t>
        </is>
      </c>
      <c r="F92" s="65" t="inlineStr">
        <is>
          <t>서울 강남구 논현로38길 42 (도곡동, 다명빌딩)
2층 202호</t>
        </is>
      </c>
      <c r="G92" s="65" t="inlineStr">
        <is>
          <t>1톤 트럭</t>
        </is>
      </c>
      <c r="H92" s="66" t="inlineStr">
        <is>
          <t>편도</t>
        </is>
      </c>
      <c r="I92" s="140" t="n">
        <v>59999.99999999999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>
        <v>45420</v>
      </c>
      <c r="C93" s="64" t="inlineStr">
        <is>
          <t>홍길동</t>
        </is>
      </c>
      <c r="D93" s="64" t="inlineStr">
        <is>
          <t>브랜드 경 룩북 촬영 협찬건</t>
        </is>
      </c>
      <c r="E93" s="64" t="inlineStr">
        <is>
          <t>서울 성동구 아차산로 6 (성수동1가, 누디트 서울숲)
누디트 서울숲 10층</t>
        </is>
      </c>
      <c r="F93" s="65" t="inlineStr">
        <is>
          <t>서울 중구 다산로18길 8 (신당동)
2층</t>
        </is>
      </c>
      <c r="G93" s="65" t="inlineStr">
        <is>
          <t>다마스</t>
        </is>
      </c>
      <c r="H93" s="66" t="inlineStr">
        <is>
          <t>편도</t>
        </is>
      </c>
      <c r="I93" s="140" t="n">
        <v>31636.36363636363</v>
      </c>
      <c r="K93" s="60" t="n"/>
      <c r="L93" s="60" t="n"/>
      <c r="M93" s="60" t="n"/>
      <c r="N93" s="60" t="n"/>
      <c r="O93" s="60" t="n"/>
    </row>
    <row r="94" ht="18" customHeight="1" s="109">
      <c r="A94" s="60" t="n"/>
      <c r="B94" s="63" t="n">
        <v>45420</v>
      </c>
      <c r="C94" s="64" t="inlineStr">
        <is>
          <t>홍길동</t>
        </is>
      </c>
      <c r="D94" s="64" t="inlineStr">
        <is>
          <t>윌슨 POP 매장발송</t>
        </is>
      </c>
      <c r="E94" s="64" t="inlineStr">
        <is>
          <t>서울 성동구 아차산로 6 (성수동1가, 누디트 서울숲)
누디트 서울숲 10층</t>
        </is>
      </c>
      <c r="F94" s="65" t="inlineStr">
        <is>
          <t>경기 수원시 장안구 수성로 175 (정자동)
스타필드수원 5F</t>
        </is>
      </c>
      <c r="G94" s="65" t="inlineStr">
        <is>
          <t>오토바이</t>
        </is>
      </c>
      <c r="H94" s="66" t="inlineStr">
        <is>
          <t>편도</t>
        </is>
      </c>
      <c r="I94" s="140" t="n">
        <v>33309.0909090909</v>
      </c>
      <c r="K94" s="60" t="n"/>
      <c r="L94" s="60" t="n"/>
      <c r="M94" s="60" t="n"/>
      <c r="N94" s="60" t="n"/>
      <c r="O94" s="60" t="n"/>
    </row>
    <row r="95" ht="18" customHeight="1" s="109">
      <c r="A95" s="60" t="n"/>
      <c r="B95" s="63" t="n">
        <v>45420</v>
      </c>
      <c r="C95" s="64" t="inlineStr">
        <is>
          <t>홍길동</t>
        </is>
      </c>
      <c r="D95" s="64" t="inlineStr">
        <is>
          <t>샘플전달</t>
        </is>
      </c>
      <c r="E95" s="64" t="inlineStr">
        <is>
          <t>서울 성동구 아차산로 6 (성수동1가, 누디트 서울숲)
누디트 서울숲 10층</t>
        </is>
      </c>
      <c r="F95" s="65" t="inlineStr">
        <is>
          <t>서울 강남구 영동대로85길 34 (대치동, 대치2차 아이파크)
대치2차 아이파크 B1</t>
        </is>
      </c>
      <c r="G95" s="65" t="inlineStr">
        <is>
          <t>오토바이</t>
        </is>
      </c>
      <c r="H95" s="66" t="inlineStr">
        <is>
          <t>편도</t>
        </is>
      </c>
      <c r="I95" s="140" t="n">
        <v>9400</v>
      </c>
      <c r="K95" s="60" t="n"/>
      <c r="L95" s="60" t="n"/>
      <c r="M95" s="60" t="n"/>
      <c r="N95" s="60" t="n"/>
      <c r="O95" s="60" t="n"/>
    </row>
    <row r="96" ht="18" customHeight="1" s="109">
      <c r="A96" s="60" t="n"/>
      <c r="B96" s="63" t="n">
        <v>45420</v>
      </c>
      <c r="C96" s="64" t="inlineStr">
        <is>
          <t>홍길동</t>
        </is>
      </c>
      <c r="D96" s="64" t="inlineStr">
        <is>
          <t>샘플전달</t>
        </is>
      </c>
      <c r="E96" s="64" t="inlineStr">
        <is>
          <t>서울 성동구 아차산로 6 (성수동1가, 누디트 서울숲)
누디트 서울숲 10층</t>
        </is>
      </c>
      <c r="F96" s="65" t="inlineStr">
        <is>
          <t>서울 서초구 방배천로 91 (방배동, 구산타워)
구산타워 8층</t>
        </is>
      </c>
      <c r="G96" s="65" t="inlineStr">
        <is>
          <t>오토바이</t>
        </is>
      </c>
      <c r="H96" s="66" t="inlineStr">
        <is>
          <t>편도</t>
        </is>
      </c>
      <c r="I96" s="140" t="n">
        <v>14000</v>
      </c>
      <c r="K96" s="60" t="n"/>
      <c r="L96" s="60" t="n"/>
      <c r="M96" s="60" t="n"/>
      <c r="N96" s="60" t="n"/>
      <c r="O96" s="60" t="n"/>
    </row>
    <row r="97" ht="18" customHeight="1" s="109">
      <c r="A97" s="60" t="n"/>
      <c r="B97" s="63" t="n">
        <v>45419</v>
      </c>
      <c r="C97" s="64" t="inlineStr">
        <is>
          <t>홍길동</t>
        </is>
      </c>
      <c r="D97" s="64" t="inlineStr">
        <is>
          <t>윌슨 인테리어 마감재</t>
        </is>
      </c>
      <c r="E97" s="64" t="inlineStr">
        <is>
          <t>서울 강남구 논현로140길 7 (논현동)
신코빌딩 3층, 얀카페트</t>
        </is>
      </c>
      <c r="F97" s="65" t="inlineStr">
        <is>
          <t>서울 성동구 아차산로 6 (성수동1가, 누디트 서울숲)
9층</t>
        </is>
      </c>
      <c r="G97" s="65" t="inlineStr">
        <is>
          <t>오토바이</t>
        </is>
      </c>
      <c r="H97" s="66" t="inlineStr">
        <is>
          <t>편도</t>
        </is>
      </c>
      <c r="I97" s="140" t="n">
        <v>9000</v>
      </c>
      <c r="K97" s="60" t="n"/>
      <c r="L97" s="60" t="n"/>
      <c r="M97" s="60" t="n"/>
      <c r="N97" s="60" t="n"/>
      <c r="O97" s="60" t="n"/>
    </row>
    <row r="98" ht="18" customHeight="1" s="109">
      <c r="A98" s="60" t="n"/>
      <c r="B98" s="63" t="n">
        <v>45419</v>
      </c>
      <c r="C98" s="64" t="inlineStr">
        <is>
          <t>홍길동</t>
        </is>
      </c>
      <c r="D98" s="64" t="inlineStr">
        <is>
          <t>샘플전달</t>
        </is>
      </c>
      <c r="E98" s="64" t="inlineStr">
        <is>
          <t>서울 성동구 아차산로 6 (성수동1가, 누디트 서울숲)
누디트 서울숲 10층</t>
        </is>
      </c>
      <c r="F98" s="65" t="inlineStr">
        <is>
          <t>서울 영등포구 양평로22길 21 (양평동5가, 선유도 코오롱디지털타워)
803호</t>
        </is>
      </c>
      <c r="G98" s="65" t="inlineStr">
        <is>
          <t>오토바이</t>
        </is>
      </c>
      <c r="H98" s="66" t="inlineStr">
        <is>
          <t>편도</t>
        </is>
      </c>
      <c r="I98" s="140" t="n">
        <v>17000</v>
      </c>
      <c r="K98" s="60" t="n"/>
      <c r="L98" s="60" t="n"/>
      <c r="M98" s="60" t="n"/>
      <c r="N98" s="60" t="n"/>
      <c r="O98" s="60" t="n"/>
    </row>
    <row r="99" ht="18" customHeight="1" s="109">
      <c r="A99" s="60" t="n"/>
      <c r="B99" s="63" t="n">
        <v>45419</v>
      </c>
      <c r="C99" s="64" t="inlineStr">
        <is>
          <t>홍길동</t>
        </is>
      </c>
      <c r="D99" s="64" t="inlineStr">
        <is>
          <t xml:space="preserve">25SS 살로몬 팬톤컬러칩 구매 우리컴 </t>
        </is>
      </c>
      <c r="E99" s="64" t="inlineStr">
        <is>
          <t xml:space="preserve">서울 관악구 조원로16가길 26 (신림동, 선행)
2층 우리컴 </t>
        </is>
      </c>
      <c r="F99" s="65" t="inlineStr">
        <is>
          <t>서울 성동구 아차산로 6 (성수동1가, 누디트 서울숲)
누디트 서울숲 10층</t>
        </is>
      </c>
      <c r="G99" s="65" t="inlineStr">
        <is>
          <t>오토바이</t>
        </is>
      </c>
      <c r="H99" s="66" t="inlineStr">
        <is>
          <t>편도</t>
        </is>
      </c>
      <c r="I99" s="140" t="n">
        <v>17000</v>
      </c>
      <c r="K99" s="60" t="n"/>
      <c r="L99" s="60" t="n"/>
      <c r="M99" s="60" t="n"/>
      <c r="N99" s="60" t="n"/>
      <c r="O99" s="60" t="n"/>
    </row>
    <row r="100" ht="18" customHeight="1" s="109">
      <c r="A100" s="60" t="n"/>
      <c r="B100" s="63" t="n">
        <v>45419</v>
      </c>
      <c r="C100" s="64" t="inlineStr">
        <is>
          <t>홍길동</t>
        </is>
      </c>
      <c r="D100" s="64" t="inlineStr">
        <is>
          <t>샘플전달</t>
        </is>
      </c>
      <c r="E100" s="64" t="inlineStr">
        <is>
          <t>경기 과천시 은행나무길 26 (주암동)
2층</t>
        </is>
      </c>
      <c r="F100" s="65" t="inlineStr">
        <is>
          <t>서울 성동구 아차산로 6 (성수동1가, 누디트 서울숲)
10층</t>
        </is>
      </c>
      <c r="G100" s="65" t="inlineStr">
        <is>
          <t>오토바이</t>
        </is>
      </c>
      <c r="H100" s="66" t="inlineStr">
        <is>
          <t>편도</t>
        </is>
      </c>
      <c r="I100" s="140" t="n">
        <v>20000</v>
      </c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3" t="n">
        <v>45419</v>
      </c>
      <c r="C101" s="64" t="inlineStr">
        <is>
          <t>홍길동</t>
        </is>
      </c>
      <c r="D101" s="64" t="inlineStr">
        <is>
          <t>원단 스와치 전달</t>
        </is>
      </c>
      <c r="E101" s="64" t="inlineStr">
        <is>
          <t>서울 성동구 아차산로 6 (성수동1가, 누디트 서울숲)
누디트 서울숲 10층</t>
        </is>
      </c>
      <c r="F101" s="65" t="inlineStr">
        <is>
          <t>경기 하남시 미사대로 540 (덕풍동, 현대지식산업센터 한강미사2차(26BL))
a동 406호 글로벌비앤지</t>
        </is>
      </c>
      <c r="G101" s="65" t="inlineStr">
        <is>
          <t>오토바이</t>
        </is>
      </c>
      <c r="H101" s="66" t="inlineStr">
        <is>
          <t>편도</t>
        </is>
      </c>
      <c r="I101" s="140" t="n">
        <v>19000</v>
      </c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3" t="n">
        <v>45419</v>
      </c>
      <c r="C102" s="64" t="inlineStr">
        <is>
          <t>홍길동</t>
        </is>
      </c>
      <c r="D102" s="64" t="inlineStr">
        <is>
          <t>W걸스 공연용 농구공 전달의 건</t>
        </is>
      </c>
      <c r="E102" s="64" t="inlineStr">
        <is>
          <t>경기 성남시 분당구 성남대로 51 (구미동, 분당포스빌오피스텔)
지하1층 상가2호 마스터욱</t>
        </is>
      </c>
      <c r="F102" s="65" t="inlineStr">
        <is>
          <t>경기 용인시 처인구 포곡읍 금어로 317 (포곡읍 금어리, 용인시 시민체육센터)
삼성 농구 클럽</t>
        </is>
      </c>
      <c r="G102" s="65" t="inlineStr">
        <is>
          <t>다마스</t>
        </is>
      </c>
      <c r="H102" s="66" t="inlineStr">
        <is>
          <t>편도</t>
        </is>
      </c>
      <c r="I102" s="140" t="n">
        <v>37636.36363636363</v>
      </c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3" t="n">
        <v>45419</v>
      </c>
      <c r="C103" s="64" t="inlineStr">
        <is>
          <t>홍길동</t>
        </is>
      </c>
      <c r="D103" s="64" t="inlineStr">
        <is>
          <t>5/4(토) 에스팀 테니스클래스 샘플의류 회수</t>
        </is>
      </c>
      <c r="E103" s="64" t="inlineStr">
        <is>
          <t xml:space="preserve">경기 하남시 서하남로 9-16 (감북동)
경기도 하남시 감북동 447-1 하남 TS 테니스장 </t>
        </is>
      </c>
      <c r="F103" s="65" t="inlineStr">
        <is>
          <t>서울 성동구 아차산로 6 (성수동1가, 누디트 서울숲)
10층</t>
        </is>
      </c>
      <c r="G103" s="65" t="inlineStr">
        <is>
          <t>다마스</t>
        </is>
      </c>
      <c r="H103" s="66" t="inlineStr">
        <is>
          <t>편도</t>
        </is>
      </c>
      <c r="I103" s="140" t="n">
        <v>35636.36363636363</v>
      </c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3" t="n">
        <v>45415</v>
      </c>
      <c r="C104" s="64" t="inlineStr">
        <is>
          <t>홍길동</t>
        </is>
      </c>
      <c r="D104" s="64" t="inlineStr">
        <is>
          <t xml:space="preserve">유니코 광고촬영 샘플 전달 </t>
        </is>
      </c>
      <c r="E104" s="64" t="inlineStr">
        <is>
          <t>서울 성동구 아차산로 6 (성수동1가, 누디트 서울숲)
누디트 서울숲 10층</t>
        </is>
      </c>
      <c r="F104" s="65" t="inlineStr">
        <is>
          <t>경기 성남시 분당구 판교로255번길 9-22 (삼평동, 판교 우림 W-CITY)
904호</t>
        </is>
      </c>
      <c r="G104" s="65" t="inlineStr">
        <is>
          <t>오토바이</t>
        </is>
      </c>
      <c r="H104" s="66" t="inlineStr">
        <is>
          <t>편도</t>
        </is>
      </c>
      <c r="I104" s="140" t="n">
        <v>28609.09090909091</v>
      </c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3" t="n">
        <v>45415</v>
      </c>
      <c r="C105" s="64" t="inlineStr">
        <is>
          <t>홍길동</t>
        </is>
      </c>
      <c r="D105" s="64" t="inlineStr">
        <is>
          <t>5/4(토) 에스팀 클래스 샘플의류 발송</t>
        </is>
      </c>
      <c r="E105" s="64" t="inlineStr">
        <is>
          <t>서울 성동구 아차산로 6 (성수동1가, 누디트 서울숲)
누디트 서울숲 10층</t>
        </is>
      </c>
      <c r="F105" s="65" t="inlineStr">
        <is>
          <t xml:space="preserve">경기 하남시 서하남로 9-16 (감북동)
경기도 하남시 감북동 447-1 하남 TS 테니스장 </t>
        </is>
      </c>
      <c r="G105" s="65" t="inlineStr">
        <is>
          <t>다마스</t>
        </is>
      </c>
      <c r="H105" s="66" t="inlineStr">
        <is>
          <t>편도</t>
        </is>
      </c>
      <c r="I105" s="140" t="n">
        <v>33000</v>
      </c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3" t="n">
        <v>45415</v>
      </c>
      <c r="C106" s="64" t="inlineStr">
        <is>
          <t>홍길동</t>
        </is>
      </c>
      <c r="D106" s="64" t="inlineStr">
        <is>
          <t xml:space="preserve">에스팀 모델 힙플페 페스티벌룩 의류 발송 </t>
        </is>
      </c>
      <c r="E106" s="64" t="inlineStr">
        <is>
          <t>서울 성동구 아차산로 6 (성수동1가, 누디트 서울숲)
누디트 서울숲 10층</t>
        </is>
      </c>
      <c r="F106" s="65" t="inlineStr">
        <is>
          <t>서울 동작구 남부순환로257길 5 (사당동)
201호</t>
        </is>
      </c>
      <c r="G106" s="65" t="inlineStr">
        <is>
          <t>오토바이</t>
        </is>
      </c>
      <c r="H106" s="66" t="inlineStr">
        <is>
          <t>편도</t>
        </is>
      </c>
      <c r="I106" s="140" t="n">
        <v>14000</v>
      </c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3" t="n">
        <v>45415</v>
      </c>
      <c r="C107" s="64" t="inlineStr">
        <is>
          <t>홍길동</t>
        </is>
      </c>
      <c r="D107" s="64" t="inlineStr">
        <is>
          <t xml:space="preserve">에스팀 모델 힙플페 페스티벌 촬영 의류발송 </t>
        </is>
      </c>
      <c r="E107" s="64" t="inlineStr">
        <is>
          <t>서울 성동구 아차산로 6 (성수동1가, 누디트 서울숲)
누디트 서울숲 10층</t>
        </is>
      </c>
      <c r="F107" s="65" t="inlineStr">
        <is>
          <t>서울 송파구 백제고분로27길 12 (삼전동)
201호</t>
        </is>
      </c>
      <c r="G107" s="65" t="inlineStr">
        <is>
          <t>오토바이</t>
        </is>
      </c>
      <c r="H107" s="66" t="inlineStr">
        <is>
          <t>편도</t>
        </is>
      </c>
      <c r="I107" s="140" t="n">
        <v>13000</v>
      </c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3" t="n">
        <v>45414</v>
      </c>
      <c r="C108" s="64" t="inlineStr">
        <is>
          <t>홍길동</t>
        </is>
      </c>
      <c r="D108" s="64" t="inlineStr">
        <is>
          <t>주우재 협찬 시딩 건</t>
        </is>
      </c>
      <c r="E108" s="64" t="inlineStr">
        <is>
          <t>서울 성동구 아차산로 6 (성수동1가, 누디트 서울숲)
누디트 서울숲 10층</t>
        </is>
      </c>
      <c r="F108" s="65" t="inlineStr">
        <is>
          <t>서울 마포구 희우정로1길 7 (합정동)
YG엔터테인먼트 1층 문서 수발실</t>
        </is>
      </c>
      <c r="G108" s="65" t="inlineStr">
        <is>
          <t>오토바이</t>
        </is>
      </c>
      <c r="H108" s="66" t="inlineStr">
        <is>
          <t>편도</t>
        </is>
      </c>
      <c r="I108" s="140" t="n">
        <v>17000</v>
      </c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3" t="n">
        <v>45415</v>
      </c>
      <c r="C109" s="64" t="inlineStr">
        <is>
          <t>홍길동</t>
        </is>
      </c>
      <c r="D109" s="64" t="inlineStr">
        <is>
          <t xml:space="preserve">살로몬 신티에스 샘플 전달 </t>
        </is>
      </c>
      <c r="E109" s="64" t="inlineStr">
        <is>
          <t>서울 성동구 아차산로 6 (성수동1가, 누디트 서울숲)
누디트 서울숲 10층</t>
        </is>
      </c>
      <c r="F109" s="65" t="inlineStr">
        <is>
          <t xml:space="preserve">서울 구로구 디지털로33길 55 (구로동, 이앤씨벤처드림타워2차)
벤처드림타워 2차 810호 </t>
        </is>
      </c>
      <c r="G109" s="65" t="inlineStr">
        <is>
          <t>오토바이</t>
        </is>
      </c>
      <c r="H109" s="66" t="inlineStr">
        <is>
          <t>편도</t>
        </is>
      </c>
      <c r="I109" s="140" t="n">
        <v>25000</v>
      </c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3" t="n">
        <v>45414</v>
      </c>
      <c r="C110" s="64" t="inlineStr">
        <is>
          <t>홍길동</t>
        </is>
      </c>
      <c r="D110" s="64" t="inlineStr">
        <is>
          <t>샘플발송</t>
        </is>
      </c>
      <c r="E110" s="64" t="inlineStr">
        <is>
          <t>서울 성동구 아차산로 6 (성수동1가, 누디트 서울숲)
누디트 서울숲 10층</t>
        </is>
      </c>
      <c r="F110" s="65" t="inlineStr">
        <is>
          <t>서울 강남구 영동대로85길 34 (대치동, 대치2차 아이파크)
대치2차 아이파크 B1</t>
        </is>
      </c>
      <c r="G110" s="65" t="inlineStr">
        <is>
          <t>오토바이</t>
        </is>
      </c>
      <c r="H110" s="66" t="inlineStr">
        <is>
          <t>편도</t>
        </is>
      </c>
      <c r="I110" s="140" t="n">
        <v>9400</v>
      </c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3" t="n">
        <v>45414</v>
      </c>
      <c r="C111" s="64" t="inlineStr">
        <is>
          <t>홍길동</t>
        </is>
      </c>
      <c r="D111" s="64" t="inlineStr">
        <is>
          <t>샘플전달</t>
        </is>
      </c>
      <c r="E111" s="64" t="inlineStr">
        <is>
          <t>서울 성동구 아차산로 6 (성수동1가, 누디트 서울숲)
누디트 서울숲 10층</t>
        </is>
      </c>
      <c r="F111" s="65" t="inlineStr">
        <is>
          <t>경기 안양시 동안구 전파로 126 (호계동, W타워)
5층</t>
        </is>
      </c>
      <c r="G111" s="65" t="inlineStr">
        <is>
          <t>오토바이</t>
        </is>
      </c>
      <c r="H111" s="66" t="inlineStr">
        <is>
          <t>편도</t>
        </is>
      </c>
      <c r="I111" s="140" t="n">
        <v>20000</v>
      </c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3" t="n"/>
      <c r="C112" s="64" t="n"/>
      <c r="D112" s="64" t="n"/>
      <c r="E112" s="64" t="n"/>
      <c r="F112" s="65" t="n"/>
      <c r="G112" s="65" t="n"/>
      <c r="H112" s="66" t="n"/>
      <c r="I112" s="14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73" t="inlineStr">
        <is>
          <t>합계금액</t>
        </is>
      </c>
      <c r="C113" s="74" t="n"/>
      <c r="D113" s="74" t="n"/>
      <c r="E113" s="74" t="n"/>
      <c r="F113" s="74" t="n"/>
      <c r="G113" s="74" t="n"/>
      <c r="H113" s="75" t="n"/>
      <c r="I113" s="141">
        <f>SUM(I114:I115)</f>
        <v/>
      </c>
      <c r="J113" s="69" t="n"/>
      <c r="K113" s="69" t="n"/>
      <c r="L113" s="60" t="n"/>
      <c r="M113" s="60" t="n"/>
      <c r="N113" s="60" t="n"/>
      <c r="O113" s="60" t="n"/>
    </row>
    <row r="114" ht="18" customHeight="1" s="109">
      <c r="A114" s="60" t="n"/>
      <c r="B114" s="76" t="inlineStr">
        <is>
          <t>공급가액</t>
        </is>
      </c>
      <c r="C114" s="77" t="n"/>
      <c r="D114" s="77" t="n"/>
      <c r="E114" s="77" t="n"/>
      <c r="F114" s="77" t="n"/>
      <c r="G114" s="77" t="n"/>
      <c r="H114" s="78" t="n"/>
      <c r="I114" s="142">
        <f>SUM(I4:I112)</f>
        <v/>
      </c>
      <c r="J114" s="143" t="n"/>
      <c r="K114" s="69" t="n"/>
      <c r="L114" s="60" t="n"/>
      <c r="M114" s="60" t="n"/>
      <c r="N114" s="60" t="n"/>
      <c r="O114" s="60" t="n"/>
      <c r="P114" s="60" t="n"/>
    </row>
    <row r="115" ht="18" customHeight="1" s="109">
      <c r="A115" s="60" t="n"/>
      <c r="B115" s="79" t="inlineStr">
        <is>
          <t>세액</t>
        </is>
      </c>
      <c r="C115" s="80" t="n"/>
      <c r="D115" s="80" t="n"/>
      <c r="E115" s="80" t="n"/>
      <c r="F115" s="80" t="n"/>
      <c r="G115" s="80" t="n"/>
      <c r="H115" s="81" t="n"/>
      <c r="I115" s="144">
        <f>I114*10%</f>
        <v/>
      </c>
      <c r="J115" s="143" t="n"/>
      <c r="K115" s="69" t="n"/>
      <c r="L115" s="60" t="n"/>
      <c r="M115" s="60" t="n"/>
      <c r="N115" s="60" t="n"/>
      <c r="O115" s="60" t="n"/>
      <c r="P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9" t="n"/>
      <c r="K116" s="69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9" t="n"/>
      <c r="K117" s="69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9" t="n"/>
      <c r="K118" s="69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9" t="n"/>
      <c r="K119" s="69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9" t="n"/>
      <c r="K120" s="69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9" t="n"/>
      <c r="K121" s="69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9" t="n"/>
      <c r="K122" s="69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9" t="n"/>
      <c r="K123" s="69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>
      <c r="A1059" s="60" t="n"/>
      <c r="B1059" s="60" t="n"/>
      <c r="C1059" s="60" t="n"/>
      <c r="D1059" s="60" t="n"/>
      <c r="E1059" s="60" t="n"/>
      <c r="F1059" s="60" t="n"/>
      <c r="G1059" s="60" t="n"/>
      <c r="H1059" s="60" t="n"/>
      <c r="I1059" s="60" t="n"/>
      <c r="J1059" s="60" t="n"/>
      <c r="K1059" s="60" t="n"/>
      <c r="L1059" s="60" t="n"/>
      <c r="M1059" s="60" t="n"/>
      <c r="N1059" s="60" t="n"/>
      <c r="O1059" s="60" t="n"/>
    </row>
    <row r="1060" ht="15.75" customHeight="1" s="109">
      <c r="A1060" s="60" t="n"/>
      <c r="B1060" s="60" t="n"/>
      <c r="C1060" s="60" t="n"/>
      <c r="D1060" s="60" t="n"/>
      <c r="E1060" s="60" t="n"/>
      <c r="F1060" s="60" t="n"/>
      <c r="G1060" s="60" t="n"/>
      <c r="H1060" s="60" t="n"/>
      <c r="I1060" s="60" t="n"/>
      <c r="J1060" s="60" t="n"/>
      <c r="K1060" s="60" t="n"/>
      <c r="L1060" s="60" t="n"/>
      <c r="M1060" s="60" t="n"/>
      <c r="N1060" s="60" t="n"/>
      <c r="O1060" s="60" t="n"/>
    </row>
    <row r="1061" ht="15.75" customHeight="1" s="109">
      <c r="A1061" s="60" t="n"/>
      <c r="B1061" s="60" t="n"/>
      <c r="C1061" s="60" t="n"/>
      <c r="D1061" s="60" t="n"/>
      <c r="E1061" s="60" t="n"/>
      <c r="F1061" s="60" t="n"/>
      <c r="G1061" s="60" t="n"/>
      <c r="H1061" s="60" t="n"/>
      <c r="I1061" s="60" t="n"/>
      <c r="J1061" s="60" t="n"/>
      <c r="K1061" s="60" t="n"/>
      <c r="L1061" s="60" t="n"/>
      <c r="M1061" s="60" t="n"/>
      <c r="N1061" s="60" t="n"/>
      <c r="O1061" s="60" t="n"/>
    </row>
    <row r="1062" ht="15.75" customHeight="1" s="109">
      <c r="A1062" s="60" t="n"/>
      <c r="B1062" s="60" t="n"/>
      <c r="C1062" s="60" t="n"/>
      <c r="D1062" s="60" t="n"/>
      <c r="E1062" s="60" t="n"/>
      <c r="F1062" s="60" t="n"/>
      <c r="G1062" s="60" t="n"/>
      <c r="H1062" s="60" t="n"/>
      <c r="I1062" s="60" t="n"/>
      <c r="J1062" s="60" t="n"/>
      <c r="K1062" s="60" t="n"/>
      <c r="L1062" s="60" t="n"/>
      <c r="M1062" s="60" t="n"/>
      <c r="N1062" s="60" t="n"/>
      <c r="O1062" s="60" t="n"/>
    </row>
    <row r="1063" ht="15.75" customHeight="1" s="109">
      <c r="A1063" s="60" t="n"/>
      <c r="B1063" s="60" t="n"/>
      <c r="C1063" s="60" t="n"/>
      <c r="D1063" s="60" t="n"/>
      <c r="E1063" s="60" t="n"/>
      <c r="F1063" s="60" t="n"/>
      <c r="G1063" s="60" t="n"/>
      <c r="H1063" s="60" t="n"/>
      <c r="I1063" s="60" t="n"/>
      <c r="J1063" s="60" t="n"/>
      <c r="K1063" s="60" t="n"/>
      <c r="L1063" s="60" t="n"/>
      <c r="M1063" s="60" t="n"/>
      <c r="N1063" s="60" t="n"/>
      <c r="O1063" s="60" t="n"/>
    </row>
    <row r="1064" ht="15.75" customHeight="1" s="109">
      <c r="A1064" s="60" t="n"/>
      <c r="B1064" s="60" t="n"/>
      <c r="C1064" s="60" t="n"/>
      <c r="D1064" s="60" t="n"/>
      <c r="E1064" s="60" t="n"/>
      <c r="F1064" s="60" t="n"/>
      <c r="G1064" s="60" t="n"/>
      <c r="H1064" s="60" t="n"/>
      <c r="I1064" s="60" t="n"/>
      <c r="J1064" s="60" t="n"/>
      <c r="K1064" s="60" t="n"/>
      <c r="L1064" s="60" t="n"/>
      <c r="M1064" s="60" t="n"/>
      <c r="N1064" s="60" t="n"/>
      <c r="O1064" s="60" t="n"/>
    </row>
    <row r="1065" ht="15.75" customHeight="1" s="109">
      <c r="A1065" s="60" t="n"/>
      <c r="B1065" s="60" t="n"/>
      <c r="C1065" s="60" t="n"/>
      <c r="D1065" s="60" t="n"/>
      <c r="E1065" s="60" t="n"/>
      <c r="F1065" s="60" t="n"/>
      <c r="G1065" s="60" t="n"/>
      <c r="H1065" s="60" t="n"/>
      <c r="I1065" s="60" t="n"/>
      <c r="J1065" s="60" t="n"/>
      <c r="K1065" s="60" t="n"/>
      <c r="L1065" s="60" t="n"/>
      <c r="M1065" s="60" t="n"/>
      <c r="N1065" s="60" t="n"/>
      <c r="O1065" s="60" t="n"/>
    </row>
    <row r="1066" ht="15.75" customHeight="1" s="109">
      <c r="A1066" s="60" t="n"/>
      <c r="B1066" s="60" t="n"/>
      <c r="C1066" s="60" t="n"/>
      <c r="D1066" s="60" t="n"/>
      <c r="E1066" s="60" t="n"/>
      <c r="F1066" s="60" t="n"/>
      <c r="G1066" s="60" t="n"/>
      <c r="H1066" s="60" t="n"/>
      <c r="I1066" s="60" t="n"/>
      <c r="J1066" s="60" t="n"/>
      <c r="K1066" s="60" t="n"/>
      <c r="L1066" s="60" t="n"/>
      <c r="M1066" s="60" t="n"/>
      <c r="N1066" s="60" t="n"/>
      <c r="O1066" s="60" t="n"/>
    </row>
    <row r="1067" ht="15.75" customHeight="1" s="109">
      <c r="A1067" s="60" t="n"/>
      <c r="B1067" s="60" t="n"/>
      <c r="C1067" s="60" t="n"/>
      <c r="D1067" s="60" t="n"/>
      <c r="E1067" s="60" t="n"/>
      <c r="F1067" s="60" t="n"/>
      <c r="G1067" s="60" t="n"/>
      <c r="H1067" s="60" t="n"/>
      <c r="I1067" s="60" t="n"/>
      <c r="J1067" s="60" t="n"/>
      <c r="K1067" s="60" t="n"/>
      <c r="L1067" s="60" t="n"/>
      <c r="M1067" s="60" t="n"/>
      <c r="N1067" s="60" t="n"/>
      <c r="O1067" s="60" t="n"/>
    </row>
    <row r="1068" ht="15.75" customHeight="1" s="109">
      <c r="A1068" s="60" t="n"/>
      <c r="B1068" s="60" t="n"/>
      <c r="C1068" s="60" t="n"/>
      <c r="D1068" s="60" t="n"/>
      <c r="E1068" s="60" t="n"/>
      <c r="F1068" s="60" t="n"/>
      <c r="G1068" s="60" t="n"/>
      <c r="H1068" s="60" t="n"/>
      <c r="I1068" s="60" t="n"/>
      <c r="J1068" s="60" t="n"/>
      <c r="K1068" s="60" t="n"/>
      <c r="L1068" s="60" t="n"/>
      <c r="M1068" s="60" t="n"/>
      <c r="N1068" s="60" t="n"/>
      <c r="O1068" s="60" t="n"/>
    </row>
    <row r="1069" ht="15.75" customHeight="1" s="109">
      <c r="A1069" s="60" t="n"/>
      <c r="B1069" s="60" t="n"/>
      <c r="C1069" s="60" t="n"/>
      <c r="D1069" s="60" t="n"/>
      <c r="E1069" s="60" t="n"/>
      <c r="F1069" s="60" t="n"/>
      <c r="G1069" s="60" t="n"/>
      <c r="H1069" s="60" t="n"/>
      <c r="I1069" s="60" t="n"/>
      <c r="J1069" s="60" t="n"/>
      <c r="K1069" s="60" t="n"/>
      <c r="L1069" s="60" t="n"/>
      <c r="M1069" s="60" t="n"/>
      <c r="N1069" s="60" t="n"/>
      <c r="O1069" s="60" t="n"/>
    </row>
    <row r="1070" ht="15.75" customHeight="1" s="109">
      <c r="A1070" s="60" t="n"/>
      <c r="B1070" s="60" t="n"/>
      <c r="C1070" s="60" t="n"/>
      <c r="D1070" s="60" t="n"/>
      <c r="E1070" s="60" t="n"/>
      <c r="F1070" s="60" t="n"/>
      <c r="G1070" s="60" t="n"/>
      <c r="H1070" s="60" t="n"/>
      <c r="I1070" s="60" t="n"/>
      <c r="J1070" s="60" t="n"/>
      <c r="K1070" s="60" t="n"/>
      <c r="L1070" s="60" t="n"/>
      <c r="M1070" s="60" t="n"/>
      <c r="N1070" s="60" t="n"/>
      <c r="O1070" s="60" t="n"/>
    </row>
    <row r="1071" ht="15.75" customHeight="1" s="109">
      <c r="A1071" s="60" t="n"/>
      <c r="B1071" s="60" t="n"/>
      <c r="C1071" s="60" t="n"/>
      <c r="D1071" s="60" t="n"/>
      <c r="E1071" s="60" t="n"/>
      <c r="F1071" s="60" t="n"/>
      <c r="G1071" s="60" t="n"/>
      <c r="H1071" s="60" t="n"/>
      <c r="I1071" s="60" t="n"/>
      <c r="J1071" s="60" t="n"/>
      <c r="K1071" s="60" t="n"/>
      <c r="L1071" s="60" t="n"/>
      <c r="M1071" s="60" t="n"/>
      <c r="N1071" s="60" t="n"/>
      <c r="O1071" s="60" t="n"/>
    </row>
    <row r="1072" ht="15.75" customHeight="1" s="109">
      <c r="A1072" s="60" t="n"/>
      <c r="B1072" s="60" t="n"/>
      <c r="C1072" s="60" t="n"/>
      <c r="D1072" s="60" t="n"/>
      <c r="E1072" s="60" t="n"/>
      <c r="F1072" s="60" t="n"/>
      <c r="G1072" s="60" t="n"/>
      <c r="H1072" s="60" t="n"/>
      <c r="I1072" s="60" t="n"/>
      <c r="J1072" s="60" t="n"/>
      <c r="K1072" s="60" t="n"/>
      <c r="L1072" s="60" t="n"/>
      <c r="M1072" s="60" t="n"/>
      <c r="N1072" s="60" t="n"/>
      <c r="O1072" s="60" t="n"/>
    </row>
    <row r="1073" ht="15.75" customHeight="1" s="109">
      <c r="A1073" s="60" t="n"/>
      <c r="B1073" s="60" t="n"/>
      <c r="C1073" s="60" t="n"/>
      <c r="D1073" s="60" t="n"/>
      <c r="E1073" s="60" t="n"/>
      <c r="F1073" s="60" t="n"/>
      <c r="G1073" s="60" t="n"/>
      <c r="H1073" s="60" t="n"/>
      <c r="I1073" s="60" t="n"/>
      <c r="J1073" s="60" t="n"/>
      <c r="K1073" s="60" t="n"/>
      <c r="L1073" s="60" t="n"/>
      <c r="M1073" s="60" t="n"/>
      <c r="N1073" s="60" t="n"/>
      <c r="O1073" s="60" t="n"/>
    </row>
    <row r="1074" ht="15.75" customHeight="1" s="109">
      <c r="A1074" s="60" t="n"/>
      <c r="B1074" s="60" t="n"/>
      <c r="C1074" s="60" t="n"/>
      <c r="D1074" s="60" t="n"/>
      <c r="E1074" s="60" t="n"/>
      <c r="F1074" s="60" t="n"/>
      <c r="G1074" s="60" t="n"/>
      <c r="H1074" s="60" t="n"/>
      <c r="I1074" s="60" t="n"/>
      <c r="J1074" s="60" t="n"/>
      <c r="K1074" s="60" t="n"/>
      <c r="L1074" s="60" t="n"/>
      <c r="M1074" s="60" t="n"/>
      <c r="N1074" s="60" t="n"/>
      <c r="O1074" s="60" t="n"/>
    </row>
    <row r="1075" ht="15.75" customHeight="1" s="109">
      <c r="A1075" s="60" t="n"/>
      <c r="B1075" s="60" t="n"/>
      <c r="C1075" s="60" t="n"/>
      <c r="D1075" s="60" t="n"/>
      <c r="E1075" s="60" t="n"/>
      <c r="F1075" s="60" t="n"/>
      <c r="G1075" s="60" t="n"/>
      <c r="H1075" s="60" t="n"/>
      <c r="I1075" s="60" t="n"/>
      <c r="J1075" s="60" t="n"/>
      <c r="K1075" s="60" t="n"/>
      <c r="L1075" s="60" t="n"/>
      <c r="M1075" s="60" t="n"/>
      <c r="N1075" s="60" t="n"/>
      <c r="O1075" s="60" t="n"/>
    </row>
    <row r="1076" ht="15.75" customHeight="1" s="109">
      <c r="A1076" s="60" t="n"/>
      <c r="B1076" s="60" t="n"/>
      <c r="C1076" s="60" t="n"/>
      <c r="D1076" s="60" t="n"/>
      <c r="E1076" s="60" t="n"/>
      <c r="F1076" s="60" t="n"/>
      <c r="G1076" s="60" t="n"/>
      <c r="H1076" s="60" t="n"/>
      <c r="I1076" s="60" t="n"/>
      <c r="J1076" s="60" t="n"/>
      <c r="K1076" s="60" t="n"/>
      <c r="L1076" s="60" t="n"/>
      <c r="M1076" s="60" t="n"/>
      <c r="N1076" s="60" t="n"/>
      <c r="O1076" s="60" t="n"/>
    </row>
    <row r="1077" ht="15.75" customHeight="1" s="109">
      <c r="A1077" s="60" t="n"/>
      <c r="B1077" s="60" t="n"/>
      <c r="C1077" s="60" t="n"/>
      <c r="D1077" s="60" t="n"/>
      <c r="E1077" s="60" t="n"/>
      <c r="F1077" s="60" t="n"/>
      <c r="G1077" s="60" t="n"/>
      <c r="H1077" s="60" t="n"/>
      <c r="I1077" s="60" t="n"/>
      <c r="J1077" s="60" t="n"/>
      <c r="K1077" s="60" t="n"/>
      <c r="L1077" s="60" t="n"/>
      <c r="M1077" s="60" t="n"/>
      <c r="N1077" s="60" t="n"/>
      <c r="O1077" s="60" t="n"/>
    </row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2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n">
        <v>0</v>
      </c>
      <c r="E4" s="32" t="inlineStr">
        <is>
          <t>서울 성동구 아차산로 6 (성수동1가, 누디트 서울숲)
누디트 서울숲 10층</t>
        </is>
      </c>
      <c r="F4" s="27" t="inlineStr">
        <is>
          <t>경기 남양주시 와부읍 덕소로 286-1 (와부읍 도곡리, 건영 덕소리버파크)
건영리버파크 104동 1101호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45432</v>
      </c>
      <c r="C5" s="32" t="inlineStr">
        <is>
          <t>홍길동</t>
        </is>
      </c>
      <c r="D5" s="32" t="inlineStr">
        <is>
          <t>법인카드 서류발송</t>
        </is>
      </c>
      <c r="E5" s="32" t="inlineStr">
        <is>
          <t>서울 성동구 아차산로 6 (성수동1가, 누디트 서울숲)
누디트 서울숲 10층</t>
        </is>
      </c>
      <c r="F5" s="27" t="inlineStr">
        <is>
          <t>서울 강남구 학동로 401 (청담동, 금하빌딩)
1층, 우리은행 영동지점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45422</v>
      </c>
      <c r="C6" s="32" t="inlineStr">
        <is>
          <t>홍길동</t>
        </is>
      </c>
      <c r="D6" s="32" t="inlineStr">
        <is>
          <t>선수 테니스 양말 증정</t>
        </is>
      </c>
      <c r="E6" s="32" t="inlineStr">
        <is>
          <t>서울 성동구 아차산로 6 (성수동1가, 누디트 서울숲)
누디트 서울숲 10층</t>
        </is>
      </c>
      <c r="F6" s="27" t="inlineStr">
        <is>
          <t>충남 당진시 송산면 석문방조제로 422-81 (송산면 가곡리)
가곡리 372-2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/>
      <c r="C7" s="32" t="n"/>
      <c r="D7" s="32" t="n"/>
      <c r="E7" s="32" t="n"/>
      <c r="F7" s="27" t="n"/>
      <c r="G7" s="27" t="n"/>
      <c r="H7" s="28" t="n"/>
      <c r="I7" s="150" t="n"/>
      <c r="K7" s="17" t="n"/>
      <c r="L7" s="17" t="n"/>
      <c r="M7" s="17" t="n"/>
      <c r="N7" s="17" t="n"/>
      <c r="O7" s="17" t="n"/>
    </row>
    <row r="8" ht="18" customHeight="1" s="109">
      <c r="A8" s="17" t="n"/>
      <c r="B8" s="73" t="inlineStr">
        <is>
          <t>합계금액</t>
        </is>
      </c>
      <c r="C8" s="74" t="n"/>
      <c r="D8" s="74" t="n"/>
      <c r="E8" s="74" t="n"/>
      <c r="F8" s="74" t="n"/>
      <c r="G8" s="74" t="n"/>
      <c r="H8" s="75" t="n"/>
      <c r="I8" s="151">
        <f>SUM(I9:I10)</f>
        <v/>
      </c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76" t="inlineStr">
        <is>
          <t>공급가액</t>
        </is>
      </c>
      <c r="C9" s="77" t="n"/>
      <c r="D9" s="77" t="n"/>
      <c r="E9" s="77" t="n"/>
      <c r="F9" s="77" t="n"/>
      <c r="G9" s="77" t="n"/>
      <c r="H9" s="78" t="n"/>
      <c r="I9" s="152">
        <f>SUM(I4:I7)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79" t="inlineStr">
        <is>
          <t>세액</t>
        </is>
      </c>
      <c r="C10" s="80" t="n"/>
      <c r="D10" s="80" t="n"/>
      <c r="E10" s="80" t="n"/>
      <c r="F10" s="80" t="n"/>
      <c r="G10" s="80" t="n"/>
      <c r="H10" s="81" t="n"/>
      <c r="I10" s="154">
        <f>I9*10%</f>
        <v/>
      </c>
      <c r="J10" s="153" t="n"/>
      <c r="K10" s="29" t="n"/>
      <c r="L10" s="17" t="n"/>
      <c r="M10" s="17" t="n"/>
      <c r="N10" s="17" t="n"/>
      <c r="O10" s="17" t="n"/>
      <c r="P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2024-07-30T06:03:46Z</dcterms:modified>
  <cp:lastModifiedBy>Youngmin Kim (KR - ASR)</cp:lastModifiedBy>
  <cp:lastPrinted>2022-02-03T09:33:52Z</cp:lastPrinted>
</cp:coreProperties>
</file>