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개인 메일룸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개인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퀵발송!I55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택배발송!I21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미사용</t>
        </is>
      </c>
      <c r="C17" s="112">
        <f>일자별배송건수!$C$35</f>
        <v/>
      </c>
      <c r="D17" s="123" t="n"/>
      <c r="E17" s="124">
        <f>C17*500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n"/>
      <c r="C3" s="40" t="inlineStr">
        <is>
          <t>개인</t>
        </is>
      </c>
    </row>
    <row r="4">
      <c r="B4" s="42" t="n"/>
      <c r="C4" s="129" t="n"/>
    </row>
    <row r="5">
      <c r="B5" s="42" t="n"/>
      <c r="C5" s="129" t="n"/>
    </row>
    <row r="6">
      <c r="B6" s="42" t="n"/>
      <c r="C6" s="129" t="n"/>
    </row>
    <row r="7">
      <c r="B7" s="42" t="n"/>
      <c r="C7" s="129" t="n"/>
    </row>
    <row r="8">
      <c r="B8" s="42" t="n"/>
      <c r="C8" s="129" t="n"/>
    </row>
    <row r="9">
      <c r="B9" s="42" t="n"/>
      <c r="C9" s="129" t="n"/>
    </row>
    <row r="10">
      <c r="B10" s="42" t="n"/>
      <c r="C10" s="129" t="n"/>
    </row>
    <row r="11">
      <c r="B11" s="42" t="n"/>
      <c r="C11" s="129" t="n"/>
    </row>
    <row r="12">
      <c r="B12" s="42" t="n"/>
      <c r="C12" s="129" t="n"/>
    </row>
    <row r="13">
      <c r="B13" s="42" t="n"/>
      <c r="C13" s="129" t="n"/>
    </row>
    <row r="14">
      <c r="B14" s="42" t="n"/>
      <c r="C14" s="129" t="n"/>
    </row>
    <row r="15">
      <c r="B15" s="42" t="n"/>
      <c r="C15" s="129" t="n"/>
    </row>
    <row r="16">
      <c r="B16" s="42" t="n"/>
      <c r="C16" s="129" t="n"/>
    </row>
    <row r="17">
      <c r="B17" s="42" t="n"/>
      <c r="C17" s="129" t="n"/>
    </row>
    <row r="18">
      <c r="B18" s="42" t="n"/>
      <c r="C18" s="129" t="n"/>
    </row>
    <row r="19">
      <c r="B19" s="42" t="n"/>
      <c r="C19" s="129" t="n"/>
    </row>
    <row r="20">
      <c r="B20" s="42" t="n"/>
      <c r="C20" s="129" t="n"/>
    </row>
    <row r="21">
      <c r="B21" s="42" t="n"/>
      <c r="C21" s="129" t="n"/>
    </row>
    <row r="22">
      <c r="B22" s="42" t="n"/>
      <c r="C22" s="129" t="n"/>
    </row>
    <row r="23">
      <c r="B23" s="42" t="n"/>
      <c r="C23" s="129" t="n"/>
    </row>
    <row r="24">
      <c r="B24" s="42" t="n"/>
      <c r="C24" s="129" t="n"/>
    </row>
    <row r="25">
      <c r="B25" s="42" t="n"/>
      <c r="C25" s="129" t="n"/>
    </row>
    <row r="26">
      <c r="B26" s="42" t="n"/>
      <c r="C26" s="129" t="n"/>
    </row>
    <row r="27">
      <c r="B27" s="42" t="n"/>
      <c r="C27" s="129" t="n"/>
    </row>
    <row r="28">
      <c r="B28" s="42" t="n"/>
      <c r="C28" s="129" t="n"/>
    </row>
    <row r="29">
      <c r="B29" s="42" t="n"/>
      <c r="C29" s="129" t="n"/>
    </row>
    <row r="30">
      <c r="B30" s="42" t="n"/>
      <c r="C30" s="129" t="n"/>
    </row>
    <row r="31">
      <c r="B31" s="42" t="n"/>
      <c r="C31" s="129" t="n"/>
    </row>
    <row r="32">
      <c r="B32" s="42" t="n"/>
      <c r="C32" s="129" t="n"/>
    </row>
    <row r="33">
      <c r="B33" s="42" t="n"/>
      <c r="C33" s="129" t="n"/>
    </row>
    <row r="34">
      <c r="B34" s="42" t="n"/>
      <c r="C34" s="129" t="n"/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018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>
        <v>45442</v>
      </c>
      <c r="C4" s="64" t="inlineStr">
        <is>
          <t>홍길동</t>
        </is>
      </c>
      <c r="D4" s="64" t="inlineStr">
        <is>
          <t>한양대 입찰서류</t>
        </is>
      </c>
      <c r="E4" s="64" t="inlineStr">
        <is>
          <t>서울 중구 청계천로 100
동관 6층</t>
        </is>
      </c>
      <c r="F4" s="65" t="inlineStr">
        <is>
          <t>서울 구로구 디지털로31길 38-21 (구로동, 이앤씨벤처드림타워3차)
705호</t>
        </is>
      </c>
      <c r="G4" s="65" t="inlineStr">
        <is>
          <t>오토바이</t>
        </is>
      </c>
      <c r="H4" s="66" t="inlineStr">
        <is>
          <t>편도</t>
        </is>
      </c>
      <c r="I4" s="140" t="n">
        <v>22900</v>
      </c>
      <c r="K4" s="60" t="n"/>
      <c r="L4" s="60" t="n"/>
      <c r="M4" s="60" t="n"/>
      <c r="N4" s="60" t="n"/>
      <c r="O4" s="60" t="n"/>
    </row>
    <row r="5" ht="18" customHeight="1" s="109">
      <c r="A5" s="60" t="n"/>
      <c r="B5" s="63" t="n">
        <v>45441</v>
      </c>
      <c r="C5" s="64" t="inlineStr">
        <is>
          <t>홍길동</t>
        </is>
      </c>
      <c r="D5" s="64" t="inlineStr">
        <is>
          <t>서류 송부</t>
        </is>
      </c>
      <c r="E5" s="64" t="inlineStr">
        <is>
          <t>서울 중구 청계천로 100
동관 6층</t>
        </is>
      </c>
      <c r="F5" s="65" t="inlineStr">
        <is>
          <t>서울 영등포구 국제금융로8길 27-8 (여의도동, 엔에이치농협캐피탈빌딩)
3층 지앤비시스템</t>
        </is>
      </c>
      <c r="G5" s="65" t="inlineStr">
        <is>
          <t>오토바이</t>
        </is>
      </c>
      <c r="H5" s="66" t="inlineStr">
        <is>
          <t>편도</t>
        </is>
      </c>
      <c r="I5" s="140" t="n">
        <v>17800</v>
      </c>
      <c r="K5" s="60" t="n"/>
      <c r="L5" s="60" t="n"/>
      <c r="M5" s="60" t="n"/>
      <c r="N5" s="60" t="n"/>
      <c r="O5" s="60" t="n"/>
    </row>
    <row r="6" ht="18" customHeight="1" s="109">
      <c r="A6" s="60" t="n"/>
      <c r="B6" s="63" t="n">
        <v>45436</v>
      </c>
      <c r="C6" s="64" t="inlineStr">
        <is>
          <t>홍길동</t>
        </is>
      </c>
      <c r="D6" s="64" t="inlineStr">
        <is>
          <t>직접</t>
        </is>
      </c>
      <c r="E6" s="64" t="inlineStr">
        <is>
          <t>서울 영등포구 국제금융로8길 27-8 (여의도동, 엔에이치농협캐피탈빌딩)
3층 지앤비시스템</t>
        </is>
      </c>
      <c r="F6" s="65" t="inlineStr">
        <is>
          <t>서울 중구 청계천로 100 (수표동, 시그니쳐타워)
동관6층</t>
        </is>
      </c>
      <c r="G6" s="65" t="inlineStr">
        <is>
          <t>오토바이</t>
        </is>
      </c>
      <c r="H6" s="66" t="inlineStr">
        <is>
          <t>편도</t>
        </is>
      </c>
      <c r="I6" s="140" t="n">
        <v>12000</v>
      </c>
      <c r="K6" s="60" t="n"/>
      <c r="L6" s="60" t="n"/>
      <c r="M6" s="60" t="n"/>
      <c r="N6" s="60" t="n"/>
      <c r="O6" s="60" t="n"/>
    </row>
    <row r="7" ht="18" customHeight="1" s="109">
      <c r="A7" s="60" t="n"/>
      <c r="B7" s="63" t="n">
        <v>45436</v>
      </c>
      <c r="C7" s="64" t="inlineStr">
        <is>
          <t>홍길동</t>
        </is>
      </c>
      <c r="D7" s="64" t="inlineStr">
        <is>
          <t>만도사옥 서류전달</t>
        </is>
      </c>
      <c r="E7" s="64" t="inlineStr">
        <is>
          <t>경기 성남시 수정구 금토로80번길 21 (금토동, 만도NEXTM 교육연구시설)
방재실</t>
        </is>
      </c>
      <c r="F7" s="65" t="inlineStr">
        <is>
          <t>서울 중구 청계천로 100
동관6층</t>
        </is>
      </c>
      <c r="G7" s="65" t="inlineStr">
        <is>
          <t>오토바이</t>
        </is>
      </c>
      <c r="H7" s="66" t="inlineStr">
        <is>
          <t>편도</t>
        </is>
      </c>
      <c r="I7" s="140" t="n">
        <v>20000</v>
      </c>
      <c r="K7" s="60" t="n"/>
      <c r="L7" s="60" t="n"/>
      <c r="M7" s="60" t="n"/>
      <c r="N7" s="60" t="n"/>
      <c r="O7" s="60" t="n"/>
    </row>
    <row r="8" ht="18" customHeight="1" s="109">
      <c r="A8" s="60" t="n"/>
      <c r="B8" s="63" t="n">
        <v>45435</v>
      </c>
      <c r="C8" s="64" t="inlineStr">
        <is>
          <t>홍길동</t>
        </is>
      </c>
      <c r="D8" s="64" t="inlineStr">
        <is>
          <t>퀵이용</t>
        </is>
      </c>
      <c r="E8" s="64" t="inlineStr">
        <is>
          <t xml:space="preserve">서울 중구 청계천로 100
동관6층 삼구아이앤씨 </t>
        </is>
      </c>
      <c r="F8" s="65" t="inlineStr">
        <is>
          <t>서울 마포구 백범로 192 (공덕동, 에쓰오일사옥빌딩)
에쓰오일 본사</t>
        </is>
      </c>
      <c r="G8" s="65" t="inlineStr">
        <is>
          <t>오토바이</t>
        </is>
      </c>
      <c r="H8" s="66" t="inlineStr">
        <is>
          <t>편도</t>
        </is>
      </c>
      <c r="I8" s="140" t="n">
        <v>11000</v>
      </c>
      <c r="K8" s="60" t="n"/>
      <c r="L8" s="60" t="n"/>
      <c r="M8" s="60" t="n"/>
      <c r="N8" s="60" t="n"/>
      <c r="O8" s="60" t="n"/>
    </row>
    <row r="9" ht="18" customHeight="1" s="109">
      <c r="A9" s="60" t="n"/>
      <c r="B9" s="63" t="n">
        <v>45435</v>
      </c>
      <c r="C9" s="64" t="inlineStr">
        <is>
          <t>홍길동</t>
        </is>
      </c>
      <c r="D9" s="64" t="inlineStr">
        <is>
          <t>업무관련</t>
        </is>
      </c>
      <c r="E9" s="64" t="inlineStr">
        <is>
          <t xml:space="preserve">서울 중구 청계천로 100
동관 6층 삼구아이앤씨 </t>
        </is>
      </c>
      <c r="F9" s="65" t="inlineStr">
        <is>
          <t>경기 여주시 점동면 점동로 181 (점동면 사곡리)
페럼클럽 내 대 식당</t>
        </is>
      </c>
      <c r="G9" s="65" t="inlineStr">
        <is>
          <t>오토바이</t>
        </is>
      </c>
      <c r="H9" s="66" t="inlineStr">
        <is>
          <t>편도</t>
        </is>
      </c>
      <c r="I9" s="140" t="n">
        <v>64000</v>
      </c>
      <c r="K9" s="60" t="n"/>
      <c r="L9" s="60" t="n"/>
      <c r="M9" s="60" t="n"/>
      <c r="N9" s="60" t="n"/>
      <c r="O9" s="60" t="n"/>
    </row>
    <row r="10" ht="18" customHeight="1" s="109">
      <c r="A10" s="60" t="n"/>
      <c r="B10" s="63" t="n">
        <v>45435</v>
      </c>
      <c r="C10" s="64" t="inlineStr">
        <is>
          <t>홍길동</t>
        </is>
      </c>
      <c r="D10" s="64" t="inlineStr">
        <is>
          <t>부서이동</t>
        </is>
      </c>
      <c r="E10" s="64" t="inlineStr">
        <is>
          <t>서울 영등포구 국제금융로8길 27-8 (여의도동, 엔에이치농협캐피탈빌딩)
3층 지앤비시스템</t>
        </is>
      </c>
      <c r="F10" s="65" t="inlineStr">
        <is>
          <t>서울 중구 청계천로 100 (수표동, 시그니쳐타워)
동관6층</t>
        </is>
      </c>
      <c r="G10" s="65" t="inlineStr">
        <is>
          <t>오토바이</t>
        </is>
      </c>
      <c r="H10" s="66" t="inlineStr">
        <is>
          <t>편도</t>
        </is>
      </c>
      <c r="I10" s="140" t="n">
        <v>11900</v>
      </c>
      <c r="K10" s="60" t="n"/>
      <c r="L10" s="60" t="n"/>
      <c r="M10" s="60" t="n"/>
      <c r="N10" s="60" t="n"/>
      <c r="O10" s="60" t="n"/>
    </row>
    <row r="11" ht="18" customHeight="1" s="109">
      <c r="A11" s="60" t="n"/>
      <c r="B11" s="63" t="n">
        <v>45434</v>
      </c>
      <c r="C11" s="64" t="inlineStr">
        <is>
          <t>홍길동</t>
        </is>
      </c>
      <c r="D11" s="64" t="inlineStr">
        <is>
          <t>회사물품</t>
        </is>
      </c>
      <c r="E11" s="64" t="inlineStr">
        <is>
          <t>서울 중구 청계천로 100
삼구아이앤씨 경영지원팀</t>
        </is>
      </c>
      <c r="F11" s="65" t="inlineStr">
        <is>
          <t>서울 구로구 디지털로31길 38-21 (구로동, 이앤씨벤처드림타워3차)
905호 삼구에프에스</t>
        </is>
      </c>
      <c r="G11" s="65" t="inlineStr">
        <is>
          <t>오토바이</t>
        </is>
      </c>
      <c r="H11" s="66" t="inlineStr">
        <is>
          <t>편도</t>
        </is>
      </c>
      <c r="I11" s="140" t="n">
        <v>15000</v>
      </c>
      <c r="K11" s="60" t="n"/>
      <c r="L11" s="60" t="n"/>
      <c r="M11" s="60" t="n"/>
      <c r="N11" s="60" t="n"/>
      <c r="O11" s="60" t="n"/>
    </row>
    <row r="12" ht="12" customHeight="1" s="109">
      <c r="A12" s="60" t="n"/>
      <c r="B12" s="63" t="n">
        <v>45433</v>
      </c>
      <c r="C12" s="64" t="inlineStr">
        <is>
          <t>홍길동</t>
        </is>
      </c>
      <c r="D12" s="64" t="inlineStr">
        <is>
          <t>퀵</t>
        </is>
      </c>
      <c r="E12" s="64" t="inlineStr">
        <is>
          <t>서울 강서구 화곡로 335 (화곡동, 한국건강관리협회서울서부지부)
한국건강관리협회 서부지부 10층 운영지원과</t>
        </is>
      </c>
      <c r="F12" s="65" t="inlineStr">
        <is>
          <t>서울 중구 청계천로 100 (수표동, 시그니쳐타워)
동관 6층</t>
        </is>
      </c>
      <c r="G12" s="65" t="inlineStr">
        <is>
          <t>오토바이</t>
        </is>
      </c>
      <c r="H12" s="66" t="inlineStr">
        <is>
          <t>편도</t>
        </is>
      </c>
      <c r="I12" s="140" t="n">
        <v>15000</v>
      </c>
      <c r="K12" s="60" t="n"/>
      <c r="L12" s="60" t="n"/>
      <c r="M12" s="60" t="n"/>
      <c r="N12" s="60" t="n"/>
      <c r="O12" s="60" t="n"/>
    </row>
    <row r="13" ht="18" customHeight="1" s="109">
      <c r="A13" s="60" t="n"/>
      <c r="B13" s="63" t="n">
        <v>45433</v>
      </c>
      <c r="C13" s="64" t="inlineStr">
        <is>
          <t>홍길동</t>
        </is>
      </c>
      <c r="D13" s="64" t="inlineStr">
        <is>
          <t>퀵</t>
        </is>
      </c>
      <c r="E13" s="64" t="inlineStr">
        <is>
          <t>서울 강남구 도산대로 202 (논현동, 강남을지병원)
강남을지병원 지하2층</t>
        </is>
      </c>
      <c r="F13" s="65" t="inlineStr">
        <is>
          <t>서울 중구 청계천로 100 (수표동, 시그니쳐타워)
시그니쳐타워 동관 1층</t>
        </is>
      </c>
      <c r="G13" s="65" t="inlineStr">
        <is>
          <t>오토바이</t>
        </is>
      </c>
      <c r="H13" s="66" t="inlineStr">
        <is>
          <t>편도</t>
        </is>
      </c>
      <c r="I13" s="140" t="n">
        <v>10900</v>
      </c>
      <c r="K13" s="60" t="n"/>
      <c r="L13" s="60" t="n"/>
      <c r="M13" s="60" t="n"/>
      <c r="N13" s="60" t="n"/>
      <c r="O13" s="60" t="n"/>
    </row>
    <row r="14" ht="18" customHeight="1" s="109">
      <c r="A14" s="60" t="n"/>
      <c r="B14" s="63" t="n">
        <v>45433</v>
      </c>
      <c r="C14" s="64" t="inlineStr">
        <is>
          <t>홍길동</t>
        </is>
      </c>
      <c r="D14" s="64" t="inlineStr">
        <is>
          <t>업무목적</t>
        </is>
      </c>
      <c r="E14" s="64" t="inlineStr">
        <is>
          <t xml:space="preserve">서울 중구 청계천로 100
동관 6층 삼구아이앤씨 </t>
        </is>
      </c>
      <c r="F14" s="65" t="inlineStr">
        <is>
          <t>경기 부천시 원미구 길주로 300 (중동, LOTTE백화점)
롯데백화점 중동점 1층 안전실</t>
        </is>
      </c>
      <c r="G14" s="65" t="inlineStr">
        <is>
          <t>오토바이</t>
        </is>
      </c>
      <c r="H14" s="66" t="inlineStr">
        <is>
          <t>편도</t>
        </is>
      </c>
      <c r="I14" s="140" t="n">
        <v>22300</v>
      </c>
      <c r="K14" s="60" t="n"/>
      <c r="L14" s="60" t="n"/>
      <c r="M14" s="60" t="n"/>
      <c r="N14" s="60" t="n"/>
      <c r="O14" s="60" t="n"/>
    </row>
    <row r="15" ht="18" customHeight="1" s="109">
      <c r="A15" s="60" t="n"/>
      <c r="B15" s="63" t="n">
        <v>45433</v>
      </c>
      <c r="C15" s="64" t="inlineStr">
        <is>
          <t>홍길동</t>
        </is>
      </c>
      <c r="D15" s="64" t="inlineStr">
        <is>
          <t>한독빌딩</t>
        </is>
      </c>
      <c r="E15" s="64" t="inlineStr">
        <is>
          <t>서울 강남구 테헤란로 132 (역삼동, 한독약품빌딩)
지하1층 방재실</t>
        </is>
      </c>
      <c r="F15" s="65" t="inlineStr">
        <is>
          <t>서울 중구 청계천로 100
동관6층</t>
        </is>
      </c>
      <c r="G15" s="65" t="inlineStr">
        <is>
          <t>오토바이</t>
        </is>
      </c>
      <c r="H15" s="66" t="inlineStr">
        <is>
          <t>편도</t>
        </is>
      </c>
      <c r="I15" s="140" t="n">
        <v>12500</v>
      </c>
      <c r="K15" s="60" t="n"/>
      <c r="L15" s="60" t="n"/>
      <c r="M15" s="60" t="n"/>
      <c r="N15" s="60" t="n"/>
      <c r="O15" s="60" t="n"/>
    </row>
    <row r="16" ht="18" customHeight="1" s="109">
      <c r="A16" s="60" t="n"/>
      <c r="B16" s="63" t="n">
        <v>45433</v>
      </c>
      <c r="C16" s="64" t="inlineStr">
        <is>
          <t>홍길동</t>
        </is>
      </c>
      <c r="D16" s="64" t="inlineStr">
        <is>
          <t>회사 품목 배송</t>
        </is>
      </c>
      <c r="E16" s="64" t="inlineStr">
        <is>
          <t>서울 중구 청계천로 100
삼구아이앤씨</t>
        </is>
      </c>
      <c r="F16" s="65" t="inlineStr">
        <is>
          <t>인천 중구 공항문화로 127 (운서동, 인스파이어)
로비</t>
        </is>
      </c>
      <c r="G16" s="65" t="inlineStr">
        <is>
          <t>다마스</t>
        </is>
      </c>
      <c r="H16" s="66" t="inlineStr">
        <is>
          <t>편도</t>
        </is>
      </c>
      <c r="I16" s="140" t="n">
        <v>71000</v>
      </c>
      <c r="K16" s="60" t="n"/>
      <c r="L16" s="60" t="n"/>
      <c r="M16" s="60" t="n"/>
      <c r="N16" s="60" t="n"/>
      <c r="O16" s="60" t="n"/>
    </row>
    <row r="17" ht="18" customHeight="1" s="109">
      <c r="A17" s="60" t="n"/>
      <c r="B17" s="63" t="n">
        <v>45433</v>
      </c>
      <c r="C17" s="64" t="inlineStr">
        <is>
          <t>홍길동</t>
        </is>
      </c>
      <c r="D17" s="64" t="inlineStr">
        <is>
          <t>퀵</t>
        </is>
      </c>
      <c r="E17" s="64" t="inlineStr">
        <is>
          <t>경기 김포시 김포대로 681 (풍무동)
히즈메디병원</t>
        </is>
      </c>
      <c r="F17" s="65" t="inlineStr">
        <is>
          <t>서울 중구 청계천로 100 (수표동, 시그니쳐타워)
시그니쳐타워 동관 1층</t>
        </is>
      </c>
      <c r="G17" s="65" t="inlineStr">
        <is>
          <t>오토바이</t>
        </is>
      </c>
      <c r="H17" s="66" t="inlineStr">
        <is>
          <t>편도</t>
        </is>
      </c>
      <c r="I17" s="140" t="n">
        <v>24000</v>
      </c>
      <c r="K17" s="60" t="n"/>
      <c r="L17" s="60" t="n"/>
      <c r="M17" s="60" t="n"/>
      <c r="N17" s="60" t="n"/>
      <c r="O17" s="60" t="n"/>
    </row>
    <row r="18" ht="18" customHeight="1" s="109">
      <c r="A18" s="60" t="n"/>
      <c r="B18" s="63" t="n">
        <v>45433</v>
      </c>
      <c r="C18" s="64" t="inlineStr">
        <is>
          <t>홍길동</t>
        </is>
      </c>
      <c r="D18" s="64" t="inlineStr">
        <is>
          <t>업무용</t>
        </is>
      </c>
      <c r="E18" s="64" t="inlineStr">
        <is>
          <t>서울 중구 청계천로 100
동관6층 삼구아이앤씨</t>
        </is>
      </c>
      <c r="F18" s="65" t="inlineStr">
        <is>
          <t>서울 성동구 성수일로 56 (성수동2가, 성수동BY센터)
백영성수빌딩 7층 신세계푸드</t>
        </is>
      </c>
      <c r="G18" s="65" t="inlineStr">
        <is>
          <t>오토바이</t>
        </is>
      </c>
      <c r="H18" s="66" t="inlineStr">
        <is>
          <t>편도</t>
        </is>
      </c>
      <c r="I18" s="140" t="n">
        <v>10600</v>
      </c>
      <c r="K18" s="60" t="n"/>
      <c r="L18" s="60" t="n"/>
      <c r="M18" s="60" t="n"/>
      <c r="N18" s="60" t="n"/>
      <c r="O18" s="60" t="n"/>
    </row>
    <row r="19" ht="18" customHeight="1" s="109">
      <c r="A19" s="60" t="n"/>
      <c r="B19" s="63" t="n">
        <v>45432</v>
      </c>
      <c r="C19" s="64" t="inlineStr">
        <is>
          <t>홍길동</t>
        </is>
      </c>
      <c r="D19" s="64" t="inlineStr">
        <is>
          <t>업무용</t>
        </is>
      </c>
      <c r="E19" s="64" t="inlineStr">
        <is>
          <t>서울 중구 청계천로 100
동관6층 삼구아이앤씨</t>
        </is>
      </c>
      <c r="F19" s="65" t="inlineStr">
        <is>
          <t>서울 강남구 밤고개로12길 60-2 (자곡동)
1층</t>
        </is>
      </c>
      <c r="G19" s="65" t="inlineStr">
        <is>
          <t>오토바이</t>
        </is>
      </c>
      <c r="H19" s="66" t="inlineStr">
        <is>
          <t>편도</t>
        </is>
      </c>
      <c r="I19" s="140" t="n">
        <v>19000</v>
      </c>
      <c r="K19" s="60" t="n"/>
      <c r="L19" s="60" t="n"/>
      <c r="M19" s="60" t="n"/>
      <c r="N19" s="60" t="n"/>
      <c r="O19" s="60" t="n"/>
    </row>
    <row r="20" ht="18" customHeight="1" s="109">
      <c r="A20" s="60" t="n"/>
      <c r="B20" s="63" t="n">
        <v>45432</v>
      </c>
      <c r="C20" s="64" t="inlineStr">
        <is>
          <t>홍길동</t>
        </is>
      </c>
      <c r="D20" s="64" t="inlineStr">
        <is>
          <t>업무용</t>
        </is>
      </c>
      <c r="E20" s="64" t="inlineStr">
        <is>
          <t>서울 중구 청계천로 100
동관6층 삼구아이앤씨</t>
        </is>
      </c>
      <c r="F20" s="65" t="inlineStr">
        <is>
          <t xml:space="preserve">서울 송파구 올림픽로 300 (신천동, 롯데월드타워앤드롯데월드몰)
30층 </t>
        </is>
      </c>
      <c r="G20" s="65" t="inlineStr">
        <is>
          <t>오토바이</t>
        </is>
      </c>
      <c r="H20" s="66" t="inlineStr">
        <is>
          <t>편도</t>
        </is>
      </c>
      <c r="I20" s="140" t="n">
        <v>14800</v>
      </c>
      <c r="K20" s="60" t="n"/>
      <c r="L20" s="60" t="n"/>
      <c r="M20" s="60" t="n"/>
      <c r="N20" s="60" t="n"/>
      <c r="O20" s="60" t="n"/>
    </row>
    <row r="21" ht="18" customHeight="1" s="109">
      <c r="A21" s="60" t="n"/>
      <c r="B21" s="63" t="n">
        <v>45432</v>
      </c>
      <c r="C21" s="64" t="inlineStr">
        <is>
          <t>홍길동</t>
        </is>
      </c>
      <c r="D21" s="64" t="inlineStr">
        <is>
          <t>업무용</t>
        </is>
      </c>
      <c r="E21" s="64" t="inlineStr">
        <is>
          <t>서울 중구 청계천로 100
동관6층 삼구아이앤씨</t>
        </is>
      </c>
      <c r="F21" s="65" t="inlineStr">
        <is>
          <t>서울 동작구 여의대방로 112 (신대방동, 농심신대방사옥)
6층 대표이사실</t>
        </is>
      </c>
      <c r="G21" s="65" t="inlineStr">
        <is>
          <t>오토바이</t>
        </is>
      </c>
      <c r="H21" s="66" t="inlineStr">
        <is>
          <t>편도</t>
        </is>
      </c>
      <c r="I21" s="140" t="n">
        <v>15000</v>
      </c>
      <c r="K21" s="60" t="n"/>
      <c r="L21" s="60" t="n"/>
      <c r="M21" s="60" t="n"/>
      <c r="N21" s="60" t="n"/>
      <c r="O21" s="60" t="n"/>
    </row>
    <row r="22" ht="18" customHeight="1" s="109">
      <c r="A22" s="60" t="n"/>
      <c r="B22" s="63" t="n">
        <v>45432</v>
      </c>
      <c r="C22" s="64" t="inlineStr">
        <is>
          <t>홍길동</t>
        </is>
      </c>
      <c r="D22" s="64" t="inlineStr">
        <is>
          <t>업무용</t>
        </is>
      </c>
      <c r="E22" s="64" t="inlineStr">
        <is>
          <t>서울 중구 청계천로 100
동관6층 삼구아이앤씨</t>
        </is>
      </c>
      <c r="F22" s="65" t="inlineStr">
        <is>
          <t>경기 성남시 분당구 동판교로 123 (백현동, 백현마을1단지판교푸르지오그랑블아파트)
103동 2001호</t>
        </is>
      </c>
      <c r="G22" s="65" t="inlineStr">
        <is>
          <t>오토바이</t>
        </is>
      </c>
      <c r="H22" s="66" t="inlineStr">
        <is>
          <t>편도</t>
        </is>
      </c>
      <c r="I22" s="140" t="n">
        <v>22500</v>
      </c>
      <c r="K22" s="60" t="n"/>
      <c r="L22" s="60" t="n"/>
      <c r="M22" s="60" t="n"/>
      <c r="N22" s="60" t="n"/>
      <c r="O22" s="60" t="n"/>
    </row>
    <row r="23" ht="18" customHeight="1" s="109">
      <c r="A23" s="60" t="n"/>
      <c r="B23" s="63" t="n">
        <v>45432</v>
      </c>
      <c r="C23" s="64" t="inlineStr">
        <is>
          <t>홍길동</t>
        </is>
      </c>
      <c r="D23" s="64" t="inlineStr">
        <is>
          <t>만도사옥</t>
        </is>
      </c>
      <c r="E23" s="64" t="inlineStr">
        <is>
          <t>서울 중구 청계천로 100
동관6층</t>
        </is>
      </c>
      <c r="F23" s="65" t="inlineStr">
        <is>
          <t>경기 성남시 수정구 금토로80번길 21 (금토동, 만도NEXTM 교육연구시설)
방재실</t>
        </is>
      </c>
      <c r="G23" s="65" t="inlineStr">
        <is>
          <t>오토바이</t>
        </is>
      </c>
      <c r="H23" s="66" t="inlineStr">
        <is>
          <t>편도</t>
        </is>
      </c>
      <c r="I23" s="140" t="n">
        <v>21000</v>
      </c>
      <c r="K23" s="60" t="n"/>
      <c r="L23" s="60" t="n"/>
      <c r="M23" s="60" t="n"/>
      <c r="N23" s="60" t="n"/>
      <c r="O23" s="60" t="n"/>
    </row>
    <row r="24" ht="18" customHeight="1" s="109">
      <c r="A24" s="60" t="n"/>
      <c r="B24" s="63" t="n">
        <v>45432</v>
      </c>
      <c r="C24" s="64" t="inlineStr">
        <is>
          <t>홍길동</t>
        </is>
      </c>
      <c r="D24" s="64" t="inlineStr">
        <is>
          <t>업무용</t>
        </is>
      </c>
      <c r="E24" s="64" t="inlineStr">
        <is>
          <t>서울 중구 청계천로 100
동관6층 삼구아이앤씨</t>
        </is>
      </c>
      <c r="F24" s="65" t="inlineStr">
        <is>
          <t>서울 중구 퇴계로 72 (회현동1가, 리더스뷰남산)
A동 2802호</t>
        </is>
      </c>
      <c r="G24" s="65" t="inlineStr">
        <is>
          <t>오토바이</t>
        </is>
      </c>
      <c r="H24" s="66" t="inlineStr">
        <is>
          <t>편도</t>
        </is>
      </c>
      <c r="I24" s="140" t="n">
        <v>6363.636364</v>
      </c>
      <c r="K24" s="60" t="n"/>
      <c r="L24" s="60" t="n"/>
      <c r="M24" s="60" t="n"/>
      <c r="N24" s="60" t="n"/>
      <c r="O24" s="60" t="n"/>
    </row>
    <row r="25" ht="18" customHeight="1" s="109">
      <c r="A25" s="60" t="n"/>
      <c r="B25" s="63" t="n">
        <v>45432</v>
      </c>
      <c r="C25" s="64" t="inlineStr">
        <is>
          <t>홍길동</t>
        </is>
      </c>
      <c r="D25" s="64" t="inlineStr">
        <is>
          <t>업무용</t>
        </is>
      </c>
      <c r="E25" s="64" t="inlineStr">
        <is>
          <t>서울 중구 청계천로 100
동관6층 삼구아이앤씨</t>
        </is>
      </c>
      <c r="F25" s="65" t="inlineStr">
        <is>
          <t>서울 송파구 문정로 83 (문정동, 문정래미안아파트)
103동803호</t>
        </is>
      </c>
      <c r="G25" s="65" t="inlineStr">
        <is>
          <t>오토바이</t>
        </is>
      </c>
      <c r="H25" s="66" t="inlineStr">
        <is>
          <t>편도</t>
        </is>
      </c>
      <c r="I25" s="140" t="n">
        <v>16500</v>
      </c>
      <c r="K25" s="60" t="n"/>
      <c r="L25" s="60" t="n"/>
      <c r="M25" s="60" t="n"/>
      <c r="N25" s="60" t="n"/>
      <c r="O25" s="60" t="n"/>
    </row>
    <row r="26" ht="18" customHeight="1" s="109">
      <c r="A26" s="60" t="n"/>
      <c r="B26" s="63" t="n">
        <v>45432</v>
      </c>
      <c r="C26" s="64" t="inlineStr">
        <is>
          <t>홍길동</t>
        </is>
      </c>
      <c r="D26" s="64" t="inlineStr">
        <is>
          <t>업무용</t>
        </is>
      </c>
      <c r="E26" s="64" t="inlineStr">
        <is>
          <t>서울 중구 청계천로 100
동관6층 삼구아이앤씨</t>
        </is>
      </c>
      <c r="F26" s="65" t="inlineStr">
        <is>
          <t>서울 마포구 숭문길 98 (염리동, 마포자이 더 센트리지)
3차 105동 1305호</t>
        </is>
      </c>
      <c r="G26" s="65" t="inlineStr">
        <is>
          <t>오토바이</t>
        </is>
      </c>
      <c r="H26" s="66" t="inlineStr">
        <is>
          <t>편도</t>
        </is>
      </c>
      <c r="I26" s="140" t="n">
        <v>9500</v>
      </c>
      <c r="K26" s="60" t="n"/>
      <c r="L26" s="60" t="n"/>
      <c r="M26" s="60" t="n"/>
      <c r="N26" s="60" t="n"/>
      <c r="O26" s="60" t="n"/>
    </row>
    <row r="27" ht="18" customHeight="1" s="109">
      <c r="A27" s="60" t="n"/>
      <c r="B27" s="63" t="n">
        <v>45432</v>
      </c>
      <c r="C27" s="64" t="inlineStr">
        <is>
          <t>홍길동</t>
        </is>
      </c>
      <c r="D27" s="64" t="inlineStr">
        <is>
          <t>업무용</t>
        </is>
      </c>
      <c r="E27" s="64" t="inlineStr">
        <is>
          <t>서울 중구 청계천로 100
동관6층 삼구아이앤씨</t>
        </is>
      </c>
      <c r="F27" s="65" t="inlineStr">
        <is>
          <t>서울 종로구 종로1길 42 (수송동, 이마빌딩)
10층</t>
        </is>
      </c>
      <c r="G27" s="65" t="inlineStr">
        <is>
          <t>오토바이</t>
        </is>
      </c>
      <c r="H27" s="66" t="inlineStr">
        <is>
          <t>편도</t>
        </is>
      </c>
      <c r="I27" s="140" t="n">
        <v>6363.636364</v>
      </c>
      <c r="K27" s="60" t="n"/>
      <c r="L27" s="60" t="n"/>
      <c r="M27" s="60" t="n"/>
      <c r="N27" s="60" t="n"/>
      <c r="O27" s="60" t="n"/>
    </row>
    <row r="28" ht="18" customHeight="1" s="109">
      <c r="A28" s="60" t="n"/>
      <c r="B28" s="63" t="n">
        <v>45432</v>
      </c>
      <c r="C28" s="64" t="inlineStr">
        <is>
          <t>홍길동</t>
        </is>
      </c>
      <c r="D28" s="64" t="inlineStr">
        <is>
          <t>업무용</t>
        </is>
      </c>
      <c r="E28" s="64" t="inlineStr">
        <is>
          <t>서울 중구 청계천로 100
동관6층 삼구아이앤씨</t>
        </is>
      </c>
      <c r="F28" s="65" t="inlineStr">
        <is>
          <t>서울 강남구 압구정로11길 17 (압구정동, 미성아파트)
1차 3동 1210호</t>
        </is>
      </c>
      <c r="G28" s="65" t="inlineStr">
        <is>
          <t>오토바이</t>
        </is>
      </c>
      <c r="H28" s="66" t="inlineStr">
        <is>
          <t>편도</t>
        </is>
      </c>
      <c r="I28" s="140" t="n">
        <v>10100</v>
      </c>
      <c r="K28" s="60" t="n"/>
      <c r="L28" s="60" t="n"/>
      <c r="M28" s="60" t="n"/>
      <c r="N28" s="60" t="n"/>
      <c r="O28" s="60" t="n"/>
    </row>
    <row r="29" ht="18" customHeight="1" s="109">
      <c r="A29" s="60" t="n"/>
      <c r="B29" s="63" t="n">
        <v>45429</v>
      </c>
      <c r="C29" s="64" t="inlineStr">
        <is>
          <t>홍길동</t>
        </is>
      </c>
      <c r="D29" s="64" t="inlineStr">
        <is>
          <t>한독빌딩</t>
        </is>
      </c>
      <c r="E29" s="64" t="inlineStr">
        <is>
          <t>서울 중구 청계천로 100
동관6층</t>
        </is>
      </c>
      <c r="F29" s="65" t="inlineStr">
        <is>
          <t>서울 강서구 화곡로68길 82 (등촌동, 강서아이티밸리)
8층</t>
        </is>
      </c>
      <c r="G29" s="65" t="inlineStr">
        <is>
          <t>오토바이</t>
        </is>
      </c>
      <c r="H29" s="66" t="inlineStr">
        <is>
          <t>편도</t>
        </is>
      </c>
      <c r="I29" s="140" t="n">
        <v>22300</v>
      </c>
      <c r="K29" s="60" t="n"/>
      <c r="L29" s="60" t="n"/>
      <c r="M29" s="60" t="n"/>
      <c r="N29" s="60" t="n"/>
      <c r="O29" s="60" t="n"/>
    </row>
    <row r="30" ht="18" customHeight="1" s="109">
      <c r="A30" s="60" t="n"/>
      <c r="B30" s="63" t="n">
        <v>45428</v>
      </c>
      <c r="C30" s="64" t="inlineStr">
        <is>
          <t>홍길동</t>
        </is>
      </c>
      <c r="D30" s="64" t="inlineStr">
        <is>
          <t>서류전달</t>
        </is>
      </c>
      <c r="E30" s="64" t="inlineStr">
        <is>
          <t>경기 구리시 갈매순환로204번길 60-4 (갈매동)
.</t>
        </is>
      </c>
      <c r="F30" s="65" t="inlineStr">
        <is>
          <t>서울 마포구 서강로 83 (창전동, 창전동현대홈타운)
현대홈타운 경비실</t>
        </is>
      </c>
      <c r="G30" s="65" t="inlineStr">
        <is>
          <t>오토바이</t>
        </is>
      </c>
      <c r="H30" s="66" t="inlineStr">
        <is>
          <t>편도</t>
        </is>
      </c>
      <c r="I30" s="140" t="n">
        <v>22000</v>
      </c>
      <c r="K30" s="60" t="n"/>
      <c r="L30" s="60" t="n"/>
      <c r="M30" s="60" t="n"/>
      <c r="N30" s="60" t="n"/>
      <c r="O30" s="60" t="n"/>
    </row>
    <row r="31" ht="18" customHeight="1" s="109">
      <c r="A31" s="60" t="n"/>
      <c r="B31" s="63" t="n">
        <v>45428</v>
      </c>
      <c r="C31" s="64" t="inlineStr">
        <is>
          <t>홍길동</t>
        </is>
      </c>
      <c r="D31" s="64" t="inlineStr">
        <is>
          <t>한독빌딩 사용인감 발송</t>
        </is>
      </c>
      <c r="E31" s="64" t="inlineStr">
        <is>
          <t>서울 중구 청계천로 100
동관6층</t>
        </is>
      </c>
      <c r="F31" s="65" t="inlineStr">
        <is>
          <t>서울 강남구 테헤란로 132 (역삼동, 한독약품빌딩)
지하1층 방재실</t>
        </is>
      </c>
      <c r="G31" s="65" t="inlineStr">
        <is>
          <t>오토바이</t>
        </is>
      </c>
      <c r="H31" s="66" t="inlineStr">
        <is>
          <t>편도</t>
        </is>
      </c>
      <c r="I31" s="140" t="n">
        <v>12900</v>
      </c>
      <c r="K31" s="60" t="n"/>
      <c r="L31" s="60" t="n"/>
      <c r="M31" s="60" t="n"/>
      <c r="N31" s="60" t="n"/>
      <c r="O31" s="60" t="n"/>
    </row>
    <row r="32" ht="18" customHeight="1" s="109">
      <c r="A32" s="60" t="n"/>
      <c r="B32" s="63" t="n">
        <v>45425</v>
      </c>
      <c r="C32" s="64" t="inlineStr">
        <is>
          <t>홍길동</t>
        </is>
      </c>
      <c r="D32" s="64" t="inlineStr">
        <is>
          <t>법인 등기 변경 서류 전달</t>
        </is>
      </c>
      <c r="E32" s="64" t="inlineStr">
        <is>
          <t>서울 중구 청계천로 100
동관 6층 삼구아이앤씨</t>
        </is>
      </c>
      <c r="F32" s="65" t="inlineStr">
        <is>
          <t>서울 중구 서소문로 101 (서소문동)
대건빌딩 603호 원준연 법무사사무소</t>
        </is>
      </c>
      <c r="G32" s="65" t="inlineStr">
        <is>
          <t>오토바이</t>
        </is>
      </c>
      <c r="H32" s="66" t="inlineStr">
        <is>
          <t>편도</t>
        </is>
      </c>
      <c r="I32" s="140" t="n">
        <v>7500</v>
      </c>
      <c r="K32" s="60" t="n"/>
      <c r="L32" s="60" t="n"/>
      <c r="M32" s="60" t="n"/>
      <c r="N32" s="60" t="n"/>
      <c r="O32" s="60" t="n"/>
    </row>
    <row r="33" ht="18" customHeight="1" s="109">
      <c r="A33" s="60" t="n"/>
      <c r="B33" s="63" t="n">
        <v>45422</v>
      </c>
      <c r="C33" s="64" t="inlineStr">
        <is>
          <t>홍길동</t>
        </is>
      </c>
      <c r="D33" s="64" t="inlineStr">
        <is>
          <t>퀵으로 부탁드립니다!</t>
        </is>
      </c>
      <c r="E33" s="64" t="inlineStr">
        <is>
          <t>서울 중구 청계천로 100
동관 6층 시그니쳐타워</t>
        </is>
      </c>
      <c r="F33" s="65" t="inlineStr">
        <is>
          <t>경기 화성시 동탄첨단산업1로 63-11 (영천동)
ASMK</t>
        </is>
      </c>
      <c r="G33" s="65" t="inlineStr">
        <is>
          <t>오토바이</t>
        </is>
      </c>
      <c r="H33" s="66" t="inlineStr">
        <is>
          <t>편도</t>
        </is>
      </c>
      <c r="I33" s="140" t="n">
        <v>40300</v>
      </c>
      <c r="K33" s="60" t="n"/>
      <c r="L33" s="60" t="n"/>
      <c r="M33" s="60" t="n"/>
      <c r="N33" s="60" t="n"/>
      <c r="O33" s="60" t="n"/>
    </row>
    <row r="34" ht="18" customHeight="1" s="109">
      <c r="A34" s="60" t="n"/>
      <c r="B34" s="63" t="n">
        <v>45421</v>
      </c>
      <c r="C34" s="64" t="inlineStr">
        <is>
          <t>홍길동</t>
        </is>
      </c>
      <c r="D34" s="64" t="inlineStr">
        <is>
          <t>시그니쳐타워 청소기 이동</t>
        </is>
      </c>
      <c r="E34" s="64" t="inlineStr">
        <is>
          <t>서울 중구 세종대로 136 (태평로1가, 파이낸스빌딩)
1층</t>
        </is>
      </c>
      <c r="F34" s="65" t="inlineStr">
        <is>
          <t>서울 중구 청계천로 100 (수표동, 시그니쳐타워)
동관 운영지원실</t>
        </is>
      </c>
      <c r="G34" s="65" t="inlineStr">
        <is>
          <t>다마스</t>
        </is>
      </c>
      <c r="H34" s="66" t="inlineStr">
        <is>
          <t>편도</t>
        </is>
      </c>
      <c r="I34" s="140" t="n">
        <v>31800</v>
      </c>
      <c r="K34" s="60" t="n"/>
      <c r="L34" s="60" t="n"/>
      <c r="M34" s="60" t="n"/>
      <c r="N34" s="60" t="n"/>
      <c r="O34" s="60" t="n"/>
    </row>
    <row r="35" ht="18" customHeight="1" s="109">
      <c r="A35" s="60" t="n"/>
      <c r="B35" s="63" t="n">
        <v>45420</v>
      </c>
      <c r="C35" s="64" t="inlineStr">
        <is>
          <t>홍길동</t>
        </is>
      </c>
      <c r="D35" s="64" t="inlineStr">
        <is>
          <t>퀵으로 부탁드립니다.</t>
        </is>
      </c>
      <c r="E35" s="64" t="inlineStr">
        <is>
          <t>서울 중구 청계천로 100
시그니쳐타워 동관 6층</t>
        </is>
      </c>
      <c r="F35" s="65" t="inlineStr">
        <is>
          <t>경기 화성시 동탄첨단산업1로 63-11 (영천동)
ASMK</t>
        </is>
      </c>
      <c r="G35" s="65" t="inlineStr">
        <is>
          <t>오토바이</t>
        </is>
      </c>
      <c r="H35" s="66" t="inlineStr">
        <is>
          <t>편도</t>
        </is>
      </c>
      <c r="I35" s="140" t="n">
        <v>39000</v>
      </c>
      <c r="K35" s="60" t="n"/>
      <c r="L35" s="60" t="n"/>
      <c r="M35" s="60" t="n"/>
      <c r="N35" s="60" t="n"/>
      <c r="O35" s="60" t="n"/>
    </row>
    <row r="36" ht="18" customHeight="1" s="109">
      <c r="A36" s="60" t="n"/>
      <c r="B36" s="63" t="n">
        <v>45419</v>
      </c>
      <c r="C36" s="64" t="inlineStr">
        <is>
          <t>홍길동</t>
        </is>
      </c>
      <c r="D36" s="64" t="inlineStr">
        <is>
          <t>한독빌딩 서류전달</t>
        </is>
      </c>
      <c r="E36" s="64" t="inlineStr">
        <is>
          <t>서울 중구 청계천로 100
동관6층</t>
        </is>
      </c>
      <c r="F36" s="65" t="inlineStr">
        <is>
          <t>서울 강남구 테헤란로 132 (역삼동, 한독약품빌딩)
지하1층 방재실</t>
        </is>
      </c>
      <c r="G36" s="65" t="inlineStr">
        <is>
          <t>오토바이</t>
        </is>
      </c>
      <c r="H36" s="66" t="inlineStr">
        <is>
          <t>편도</t>
        </is>
      </c>
      <c r="I36" s="140" t="n">
        <v>12900</v>
      </c>
      <c r="K36" s="60" t="n"/>
      <c r="L36" s="60" t="n"/>
      <c r="M36" s="60" t="n"/>
      <c r="N36" s="60" t="n"/>
      <c r="O36" s="60" t="n"/>
    </row>
    <row r="37" ht="18" customHeight="1" s="109">
      <c r="A37" s="60" t="n"/>
      <c r="B37" s="63" t="n">
        <v>45419</v>
      </c>
      <c r="C37" s="64" t="inlineStr">
        <is>
          <t>홍길동</t>
        </is>
      </c>
      <c r="D37" s="64" t="inlineStr">
        <is>
          <t>퀵발송</t>
        </is>
      </c>
      <c r="E37" s="64" t="inlineStr">
        <is>
          <t>서울 중구 청계천로 100
동관6층 삼구아이앤씨</t>
        </is>
      </c>
      <c r="F37" s="65" t="inlineStr">
        <is>
          <t>서울 중구 만리재로 215 (만리동1가, 우리은행)
우리은행 중림동금융센터</t>
        </is>
      </c>
      <c r="G37" s="65" t="inlineStr">
        <is>
          <t>오토바이</t>
        </is>
      </c>
      <c r="H37" s="66" t="inlineStr">
        <is>
          <t>편도</t>
        </is>
      </c>
      <c r="I37" s="140" t="n">
        <v>10000</v>
      </c>
      <c r="K37" s="60" t="n"/>
      <c r="L37" s="60" t="n"/>
      <c r="M37" s="60" t="n"/>
      <c r="N37" s="60" t="n"/>
      <c r="O37" s="60" t="n"/>
    </row>
    <row r="38" ht="18" customHeight="1" s="109">
      <c r="A38" s="60" t="n"/>
      <c r="B38" s="63" t="n">
        <v>45415</v>
      </c>
      <c r="C38" s="64" t="inlineStr">
        <is>
          <t>홍길동</t>
        </is>
      </c>
      <c r="D38" s="64" t="inlineStr">
        <is>
          <t>퀵발송</t>
        </is>
      </c>
      <c r="E38" s="64" t="inlineStr">
        <is>
          <t>서울 성동구 성수일로 80 (성수동2가, 성원애드피아 성수동 공장)
성원 II빌딩 엘씨코퍼레이션</t>
        </is>
      </c>
      <c r="F38" s="65" t="inlineStr">
        <is>
          <t>서울 마포구 서강로 83 (창전동, 창전동현대홈타운)
104동 204호(경비실맡겨주세요)</t>
        </is>
      </c>
      <c r="G38" s="65" t="inlineStr">
        <is>
          <t>오토바이</t>
        </is>
      </c>
      <c r="H38" s="66" t="inlineStr">
        <is>
          <t>편도</t>
        </is>
      </c>
      <c r="I38" s="140" t="n">
        <v>17000</v>
      </c>
      <c r="K38" s="60" t="n"/>
      <c r="L38" s="60" t="n"/>
      <c r="M38" s="60" t="n"/>
      <c r="N38" s="60" t="n"/>
      <c r="O38" s="60" t="n"/>
    </row>
    <row r="39" ht="18" customHeight="1" s="109">
      <c r="A39" s="60" t="n"/>
      <c r="B39" s="63" t="n">
        <v>45415</v>
      </c>
      <c r="C39" s="64" t="inlineStr">
        <is>
          <t>홍길동</t>
        </is>
      </c>
      <c r="D39" s="64" t="inlineStr">
        <is>
          <t>제품 전달</t>
        </is>
      </c>
      <c r="E39" s="64" t="inlineStr">
        <is>
          <t>서울 중구 청계천로 100
동관1층</t>
        </is>
      </c>
      <c r="F39" s="65" t="inlineStr">
        <is>
          <t>경기 부천시 소사구 경인로133번길 23 (송내동, 부천 중동역 2차 푸르지오 B단지)
209동 1403호</t>
        </is>
      </c>
      <c r="G39" s="65" t="inlineStr">
        <is>
          <t>오토바이</t>
        </is>
      </c>
      <c r="H39" s="66" t="inlineStr">
        <is>
          <t>편도</t>
        </is>
      </c>
      <c r="I39" s="140" t="n">
        <v>25000</v>
      </c>
      <c r="K39" s="60" t="n"/>
      <c r="L39" s="60" t="n"/>
      <c r="M39" s="60" t="n"/>
      <c r="N39" s="60" t="n"/>
      <c r="O39" s="60" t="n"/>
    </row>
    <row r="40" ht="18" customHeight="1" s="109">
      <c r="A40" s="60" t="n"/>
      <c r="B40" s="63" t="n">
        <v>45415</v>
      </c>
      <c r="C40" s="64" t="inlineStr">
        <is>
          <t>홍길동</t>
        </is>
      </c>
      <c r="D40" s="64" t="inlineStr">
        <is>
          <t>서류전달</t>
        </is>
      </c>
      <c r="E40" s="64" t="inlineStr">
        <is>
          <t>서울 중구 청계천로 100
동관6층 삼구아이앤씨</t>
        </is>
      </c>
      <c r="F40" s="65" t="inlineStr">
        <is>
          <t>서울 중구 만리재로 215 (만리동1가, 우리은행)
우리은행 중림동금융센터</t>
        </is>
      </c>
      <c r="G40" s="65" t="inlineStr">
        <is>
          <t>오토바이</t>
        </is>
      </c>
      <c r="H40" s="66" t="inlineStr">
        <is>
          <t>편도</t>
        </is>
      </c>
      <c r="I40" s="140" t="n">
        <v>7100</v>
      </c>
      <c r="K40" s="60" t="n"/>
      <c r="L40" s="60" t="n"/>
      <c r="M40" s="60" t="n"/>
      <c r="N40" s="60" t="n"/>
      <c r="O40" s="60" t="n"/>
    </row>
    <row r="41" ht="18" customHeight="1" s="109">
      <c r="A41" s="60" t="n"/>
      <c r="B41" s="63" t="n">
        <v>45414</v>
      </c>
      <c r="C41" s="64" t="inlineStr">
        <is>
          <t>홍길동</t>
        </is>
      </c>
      <c r="D41" s="64" t="inlineStr">
        <is>
          <t>빠르게 부탁드립니다!</t>
        </is>
      </c>
      <c r="E41" s="64" t="inlineStr">
        <is>
          <t>경기 고양시 일산동구 숲속마을로 26 (풍동, 풍동프라자)
7층</t>
        </is>
      </c>
      <c r="F41" s="65" t="inlineStr">
        <is>
          <t>서울 마포구 성미산로31길 16 (연남동, 백곰네)
백곰네 401호</t>
        </is>
      </c>
      <c r="G41" s="65" t="inlineStr">
        <is>
          <t>오토바이</t>
        </is>
      </c>
      <c r="H41" s="66" t="inlineStr">
        <is>
          <t>편도</t>
        </is>
      </c>
      <c r="I41" s="140" t="n">
        <v>19000</v>
      </c>
      <c r="K41" s="60" t="n"/>
      <c r="L41" s="60" t="n"/>
      <c r="M41" s="60" t="n"/>
      <c r="N41" s="60" t="n"/>
      <c r="O41" s="60" t="n"/>
    </row>
    <row r="42" ht="18" customHeight="1" s="109">
      <c r="A42" s="60" t="n"/>
      <c r="B42" s="63" t="n">
        <v>45414</v>
      </c>
      <c r="C42" s="64" t="inlineStr">
        <is>
          <t>홍길동</t>
        </is>
      </c>
      <c r="D42" s="64" t="inlineStr">
        <is>
          <t>담당자 요청</t>
        </is>
      </c>
      <c r="E42" s="64" t="inlineStr">
        <is>
          <t>서울 강동구 천호대로 1005 (천호동, 현대백화점)
지하3층 과일코너</t>
        </is>
      </c>
      <c r="F42" s="65" t="inlineStr">
        <is>
          <t>경기 김포시 고촌읍 신곡로 48 (고촌읍 신곡리, 강변마을월드메르디앙아파트)
 503동203호</t>
        </is>
      </c>
      <c r="G42" s="65" t="inlineStr">
        <is>
          <t>오토바이</t>
        </is>
      </c>
      <c r="H42" s="66" t="inlineStr">
        <is>
          <t>편도</t>
        </is>
      </c>
      <c r="I42" s="140" t="n">
        <v>51400</v>
      </c>
      <c r="K42" s="60" t="n"/>
      <c r="L42" s="60" t="n"/>
      <c r="M42" s="60" t="n"/>
      <c r="N42" s="60" t="n"/>
      <c r="O42" s="60" t="n"/>
    </row>
    <row r="43" ht="18" customHeight="1" s="109">
      <c r="A43" s="60" t="n"/>
      <c r="B43" s="63" t="n">
        <v>45414</v>
      </c>
      <c r="C43" s="64" t="inlineStr">
        <is>
          <t>홍길동</t>
        </is>
      </c>
      <c r="D43" s="64" t="inlineStr">
        <is>
          <t>담당자 요청</t>
        </is>
      </c>
      <c r="E43" s="64" t="inlineStr">
        <is>
          <t>서울 강동구 천호대로 1005 (천호동, 현대백화점)
지하3층 과일코너</t>
        </is>
      </c>
      <c r="F43" s="65" t="inlineStr">
        <is>
          <t>서울 송파구 위례광장로 121 (장지동, 위례24단지)
(꿈에그린24단지) 2414동 1502호</t>
        </is>
      </c>
      <c r="G43" s="65" t="inlineStr">
        <is>
          <t>오토바이</t>
        </is>
      </c>
      <c r="H43" s="66" t="inlineStr">
        <is>
          <t>편도</t>
        </is>
      </c>
      <c r="I43" s="140" t="n">
        <v>19000</v>
      </c>
      <c r="K43" s="60" t="n"/>
      <c r="L43" s="60" t="n"/>
      <c r="M43" s="60" t="n"/>
      <c r="N43" s="60" t="n"/>
      <c r="O43" s="60" t="n"/>
    </row>
    <row r="44" ht="18" customHeight="1" s="109">
      <c r="A44" s="60" t="n"/>
      <c r="B44" s="63" t="n">
        <v>45414</v>
      </c>
      <c r="C44" s="64" t="inlineStr">
        <is>
          <t>홍길동</t>
        </is>
      </c>
      <c r="D44" s="64" t="inlineStr">
        <is>
          <t>담당자 요청</t>
        </is>
      </c>
      <c r="E44" s="64" t="inlineStr">
        <is>
          <t>서울 강동구 천호대로 1005 (천호동, 현대백화점)
지하3층 과일코너</t>
        </is>
      </c>
      <c r="F44" s="65" t="inlineStr">
        <is>
          <t>서울 광진구 아차산로 262 (자양동, 더샵스타시티)
D동 908호</t>
        </is>
      </c>
      <c r="G44" s="65" t="inlineStr">
        <is>
          <t>오토바이</t>
        </is>
      </c>
      <c r="H44" s="66" t="inlineStr">
        <is>
          <t>편도</t>
        </is>
      </c>
      <c r="I44" s="140" t="n">
        <v>16000</v>
      </c>
      <c r="K44" s="60" t="n"/>
      <c r="L44" s="60" t="n"/>
      <c r="M44" s="60" t="n"/>
      <c r="N44" s="60" t="n"/>
      <c r="O44" s="60" t="n"/>
    </row>
    <row r="45" ht="18" customHeight="1" s="109">
      <c r="A45" s="60" t="n"/>
      <c r="B45" s="63" t="n">
        <v>45414</v>
      </c>
      <c r="C45" s="64" t="inlineStr">
        <is>
          <t>홍길동</t>
        </is>
      </c>
      <c r="D45" s="64" t="inlineStr">
        <is>
          <t>담당자 요청</t>
        </is>
      </c>
      <c r="E45" s="64" t="inlineStr">
        <is>
          <t>서울 강동구 천호대로 1005 (천호동, 현대백화점)
지하3층 과일코너</t>
        </is>
      </c>
      <c r="F45" s="65" t="inlineStr">
        <is>
          <t>경기 고양시 덕양구 용현로 20 (행신동, 무원마을3단지아파트)
무원마을 3단지 304동 906호</t>
        </is>
      </c>
      <c r="G45" s="65" t="inlineStr">
        <is>
          <t>오토바이</t>
        </is>
      </c>
      <c r="H45" s="66" t="inlineStr">
        <is>
          <t>편도</t>
        </is>
      </c>
      <c r="I45" s="140" t="n">
        <v>44400</v>
      </c>
      <c r="K45" s="60" t="n"/>
      <c r="L45" s="60" t="n"/>
      <c r="M45" s="60" t="n"/>
      <c r="N45" s="60" t="n"/>
      <c r="O45" s="60" t="n"/>
    </row>
    <row r="46" ht="18" customHeight="1" s="109">
      <c r="A46" s="60" t="n"/>
      <c r="B46" s="63" t="n">
        <v>45414</v>
      </c>
      <c r="C46" s="64" t="inlineStr">
        <is>
          <t>홍길동</t>
        </is>
      </c>
      <c r="D46" s="64" t="inlineStr">
        <is>
          <t>담당자 요청</t>
        </is>
      </c>
      <c r="E46" s="64" t="inlineStr">
        <is>
          <t>서울 강동구 천호대로 1005 (천호동, 현대백화점)
지하3층 과일코너</t>
        </is>
      </c>
      <c r="F46" s="65" t="inlineStr">
        <is>
          <t>서울 노원구 중계로12길 24 (중계동, 금호아파트)
103동 306호(중계동, 중계금호아파트)</t>
        </is>
      </c>
      <c r="G46" s="65" t="inlineStr">
        <is>
          <t>오토바이</t>
        </is>
      </c>
      <c r="H46" s="66" t="inlineStr">
        <is>
          <t>편도</t>
        </is>
      </c>
      <c r="I46" s="140" t="n">
        <v>23100</v>
      </c>
      <c r="K46" s="60" t="n"/>
      <c r="L46" s="60" t="n"/>
      <c r="M46" s="60" t="n"/>
      <c r="N46" s="60" t="n"/>
      <c r="O46" s="60" t="n"/>
    </row>
    <row r="47" ht="18" customHeight="1" s="109">
      <c r="A47" s="60" t="n"/>
      <c r="B47" s="63" t="n">
        <v>45414</v>
      </c>
      <c r="C47" s="64" t="inlineStr">
        <is>
          <t>홍길동</t>
        </is>
      </c>
      <c r="D47" s="64" t="inlineStr">
        <is>
          <t>담당자 요청</t>
        </is>
      </c>
      <c r="E47" s="64" t="inlineStr">
        <is>
          <t>서울 강동구 천호대로 1005 (천호동, 현대백화점)
지하3층 과일코너</t>
        </is>
      </c>
      <c r="F47" s="65" t="inlineStr">
        <is>
          <t>경기 고양시 덕양구 용현로 53 (행신동)
 8-16, 302호</t>
        </is>
      </c>
      <c r="G47" s="65" t="inlineStr">
        <is>
          <t>오토바이</t>
        </is>
      </c>
      <c r="H47" s="66" t="inlineStr">
        <is>
          <t>편도</t>
        </is>
      </c>
      <c r="I47" s="140" t="n">
        <v>44700</v>
      </c>
      <c r="K47" s="60" t="n"/>
      <c r="L47" s="60" t="n"/>
      <c r="M47" s="60" t="n"/>
      <c r="N47" s="60" t="n"/>
      <c r="O47" s="60" t="n"/>
    </row>
    <row r="48" ht="18" customHeight="1" s="109">
      <c r="A48" s="60" t="n"/>
      <c r="B48" s="63" t="n">
        <v>45414</v>
      </c>
      <c r="C48" s="64" t="inlineStr">
        <is>
          <t>홍길동</t>
        </is>
      </c>
      <c r="D48" s="64" t="inlineStr">
        <is>
          <t>담당자 요청</t>
        </is>
      </c>
      <c r="E48" s="64" t="inlineStr">
        <is>
          <t>서울 강동구 천호대로 1005 (천호동, 현대백화점)
지하3층 과일코너</t>
        </is>
      </c>
      <c r="F48" s="65" t="inlineStr">
        <is>
          <t xml:space="preserve">서울 구로구 연동로 169 (항동, 매화빌라)
102동 202호 </t>
        </is>
      </c>
      <c r="G48" s="65" t="inlineStr">
        <is>
          <t>오토바이</t>
        </is>
      </c>
      <c r="H48" s="66" t="inlineStr">
        <is>
          <t>편도</t>
        </is>
      </c>
      <c r="I48" s="140" t="n">
        <v>45700</v>
      </c>
      <c r="K48" s="60" t="n"/>
      <c r="L48" s="60" t="n"/>
      <c r="M48" s="60" t="n"/>
      <c r="N48" s="60" t="n"/>
      <c r="O48" s="60" t="n"/>
    </row>
    <row r="49" ht="18" customHeight="1" s="109">
      <c r="A49" s="60" t="n"/>
      <c r="B49" s="63" t="n">
        <v>45414</v>
      </c>
      <c r="C49" s="64" t="inlineStr">
        <is>
          <t>홍길동</t>
        </is>
      </c>
      <c r="D49" s="64" t="inlineStr">
        <is>
          <t>퀵</t>
        </is>
      </c>
      <c r="E49" s="64" t="inlineStr">
        <is>
          <t>서울 중구 청계천로 100
시그니쳐타워 동관 1층</t>
        </is>
      </c>
      <c r="F49" s="65" t="inlineStr">
        <is>
          <t>인천 미추홀구 문화로 23 (관교동, 삼환아파트)
삼환2차 202동 509호 문앞</t>
        </is>
      </c>
      <c r="G49" s="65" t="inlineStr">
        <is>
          <t>오토바이</t>
        </is>
      </c>
      <c r="H49" s="66" t="inlineStr">
        <is>
          <t>편도</t>
        </is>
      </c>
      <c r="I49" s="140" t="n">
        <v>29500</v>
      </c>
      <c r="K49" s="60" t="n"/>
      <c r="L49" s="60" t="n"/>
      <c r="M49" s="60" t="n"/>
      <c r="N49" s="60" t="n"/>
      <c r="O49" s="60" t="n"/>
    </row>
    <row r="50" ht="18" customHeight="1" s="109">
      <c r="A50" s="60" t="n"/>
      <c r="B50" s="63" t="n">
        <v>45414</v>
      </c>
      <c r="C50" s="64" t="inlineStr">
        <is>
          <t>홍길동</t>
        </is>
      </c>
      <c r="D50" s="64" t="inlineStr">
        <is>
          <t xml:space="preserve">서류 전달입니다. </t>
        </is>
      </c>
      <c r="E50" s="64" t="inlineStr">
        <is>
          <t>서울 중구 청계천로 100
지하1층 문서수발실</t>
        </is>
      </c>
      <c r="F50" s="65" t="inlineStr">
        <is>
          <t xml:space="preserve">서울 송파구 올림픽로 119 (잠실동, 잠실파인애플상가)
B1층 A70호 </t>
        </is>
      </c>
      <c r="G50" s="65" t="inlineStr">
        <is>
          <t>오토바이</t>
        </is>
      </c>
      <c r="H50" s="66" t="inlineStr">
        <is>
          <t>편도</t>
        </is>
      </c>
      <c r="I50" s="140" t="n">
        <v>13500</v>
      </c>
      <c r="K50" s="60" t="n"/>
      <c r="L50" s="60" t="n"/>
      <c r="M50" s="60" t="n"/>
      <c r="N50" s="60" t="n"/>
      <c r="O50" s="60" t="n"/>
    </row>
    <row r="51" ht="18" customHeight="1" s="109">
      <c r="A51" s="60" t="n"/>
      <c r="B51" s="63" t="n">
        <v>45413</v>
      </c>
      <c r="C51" s="64" t="inlineStr">
        <is>
          <t>홍길동</t>
        </is>
      </c>
      <c r="D51" s="64" t="inlineStr">
        <is>
          <t>업무용</t>
        </is>
      </c>
      <c r="E51" s="64" t="inlineStr">
        <is>
          <t>서울 중구 청계천로 100
6층 삼구아이앤씨</t>
        </is>
      </c>
      <c r="F51" s="65" t="inlineStr">
        <is>
          <t>서울 영등포구 국제금융로8길 27-8 (여의도동, 엔에이치농협캐피탈빌딩)
3층 지앤비시스템</t>
        </is>
      </c>
      <c r="G51" s="65" t="inlineStr">
        <is>
          <t>오토바이</t>
        </is>
      </c>
      <c r="H51" s="66" t="inlineStr">
        <is>
          <t>편도</t>
        </is>
      </c>
      <c r="I51" s="140" t="n">
        <v>11500</v>
      </c>
      <c r="K51" s="60" t="n"/>
      <c r="L51" s="60" t="n"/>
      <c r="M51" s="60" t="n"/>
      <c r="N51" s="60" t="n"/>
      <c r="O51" s="60" t="n"/>
    </row>
    <row r="52" ht="18" customHeight="1" s="109">
      <c r="A52" s="60" t="n"/>
      <c r="B52" s="63" t="n">
        <v>45413</v>
      </c>
      <c r="C52" s="64" t="inlineStr">
        <is>
          <t>홍길동</t>
        </is>
      </c>
      <c r="D52" s="64" t="inlineStr">
        <is>
          <t>협력사 선물</t>
        </is>
      </c>
      <c r="E52" s="64" t="inlineStr">
        <is>
          <t>서울 중구 청계천로 100
동관 6층, 삼구아이앤씨</t>
        </is>
      </c>
      <c r="F52" s="65" t="inlineStr">
        <is>
          <t>서울 서초구 서운로 6 (서초동, 코날빌딩)
1층</t>
        </is>
      </c>
      <c r="G52" s="65" t="inlineStr">
        <is>
          <t>오토바이</t>
        </is>
      </c>
      <c r="H52" s="66" t="inlineStr">
        <is>
          <t>편도</t>
        </is>
      </c>
      <c r="I52" s="140" t="n">
        <v>27000</v>
      </c>
      <c r="K52" s="60" t="n"/>
      <c r="L52" s="60" t="n"/>
      <c r="M52" s="60" t="n"/>
      <c r="N52" s="60" t="n"/>
      <c r="O52" s="60" t="n"/>
    </row>
    <row r="53" ht="18" customHeight="1" s="109">
      <c r="A53" s="60" t="n"/>
      <c r="B53" s="63" t="n"/>
      <c r="C53" s="64" t="n"/>
      <c r="D53" s="64" t="n"/>
      <c r="E53" s="64" t="n"/>
      <c r="F53" s="65" t="n"/>
      <c r="G53" s="65" t="n"/>
      <c r="H53" s="66" t="n"/>
      <c r="I53" s="14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73" t="inlineStr">
        <is>
          <t>합계금액</t>
        </is>
      </c>
      <c r="C54" s="74" t="n"/>
      <c r="D54" s="74" t="n"/>
      <c r="E54" s="74" t="n"/>
      <c r="F54" s="74" t="n"/>
      <c r="G54" s="74" t="n"/>
      <c r="H54" s="75" t="n"/>
      <c r="I54" s="141">
        <f>SUM(I55:I56)</f>
        <v/>
      </c>
      <c r="J54" s="69" t="n"/>
      <c r="K54" s="69" t="n"/>
      <c r="L54" s="60" t="n"/>
      <c r="M54" s="60" t="n"/>
      <c r="N54" s="60" t="n"/>
      <c r="O54" s="60" t="n"/>
    </row>
    <row r="55" ht="18" customHeight="1" s="109">
      <c r="A55" s="60" t="n"/>
      <c r="B55" s="76" t="inlineStr">
        <is>
          <t>공급가액</t>
        </is>
      </c>
      <c r="C55" s="77" t="n"/>
      <c r="D55" s="77" t="n"/>
      <c r="E55" s="77" t="n"/>
      <c r="F55" s="77" t="n"/>
      <c r="G55" s="77" t="n"/>
      <c r="H55" s="78" t="n"/>
      <c r="I55" s="142">
        <f>SUM(I4:I53)</f>
        <v/>
      </c>
      <c r="J55" s="143" t="n"/>
      <c r="K55" s="69" t="n"/>
      <c r="L55" s="60" t="n"/>
      <c r="M55" s="60" t="n"/>
      <c r="N55" s="60" t="n"/>
      <c r="O55" s="60" t="n"/>
      <c r="P55" s="60" t="n"/>
    </row>
    <row r="56" ht="18" customHeight="1" s="109">
      <c r="A56" s="60" t="n"/>
      <c r="B56" s="79" t="inlineStr">
        <is>
          <t>세액</t>
        </is>
      </c>
      <c r="C56" s="80" t="n"/>
      <c r="D56" s="80" t="n"/>
      <c r="E56" s="80" t="n"/>
      <c r="F56" s="80" t="n"/>
      <c r="G56" s="80" t="n"/>
      <c r="H56" s="81" t="n"/>
      <c r="I56" s="144">
        <f>I55*10%</f>
        <v/>
      </c>
      <c r="J56" s="143" t="n"/>
      <c r="K56" s="69" t="n"/>
      <c r="L56" s="60" t="n"/>
      <c r="M56" s="60" t="n"/>
      <c r="N56" s="60" t="n"/>
      <c r="O56" s="60" t="n"/>
      <c r="P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9" t="n"/>
      <c r="K57" s="69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9" t="n"/>
      <c r="K58" s="69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9" t="n"/>
      <c r="K59" s="69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9" t="n"/>
      <c r="K60" s="69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9" t="n"/>
      <c r="K61" s="69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9" t="n"/>
      <c r="K62" s="69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9" t="n"/>
      <c r="K63" s="69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9" t="n"/>
      <c r="K64" s="69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>
      <c r="A970" s="60" t="n"/>
      <c r="B970" s="60" t="n"/>
      <c r="C970" s="60" t="n"/>
      <c r="D970" s="60" t="n"/>
      <c r="E970" s="60" t="n"/>
      <c r="F970" s="60" t="n"/>
      <c r="G970" s="60" t="n"/>
      <c r="H970" s="60" t="n"/>
      <c r="I970" s="60" t="n"/>
      <c r="J970" s="60" t="n"/>
      <c r="K970" s="60" t="n"/>
      <c r="L970" s="60" t="n"/>
      <c r="M970" s="60" t="n"/>
      <c r="N970" s="60" t="n"/>
      <c r="O970" s="60" t="n"/>
    </row>
    <row r="971" ht="15.75" customHeight="1" s="109">
      <c r="A971" s="60" t="n"/>
      <c r="B971" s="60" t="n"/>
      <c r="C971" s="60" t="n"/>
      <c r="D971" s="60" t="n"/>
      <c r="E971" s="60" t="n"/>
      <c r="F971" s="60" t="n"/>
      <c r="G971" s="60" t="n"/>
      <c r="H971" s="60" t="n"/>
      <c r="I971" s="60" t="n"/>
      <c r="J971" s="60" t="n"/>
      <c r="K971" s="60" t="n"/>
      <c r="L971" s="60" t="n"/>
      <c r="M971" s="60" t="n"/>
      <c r="N971" s="60" t="n"/>
      <c r="O971" s="60" t="n"/>
    </row>
    <row r="972" ht="15.75" customHeight="1" s="109">
      <c r="A972" s="60" t="n"/>
      <c r="B972" s="60" t="n"/>
      <c r="C972" s="60" t="n"/>
      <c r="D972" s="60" t="n"/>
      <c r="E972" s="60" t="n"/>
      <c r="F972" s="60" t="n"/>
      <c r="G972" s="60" t="n"/>
      <c r="H972" s="60" t="n"/>
      <c r="I972" s="60" t="n"/>
      <c r="J972" s="60" t="n"/>
      <c r="K972" s="60" t="n"/>
      <c r="L972" s="60" t="n"/>
      <c r="M972" s="60" t="n"/>
      <c r="N972" s="60" t="n"/>
      <c r="O972" s="60" t="n"/>
    </row>
    <row r="973" ht="15.75" customHeight="1" s="109">
      <c r="A973" s="60" t="n"/>
      <c r="B973" s="60" t="n"/>
      <c r="C973" s="60" t="n"/>
      <c r="D973" s="60" t="n"/>
      <c r="E973" s="60" t="n"/>
      <c r="F973" s="60" t="n"/>
      <c r="G973" s="60" t="n"/>
      <c r="H973" s="60" t="n"/>
      <c r="I973" s="60" t="n"/>
      <c r="J973" s="60" t="n"/>
      <c r="K973" s="60" t="n"/>
      <c r="L973" s="60" t="n"/>
      <c r="M973" s="60" t="n"/>
      <c r="N973" s="60" t="n"/>
      <c r="O973" s="60" t="n"/>
    </row>
    <row r="974" ht="15.75" customHeight="1" s="109">
      <c r="A974" s="60" t="n"/>
      <c r="B974" s="60" t="n"/>
      <c r="C974" s="60" t="n"/>
      <c r="D974" s="60" t="n"/>
      <c r="E974" s="60" t="n"/>
      <c r="F974" s="60" t="n"/>
      <c r="G974" s="60" t="n"/>
      <c r="H974" s="60" t="n"/>
      <c r="I974" s="60" t="n"/>
      <c r="J974" s="60" t="n"/>
      <c r="K974" s="60" t="n"/>
      <c r="L974" s="60" t="n"/>
      <c r="M974" s="60" t="n"/>
      <c r="N974" s="60" t="n"/>
      <c r="O974" s="60" t="n"/>
    </row>
    <row r="975" ht="15.75" customHeight="1" s="109">
      <c r="A975" s="60" t="n"/>
      <c r="B975" s="60" t="n"/>
      <c r="C975" s="60" t="n"/>
      <c r="D975" s="60" t="n"/>
      <c r="E975" s="60" t="n"/>
      <c r="F975" s="60" t="n"/>
      <c r="G975" s="60" t="n"/>
      <c r="H975" s="60" t="n"/>
      <c r="I975" s="60" t="n"/>
      <c r="J975" s="60" t="n"/>
      <c r="K975" s="60" t="n"/>
      <c r="L975" s="60" t="n"/>
      <c r="M975" s="60" t="n"/>
      <c r="N975" s="60" t="n"/>
      <c r="O975" s="60" t="n"/>
    </row>
    <row r="976" ht="15.75" customHeight="1" s="109">
      <c r="A976" s="60" t="n"/>
      <c r="B976" s="60" t="n"/>
      <c r="C976" s="60" t="n"/>
      <c r="D976" s="60" t="n"/>
      <c r="E976" s="60" t="n"/>
      <c r="F976" s="60" t="n"/>
      <c r="G976" s="60" t="n"/>
      <c r="H976" s="60" t="n"/>
      <c r="I976" s="60" t="n"/>
      <c r="J976" s="60" t="n"/>
      <c r="K976" s="60" t="n"/>
      <c r="L976" s="60" t="n"/>
      <c r="M976" s="60" t="n"/>
      <c r="N976" s="60" t="n"/>
      <c r="O976" s="60" t="n"/>
    </row>
    <row r="977" ht="15.75" customHeight="1" s="109">
      <c r="A977" s="60" t="n"/>
      <c r="B977" s="60" t="n"/>
      <c r="C977" s="60" t="n"/>
      <c r="D977" s="60" t="n"/>
      <c r="E977" s="60" t="n"/>
      <c r="F977" s="60" t="n"/>
      <c r="G977" s="60" t="n"/>
      <c r="H977" s="60" t="n"/>
      <c r="I977" s="60" t="n"/>
      <c r="J977" s="60" t="n"/>
      <c r="K977" s="60" t="n"/>
      <c r="L977" s="60" t="n"/>
      <c r="M977" s="60" t="n"/>
      <c r="N977" s="60" t="n"/>
      <c r="O977" s="60" t="n"/>
    </row>
    <row r="978" ht="15.75" customHeight="1" s="109">
      <c r="A978" s="60" t="n"/>
      <c r="B978" s="60" t="n"/>
      <c r="C978" s="60" t="n"/>
      <c r="D978" s="60" t="n"/>
      <c r="E978" s="60" t="n"/>
      <c r="F978" s="60" t="n"/>
      <c r="G978" s="60" t="n"/>
      <c r="H978" s="60" t="n"/>
      <c r="I978" s="60" t="n"/>
      <c r="J978" s="60" t="n"/>
      <c r="K978" s="60" t="n"/>
      <c r="L978" s="60" t="n"/>
      <c r="M978" s="60" t="n"/>
      <c r="N978" s="60" t="n"/>
      <c r="O978" s="60" t="n"/>
    </row>
    <row r="979" ht="15.75" customHeight="1" s="109">
      <c r="A979" s="60" t="n"/>
      <c r="B979" s="60" t="n"/>
      <c r="C979" s="60" t="n"/>
      <c r="D979" s="60" t="n"/>
      <c r="E979" s="60" t="n"/>
      <c r="F979" s="60" t="n"/>
      <c r="G979" s="60" t="n"/>
      <c r="H979" s="60" t="n"/>
      <c r="I979" s="60" t="n"/>
      <c r="J979" s="60" t="n"/>
      <c r="K979" s="60" t="n"/>
      <c r="L979" s="60" t="n"/>
      <c r="M979" s="60" t="n"/>
      <c r="N979" s="60" t="n"/>
      <c r="O979" s="60" t="n"/>
    </row>
    <row r="980" ht="15.75" customHeight="1" s="109">
      <c r="A980" s="60" t="n"/>
      <c r="B980" s="60" t="n"/>
      <c r="C980" s="60" t="n"/>
      <c r="D980" s="60" t="n"/>
      <c r="E980" s="60" t="n"/>
      <c r="F980" s="60" t="n"/>
      <c r="G980" s="60" t="n"/>
      <c r="H980" s="60" t="n"/>
      <c r="I980" s="60" t="n"/>
      <c r="J980" s="60" t="n"/>
      <c r="K980" s="60" t="n"/>
      <c r="L980" s="60" t="n"/>
      <c r="M980" s="60" t="n"/>
      <c r="N980" s="60" t="n"/>
      <c r="O980" s="60" t="n"/>
    </row>
    <row r="981" ht="15.75" customHeight="1" s="109">
      <c r="A981" s="60" t="n"/>
      <c r="B981" s="60" t="n"/>
      <c r="C981" s="60" t="n"/>
      <c r="D981" s="60" t="n"/>
      <c r="E981" s="60" t="n"/>
      <c r="F981" s="60" t="n"/>
      <c r="G981" s="60" t="n"/>
      <c r="H981" s="60" t="n"/>
      <c r="I981" s="60" t="n"/>
      <c r="J981" s="60" t="n"/>
      <c r="K981" s="60" t="n"/>
      <c r="L981" s="60" t="n"/>
      <c r="M981" s="60" t="n"/>
      <c r="N981" s="60" t="n"/>
      <c r="O981" s="60" t="n"/>
    </row>
    <row r="982" ht="15.75" customHeight="1" s="109">
      <c r="A982" s="60" t="n"/>
      <c r="B982" s="60" t="n"/>
      <c r="C982" s="60" t="n"/>
      <c r="D982" s="60" t="n"/>
      <c r="E982" s="60" t="n"/>
      <c r="F982" s="60" t="n"/>
      <c r="G982" s="60" t="n"/>
      <c r="H982" s="60" t="n"/>
      <c r="I982" s="60" t="n"/>
      <c r="J982" s="60" t="n"/>
      <c r="K982" s="60" t="n"/>
      <c r="L982" s="60" t="n"/>
      <c r="M982" s="60" t="n"/>
      <c r="N982" s="60" t="n"/>
      <c r="O982" s="60" t="n"/>
    </row>
    <row r="983" ht="15.75" customHeight="1" s="109">
      <c r="A983" s="60" t="n"/>
      <c r="B983" s="60" t="n"/>
      <c r="C983" s="60" t="n"/>
      <c r="D983" s="60" t="n"/>
      <c r="E983" s="60" t="n"/>
      <c r="F983" s="60" t="n"/>
      <c r="G983" s="60" t="n"/>
      <c r="H983" s="60" t="n"/>
      <c r="I983" s="60" t="n"/>
      <c r="J983" s="60" t="n"/>
      <c r="K983" s="60" t="n"/>
      <c r="L983" s="60" t="n"/>
      <c r="M983" s="60" t="n"/>
      <c r="N983" s="60" t="n"/>
      <c r="O983" s="60" t="n"/>
    </row>
    <row r="984" ht="15.75" customHeight="1" s="109">
      <c r="A984" s="60" t="n"/>
      <c r="B984" s="60" t="n"/>
      <c r="C984" s="60" t="n"/>
      <c r="D984" s="60" t="n"/>
      <c r="E984" s="60" t="n"/>
      <c r="F984" s="60" t="n"/>
      <c r="G984" s="60" t="n"/>
      <c r="H984" s="60" t="n"/>
      <c r="I984" s="60" t="n"/>
      <c r="J984" s="60" t="n"/>
      <c r="K984" s="60" t="n"/>
      <c r="L984" s="60" t="n"/>
      <c r="M984" s="60" t="n"/>
      <c r="N984" s="60" t="n"/>
      <c r="O984" s="60" t="n"/>
    </row>
    <row r="985" ht="15.75" customHeight="1" s="109">
      <c r="A985" s="60" t="n"/>
      <c r="B985" s="60" t="n"/>
      <c r="C985" s="60" t="n"/>
      <c r="D985" s="60" t="n"/>
      <c r="E985" s="60" t="n"/>
      <c r="F985" s="60" t="n"/>
      <c r="G985" s="60" t="n"/>
      <c r="H985" s="60" t="n"/>
      <c r="I985" s="60" t="n"/>
      <c r="J985" s="60" t="n"/>
      <c r="K985" s="60" t="n"/>
      <c r="L985" s="60" t="n"/>
      <c r="M985" s="60" t="n"/>
      <c r="N985" s="60" t="n"/>
      <c r="O985" s="60" t="n"/>
    </row>
    <row r="986" ht="15.75" customHeight="1" s="109">
      <c r="A986" s="60" t="n"/>
      <c r="B986" s="60" t="n"/>
      <c r="C986" s="60" t="n"/>
      <c r="D986" s="60" t="n"/>
      <c r="E986" s="60" t="n"/>
      <c r="F986" s="60" t="n"/>
      <c r="G986" s="60" t="n"/>
      <c r="H986" s="60" t="n"/>
      <c r="I986" s="60" t="n"/>
      <c r="J986" s="60" t="n"/>
      <c r="K986" s="60" t="n"/>
      <c r="L986" s="60" t="n"/>
      <c r="M986" s="60" t="n"/>
      <c r="N986" s="60" t="n"/>
      <c r="O986" s="60" t="n"/>
    </row>
    <row r="987" ht="15.75" customHeight="1" s="109">
      <c r="A987" s="60" t="n"/>
      <c r="B987" s="60" t="n"/>
      <c r="C987" s="60" t="n"/>
      <c r="D987" s="60" t="n"/>
      <c r="E987" s="60" t="n"/>
      <c r="F987" s="60" t="n"/>
      <c r="G987" s="60" t="n"/>
      <c r="H987" s="60" t="n"/>
      <c r="I987" s="60" t="n"/>
      <c r="J987" s="60" t="n"/>
      <c r="K987" s="60" t="n"/>
      <c r="L987" s="60" t="n"/>
      <c r="M987" s="60" t="n"/>
      <c r="N987" s="60" t="n"/>
      <c r="O987" s="60" t="n"/>
    </row>
    <row r="988" ht="15.75" customHeight="1" s="109">
      <c r="A988" s="60" t="n"/>
      <c r="B988" s="60" t="n"/>
      <c r="C988" s="60" t="n"/>
      <c r="D988" s="60" t="n"/>
      <c r="E988" s="60" t="n"/>
      <c r="F988" s="60" t="n"/>
      <c r="G988" s="60" t="n"/>
      <c r="H988" s="60" t="n"/>
      <c r="I988" s="60" t="n"/>
      <c r="J988" s="60" t="n"/>
      <c r="K988" s="60" t="n"/>
      <c r="L988" s="60" t="n"/>
      <c r="M988" s="60" t="n"/>
      <c r="N988" s="60" t="n"/>
      <c r="O988" s="60" t="n"/>
    </row>
    <row r="989" ht="15.75" customHeight="1" s="109">
      <c r="A989" s="60" t="n"/>
      <c r="B989" s="60" t="n"/>
      <c r="C989" s="60" t="n"/>
      <c r="D989" s="60" t="n"/>
      <c r="E989" s="60" t="n"/>
      <c r="F989" s="60" t="n"/>
      <c r="G989" s="60" t="n"/>
      <c r="H989" s="60" t="n"/>
      <c r="I989" s="60" t="n"/>
      <c r="J989" s="60" t="n"/>
      <c r="K989" s="60" t="n"/>
      <c r="L989" s="60" t="n"/>
      <c r="M989" s="60" t="n"/>
      <c r="N989" s="60" t="n"/>
      <c r="O989" s="60" t="n"/>
    </row>
    <row r="990" ht="15.75" customHeight="1" s="109">
      <c r="A990" s="60" t="n"/>
      <c r="B990" s="60" t="n"/>
      <c r="C990" s="60" t="n"/>
      <c r="D990" s="60" t="n"/>
      <c r="E990" s="60" t="n"/>
      <c r="F990" s="60" t="n"/>
      <c r="G990" s="60" t="n"/>
      <c r="H990" s="60" t="n"/>
      <c r="I990" s="60" t="n"/>
      <c r="J990" s="60" t="n"/>
      <c r="K990" s="60" t="n"/>
      <c r="L990" s="60" t="n"/>
      <c r="M990" s="60" t="n"/>
      <c r="N990" s="60" t="n"/>
      <c r="O990" s="60" t="n"/>
    </row>
    <row r="991" ht="15.75" customHeight="1" s="109">
      <c r="A991" s="60" t="n"/>
      <c r="B991" s="60" t="n"/>
      <c r="C991" s="60" t="n"/>
      <c r="D991" s="60" t="n"/>
      <c r="E991" s="60" t="n"/>
      <c r="F991" s="60" t="n"/>
      <c r="G991" s="60" t="n"/>
      <c r="H991" s="60" t="n"/>
      <c r="I991" s="60" t="n"/>
      <c r="J991" s="60" t="n"/>
      <c r="K991" s="60" t="n"/>
      <c r="L991" s="60" t="n"/>
      <c r="M991" s="60" t="n"/>
      <c r="N991" s="60" t="n"/>
      <c r="O991" s="60" t="n"/>
    </row>
    <row r="992" ht="15.75" customHeight="1" s="109">
      <c r="A992" s="60" t="n"/>
      <c r="B992" s="60" t="n"/>
      <c r="C992" s="60" t="n"/>
      <c r="D992" s="60" t="n"/>
      <c r="E992" s="60" t="n"/>
      <c r="F992" s="60" t="n"/>
      <c r="G992" s="60" t="n"/>
      <c r="H992" s="60" t="n"/>
      <c r="I992" s="60" t="n"/>
      <c r="J992" s="60" t="n"/>
      <c r="K992" s="60" t="n"/>
      <c r="L992" s="60" t="n"/>
      <c r="M992" s="60" t="n"/>
      <c r="N992" s="60" t="n"/>
      <c r="O992" s="60" t="n"/>
    </row>
    <row r="993" ht="15.75" customHeight="1" s="109">
      <c r="A993" s="60" t="n"/>
      <c r="B993" s="60" t="n"/>
      <c r="C993" s="60" t="n"/>
      <c r="D993" s="60" t="n"/>
      <c r="E993" s="60" t="n"/>
      <c r="F993" s="60" t="n"/>
      <c r="G993" s="60" t="n"/>
      <c r="H993" s="60" t="n"/>
      <c r="I993" s="60" t="n"/>
      <c r="J993" s="60" t="n"/>
      <c r="K993" s="60" t="n"/>
      <c r="L993" s="60" t="n"/>
      <c r="M993" s="60" t="n"/>
      <c r="N993" s="60" t="n"/>
      <c r="O993" s="60" t="n"/>
    </row>
    <row r="994" ht="15.75" customHeight="1" s="109">
      <c r="A994" s="60" t="n"/>
      <c r="B994" s="60" t="n"/>
      <c r="C994" s="60" t="n"/>
      <c r="D994" s="60" t="n"/>
      <c r="E994" s="60" t="n"/>
      <c r="F994" s="60" t="n"/>
      <c r="G994" s="60" t="n"/>
      <c r="H994" s="60" t="n"/>
      <c r="I994" s="60" t="n"/>
      <c r="J994" s="60" t="n"/>
      <c r="K994" s="60" t="n"/>
      <c r="L994" s="60" t="n"/>
      <c r="M994" s="60" t="n"/>
      <c r="N994" s="60" t="n"/>
      <c r="O994" s="60" t="n"/>
    </row>
    <row r="995" ht="15.75" customHeight="1" s="109">
      <c r="A995" s="60" t="n"/>
      <c r="B995" s="60" t="n"/>
      <c r="C995" s="60" t="n"/>
      <c r="D995" s="60" t="n"/>
      <c r="E995" s="60" t="n"/>
      <c r="F995" s="60" t="n"/>
      <c r="G995" s="60" t="n"/>
      <c r="H995" s="60" t="n"/>
      <c r="I995" s="60" t="n"/>
      <c r="J995" s="60" t="n"/>
      <c r="K995" s="60" t="n"/>
      <c r="L995" s="60" t="n"/>
      <c r="M995" s="60" t="n"/>
      <c r="N995" s="60" t="n"/>
      <c r="O995" s="60" t="n"/>
    </row>
    <row r="996" ht="15.75" customHeight="1" s="109">
      <c r="A996" s="60" t="n"/>
      <c r="B996" s="60" t="n"/>
      <c r="C996" s="60" t="n"/>
      <c r="D996" s="60" t="n"/>
      <c r="E996" s="60" t="n"/>
      <c r="F996" s="60" t="n"/>
      <c r="G996" s="60" t="n"/>
      <c r="H996" s="60" t="n"/>
      <c r="I996" s="60" t="n"/>
      <c r="J996" s="60" t="n"/>
      <c r="K996" s="60" t="n"/>
      <c r="L996" s="60" t="n"/>
      <c r="M996" s="60" t="n"/>
      <c r="N996" s="60" t="n"/>
      <c r="O996" s="60" t="n"/>
    </row>
    <row r="997" ht="15.75" customHeight="1" s="109">
      <c r="A997" s="60" t="n"/>
      <c r="B997" s="60" t="n"/>
      <c r="C997" s="60" t="n"/>
      <c r="D997" s="60" t="n"/>
      <c r="E997" s="60" t="n"/>
      <c r="F997" s="60" t="n"/>
      <c r="G997" s="60" t="n"/>
      <c r="H997" s="60" t="n"/>
      <c r="I997" s="60" t="n"/>
      <c r="J997" s="60" t="n"/>
      <c r="K997" s="60" t="n"/>
      <c r="L997" s="60" t="n"/>
      <c r="M997" s="60" t="n"/>
      <c r="N997" s="60" t="n"/>
      <c r="O997" s="60" t="n"/>
    </row>
    <row r="998" ht="15.75" customHeight="1" s="109">
      <c r="A998" s="60" t="n"/>
      <c r="B998" s="60" t="n"/>
      <c r="C998" s="60" t="n"/>
      <c r="D998" s="60" t="n"/>
      <c r="E998" s="60" t="n"/>
      <c r="F998" s="60" t="n"/>
      <c r="G998" s="60" t="n"/>
      <c r="H998" s="60" t="n"/>
      <c r="I998" s="60" t="n"/>
      <c r="J998" s="60" t="n"/>
      <c r="K998" s="60" t="n"/>
      <c r="L998" s="60" t="n"/>
      <c r="M998" s="60" t="n"/>
      <c r="N998" s="60" t="n"/>
      <c r="O998" s="60" t="n"/>
    </row>
    <row r="999" ht="15.75" customHeight="1" s="109">
      <c r="A999" s="60" t="n"/>
      <c r="B999" s="60" t="n"/>
      <c r="C999" s="60" t="n"/>
      <c r="D999" s="60" t="n"/>
      <c r="E999" s="60" t="n"/>
      <c r="F999" s="60" t="n"/>
      <c r="G999" s="60" t="n"/>
      <c r="H999" s="60" t="n"/>
      <c r="I999" s="60" t="n"/>
      <c r="J999" s="60" t="n"/>
      <c r="K999" s="60" t="n"/>
      <c r="L999" s="60" t="n"/>
      <c r="M999" s="60" t="n"/>
      <c r="N999" s="60" t="n"/>
      <c r="O999" s="60" t="n"/>
    </row>
    <row r="1000" ht="15.75" customHeight="1" s="109">
      <c r="A1000" s="60" t="n"/>
      <c r="B1000" s="60" t="n"/>
      <c r="C1000" s="60" t="n"/>
      <c r="D1000" s="60" t="n"/>
      <c r="E1000" s="60" t="n"/>
      <c r="F1000" s="60" t="n"/>
      <c r="G1000" s="60" t="n"/>
      <c r="H1000" s="60" t="n"/>
      <c r="I1000" s="60" t="n"/>
      <c r="J1000" s="60" t="n"/>
      <c r="K1000" s="60" t="n"/>
      <c r="L1000" s="60" t="n"/>
      <c r="M1000" s="60" t="n"/>
      <c r="N1000" s="60" t="n"/>
      <c r="O1000" s="60" t="n"/>
    </row>
    <row r="1001" ht="15.75" customHeight="1" s="109">
      <c r="A1001" s="60" t="n"/>
      <c r="B1001" s="60" t="n"/>
      <c r="C1001" s="60" t="n"/>
      <c r="D1001" s="60" t="n"/>
      <c r="E1001" s="60" t="n"/>
      <c r="F1001" s="60" t="n"/>
      <c r="G1001" s="60" t="n"/>
      <c r="H1001" s="60" t="n"/>
      <c r="I1001" s="60" t="n"/>
      <c r="J1001" s="60" t="n"/>
      <c r="K1001" s="60" t="n"/>
      <c r="L1001" s="60" t="n"/>
      <c r="M1001" s="60" t="n"/>
      <c r="N1001" s="60" t="n"/>
      <c r="O1001" s="60" t="n"/>
    </row>
    <row r="1002" ht="15.75" customHeight="1" s="109">
      <c r="A1002" s="60" t="n"/>
      <c r="B1002" s="60" t="n"/>
      <c r="C1002" s="60" t="n"/>
      <c r="D1002" s="60" t="n"/>
      <c r="E1002" s="60" t="n"/>
      <c r="F1002" s="60" t="n"/>
      <c r="G1002" s="60" t="n"/>
      <c r="H1002" s="60" t="n"/>
      <c r="I1002" s="60" t="n"/>
      <c r="J1002" s="60" t="n"/>
      <c r="K1002" s="60" t="n"/>
      <c r="L1002" s="60" t="n"/>
      <c r="M1002" s="60" t="n"/>
      <c r="N1002" s="60" t="n"/>
      <c r="O1002" s="60" t="n"/>
    </row>
    <row r="1003" ht="15.75" customHeight="1" s="109">
      <c r="A1003" s="60" t="n"/>
      <c r="B1003" s="60" t="n"/>
      <c r="C1003" s="60" t="n"/>
      <c r="D1003" s="60" t="n"/>
      <c r="E1003" s="60" t="n"/>
      <c r="F1003" s="60" t="n"/>
      <c r="G1003" s="60" t="n"/>
      <c r="H1003" s="60" t="n"/>
      <c r="I1003" s="60" t="n"/>
      <c r="J1003" s="60" t="n"/>
      <c r="K1003" s="60" t="n"/>
      <c r="L1003" s="60" t="n"/>
      <c r="M1003" s="60" t="n"/>
      <c r="N1003" s="60" t="n"/>
      <c r="O1003" s="60" t="n"/>
    </row>
    <row r="1004" ht="15.75" customHeight="1" s="109">
      <c r="A1004" s="60" t="n"/>
      <c r="B1004" s="60" t="n"/>
      <c r="C1004" s="60" t="n"/>
      <c r="D1004" s="60" t="n"/>
      <c r="E1004" s="60" t="n"/>
      <c r="F1004" s="60" t="n"/>
      <c r="G1004" s="60" t="n"/>
      <c r="H1004" s="60" t="n"/>
      <c r="I1004" s="60" t="n"/>
      <c r="J1004" s="60" t="n"/>
      <c r="K1004" s="60" t="n"/>
      <c r="L1004" s="60" t="n"/>
      <c r="M1004" s="60" t="n"/>
      <c r="N1004" s="60" t="n"/>
      <c r="O1004" s="60" t="n"/>
    </row>
    <row r="1005" ht="15.75" customHeight="1" s="109">
      <c r="A1005" s="60" t="n"/>
      <c r="B1005" s="60" t="n"/>
      <c r="C1005" s="60" t="n"/>
      <c r="D1005" s="60" t="n"/>
      <c r="E1005" s="60" t="n"/>
      <c r="F1005" s="60" t="n"/>
      <c r="G1005" s="60" t="n"/>
      <c r="H1005" s="60" t="n"/>
      <c r="I1005" s="60" t="n"/>
      <c r="J1005" s="60" t="n"/>
      <c r="K1005" s="60" t="n"/>
      <c r="L1005" s="60" t="n"/>
      <c r="M1005" s="60" t="n"/>
      <c r="N1005" s="60" t="n"/>
      <c r="O1005" s="60" t="n"/>
    </row>
    <row r="1006" ht="15.75" customHeight="1" s="109">
      <c r="A1006" s="60" t="n"/>
      <c r="B1006" s="60" t="n"/>
      <c r="C1006" s="60" t="n"/>
      <c r="D1006" s="60" t="n"/>
      <c r="E1006" s="60" t="n"/>
      <c r="F1006" s="60" t="n"/>
      <c r="G1006" s="60" t="n"/>
      <c r="H1006" s="60" t="n"/>
      <c r="I1006" s="60" t="n"/>
      <c r="J1006" s="60" t="n"/>
      <c r="K1006" s="60" t="n"/>
      <c r="L1006" s="60" t="n"/>
      <c r="M1006" s="60" t="n"/>
      <c r="N1006" s="60" t="n"/>
      <c r="O1006" s="60" t="n"/>
    </row>
    <row r="1007" ht="15.75" customHeight="1" s="109">
      <c r="A1007" s="60" t="n"/>
      <c r="B1007" s="60" t="n"/>
      <c r="C1007" s="60" t="n"/>
      <c r="D1007" s="60" t="n"/>
      <c r="E1007" s="60" t="n"/>
      <c r="F1007" s="60" t="n"/>
      <c r="G1007" s="60" t="n"/>
      <c r="H1007" s="60" t="n"/>
      <c r="I1007" s="60" t="n"/>
      <c r="J1007" s="60" t="n"/>
      <c r="K1007" s="60" t="n"/>
      <c r="L1007" s="60" t="n"/>
      <c r="M1007" s="60" t="n"/>
      <c r="N1007" s="60" t="n"/>
      <c r="O1007" s="60" t="n"/>
    </row>
    <row r="1008" ht="15.75" customHeight="1" s="109">
      <c r="A1008" s="60" t="n"/>
      <c r="B1008" s="60" t="n"/>
      <c r="C1008" s="60" t="n"/>
      <c r="D1008" s="60" t="n"/>
      <c r="E1008" s="60" t="n"/>
      <c r="F1008" s="60" t="n"/>
      <c r="G1008" s="60" t="n"/>
      <c r="H1008" s="60" t="n"/>
      <c r="I1008" s="60" t="n"/>
      <c r="J1008" s="60" t="n"/>
      <c r="K1008" s="60" t="n"/>
      <c r="L1008" s="60" t="n"/>
      <c r="M1008" s="60" t="n"/>
      <c r="N1008" s="60" t="n"/>
      <c r="O1008" s="60" t="n"/>
    </row>
    <row r="1009" ht="15.75" customHeight="1" s="109">
      <c r="A1009" s="60" t="n"/>
      <c r="B1009" s="60" t="n"/>
      <c r="C1009" s="60" t="n"/>
      <c r="D1009" s="60" t="n"/>
      <c r="E1009" s="60" t="n"/>
      <c r="F1009" s="60" t="n"/>
      <c r="G1009" s="60" t="n"/>
      <c r="H1009" s="60" t="n"/>
      <c r="I1009" s="60" t="n"/>
      <c r="J1009" s="60" t="n"/>
      <c r="K1009" s="60" t="n"/>
      <c r="L1009" s="60" t="n"/>
      <c r="M1009" s="60" t="n"/>
      <c r="N1009" s="60" t="n"/>
      <c r="O1009" s="60" t="n"/>
    </row>
    <row r="1010" ht="15.75" customHeight="1" s="109">
      <c r="A1010" s="60" t="n"/>
      <c r="B1010" s="60" t="n"/>
      <c r="C1010" s="60" t="n"/>
      <c r="D1010" s="60" t="n"/>
      <c r="E1010" s="60" t="n"/>
      <c r="F1010" s="60" t="n"/>
      <c r="G1010" s="60" t="n"/>
      <c r="H1010" s="60" t="n"/>
      <c r="I1010" s="60" t="n"/>
      <c r="J1010" s="60" t="n"/>
      <c r="K1010" s="60" t="n"/>
      <c r="L1010" s="60" t="n"/>
      <c r="M1010" s="60" t="n"/>
      <c r="N1010" s="60" t="n"/>
      <c r="O1010" s="60" t="n"/>
    </row>
    <row r="1011" ht="15.75" customHeight="1" s="109">
      <c r="A1011" s="60" t="n"/>
      <c r="B1011" s="60" t="n"/>
      <c r="C1011" s="60" t="n"/>
      <c r="D1011" s="60" t="n"/>
      <c r="E1011" s="60" t="n"/>
      <c r="F1011" s="60" t="n"/>
      <c r="G1011" s="60" t="n"/>
      <c r="H1011" s="60" t="n"/>
      <c r="I1011" s="60" t="n"/>
      <c r="J1011" s="60" t="n"/>
      <c r="K1011" s="60" t="n"/>
      <c r="L1011" s="60" t="n"/>
      <c r="M1011" s="60" t="n"/>
      <c r="N1011" s="60" t="n"/>
      <c r="O1011" s="60" t="n"/>
    </row>
    <row r="1012" ht="15.75" customHeight="1" s="109">
      <c r="A1012" s="60" t="n"/>
      <c r="B1012" s="60" t="n"/>
      <c r="C1012" s="60" t="n"/>
      <c r="D1012" s="60" t="n"/>
      <c r="E1012" s="60" t="n"/>
      <c r="F1012" s="60" t="n"/>
      <c r="G1012" s="60" t="n"/>
      <c r="H1012" s="60" t="n"/>
      <c r="I1012" s="60" t="n"/>
      <c r="J1012" s="60" t="n"/>
      <c r="K1012" s="60" t="n"/>
      <c r="L1012" s="60" t="n"/>
      <c r="M1012" s="60" t="n"/>
      <c r="N1012" s="60" t="n"/>
      <c r="O1012" s="60" t="n"/>
    </row>
    <row r="1013" ht="15.75" customHeight="1" s="109">
      <c r="A1013" s="60" t="n"/>
      <c r="B1013" s="60" t="n"/>
      <c r="C1013" s="60" t="n"/>
      <c r="D1013" s="60" t="n"/>
      <c r="E1013" s="60" t="n"/>
      <c r="F1013" s="60" t="n"/>
      <c r="G1013" s="60" t="n"/>
      <c r="H1013" s="60" t="n"/>
      <c r="I1013" s="60" t="n"/>
      <c r="J1013" s="60" t="n"/>
      <c r="K1013" s="60" t="n"/>
      <c r="L1013" s="60" t="n"/>
      <c r="M1013" s="60" t="n"/>
      <c r="N1013" s="60" t="n"/>
      <c r="O1013" s="60" t="n"/>
    </row>
    <row r="1014" ht="15.75" customHeight="1" s="109">
      <c r="A1014" s="60" t="n"/>
      <c r="B1014" s="60" t="n"/>
      <c r="C1014" s="60" t="n"/>
      <c r="D1014" s="60" t="n"/>
      <c r="E1014" s="60" t="n"/>
      <c r="F1014" s="60" t="n"/>
      <c r="G1014" s="60" t="n"/>
      <c r="H1014" s="60" t="n"/>
      <c r="I1014" s="60" t="n"/>
      <c r="J1014" s="60" t="n"/>
      <c r="K1014" s="60" t="n"/>
      <c r="L1014" s="60" t="n"/>
      <c r="M1014" s="60" t="n"/>
      <c r="N1014" s="60" t="n"/>
      <c r="O1014" s="60" t="n"/>
    </row>
    <row r="1015" ht="15.75" customHeight="1" s="109">
      <c r="A1015" s="60" t="n"/>
      <c r="B1015" s="60" t="n"/>
      <c r="C1015" s="60" t="n"/>
      <c r="D1015" s="60" t="n"/>
      <c r="E1015" s="60" t="n"/>
      <c r="F1015" s="60" t="n"/>
      <c r="G1015" s="60" t="n"/>
      <c r="H1015" s="60" t="n"/>
      <c r="I1015" s="60" t="n"/>
      <c r="J1015" s="60" t="n"/>
      <c r="K1015" s="60" t="n"/>
      <c r="L1015" s="60" t="n"/>
      <c r="M1015" s="60" t="n"/>
      <c r="N1015" s="60" t="n"/>
      <c r="O1015" s="60" t="n"/>
    </row>
    <row r="1016" ht="15.75" customHeight="1" s="109">
      <c r="A1016" s="60" t="n"/>
      <c r="B1016" s="60" t="n"/>
      <c r="C1016" s="60" t="n"/>
      <c r="D1016" s="60" t="n"/>
      <c r="E1016" s="60" t="n"/>
      <c r="F1016" s="60" t="n"/>
      <c r="G1016" s="60" t="n"/>
      <c r="H1016" s="60" t="n"/>
      <c r="I1016" s="60" t="n"/>
      <c r="J1016" s="60" t="n"/>
      <c r="K1016" s="60" t="n"/>
      <c r="L1016" s="60" t="n"/>
      <c r="M1016" s="60" t="n"/>
      <c r="N1016" s="60" t="n"/>
      <c r="O1016" s="60" t="n"/>
    </row>
    <row r="1017" ht="15.75" customHeight="1" s="109">
      <c r="A1017" s="60" t="n"/>
      <c r="B1017" s="60" t="n"/>
      <c r="C1017" s="60" t="n"/>
      <c r="D1017" s="60" t="n"/>
      <c r="E1017" s="60" t="n"/>
      <c r="F1017" s="60" t="n"/>
      <c r="G1017" s="60" t="n"/>
      <c r="H1017" s="60" t="n"/>
      <c r="I1017" s="60" t="n"/>
      <c r="J1017" s="60" t="n"/>
      <c r="K1017" s="60" t="n"/>
      <c r="L1017" s="60" t="n"/>
      <c r="M1017" s="60" t="n"/>
      <c r="N1017" s="60" t="n"/>
      <c r="O1017" s="60" t="n"/>
    </row>
    <row r="1018" ht="15.75" customHeight="1" s="109">
      <c r="A1018" s="60" t="n"/>
      <c r="B1018" s="60" t="n"/>
      <c r="C1018" s="60" t="n"/>
      <c r="D1018" s="60" t="n"/>
      <c r="E1018" s="60" t="n"/>
      <c r="F1018" s="60" t="n"/>
      <c r="G1018" s="60" t="n"/>
      <c r="H1018" s="60" t="n"/>
      <c r="I1018" s="60" t="n"/>
      <c r="J1018" s="60" t="n"/>
      <c r="K1018" s="60" t="n"/>
      <c r="L1018" s="60" t="n"/>
      <c r="M1018" s="60" t="n"/>
      <c r="N1018" s="60" t="n"/>
      <c r="O1018" s="60" t="n"/>
    </row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84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>
        <v>45441</v>
      </c>
      <c r="C4" s="32" t="inlineStr">
        <is>
          <t>홍길동</t>
        </is>
      </c>
      <c r="D4" s="32" t="inlineStr">
        <is>
          <t>업무관련</t>
        </is>
      </c>
      <c r="E4" s="32" t="inlineStr">
        <is>
          <t>서울 중구 청계천로 100
동관 6층 삼구아이앤씨 경영지원팀</t>
        </is>
      </c>
      <c r="F4" s="27" t="inlineStr">
        <is>
          <t>충북 단양군 어상천면 어상천로 904 (어상천면 임현리, 삼구인화원 연수원)
삼구인화원</t>
        </is>
      </c>
      <c r="G4" s="27" t="inlineStr">
        <is>
          <t>택배</t>
        </is>
      </c>
      <c r="H4" s="28" t="inlineStr">
        <is>
          <t>편도</t>
        </is>
      </c>
      <c r="I4" s="150" t="n">
        <v>4500</v>
      </c>
      <c r="K4" s="17" t="n"/>
      <c r="L4" s="17" t="n"/>
      <c r="M4" s="17" t="n"/>
      <c r="N4" s="17" t="n"/>
      <c r="O4" s="17" t="n"/>
    </row>
    <row r="5" ht="18" customHeight="1" s="109">
      <c r="A5" s="17" t="n"/>
      <c r="B5" s="31" t="n">
        <v>45441</v>
      </c>
      <c r="C5" s="32" t="inlineStr">
        <is>
          <t>홍길동</t>
        </is>
      </c>
      <c r="D5" s="32" t="inlineStr">
        <is>
          <t>택배 이용</t>
        </is>
      </c>
      <c r="E5" s="32" t="inlineStr">
        <is>
          <t>서울 중구 청계천로 100 (수표동, 시그니쳐타워)
동관 6층</t>
        </is>
      </c>
      <c r="F5" s="27" t="inlineStr">
        <is>
          <t>서울 양천구 목동로 212 (목동, 목동신시가지아파트7단지)
708동 305호</t>
        </is>
      </c>
      <c r="G5" s="27" t="inlineStr">
        <is>
          <t>택배</t>
        </is>
      </c>
      <c r="H5" s="28" t="inlineStr">
        <is>
          <t>편도</t>
        </is>
      </c>
      <c r="I5" s="150" t="n">
        <v>4500</v>
      </c>
      <c r="K5" s="17" t="n"/>
      <c r="L5" s="17" t="n"/>
      <c r="M5" s="17" t="n"/>
      <c r="N5" s="17" t="n"/>
      <c r="O5" s="17" t="n"/>
    </row>
    <row r="6" ht="18" customHeight="1" s="109">
      <c r="A6" s="17" t="n"/>
      <c r="B6" s="31" t="n">
        <v>45434</v>
      </c>
      <c r="C6" s="32" t="inlineStr">
        <is>
          <t>홍길동</t>
        </is>
      </c>
      <c r="D6" s="32" t="inlineStr">
        <is>
          <t>계약서 서류 발송</t>
        </is>
      </c>
      <c r="E6" s="32" t="inlineStr">
        <is>
          <t>서울 중구 청계천로 100
동관 6층</t>
        </is>
      </c>
      <c r="F6" s="27" t="inlineStr">
        <is>
          <t>충북 청주시 흥덕구 1순환로570번길 80 (봉명동)
SK뷰자이 공인중개사</t>
        </is>
      </c>
      <c r="G6" s="27" t="inlineStr">
        <is>
          <t>택배</t>
        </is>
      </c>
      <c r="H6" s="28" t="inlineStr">
        <is>
          <t>편도</t>
        </is>
      </c>
      <c r="I6" s="150" t="n">
        <v>4500</v>
      </c>
      <c r="K6" s="17" t="n"/>
      <c r="L6" s="17" t="n"/>
      <c r="M6" s="17" t="n"/>
      <c r="N6" s="17" t="n"/>
      <c r="O6" s="17" t="n"/>
    </row>
    <row r="7" ht="18" customHeight="1" s="109">
      <c r="A7" s="17" t="n"/>
      <c r="B7" s="31" t="n">
        <v>45432</v>
      </c>
      <c r="C7" s="32" t="inlineStr">
        <is>
          <t>홍길동</t>
        </is>
      </c>
      <c r="D7" s="32" t="inlineStr">
        <is>
          <t>정관장 행사품 배송</t>
        </is>
      </c>
      <c r="E7" s="32" t="inlineStr">
        <is>
          <t>서울 중구 청계천로 100
동관6층</t>
        </is>
      </c>
      <c r="F7" s="27" t="inlineStr">
        <is>
          <t>제주특별자치도 제주시 도령로 83 (연동, 제주연동 롯데시티호텔)
 롯데면세점 3층 정관장</t>
        </is>
      </c>
      <c r="G7" s="27" t="inlineStr">
        <is>
          <t>택배</t>
        </is>
      </c>
      <c r="H7" s="28" t="inlineStr">
        <is>
          <t>편도</t>
        </is>
      </c>
      <c r="I7" s="150" t="n">
        <v>4500</v>
      </c>
      <c r="K7" s="17" t="n"/>
      <c r="L7" s="17" t="n"/>
      <c r="M7" s="17" t="n"/>
      <c r="N7" s="17" t="n"/>
      <c r="O7" s="17" t="n"/>
    </row>
    <row r="8" ht="18" customHeight="1" s="109">
      <c r="A8" s="17" t="n"/>
      <c r="B8" s="31" t="n">
        <v>45432</v>
      </c>
      <c r="C8" s="32" t="inlineStr">
        <is>
          <t>홍길동</t>
        </is>
      </c>
      <c r="D8" s="32" t="inlineStr">
        <is>
          <t>정관장 행사품 배송</t>
        </is>
      </c>
      <c r="E8" s="32" t="inlineStr">
        <is>
          <t>서울 중구 청계천로 100
동관6층</t>
        </is>
      </c>
      <c r="F8" s="27" t="inlineStr">
        <is>
          <t>제주특별자치도 서귀포시 중문관광로 224 (중문동, 제주국제컨벤션센터)
JTO면세점 정관장</t>
        </is>
      </c>
      <c r="G8" s="27" t="inlineStr">
        <is>
          <t>택배</t>
        </is>
      </c>
      <c r="H8" s="28" t="inlineStr">
        <is>
          <t>편도</t>
        </is>
      </c>
      <c r="I8" s="150" t="n">
        <v>4500</v>
      </c>
      <c r="K8" s="17" t="n"/>
      <c r="L8" s="17" t="n"/>
      <c r="M8" s="17" t="n"/>
      <c r="N8" s="17" t="n"/>
      <c r="O8" s="17" t="n"/>
    </row>
    <row r="9" ht="18" customHeight="1" s="109">
      <c r="A9" s="17" t="n"/>
      <c r="B9" s="31" t="n">
        <v>45432</v>
      </c>
      <c r="C9" s="32" t="inlineStr">
        <is>
          <t>홍길동</t>
        </is>
      </c>
      <c r="D9" s="32" t="inlineStr">
        <is>
          <t xml:space="preserve">  정관장 행사품 배송</t>
        </is>
      </c>
      <c r="E9" s="32" t="inlineStr">
        <is>
          <t>서울 중구 청계천로 100
동관6층</t>
        </is>
      </c>
      <c r="F9" s="27" t="inlineStr">
        <is>
          <t>제주특별자치도 제주시 임항로 111 (건입동, 제주항연안여객터미널)
JDC항만2면세점 정관장</t>
        </is>
      </c>
      <c r="G9" s="27" t="inlineStr">
        <is>
          <t>택배</t>
        </is>
      </c>
      <c r="H9" s="28" t="inlineStr">
        <is>
          <t>편도</t>
        </is>
      </c>
      <c r="I9" s="150" t="n">
        <v>4500</v>
      </c>
      <c r="K9" s="17" t="n"/>
      <c r="L9" s="17" t="n"/>
      <c r="M9" s="17" t="n"/>
      <c r="N9" s="17" t="n"/>
      <c r="O9" s="17" t="n"/>
    </row>
    <row r="10" ht="18" customHeight="1" s="109">
      <c r="A10" s="17" t="n"/>
      <c r="B10" s="31" t="n">
        <v>45432</v>
      </c>
      <c r="C10" s="32" t="inlineStr">
        <is>
          <t>홍길동</t>
        </is>
      </c>
      <c r="D10" s="32" t="inlineStr">
        <is>
          <t>정관장 행사품 배송</t>
        </is>
      </c>
      <c r="E10" s="32" t="inlineStr">
        <is>
          <t>서울 중구 청계천로 100
동관6층</t>
        </is>
      </c>
      <c r="F10" s="27" t="inlineStr">
        <is>
          <t>부산 부산진구 가야대로 772 (부전동, 롯데백화점부산본점)
롯데백화점 면세점 8층 정관장</t>
        </is>
      </c>
      <c r="G10" s="27" t="inlineStr">
        <is>
          <t>택배</t>
        </is>
      </c>
      <c r="H10" s="28" t="inlineStr">
        <is>
          <t>편도</t>
        </is>
      </c>
      <c r="I10" s="150" t="n">
        <v>4500</v>
      </c>
      <c r="K10" s="17" t="n"/>
      <c r="L10" s="17" t="n"/>
      <c r="M10" s="17" t="n"/>
      <c r="N10" s="17" t="n"/>
      <c r="O10" s="17" t="n"/>
    </row>
    <row r="11" ht="18" customHeight="1" s="109">
      <c r="A11" s="17" t="n"/>
      <c r="B11" s="31" t="n">
        <v>45432</v>
      </c>
      <c r="C11" s="32" t="inlineStr">
        <is>
          <t>홍길동</t>
        </is>
      </c>
      <c r="D11" s="32" t="inlineStr">
        <is>
          <t>정관장 행사품 배송</t>
        </is>
      </c>
      <c r="E11" s="32" t="inlineStr">
        <is>
          <t>서울 중구 청계천로 100
동관6층</t>
        </is>
      </c>
      <c r="F11" s="27" t="inlineStr">
        <is>
          <t>서울 중구 동호로 249 (장충동2가)
신라면세점 지하1층 정관장</t>
        </is>
      </c>
      <c r="G11" s="27" t="inlineStr">
        <is>
          <t>택배</t>
        </is>
      </c>
      <c r="H11" s="28" t="inlineStr">
        <is>
          <t>편도</t>
        </is>
      </c>
      <c r="I11" s="150" t="n">
        <v>6000</v>
      </c>
      <c r="K11" s="17" t="n"/>
      <c r="L11" s="17" t="n"/>
      <c r="M11" s="17" t="n"/>
      <c r="N11" s="17" t="n"/>
      <c r="O11" s="17" t="n"/>
    </row>
    <row r="12" ht="18" customHeight="1" s="109">
      <c r="A12" s="17" t="n"/>
      <c r="B12" s="31" t="n">
        <v>45432</v>
      </c>
      <c r="C12" s="32" t="inlineStr">
        <is>
          <t>홍길동</t>
        </is>
      </c>
      <c r="D12" s="32" t="inlineStr">
        <is>
          <t>정관장 행사품 배송</t>
        </is>
      </c>
      <c r="E12" s="32" t="inlineStr">
        <is>
          <t>서울 중구 청계천로 100
동관6층</t>
        </is>
      </c>
      <c r="F12" s="27" t="inlineStr">
        <is>
          <t>서울 송파구 올림픽로 300 (신천동, 롯데월드타워앤드롯데월드몰)
 월드타워 에비뉴엘동 9층 정관장</t>
        </is>
      </c>
      <c r="G12" s="27" t="inlineStr">
        <is>
          <t>택배</t>
        </is>
      </c>
      <c r="H12" s="28" t="inlineStr">
        <is>
          <t>편도</t>
        </is>
      </c>
      <c r="I12" s="150" t="n">
        <v>4500</v>
      </c>
      <c r="K12" s="17" t="n"/>
      <c r="L12" s="17" t="n"/>
      <c r="M12" s="17" t="n"/>
      <c r="N12" s="17" t="n"/>
      <c r="O12" s="17" t="n"/>
    </row>
    <row r="13" ht="18" customHeight="1" s="109">
      <c r="A13" s="17" t="n"/>
      <c r="B13" s="31" t="n">
        <v>45432</v>
      </c>
      <c r="C13" s="32" t="inlineStr">
        <is>
          <t>홍길동</t>
        </is>
      </c>
      <c r="D13" s="32" t="inlineStr">
        <is>
          <t>정관장 행사품 배송</t>
        </is>
      </c>
      <c r="E13" s="32" t="inlineStr">
        <is>
          <t>서울 중구 청계천로 100
동관6층</t>
        </is>
      </c>
      <c r="F13" s="27" t="inlineStr">
        <is>
          <t>서울 강서구 하늘길 38 (방화동, 김포공항, 롯데몰, 스카이시티)
김포공항 국제선 3층 314-1 정관장</t>
        </is>
      </c>
      <c r="G13" s="27" t="inlineStr">
        <is>
          <t>택배</t>
        </is>
      </c>
      <c r="H13" s="28" t="inlineStr">
        <is>
          <t>편도</t>
        </is>
      </c>
      <c r="I13" s="150" t="n">
        <v>4500</v>
      </c>
      <c r="K13" s="17" t="n"/>
      <c r="L13" s="17" t="n"/>
      <c r="M13" s="17" t="n"/>
      <c r="N13" s="17" t="n"/>
      <c r="O13" s="17" t="n"/>
    </row>
    <row r="14" ht="18" customHeight="1" s="109">
      <c r="A14" s="17" t="n"/>
      <c r="B14" s="31" t="n">
        <v>45425</v>
      </c>
      <c r="C14" s="32" t="inlineStr">
        <is>
          <t>홍길동</t>
        </is>
      </c>
      <c r="D14" s="32" t="inlineStr">
        <is>
          <t>택배</t>
        </is>
      </c>
      <c r="E14" s="32" t="inlineStr">
        <is>
          <t>서울 중구 청계천로 100
동관6층</t>
        </is>
      </c>
      <c r="F14" s="27" t="inlineStr">
        <is>
          <t>경기 군포시 농심로 35 (당정동, 농심(주))
농심안양공장</t>
        </is>
      </c>
      <c r="G14" s="27" t="inlineStr">
        <is>
          <t>택배</t>
        </is>
      </c>
      <c r="H14" s="28" t="inlineStr">
        <is>
          <t>편도</t>
        </is>
      </c>
      <c r="I14" s="150" t="n">
        <v>4500</v>
      </c>
      <c r="K14" s="17" t="n"/>
      <c r="L14" s="17" t="n"/>
      <c r="M14" s="17" t="n"/>
      <c r="N14" s="17" t="n"/>
      <c r="O14" s="17" t="n"/>
    </row>
    <row r="15" ht="18" customHeight="1" s="109">
      <c r="A15" s="17" t="n"/>
      <c r="B15" s="31" t="n">
        <v>45422</v>
      </c>
      <c r="C15" s="32" t="inlineStr">
        <is>
          <t>홍길동</t>
        </is>
      </c>
      <c r="D15" s="32" t="inlineStr">
        <is>
          <t>유니폼 샘플</t>
        </is>
      </c>
      <c r="E15" s="32" t="inlineStr">
        <is>
          <t>서울 중구 청계천로 100
시그니쳐타워 B1 운영지원실</t>
        </is>
      </c>
      <c r="F15" s="27" t="inlineStr">
        <is>
          <t>경기 고양시 덕양구 세솔로 25 (동산동, 동산마을 22단지 호반베르디움)
2214동 104호</t>
        </is>
      </c>
      <c r="G15" s="27" t="inlineStr">
        <is>
          <t>택배</t>
        </is>
      </c>
      <c r="H15" s="28" t="inlineStr">
        <is>
          <t>편도</t>
        </is>
      </c>
      <c r="I15" s="150" t="n">
        <v>6000</v>
      </c>
      <c r="K15" s="17" t="n"/>
      <c r="L15" s="17" t="n"/>
      <c r="M15" s="17" t="n"/>
      <c r="N15" s="17" t="n"/>
      <c r="O15" s="17" t="n"/>
    </row>
    <row r="16" ht="18" customHeight="1" s="109">
      <c r="A16" s="17" t="n"/>
      <c r="B16" s="31" t="n">
        <v>45420</v>
      </c>
      <c r="C16" s="32" t="inlineStr">
        <is>
          <t>홍길동</t>
        </is>
      </c>
      <c r="D16" s="32" t="inlineStr">
        <is>
          <t>계약서 등기 발송</t>
        </is>
      </c>
      <c r="E16" s="32" t="inlineStr">
        <is>
          <t>서울 중구 청계천로 100
동관 6층</t>
        </is>
      </c>
      <c r="F16" s="27" t="inlineStr">
        <is>
          <t>서울 강남구 테헤란로 117 (역삼동, KB손해보험빌딩)
9층</t>
        </is>
      </c>
      <c r="G16" s="27" t="inlineStr">
        <is>
          <t>택배</t>
        </is>
      </c>
      <c r="H16" s="28" t="inlineStr">
        <is>
          <t>편도</t>
        </is>
      </c>
      <c r="I16" s="150" t="n">
        <v>4500</v>
      </c>
      <c r="K16" s="17" t="n"/>
      <c r="L16" s="17" t="n"/>
      <c r="M16" s="17" t="n"/>
      <c r="N16" s="17" t="n"/>
      <c r="O16" s="17" t="n"/>
    </row>
    <row r="17" ht="18" customHeight="1" s="109">
      <c r="A17" s="17" t="n"/>
      <c r="B17" s="31" t="n">
        <v>45414</v>
      </c>
      <c r="C17" s="32" t="inlineStr">
        <is>
          <t>홍길동</t>
        </is>
      </c>
      <c r="D17" s="32" t="inlineStr">
        <is>
          <t>유니폼</t>
        </is>
      </c>
      <c r="E17" s="32" t="inlineStr">
        <is>
          <t>서울 중구 청계천로 100
B1 운영지원실</t>
        </is>
      </c>
      <c r="F17" s="27" t="inlineStr">
        <is>
          <t>서울 송파구 올림픽로32길 49-21 (방이동)
202호</t>
        </is>
      </c>
      <c r="G17" s="27" t="inlineStr">
        <is>
          <t>택배</t>
        </is>
      </c>
      <c r="H17" s="28" t="inlineStr">
        <is>
          <t>편도</t>
        </is>
      </c>
      <c r="I17" s="150" t="n">
        <v>4500</v>
      </c>
      <c r="K17" s="17" t="n"/>
      <c r="L17" s="17" t="n"/>
      <c r="M17" s="17" t="n"/>
      <c r="N17" s="17" t="n"/>
      <c r="O17" s="17" t="n"/>
    </row>
    <row r="18" ht="18" customHeight="1" s="109">
      <c r="A18" s="17" t="n"/>
      <c r="B18" s="31" t="n">
        <v>45413</v>
      </c>
      <c r="C18" s="32" t="inlineStr">
        <is>
          <t>홍길동</t>
        </is>
      </c>
      <c r="D18" s="32" t="inlineStr">
        <is>
          <t xml:space="preserve">업무관련 물품 전달입니다. </t>
        </is>
      </c>
      <c r="E18" s="32" t="inlineStr">
        <is>
          <t>서울 중구 청계천로 100
지하1층 문서수발실</t>
        </is>
      </c>
      <c r="F18" s="27" t="inlineStr">
        <is>
          <t>전북특별자치도 전주시 완산구 선너머로 36 (중화산동2가, 맥디자인빌딩)
1층 신신</t>
        </is>
      </c>
      <c r="G18" s="27" t="inlineStr">
        <is>
          <t>택배</t>
        </is>
      </c>
      <c r="H18" s="28" t="inlineStr">
        <is>
          <t>편도</t>
        </is>
      </c>
      <c r="I18" s="150" t="n">
        <v>4500</v>
      </c>
      <c r="K18" s="17" t="n"/>
      <c r="L18" s="17" t="n"/>
      <c r="M18" s="17" t="n"/>
      <c r="N18" s="17" t="n"/>
      <c r="O18" s="17" t="n"/>
    </row>
    <row r="19" ht="18" customHeight="1" s="109">
      <c r="A19" s="17" t="n"/>
      <c r="B19" s="31" t="n"/>
      <c r="C19" s="32" t="n"/>
      <c r="D19" s="32" t="n"/>
      <c r="E19" s="32" t="n"/>
      <c r="F19" s="27" t="n"/>
      <c r="G19" s="27" t="n"/>
      <c r="H19" s="28" t="n"/>
      <c r="I19" s="150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73" t="inlineStr">
        <is>
          <t>합계금액</t>
        </is>
      </c>
      <c r="C20" s="74" t="n"/>
      <c r="D20" s="74" t="n"/>
      <c r="E20" s="74" t="n"/>
      <c r="F20" s="74" t="n"/>
      <c r="G20" s="74" t="n"/>
      <c r="H20" s="75" t="n"/>
      <c r="I20" s="151">
        <f>SUM(I21:I22)</f>
        <v/>
      </c>
      <c r="J20" s="29" t="n"/>
      <c r="K20" s="29" t="n"/>
      <c r="L20" s="17" t="n"/>
      <c r="M20" s="17" t="n"/>
      <c r="N20" s="17" t="n"/>
      <c r="O20" s="17" t="n"/>
    </row>
    <row r="21" ht="18" customHeight="1" s="109">
      <c r="A21" s="17" t="n"/>
      <c r="B21" s="76" t="inlineStr">
        <is>
          <t>공급가액</t>
        </is>
      </c>
      <c r="C21" s="77" t="n"/>
      <c r="D21" s="77" t="n"/>
      <c r="E21" s="77" t="n"/>
      <c r="F21" s="77" t="n"/>
      <c r="G21" s="77" t="n"/>
      <c r="H21" s="78" t="n"/>
      <c r="I21" s="152">
        <f>SUM(I4:I19)</f>
        <v/>
      </c>
      <c r="J21" s="153" t="n"/>
      <c r="K21" s="29" t="n"/>
      <c r="L21" s="17" t="n"/>
      <c r="M21" s="17" t="n"/>
      <c r="N21" s="17" t="n"/>
      <c r="O21" s="17" t="n"/>
      <c r="P21" s="17" t="n"/>
    </row>
    <row r="22" ht="18" customHeight="1" s="109">
      <c r="A22" s="17" t="n"/>
      <c r="B22" s="79" t="inlineStr">
        <is>
          <t>세액</t>
        </is>
      </c>
      <c r="C22" s="80" t="n"/>
      <c r="D22" s="80" t="n"/>
      <c r="E22" s="80" t="n"/>
      <c r="F22" s="80" t="n"/>
      <c r="G22" s="80" t="n"/>
      <c r="H22" s="81" t="n"/>
      <c r="I22" s="154">
        <f>I21*10%</f>
        <v/>
      </c>
      <c r="J22" s="153" t="n"/>
      <c r="K22" s="29" t="n"/>
      <c r="L22" s="17" t="n"/>
      <c r="M22" s="17" t="n"/>
      <c r="N22" s="17" t="n"/>
      <c r="O22" s="17" t="n"/>
      <c r="P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29" t="n"/>
      <c r="K23" s="29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29" t="n"/>
      <c r="K24" s="29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29" t="n"/>
      <c r="K25" s="29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29" t="n"/>
      <c r="K26" s="29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29" t="n"/>
      <c r="K27" s="29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29" t="n"/>
      <c r="K28" s="29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29" t="n"/>
      <c r="K29" s="29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29" t="n"/>
      <c r="K30" s="29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>
      <c r="A970" s="17" t="n"/>
      <c r="B970" s="17" t="n"/>
      <c r="C970" s="17" t="n"/>
      <c r="D970" s="17" t="n"/>
      <c r="E970" s="17" t="n"/>
      <c r="F970" s="17" t="n"/>
      <c r="G970" s="17" t="n"/>
      <c r="H970" s="17" t="n"/>
      <c r="I970" s="17" t="n"/>
      <c r="J970" s="17" t="n"/>
      <c r="K970" s="17" t="n"/>
      <c r="L970" s="17" t="n"/>
      <c r="M970" s="17" t="n"/>
      <c r="N970" s="17" t="n"/>
      <c r="O970" s="17" t="n"/>
    </row>
    <row r="971" ht="15.75" customHeight="1" s="109">
      <c r="A971" s="17" t="n"/>
      <c r="B971" s="17" t="n"/>
      <c r="C971" s="17" t="n"/>
      <c r="D971" s="17" t="n"/>
      <c r="E971" s="17" t="n"/>
      <c r="F971" s="17" t="n"/>
      <c r="G971" s="17" t="n"/>
      <c r="H971" s="17" t="n"/>
      <c r="I971" s="17" t="n"/>
      <c r="J971" s="17" t="n"/>
      <c r="K971" s="17" t="n"/>
      <c r="L971" s="17" t="n"/>
      <c r="M971" s="17" t="n"/>
      <c r="N971" s="17" t="n"/>
      <c r="O971" s="17" t="n"/>
    </row>
    <row r="972" ht="15.75" customHeight="1" s="109">
      <c r="A972" s="17" t="n"/>
      <c r="B972" s="17" t="n"/>
      <c r="C972" s="17" t="n"/>
      <c r="D972" s="17" t="n"/>
      <c r="E972" s="17" t="n"/>
      <c r="F972" s="17" t="n"/>
      <c r="G972" s="17" t="n"/>
      <c r="H972" s="17" t="n"/>
      <c r="I972" s="17" t="n"/>
      <c r="J972" s="17" t="n"/>
      <c r="K972" s="17" t="n"/>
      <c r="L972" s="17" t="n"/>
      <c r="M972" s="17" t="n"/>
      <c r="N972" s="17" t="n"/>
      <c r="O972" s="17" t="n"/>
    </row>
    <row r="973" ht="15.75" customHeight="1" s="109">
      <c r="A973" s="17" t="n"/>
      <c r="B973" s="17" t="n"/>
      <c r="C973" s="17" t="n"/>
      <c r="D973" s="17" t="n"/>
      <c r="E973" s="17" t="n"/>
      <c r="F973" s="17" t="n"/>
      <c r="G973" s="17" t="n"/>
      <c r="H973" s="17" t="n"/>
      <c r="I973" s="17" t="n"/>
      <c r="J973" s="17" t="n"/>
      <c r="K973" s="17" t="n"/>
      <c r="L973" s="17" t="n"/>
      <c r="M973" s="17" t="n"/>
      <c r="N973" s="17" t="n"/>
      <c r="O973" s="17" t="n"/>
    </row>
    <row r="974" ht="15.75" customHeight="1" s="109">
      <c r="A974" s="17" t="n"/>
      <c r="B974" s="17" t="n"/>
      <c r="C974" s="17" t="n"/>
      <c r="D974" s="17" t="n"/>
      <c r="E974" s="17" t="n"/>
      <c r="F974" s="17" t="n"/>
      <c r="G974" s="17" t="n"/>
      <c r="H974" s="17" t="n"/>
      <c r="I974" s="17" t="n"/>
      <c r="J974" s="17" t="n"/>
      <c r="K974" s="17" t="n"/>
      <c r="L974" s="17" t="n"/>
      <c r="M974" s="17" t="n"/>
      <c r="N974" s="17" t="n"/>
      <c r="O974" s="17" t="n"/>
    </row>
    <row r="975" ht="15.75" customHeight="1" s="109">
      <c r="A975" s="17" t="n"/>
      <c r="B975" s="17" t="n"/>
      <c r="C975" s="17" t="n"/>
      <c r="D975" s="17" t="n"/>
      <c r="E975" s="17" t="n"/>
      <c r="F975" s="17" t="n"/>
      <c r="G975" s="17" t="n"/>
      <c r="H975" s="17" t="n"/>
      <c r="I975" s="17" t="n"/>
      <c r="J975" s="17" t="n"/>
      <c r="K975" s="17" t="n"/>
      <c r="L975" s="17" t="n"/>
      <c r="M975" s="17" t="n"/>
      <c r="N975" s="17" t="n"/>
      <c r="O975" s="17" t="n"/>
    </row>
    <row r="976" ht="15.75" customHeight="1" s="109">
      <c r="A976" s="17" t="n"/>
      <c r="B976" s="17" t="n"/>
      <c r="C976" s="17" t="n"/>
      <c r="D976" s="17" t="n"/>
      <c r="E976" s="17" t="n"/>
      <c r="F976" s="17" t="n"/>
      <c r="G976" s="17" t="n"/>
      <c r="H976" s="17" t="n"/>
      <c r="I976" s="17" t="n"/>
      <c r="J976" s="17" t="n"/>
      <c r="K976" s="17" t="n"/>
      <c r="L976" s="17" t="n"/>
      <c r="M976" s="17" t="n"/>
      <c r="N976" s="17" t="n"/>
      <c r="O976" s="17" t="n"/>
    </row>
    <row r="977" ht="15.75" customHeight="1" s="109">
      <c r="A977" s="17" t="n"/>
      <c r="B977" s="17" t="n"/>
      <c r="C977" s="17" t="n"/>
      <c r="D977" s="17" t="n"/>
      <c r="E977" s="17" t="n"/>
      <c r="F977" s="17" t="n"/>
      <c r="G977" s="17" t="n"/>
      <c r="H977" s="17" t="n"/>
      <c r="I977" s="17" t="n"/>
      <c r="J977" s="17" t="n"/>
      <c r="K977" s="17" t="n"/>
      <c r="L977" s="17" t="n"/>
      <c r="M977" s="17" t="n"/>
      <c r="N977" s="17" t="n"/>
      <c r="O977" s="17" t="n"/>
    </row>
    <row r="978" ht="15.75" customHeight="1" s="109">
      <c r="A978" s="17" t="n"/>
      <c r="B978" s="17" t="n"/>
      <c r="C978" s="17" t="n"/>
      <c r="D978" s="17" t="n"/>
      <c r="E978" s="17" t="n"/>
      <c r="F978" s="17" t="n"/>
      <c r="G978" s="17" t="n"/>
      <c r="H978" s="17" t="n"/>
      <c r="I978" s="17" t="n"/>
      <c r="J978" s="17" t="n"/>
      <c r="K978" s="17" t="n"/>
      <c r="L978" s="17" t="n"/>
      <c r="M978" s="17" t="n"/>
      <c r="N978" s="17" t="n"/>
      <c r="O978" s="17" t="n"/>
    </row>
    <row r="979" ht="15.75" customHeight="1" s="109">
      <c r="A979" s="17" t="n"/>
      <c r="B979" s="17" t="n"/>
      <c r="C979" s="17" t="n"/>
      <c r="D979" s="17" t="n"/>
      <c r="E979" s="17" t="n"/>
      <c r="F979" s="17" t="n"/>
      <c r="G979" s="17" t="n"/>
      <c r="H979" s="17" t="n"/>
      <c r="I979" s="17" t="n"/>
      <c r="J979" s="17" t="n"/>
      <c r="K979" s="17" t="n"/>
      <c r="L979" s="17" t="n"/>
      <c r="M979" s="17" t="n"/>
      <c r="N979" s="17" t="n"/>
      <c r="O979" s="17" t="n"/>
    </row>
    <row r="980" ht="15.75" customHeight="1" s="109">
      <c r="A980" s="17" t="n"/>
      <c r="B980" s="17" t="n"/>
      <c r="C980" s="17" t="n"/>
      <c r="D980" s="17" t="n"/>
      <c r="E980" s="17" t="n"/>
      <c r="F980" s="17" t="n"/>
      <c r="G980" s="17" t="n"/>
      <c r="H980" s="17" t="n"/>
      <c r="I980" s="17" t="n"/>
      <c r="J980" s="17" t="n"/>
      <c r="K980" s="17" t="n"/>
      <c r="L980" s="17" t="n"/>
      <c r="M980" s="17" t="n"/>
      <c r="N980" s="17" t="n"/>
      <c r="O980" s="17" t="n"/>
    </row>
    <row r="981" ht="15.75" customHeight="1" s="109">
      <c r="A981" s="17" t="n"/>
      <c r="B981" s="17" t="n"/>
      <c r="C981" s="17" t="n"/>
      <c r="D981" s="17" t="n"/>
      <c r="E981" s="17" t="n"/>
      <c r="F981" s="17" t="n"/>
      <c r="G981" s="17" t="n"/>
      <c r="H981" s="17" t="n"/>
      <c r="I981" s="17" t="n"/>
      <c r="J981" s="17" t="n"/>
      <c r="K981" s="17" t="n"/>
      <c r="L981" s="17" t="n"/>
      <c r="M981" s="17" t="n"/>
      <c r="N981" s="17" t="n"/>
      <c r="O981" s="17" t="n"/>
    </row>
    <row r="982" ht="15.75" customHeight="1" s="109">
      <c r="A982" s="17" t="n"/>
      <c r="B982" s="17" t="n"/>
      <c r="C982" s="17" t="n"/>
      <c r="D982" s="17" t="n"/>
      <c r="E982" s="17" t="n"/>
      <c r="F982" s="17" t="n"/>
      <c r="G982" s="17" t="n"/>
      <c r="H982" s="17" t="n"/>
      <c r="I982" s="17" t="n"/>
      <c r="J982" s="17" t="n"/>
      <c r="K982" s="17" t="n"/>
      <c r="L982" s="17" t="n"/>
      <c r="M982" s="17" t="n"/>
      <c r="N982" s="17" t="n"/>
      <c r="O982" s="17" t="n"/>
    </row>
    <row r="983" ht="15.75" customHeight="1" s="109">
      <c r="A983" s="17" t="n"/>
      <c r="B983" s="17" t="n"/>
      <c r="C983" s="17" t="n"/>
      <c r="D983" s="17" t="n"/>
      <c r="E983" s="17" t="n"/>
      <c r="F983" s="17" t="n"/>
      <c r="G983" s="17" t="n"/>
      <c r="H983" s="17" t="n"/>
      <c r="I983" s="17" t="n"/>
      <c r="J983" s="17" t="n"/>
      <c r="K983" s="17" t="n"/>
      <c r="L983" s="17" t="n"/>
      <c r="M983" s="17" t="n"/>
      <c r="N983" s="17" t="n"/>
      <c r="O983" s="17" t="n"/>
    </row>
    <row r="984" ht="15.75" customHeight="1" s="109">
      <c r="A984" s="17" t="n"/>
      <c r="B984" s="17" t="n"/>
      <c r="C984" s="17" t="n"/>
      <c r="D984" s="17" t="n"/>
      <c r="E984" s="17" t="n"/>
      <c r="F984" s="17" t="n"/>
      <c r="G984" s="17" t="n"/>
      <c r="H984" s="17" t="n"/>
      <c r="I984" s="17" t="n"/>
      <c r="J984" s="17" t="n"/>
      <c r="K984" s="17" t="n"/>
      <c r="L984" s="17" t="n"/>
      <c r="M984" s="17" t="n"/>
      <c r="N984" s="17" t="n"/>
      <c r="O984" s="17" t="n"/>
    </row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2024-07-18T12:32:44Z</dcterms:modified>
  <cp:lastModifiedBy>Youngmin Kim (KR - ASR)</cp:lastModifiedBy>
  <cp:lastPrinted>2022-02-03T09:33:52Z</cp:lastPrinted>
</cp:coreProperties>
</file>