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퀵발송!I47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택배발송!I8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케이카주식회사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13</v>
      </c>
    </row>
    <row r="6">
      <c r="B6" s="42" t="n">
        <v>45415</v>
      </c>
      <c r="C6" s="129" t="n">
        <v>7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19</v>
      </c>
    </row>
    <row r="11">
      <c r="B11" s="42" t="n">
        <v>45420</v>
      </c>
      <c r="C11" s="129" t="n">
        <v>13</v>
      </c>
    </row>
    <row r="12">
      <c r="B12" s="42" t="n">
        <v>45421</v>
      </c>
      <c r="C12" s="129" t="n">
        <v>21</v>
      </c>
    </row>
    <row r="13">
      <c r="B13" s="42" t="n">
        <v>45422</v>
      </c>
      <c r="C13" s="129" t="n">
        <v>17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17</v>
      </c>
    </row>
    <row r="17">
      <c r="B17" s="42" t="n">
        <v>45426</v>
      </c>
      <c r="C17" s="129" t="n">
        <v>12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17</v>
      </c>
    </row>
    <row r="20">
      <c r="B20" s="42" t="n">
        <v>45429</v>
      </c>
      <c r="C20" s="129" t="n">
        <v>13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12</v>
      </c>
    </row>
    <row r="24">
      <c r="B24" s="42" t="n">
        <v>45433</v>
      </c>
      <c r="C24" s="129" t="n">
        <v>5</v>
      </c>
    </row>
    <row r="25">
      <c r="B25" s="42" t="n">
        <v>45434</v>
      </c>
      <c r="C25" s="129" t="n">
        <v>10</v>
      </c>
    </row>
    <row r="26">
      <c r="B26" s="42" t="n">
        <v>45435</v>
      </c>
      <c r="C26" s="129" t="n">
        <v>9</v>
      </c>
    </row>
    <row r="27">
      <c r="B27" s="42" t="n">
        <v>45436</v>
      </c>
      <c r="C27" s="129" t="n">
        <v>6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23</v>
      </c>
    </row>
    <row r="31">
      <c r="B31" s="42" t="n">
        <v>45440</v>
      </c>
      <c r="C31" s="129" t="n">
        <v>14</v>
      </c>
    </row>
    <row r="32">
      <c r="B32" s="42" t="n">
        <v>45441</v>
      </c>
      <c r="C32" s="129" t="n">
        <v>8</v>
      </c>
    </row>
    <row r="33">
      <c r="B33" s="42" t="n">
        <v>45442</v>
      </c>
      <c r="C33" s="129" t="n">
        <v>5</v>
      </c>
    </row>
    <row r="34">
      <c r="B34" s="42" t="n">
        <v>45443</v>
      </c>
      <c r="C34" s="129" t="n">
        <v>6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1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고객 분실물</t>
        </is>
      </c>
      <c r="E4" s="64" t="inlineStr">
        <is>
          <t>서울 중구 청계천로 100
서울시 중구 청계천로 100</t>
        </is>
      </c>
      <c r="F4" s="65" t="inlineStr">
        <is>
          <t>서울 중구 서소문로11길 19 (정동, 배재정동빌딩)
b동 12층/뱅크웨어글로벌인사팀</t>
        </is>
      </c>
      <c r="G4" s="65" t="inlineStr">
        <is>
          <t>오토바이</t>
        </is>
      </c>
      <c r="H4" s="66" t="inlineStr">
        <is>
          <t>편도</t>
        </is>
      </c>
      <c r="I4" s="140" t="n">
        <v>8000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PC 전달(수리)</t>
        </is>
      </c>
      <c r="E5" s="64" t="inlineStr">
        <is>
          <t>서울 중구 청계천로 100
서울시 중구 청계천로 100 시그니처타워 지하1층 문서수발실</t>
        </is>
      </c>
      <c r="F5" s="65" t="inlineStr">
        <is>
          <t>서울 영등포구 양평로21길 26 (양평동5가, 선유도역1차아이에스비즈타워)
10층</t>
        </is>
      </c>
      <c r="G5" s="65" t="inlineStr">
        <is>
          <t>다마스</t>
        </is>
      </c>
      <c r="H5" s="66" t="inlineStr">
        <is>
          <t>편도</t>
        </is>
      </c>
      <c r="I5" s="140" t="n">
        <v>40000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업무</t>
        </is>
      </c>
      <c r="E6" s="64" t="inlineStr">
        <is>
          <t>서울 중구 청계천로 100
서울시 중구 청계천로 100</t>
        </is>
      </c>
      <c r="F6" s="65" t="inlineStr">
        <is>
          <t>서울 중구 세종대로9길 20 (태평로2가, 대경빌딩 신한은행 본점)
기업금융부</t>
        </is>
      </c>
      <c r="G6" s="65" t="inlineStr">
        <is>
          <t>오토바이</t>
        </is>
      </c>
      <c r="H6" s="66" t="inlineStr">
        <is>
          <t>편도</t>
        </is>
      </c>
      <c r="I6" s="140" t="n">
        <v>6400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45441</v>
      </c>
      <c r="C7" s="64" t="inlineStr">
        <is>
          <t>홍길동</t>
        </is>
      </c>
      <c r="D7" s="64" t="inlineStr">
        <is>
          <t>.</t>
        </is>
      </c>
      <c r="E7" s="64" t="inlineStr">
        <is>
          <t>서울 중구 청계천로 100
서울시 중구 청계천로 100 시그니처타워 서관</t>
        </is>
      </c>
      <c r="F7" s="65" t="inlineStr">
        <is>
          <t>서울 영등포구 선유로43길 27 (양평동3가, 청우오토프라자)
5층 매입관리팀</t>
        </is>
      </c>
      <c r="G7" s="65" t="inlineStr">
        <is>
          <t>오토바이</t>
        </is>
      </c>
      <c r="H7" s="66" t="inlineStr">
        <is>
          <t>왕복</t>
        </is>
      </c>
      <c r="I7" s="140" t="n">
        <v>27000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지점 배포용 인쇄제작물 샘플 체크</t>
        </is>
      </c>
      <c r="E8" s="64" t="inlineStr">
        <is>
          <t>경기 고양시 일산동구 일산로 138 (백석동, 일산테크노타운)
일산테크노타운 1012호 박정식 부장</t>
        </is>
      </c>
      <c r="F8" s="65" t="inlineStr">
        <is>
          <t>서울 중구 청계천로 100
서울시 중구 청계천로 100 시그니처타워 서관</t>
        </is>
      </c>
      <c r="G8" s="65" t="inlineStr">
        <is>
          <t>오토바이</t>
        </is>
      </c>
      <c r="H8" s="66" t="inlineStr">
        <is>
          <t>편도</t>
        </is>
      </c>
      <c r="I8" s="140" t="n">
        <v>19000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교육용 카메라 전달</t>
        </is>
      </c>
      <c r="E9" s="64" t="inlineStr">
        <is>
          <t>경기 고양시 일산동구 성현로268번길 68-7 (성석동, 동양인재개발원)
1층</t>
        </is>
      </c>
      <c r="F9" s="65" t="inlineStr">
        <is>
          <t>서울 영등포구 선유로43길 27 (양평동3가, 청우오토프라자)
5층 제휴영업팀</t>
        </is>
      </c>
      <c r="G9" s="65" t="inlineStr">
        <is>
          <t>오토바이</t>
        </is>
      </c>
      <c r="H9" s="66" t="inlineStr">
        <is>
          <t>편도</t>
        </is>
      </c>
      <c r="I9" s="140" t="n">
        <v>32400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정보보호공시 계약서 전달 건</t>
        </is>
      </c>
      <c r="E10" s="64" t="inlineStr">
        <is>
          <t>서울 중구 청계천로 100
서울시 중구 청계천로 100 시그니처타워 서관 6층 정보보안팀</t>
        </is>
      </c>
      <c r="F10" s="65" t="inlineStr">
        <is>
          <t>서울 금천구 가산디지털1로 168 (가산동, 우림라이온스밸리)
C동 206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15300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45440</v>
      </c>
      <c r="C11" s="64" t="inlineStr">
        <is>
          <t>홍길동</t>
        </is>
      </c>
      <c r="D11" s="64" t="inlineStr">
        <is>
          <t>은행 서류</t>
        </is>
      </c>
      <c r="E11" s="64" t="inlineStr">
        <is>
          <t>서울 중구 청계천로 100 (수표동, 시그니쳐타워)
서관 6층 케이카</t>
        </is>
      </c>
      <c r="F11" s="65" t="inlineStr">
        <is>
          <t>서울 중구 통일로 10 (남대문로5가, 연세대학교 세브란스빌딩)
2층 우리은행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6700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45440</v>
      </c>
      <c r="C12" s="64" t="inlineStr">
        <is>
          <t>홍길동</t>
        </is>
      </c>
      <c r="D12" s="64" t="inlineStr">
        <is>
          <t>총무구매팀 물품발송</t>
        </is>
      </c>
      <c r="E12" s="64" t="inlineStr">
        <is>
          <t>서울 중구 청계천로 100
서울시 중구 청계천로 100</t>
        </is>
      </c>
      <c r="F12" s="65" t="inlineStr">
        <is>
          <t>경기 고양시 일산서구 킨텍스로 217-6 (대화동, 현대모터스튜디오고양)
현대자동차 고양하이테크센터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39000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45439</v>
      </c>
      <c r="C13" s="64" t="inlineStr">
        <is>
          <t>홍길동</t>
        </is>
      </c>
      <c r="D13" s="64" t="inlineStr">
        <is>
          <t>교육 현수막</t>
        </is>
      </c>
      <c r="E13" s="64" t="inlineStr">
        <is>
          <t>서울 중구 청계천로 100
서울시 중구 청계천로 100</t>
        </is>
      </c>
      <c r="F13" s="65" t="inlineStr">
        <is>
          <t>경기 고양시 일산동구 성석동
57-1 동양인재개발원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35500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45439</v>
      </c>
      <c r="C14" s="64" t="inlineStr">
        <is>
          <t>홍길동</t>
        </is>
      </c>
      <c r="D14" s="64" t="inlineStr">
        <is>
          <t>업무</t>
        </is>
      </c>
      <c r="E14" s="64" t="inlineStr">
        <is>
          <t>서울 중구 청계천로 100
서울시 중구 청계천로 100</t>
        </is>
      </c>
      <c r="F14" s="65" t="inlineStr">
        <is>
          <t>서울 중구 통일로 10 (남대문로5가, 연세대학교 세브란스빌딩)
2층 우리은행 역전기업영업지원팀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10000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45436</v>
      </c>
      <c r="C15" s="64" t="inlineStr">
        <is>
          <t>홍길동</t>
        </is>
      </c>
      <c r="D15" s="64" t="inlineStr">
        <is>
          <t>신입교육 물품 대여</t>
        </is>
      </c>
      <c r="E15" s="64" t="inlineStr">
        <is>
          <t>서울 영등포구 선유로43길 27 (양평동3가, 청우오토프라자)
케이카 3층</t>
        </is>
      </c>
      <c r="F15" s="65" t="inlineStr">
        <is>
          <t>서울 중구 청계천로 100 (수표동, 시그니쳐타워)
시그니쳐타워 서관 6층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13000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45435</v>
      </c>
      <c r="C16" s="64" t="inlineStr">
        <is>
          <t>홍길동</t>
        </is>
      </c>
      <c r="D16" s="64" t="inlineStr">
        <is>
          <t>거래처 계약서 송부</t>
        </is>
      </c>
      <c r="E16" s="64" t="inlineStr">
        <is>
          <t>서울 중구 청계천로 100
서울시 중구 청계천로 100 시그니쳐타워 6층 (주)K Car</t>
        </is>
      </c>
      <c r="F16" s="65" t="inlineStr">
        <is>
          <t>경기 성남시 분당구 판교역로 136 (백현동)
힐스테이트 판매시설 1100호 (주)4GRIT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22000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45434</v>
      </c>
      <c r="C17" s="64" t="inlineStr">
        <is>
          <t>홍길동</t>
        </is>
      </c>
      <c r="D17" s="64" t="inlineStr">
        <is>
          <t>업무</t>
        </is>
      </c>
      <c r="E17" s="64" t="inlineStr">
        <is>
          <t>서울 중구 청계천로 100
서울시 중구 청계천로 100</t>
        </is>
      </c>
      <c r="F17" s="65" t="inlineStr">
        <is>
          <t>서울 중구 통일로 10 (남대문로5가, 연세대학교 세브란스빌딩)
2층 우리은행 역전기업영업지원팀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10000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45434</v>
      </c>
      <c r="C18" s="64" t="inlineStr">
        <is>
          <t>홍길동</t>
        </is>
      </c>
      <c r="D18" s="64" t="inlineStr">
        <is>
          <t>업무용</t>
        </is>
      </c>
      <c r="E18" s="64" t="inlineStr">
        <is>
          <t>서울 중구 청계천로 100
서울시 중구 청계천로 100</t>
        </is>
      </c>
      <c r="F18" s="65" t="inlineStr">
        <is>
          <t>서울 금천구 벚꽃로 298 (가산동, 대륭포스트타워6차)
20층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15800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45433</v>
      </c>
      <c r="C19" s="64" t="inlineStr">
        <is>
          <t>홍길동</t>
        </is>
      </c>
      <c r="D19" s="64" t="inlineStr">
        <is>
          <t>.</t>
        </is>
      </c>
      <c r="E19" s="64" t="inlineStr">
        <is>
          <t>서울 중구 청계천로 100
서울시 중구 청계천로 100</t>
        </is>
      </c>
      <c r="F19" s="65" t="inlineStr">
        <is>
          <t>경기 안성시 대덕면 서동대로 4701 (대덕면 신령리)
케이카 안성지점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57700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45433</v>
      </c>
      <c r="C20" s="64" t="inlineStr">
        <is>
          <t>홍길동</t>
        </is>
      </c>
      <c r="D20" s="64" t="inlineStr">
        <is>
          <t>업무</t>
        </is>
      </c>
      <c r="E20" s="64" t="inlineStr">
        <is>
          <t>서울 중구 청계천로 100
서울시 중구 청계천로 100</t>
        </is>
      </c>
      <c r="F20" s="65" t="inlineStr">
        <is>
          <t>서울 중구 통일로 10 (남대문로5가, 연세대학교 세브란스빌딩)
2층 우리은행 역전기업영업지원팀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6700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45432</v>
      </c>
      <c r="C21" s="64" t="inlineStr">
        <is>
          <t>홍길동</t>
        </is>
      </c>
      <c r="D21" s="64" t="inlineStr">
        <is>
          <t>.</t>
        </is>
      </c>
      <c r="E21" s="64" t="inlineStr">
        <is>
          <t>서울 중구 청계천로 100
서울시 중구 청계천로 100</t>
        </is>
      </c>
      <c r="F21" s="65" t="inlineStr">
        <is>
          <t>인천 서구 염곡로 149 (가좌동, 엠파크랜드)
c102호 케이카 경인지점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31000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45432</v>
      </c>
      <c r="C22" s="64" t="inlineStr">
        <is>
          <t>홍길동</t>
        </is>
      </c>
      <c r="D22" s="64" t="inlineStr">
        <is>
          <t>서류발송</t>
        </is>
      </c>
      <c r="E22" s="64" t="inlineStr">
        <is>
          <t>서울 중구 청계천로 100 (수표동, 시그니쳐타워)
서관 6층 케이카</t>
        </is>
      </c>
      <c r="F22" s="65" t="inlineStr">
        <is>
          <t>서울 중구 통일로 10 (남대문로5가, 연세대학교 세브란스빌딩)
연세세브란스빌딩 2층 우리은행 역전기업영업지원팀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6700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45432</v>
      </c>
      <c r="C23" s="64" t="inlineStr">
        <is>
          <t>홍길동</t>
        </is>
      </c>
      <c r="D23" s="64" t="inlineStr">
        <is>
          <t>서류발송</t>
        </is>
      </c>
      <c r="E23" s="64" t="inlineStr">
        <is>
          <t>서울 중구 청계천로 100 (수표동, 시그니쳐타워)
서관 6층 케이카</t>
        </is>
      </c>
      <c r="F23" s="65" t="inlineStr">
        <is>
          <t>서울 중구 통일로 10 (남대문로5가, 연세대학교 세브란스빌딩)
연세세브란스빌딩 2층 우리은행 역전기업영업지원팀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7000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45429</v>
      </c>
      <c r="C24" s="64" t="inlineStr">
        <is>
          <t>홍길동</t>
        </is>
      </c>
      <c r="D24" s="64" t="inlineStr">
        <is>
          <t>.</t>
        </is>
      </c>
      <c r="E24" s="64" t="inlineStr">
        <is>
          <t>서울 중구 청계천로 100
서울시 중구 청계천로 100</t>
        </is>
      </c>
      <c r="F24" s="65" t="inlineStr">
        <is>
          <t>경기 용인시 기흥구 보정로 117 (보정동, 리베로3)
7층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30000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45428</v>
      </c>
      <c r="C25" s="64" t="inlineStr">
        <is>
          <t>홍길동</t>
        </is>
      </c>
      <c r="D25" s="64" t="inlineStr">
        <is>
          <t>업무</t>
        </is>
      </c>
      <c r="E25" s="64" t="inlineStr">
        <is>
          <t>서울 중구 청계천로 100
서울시 중구 청계천로 100</t>
        </is>
      </c>
      <c r="F25" s="65" t="inlineStr">
        <is>
          <t>서울 종로구 율곡로 6 (중학동, 트윈 트리 빌딩)
A동 산업은행 종로지점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6363.636364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45428</v>
      </c>
      <c r="C26" s="64" t="inlineStr">
        <is>
          <t>홍길동</t>
        </is>
      </c>
      <c r="D26" s="64" t="inlineStr">
        <is>
          <t>IR팀</t>
        </is>
      </c>
      <c r="E26" s="64" t="inlineStr">
        <is>
          <t>서울 중구 청계천로 100
서울시 중구 청계천로 100</t>
        </is>
      </c>
      <c r="F26" s="65" t="inlineStr">
        <is>
          <t>서울 종로구 신문로1가
크레센도빌딩 지하1층 문서수발실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10000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45428</v>
      </c>
      <c r="C27" s="64" t="inlineStr">
        <is>
          <t>홍길동</t>
        </is>
      </c>
      <c r="D27" s="64" t="inlineStr">
        <is>
          <t>총무구매팀 물건 발송</t>
        </is>
      </c>
      <c r="E27" s="64" t="inlineStr">
        <is>
          <t>서울 중구 청계천로 100
서울시 중구 청계천로 100</t>
        </is>
      </c>
      <c r="F27" s="65" t="inlineStr">
        <is>
          <t>서울 영등포구 선유로43길 27 (양평동3가, 청우오토프라자)
4층 이커머스팀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13000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45426</v>
      </c>
      <c r="C28" s="64" t="inlineStr">
        <is>
          <t>홍길동</t>
        </is>
      </c>
      <c r="D28" s="64" t="inlineStr">
        <is>
          <t>IR팀</t>
        </is>
      </c>
      <c r="E28" s="64" t="inlineStr">
        <is>
          <t>서울 중구 청계천로 100
서울시 중구 청계천로 100</t>
        </is>
      </c>
      <c r="F28" s="65" t="inlineStr">
        <is>
          <t>경기 고양시 덕양구 화중로 164 (화정동, 은빛마을5단지아파트)
526동 406호</t>
        </is>
      </c>
      <c r="G28" s="65" t="inlineStr">
        <is>
          <t>오토바이</t>
        </is>
      </c>
      <c r="H28" s="66" t="inlineStr">
        <is>
          <t>왕복</t>
        </is>
      </c>
      <c r="I28" s="140" t="n">
        <v>62000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45426</v>
      </c>
      <c r="C29" s="64" t="inlineStr">
        <is>
          <t>홍길동</t>
        </is>
      </c>
      <c r="D29" s="64" t="inlineStr">
        <is>
          <t>IR팀</t>
        </is>
      </c>
      <c r="E29" s="64" t="inlineStr">
        <is>
          <t>서울 중구 청계천로 100
서울시 중구 청계천로 100</t>
        </is>
      </c>
      <c r="F29" s="65" t="inlineStr">
        <is>
          <t>경기 의정부시 호암로 95 (호원동, 신한대학교)
신한대학교 믿음관 4층 4070호</t>
        </is>
      </c>
      <c r="G29" s="65" t="inlineStr">
        <is>
          <t>오토바이</t>
        </is>
      </c>
      <c r="H29" s="66" t="inlineStr">
        <is>
          <t>왕복</t>
        </is>
      </c>
      <c r="I29" s="140" t="n">
        <v>56000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45425</v>
      </c>
      <c r="C30" s="64" t="inlineStr">
        <is>
          <t>홍길동</t>
        </is>
      </c>
      <c r="D30" s="64" t="inlineStr">
        <is>
          <t>IR팀</t>
        </is>
      </c>
      <c r="E30" s="64" t="inlineStr">
        <is>
          <t>서울 중구 청계천로 100
서울시 중구 청계천로 100</t>
        </is>
      </c>
      <c r="F30" s="65" t="inlineStr">
        <is>
          <t>경기 의왕시 성고개로 53 (포일동, 에이스청계타워)
A-812호</t>
        </is>
      </c>
      <c r="G30" s="65" t="inlineStr">
        <is>
          <t>오토바이</t>
        </is>
      </c>
      <c r="H30" s="66" t="inlineStr">
        <is>
          <t>왕복</t>
        </is>
      </c>
      <c r="I30" s="140" t="n">
        <v>68000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45425</v>
      </c>
      <c r="C31" s="64" t="inlineStr">
        <is>
          <t>홍길동</t>
        </is>
      </c>
      <c r="D31" s="64" t="inlineStr">
        <is>
          <t>서류 전달</t>
        </is>
      </c>
      <c r="E31" s="64" t="inlineStr">
        <is>
          <t>서울 중구 청계천로 100
서울시 중구 청계천로 100</t>
        </is>
      </c>
      <c r="F31" s="65" t="inlineStr">
        <is>
          <t>서울 중구 서소문로11길 19 (정동, 배재정동빌딩)
B동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6500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45425</v>
      </c>
      <c r="C32" s="64" t="inlineStr">
        <is>
          <t>홍길동</t>
        </is>
      </c>
      <c r="D32" s="64" t="inlineStr">
        <is>
          <t>IR팀</t>
        </is>
      </c>
      <c r="E32" s="64" t="inlineStr">
        <is>
          <t>서울 중구 청계천로 100
서울시 중구 청계천로 100</t>
        </is>
      </c>
      <c r="F32" s="65" t="inlineStr">
        <is>
          <t>서울 서초구 신반포로15길 19 (반포동, 아크로리버파크)
114동 803호</t>
        </is>
      </c>
      <c r="G32" s="65" t="inlineStr">
        <is>
          <t>오토바이</t>
        </is>
      </c>
      <c r="H32" s="66" t="inlineStr">
        <is>
          <t>왕복</t>
        </is>
      </c>
      <c r="I32" s="140" t="n">
        <v>33000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45425</v>
      </c>
      <c r="C33" s="64" t="inlineStr">
        <is>
          <t>홍길동</t>
        </is>
      </c>
      <c r="D33" s="64" t="inlineStr">
        <is>
          <t>IR팀</t>
        </is>
      </c>
      <c r="E33" s="64" t="inlineStr">
        <is>
          <t>서울 중구 청계천로 100
서울시 중구 청계천로 100</t>
        </is>
      </c>
      <c r="F33" s="65" t="inlineStr">
        <is>
          <t>경기 의왕시 성고개로 53 (포일동, 에이스청계타워)
A동 812호</t>
        </is>
      </c>
      <c r="G33" s="65" t="inlineStr">
        <is>
          <t>오토바이</t>
        </is>
      </c>
      <c r="H33" s="66" t="inlineStr">
        <is>
          <t>왕복</t>
        </is>
      </c>
      <c r="I33" s="140" t="n">
        <v>68000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45421</v>
      </c>
      <c r="C34" s="64" t="inlineStr">
        <is>
          <t>홍길동</t>
        </is>
      </c>
      <c r="D34" s="64" t="inlineStr">
        <is>
          <t>서류전달</t>
        </is>
      </c>
      <c r="E34" s="64" t="inlineStr">
        <is>
          <t>서울 중구 청계천로 100
서울시 중구 청계천로 100</t>
        </is>
      </c>
      <c r="F34" s="65" t="inlineStr">
        <is>
          <t>서울 종로구 율곡로 6 (중학동, 트윈 트리 빌딩)
A동 산업은행 종로지점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7000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45421</v>
      </c>
      <c r="C35" s="64" t="inlineStr">
        <is>
          <t>홍길동</t>
        </is>
      </c>
      <c r="D35" s="64" t="inlineStr">
        <is>
          <t>촬영 소품 전달</t>
        </is>
      </c>
      <c r="E35" s="64" t="inlineStr">
        <is>
          <t>경기 용인시 기흥구 흥덕중앙로 60 (영덕동, 이마트)
MD 이경숙</t>
        </is>
      </c>
      <c r="F35" s="65" t="inlineStr">
        <is>
          <t>서울 영등포구 도영로 15 (도림동, 쌍용플래티넘시티2단지)
107동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32000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45421</v>
      </c>
      <c r="C36" s="64" t="inlineStr">
        <is>
          <t>홍길동</t>
        </is>
      </c>
      <c r="D36" s="64" t="inlineStr">
        <is>
          <t>서류전달</t>
        </is>
      </c>
      <c r="E36" s="64" t="inlineStr">
        <is>
          <t>서울 중구 청계천로 100
서울시 중구 청계천로 100</t>
        </is>
      </c>
      <c r="F36" s="65" t="inlineStr">
        <is>
          <t>서울 영등포구 선유로43길 27 (양평동3가, 청우오토프라자)
2층 케이카 영등포지점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13000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45421</v>
      </c>
      <c r="C37" s="64" t="inlineStr">
        <is>
          <t>홍길동</t>
        </is>
      </c>
      <c r="D37" s="64" t="inlineStr">
        <is>
          <t>개인정보보호협회 감사 결과 서류 전달 건</t>
        </is>
      </c>
      <c r="E37" s="64" t="inlineStr">
        <is>
          <t>서울 중구 청계천로 100
서울시 중구 청계천로 100 시그니처타워 서관 6층</t>
        </is>
      </c>
      <c r="F37" s="65" t="inlineStr">
        <is>
          <t>서울 서초구 서초대로 350 (서초동, 서초동동아빌라트)
305호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12200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45419</v>
      </c>
      <c r="C38" s="64" t="inlineStr">
        <is>
          <t>홍길동</t>
        </is>
      </c>
      <c r="D38" s="64" t="inlineStr">
        <is>
          <t>서류발송</t>
        </is>
      </c>
      <c r="E38" s="64" t="inlineStr">
        <is>
          <t>서울 중구 청계천로 100
서울시 중구 청계천로 100</t>
        </is>
      </c>
      <c r="F38" s="65" t="inlineStr">
        <is>
          <t>서울 서초구 반포대로30길 47 (서초동, 행림빌딩)
3층, 법무법인 우호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12900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45419</v>
      </c>
      <c r="C39" s="64" t="inlineStr">
        <is>
          <t>홍길동</t>
        </is>
      </c>
      <c r="D39" s="64" t="inlineStr">
        <is>
          <t>법무팀 서류전달</t>
        </is>
      </c>
      <c r="E39" s="64" t="inlineStr">
        <is>
          <t>서울 중구 청계천로 100
서울시 중구 청계천로 100</t>
        </is>
      </c>
      <c r="F39" s="65" t="inlineStr">
        <is>
          <t>서울 영등포구 선유로43길 27 (양평동3가, 청우오토프라자)
청우오토프라자 6층 윤리경영실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21000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45415</v>
      </c>
      <c r="C40" s="64" t="inlineStr">
        <is>
          <t>홍길동</t>
        </is>
      </c>
      <c r="D40" s="64" t="inlineStr">
        <is>
          <t>.</t>
        </is>
      </c>
      <c r="E40" s="64" t="inlineStr">
        <is>
          <t>서울 중구 청계천로 100
서울시 중구 청계천로 100</t>
        </is>
      </c>
      <c r="F40" s="65" t="inlineStr">
        <is>
          <t>경기 고양시 일산동구 백마로 478 (풍동, 일산 풍동 오토갤러리)
지하1층 m01호 케이카 고양지점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22000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45415</v>
      </c>
      <c r="C41" s="64" t="inlineStr">
        <is>
          <t>홍길동</t>
        </is>
      </c>
      <c r="D41" s="64" t="inlineStr">
        <is>
          <t>.</t>
        </is>
      </c>
      <c r="E41" s="64" t="inlineStr">
        <is>
          <t>서울 중구 청계천로 100
서울시 중구 청계천로 100 서관 6층 케이카주식회사</t>
        </is>
      </c>
      <c r="F41" s="65" t="inlineStr">
        <is>
          <t>경기 부천시 원미구 신상로 25 (상동, DY카랜드)
101-102호 케이카 경기서부지점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32000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45415</v>
      </c>
      <c r="C42" s="64" t="inlineStr">
        <is>
          <t>홍길동</t>
        </is>
      </c>
      <c r="D42" s="64" t="inlineStr">
        <is>
          <t>서류제출</t>
        </is>
      </c>
      <c r="E42" s="64" t="inlineStr">
        <is>
          <t>서울 중구 청계천로 100
서울시 중구 청계천로 100</t>
        </is>
      </c>
      <c r="F42" s="65" t="inlineStr">
        <is>
          <t>서울 종로구 종로1길 50 (중학동, 더케이트윈타워)
A동 5층 우리카드 기업영업추진부 기업고객지원팀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6363.636364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45414</v>
      </c>
      <c r="C43" s="64" t="inlineStr">
        <is>
          <t>홍길동</t>
        </is>
      </c>
      <c r="D43" s="64" t="inlineStr">
        <is>
          <t>.</t>
        </is>
      </c>
      <c r="E43" s="64" t="inlineStr">
        <is>
          <t>서울 중구 청계천로 100
서울시 중구 청계천로 100 서관 6층 케이카주식회사</t>
        </is>
      </c>
      <c r="F43" s="65" t="inlineStr">
        <is>
          <t>서울 영등포구 선유로43길 27 (양평동3가, 청우오토프라자)
2층,5층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13000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45414</v>
      </c>
      <c r="C44" s="64" t="inlineStr">
        <is>
          <t>홍길동</t>
        </is>
      </c>
      <c r="D44" s="64" t="inlineStr">
        <is>
          <t>업무상 이용</t>
        </is>
      </c>
      <c r="E44" s="64" t="inlineStr">
        <is>
          <t>서울 양천구 월정로 50 (신월동, 청솔아파트)
110호</t>
        </is>
      </c>
      <c r="F44" s="65" t="inlineStr">
        <is>
          <t>서울 중구 청계천로 100
서울시 중구 청계천로 100 서관 6층 케이카주식회사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16000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/>
      <c r="C45" s="64" t="n"/>
      <c r="D45" s="64" t="n"/>
      <c r="E45" s="64" t="n"/>
      <c r="F45" s="65" t="n"/>
      <c r="G45" s="65" t="n"/>
      <c r="H45" s="66" t="n"/>
      <c r="I45" s="14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73" t="inlineStr">
        <is>
          <t>합계금액</t>
        </is>
      </c>
      <c r="C46" s="74" t="n"/>
      <c r="D46" s="74" t="n"/>
      <c r="E46" s="74" t="n"/>
      <c r="F46" s="74" t="n"/>
      <c r="G46" s="74" t="n"/>
      <c r="H46" s="75" t="n"/>
      <c r="I46" s="141">
        <f>SUM(I47:I48)</f>
        <v/>
      </c>
      <c r="J46" s="69" t="n"/>
      <c r="K46" s="69" t="n"/>
      <c r="L46" s="60" t="n"/>
      <c r="M46" s="60" t="n"/>
      <c r="N46" s="60" t="n"/>
      <c r="O46" s="60" t="n"/>
    </row>
    <row r="47" ht="18" customHeight="1" s="109">
      <c r="A47" s="60" t="n"/>
      <c r="B47" s="76" t="inlineStr">
        <is>
          <t>공급가액</t>
        </is>
      </c>
      <c r="C47" s="77" t="n"/>
      <c r="D47" s="77" t="n"/>
      <c r="E47" s="77" t="n"/>
      <c r="F47" s="77" t="n"/>
      <c r="G47" s="77" t="n"/>
      <c r="H47" s="78" t="n"/>
      <c r="I47" s="142">
        <f>SUM(I4:I45)</f>
        <v/>
      </c>
      <c r="J47" s="143" t="n"/>
      <c r="K47" s="69" t="n"/>
      <c r="L47" s="60" t="n"/>
      <c r="M47" s="60" t="n"/>
      <c r="N47" s="60" t="n"/>
      <c r="O47" s="60" t="n"/>
      <c r="P47" s="60" t="n"/>
    </row>
    <row r="48" ht="18" customHeight="1" s="109">
      <c r="A48" s="60" t="n"/>
      <c r="B48" s="79" t="inlineStr">
        <is>
          <t>세액</t>
        </is>
      </c>
      <c r="C48" s="80" t="n"/>
      <c r="D48" s="80" t="n"/>
      <c r="E48" s="80" t="n"/>
      <c r="F48" s="80" t="n"/>
      <c r="G48" s="80" t="n"/>
      <c r="H48" s="81" t="n"/>
      <c r="I48" s="144">
        <f>I47*10%</f>
        <v/>
      </c>
      <c r="J48" s="143" t="n"/>
      <c r="K48" s="69" t="n"/>
      <c r="L48" s="60" t="n"/>
      <c r="M48" s="60" t="n"/>
      <c r="N48" s="60" t="n"/>
      <c r="O48" s="60" t="n"/>
      <c r="P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9" t="n"/>
      <c r="K49" s="69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9" t="n"/>
      <c r="K50" s="69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9" t="n"/>
      <c r="K51" s="69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9" t="n"/>
      <c r="K52" s="69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9" t="n"/>
      <c r="K53" s="69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9" t="n"/>
      <c r="K54" s="69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9" t="n"/>
      <c r="K55" s="69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9" t="n"/>
      <c r="K56" s="69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1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45440</v>
      </c>
      <c r="C4" s="32" t="inlineStr">
        <is>
          <t>홍길동</t>
        </is>
      </c>
      <c r="D4" s="32" t="inlineStr">
        <is>
          <t>신규 렌트고객 차량 인도후 악취로 인한 불만제기로 차량 탈취제 발송 건</t>
        </is>
      </c>
      <c r="E4" s="32" t="inlineStr">
        <is>
          <t>서울 중구 청계천로 100
서울시 중구 청계천로 100</t>
        </is>
      </c>
      <c r="F4" s="27" t="inlineStr">
        <is>
          <t>경기 수원시 영통구 덕영대로 1410 (망포동, 영통아이파크캐슬1단지)
107동 801호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45426</v>
      </c>
      <c r="C5" s="32" t="inlineStr">
        <is>
          <t>홍길동</t>
        </is>
      </c>
      <c r="D5" s="32" t="inlineStr">
        <is>
          <t>고객용</t>
        </is>
      </c>
      <c r="E5" s="32" t="inlineStr">
        <is>
          <t>서울 중구 청계천로 100
서울시 중구 청계천로 100</t>
        </is>
      </c>
      <c r="F5" s="27" t="inlineStr">
        <is>
          <t>경기 성남시 중원구 순환로465번길 19 (은행동)
타워빌리지 a동 401호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/>
      <c r="C6" s="32" t="n"/>
      <c r="D6" s="32" t="n"/>
      <c r="E6" s="32" t="n"/>
      <c r="F6" s="27" t="n"/>
      <c r="G6" s="27" t="n"/>
      <c r="H6" s="28" t="n"/>
      <c r="I6" s="150" t="n"/>
      <c r="K6" s="17" t="n"/>
      <c r="L6" s="17" t="n"/>
      <c r="M6" s="17" t="n"/>
      <c r="N6" s="17" t="n"/>
      <c r="O6" s="17" t="n"/>
    </row>
    <row r="7" ht="18" customHeight="1" s="109">
      <c r="A7" s="17" t="n"/>
      <c r="B7" s="73" t="inlineStr">
        <is>
          <t>합계금액</t>
        </is>
      </c>
      <c r="C7" s="74" t="n"/>
      <c r="D7" s="74" t="n"/>
      <c r="E7" s="74" t="n"/>
      <c r="F7" s="74" t="n"/>
      <c r="G7" s="74" t="n"/>
      <c r="H7" s="75" t="n"/>
      <c r="I7" s="151">
        <f>SUM(I8:I9)</f>
        <v/>
      </c>
      <c r="J7" s="29" t="n"/>
      <c r="K7" s="29" t="n"/>
      <c r="L7" s="17" t="n"/>
      <c r="M7" s="17" t="n"/>
      <c r="N7" s="17" t="n"/>
      <c r="O7" s="17" t="n"/>
    </row>
    <row r="8" ht="18" customHeight="1" s="109">
      <c r="A8" s="17" t="n"/>
      <c r="B8" s="76" t="inlineStr">
        <is>
          <t>공급가액</t>
        </is>
      </c>
      <c r="C8" s="77" t="n"/>
      <c r="D8" s="77" t="n"/>
      <c r="E8" s="77" t="n"/>
      <c r="F8" s="77" t="n"/>
      <c r="G8" s="77" t="n"/>
      <c r="H8" s="78" t="n"/>
      <c r="I8" s="152">
        <f>SUM(I4:I6)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79" t="inlineStr">
        <is>
          <t>세액</t>
        </is>
      </c>
      <c r="C9" s="80" t="n"/>
      <c r="D9" s="80" t="n"/>
      <c r="E9" s="80" t="n"/>
      <c r="F9" s="80" t="n"/>
      <c r="G9" s="80" t="n"/>
      <c r="H9" s="81" t="n"/>
      <c r="I9" s="154">
        <f>I8*10%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2024-07-18T12:32:41Z</dcterms:modified>
  <cp:lastModifiedBy>Youngmin Kim (KR - ASR)</cp:lastModifiedBy>
  <cp:lastPrinted>2022-02-03T09:33:52Z</cp:lastPrinted>
</cp:coreProperties>
</file>