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퀵발송!I7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택배발송!I7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LVMH W&amp;J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7</v>
      </c>
    </row>
    <row r="6">
      <c r="B6" s="42" t="n">
        <v>45415</v>
      </c>
      <c r="C6" s="129" t="n">
        <v>9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</v>
      </c>
    </row>
    <row r="11">
      <c r="B11" s="42" t="n">
        <v>45420</v>
      </c>
      <c r="C11" s="129" t="n">
        <v>8</v>
      </c>
    </row>
    <row r="12">
      <c r="B12" s="42" t="n">
        <v>45421</v>
      </c>
      <c r="C12" s="129" t="n">
        <v>3</v>
      </c>
    </row>
    <row r="13">
      <c r="B13" s="42" t="n">
        <v>45422</v>
      </c>
      <c r="C13" s="129" t="n">
        <v>4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5</v>
      </c>
    </row>
    <row r="17">
      <c r="B17" s="42" t="n">
        <v>45426</v>
      </c>
      <c r="C17" s="129" t="n">
        <v>5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2</v>
      </c>
    </row>
    <row r="20">
      <c r="B20" s="42" t="n">
        <v>45429</v>
      </c>
      <c r="C20" s="129" t="n">
        <v>6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4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/>
      </c>
    </row>
    <row r="26">
      <c r="B26" s="42" t="n">
        <v>45435</v>
      </c>
      <c r="C26" s="129" t="n">
        <v>7</v>
      </c>
    </row>
    <row r="27">
      <c r="B27" s="42" t="n">
        <v>45436</v>
      </c>
      <c r="C27" s="129" t="n">
        <v>6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13</v>
      </c>
    </row>
    <row r="31">
      <c r="B31" s="42" t="n">
        <v>45440</v>
      </c>
      <c r="C31" s="129" t="n">
        <v>18</v>
      </c>
    </row>
    <row r="32">
      <c r="B32" s="42" t="n">
        <v>45441</v>
      </c>
      <c r="C32" s="129" t="n">
        <v>18</v>
      </c>
    </row>
    <row r="33">
      <c r="B33" s="42" t="n">
        <v>45442</v>
      </c>
      <c r="C33" s="129" t="n">
        <v>7</v>
      </c>
    </row>
    <row r="34">
      <c r="B34" s="42" t="n">
        <v>45443</v>
      </c>
      <c r="C34" s="129" t="n">
        <v>4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70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45432</v>
      </c>
      <c r="C4" s="64" t="inlineStr">
        <is>
          <t>홍길동</t>
        </is>
      </c>
      <c r="D4" s="64" t="inlineStr">
        <is>
          <t>은행 서류발송</t>
        </is>
      </c>
      <c r="E4" s="64" t="inlineStr">
        <is>
          <t xml:space="preserve">서울 중구 청계천로 100
서관 8층 </t>
        </is>
      </c>
      <c r="F4" s="65" t="inlineStr">
        <is>
          <t>서울 종로구 종로 47 (공평동, 한국스탠다드차타드은행 빌딩)
4층 SC 은행 외환송금업무부</t>
        </is>
      </c>
      <c r="G4" s="65" t="inlineStr">
        <is>
          <t>오토바이</t>
        </is>
      </c>
      <c r="H4" s="66" t="inlineStr">
        <is>
          <t>편도</t>
        </is>
      </c>
      <c r="I4" s="140" t="n">
        <v>6363.636364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/>
      <c r="C5" s="64" t="n"/>
      <c r="D5" s="64" t="n"/>
      <c r="E5" s="64" t="n"/>
      <c r="F5" s="65" t="n"/>
      <c r="G5" s="65" t="n"/>
      <c r="H5" s="66" t="n"/>
      <c r="I5" s="140" t="n"/>
      <c r="K5" s="60" t="n"/>
      <c r="L5" s="60" t="n"/>
      <c r="M5" s="60" t="n"/>
      <c r="N5" s="60" t="n"/>
      <c r="O5" s="60" t="n"/>
    </row>
    <row r="6" ht="18" customHeight="1" s="109">
      <c r="A6" s="60" t="n"/>
      <c r="B6" s="73" t="inlineStr">
        <is>
          <t>합계금액</t>
        </is>
      </c>
      <c r="C6" s="74" t="n"/>
      <c r="D6" s="74" t="n"/>
      <c r="E6" s="74" t="n"/>
      <c r="F6" s="74" t="n"/>
      <c r="G6" s="74" t="n"/>
      <c r="H6" s="75" t="n"/>
      <c r="I6" s="141">
        <f>SUM(I7:I8)</f>
        <v/>
      </c>
      <c r="J6" s="69" t="n"/>
      <c r="K6" s="69" t="n"/>
      <c r="L6" s="60" t="n"/>
      <c r="M6" s="60" t="n"/>
      <c r="N6" s="60" t="n"/>
      <c r="O6" s="60" t="n"/>
    </row>
    <row r="7" ht="18" customHeight="1" s="109">
      <c r="A7" s="60" t="n"/>
      <c r="B7" s="76" t="inlineStr">
        <is>
          <t>공급가액</t>
        </is>
      </c>
      <c r="C7" s="77" t="n"/>
      <c r="D7" s="77" t="n"/>
      <c r="E7" s="77" t="n"/>
      <c r="F7" s="77" t="n"/>
      <c r="G7" s="77" t="n"/>
      <c r="H7" s="78" t="n"/>
      <c r="I7" s="142">
        <f>SUM(I4:I5)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79" t="inlineStr">
        <is>
          <t>세액</t>
        </is>
      </c>
      <c r="C8" s="80" t="n"/>
      <c r="D8" s="80" t="n"/>
      <c r="E8" s="80" t="n"/>
      <c r="F8" s="80" t="n"/>
      <c r="G8" s="80" t="n"/>
      <c r="H8" s="81" t="n"/>
      <c r="I8" s="144">
        <f>I7*10%</f>
        <v/>
      </c>
      <c r="J8" s="143" t="n"/>
      <c r="K8" s="69" t="n"/>
      <c r="L8" s="60" t="n"/>
      <c r="M8" s="60" t="n"/>
      <c r="N8" s="60" t="n"/>
      <c r="O8" s="60" t="n"/>
      <c r="P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9" t="n"/>
      <c r="K16" s="69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0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45436</v>
      </c>
      <c r="C4" s="32" t="inlineStr">
        <is>
          <t>홍길동</t>
        </is>
      </c>
      <c r="D4" s="32" t="inlineStr">
        <is>
          <t>서류 전달</t>
        </is>
      </c>
      <c r="E4" s="32" t="inlineStr">
        <is>
          <t>서울 중구 청계천로 100
서관 8층 LVMH W&amp;J SSC</t>
        </is>
      </c>
      <c r="F4" s="27" t="inlineStr">
        <is>
          <t>서울 강남구 압구정로 407 (압구정동, 갤러리아백화점)
갤러리아백화점 명품관 east B1F 위블로 HUBLOT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/>
      <c r="C5" s="32" t="n"/>
      <c r="D5" s="32" t="n"/>
      <c r="E5" s="32" t="n"/>
      <c r="F5" s="27" t="n"/>
      <c r="G5" s="27" t="n"/>
      <c r="H5" s="28" t="n"/>
      <c r="I5" s="150" t="n"/>
      <c r="K5" s="17" t="n"/>
      <c r="L5" s="17" t="n"/>
      <c r="M5" s="17" t="n"/>
      <c r="N5" s="17" t="n"/>
      <c r="O5" s="17" t="n"/>
    </row>
    <row r="6" ht="18" customHeight="1" s="109">
      <c r="A6" s="17" t="n"/>
      <c r="B6" s="73" t="inlineStr">
        <is>
          <t>합계금액</t>
        </is>
      </c>
      <c r="C6" s="74" t="n"/>
      <c r="D6" s="74" t="n"/>
      <c r="E6" s="74" t="n"/>
      <c r="F6" s="74" t="n"/>
      <c r="G6" s="74" t="n"/>
      <c r="H6" s="75" t="n"/>
      <c r="I6" s="151">
        <f>SUM(I7:I8)</f>
        <v/>
      </c>
      <c r="J6" s="29" t="n"/>
      <c r="K6" s="29" t="n"/>
      <c r="L6" s="17" t="n"/>
      <c r="M6" s="17" t="n"/>
      <c r="N6" s="17" t="n"/>
      <c r="O6" s="17" t="n"/>
    </row>
    <row r="7" ht="18" customHeight="1" s="109">
      <c r="A7" s="17" t="n"/>
      <c r="B7" s="76" t="inlineStr">
        <is>
          <t>공급가액</t>
        </is>
      </c>
      <c r="C7" s="77" t="n"/>
      <c r="D7" s="77" t="n"/>
      <c r="E7" s="77" t="n"/>
      <c r="F7" s="77" t="n"/>
      <c r="G7" s="77" t="n"/>
      <c r="H7" s="78" t="n"/>
      <c r="I7" s="152">
        <f>SUM(I4:I5)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79" t="inlineStr">
        <is>
          <t>세액</t>
        </is>
      </c>
      <c r="C8" s="80" t="n"/>
      <c r="D8" s="80" t="n"/>
      <c r="E8" s="80" t="n"/>
      <c r="F8" s="80" t="n"/>
      <c r="G8" s="80" t="n"/>
      <c r="H8" s="81" t="n"/>
      <c r="I8" s="154">
        <f>I7*10%</f>
        <v/>
      </c>
      <c r="J8" s="153" t="n"/>
      <c r="K8" s="29" t="n"/>
      <c r="L8" s="17" t="n"/>
      <c r="M8" s="17" t="n"/>
      <c r="N8" s="17" t="n"/>
      <c r="O8" s="17" t="n"/>
      <c r="P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2024-07-18T12:32:45Z</dcterms:modified>
  <cp:lastModifiedBy>Youngmin Kim (KR - ASR)</cp:lastModifiedBy>
  <cp:lastPrinted>2022-02-03T09:33:52Z</cp:lastPrinted>
</cp:coreProperties>
</file>