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퀵발송!I60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택배발송!I7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미사용</t>
        </is>
      </c>
      <c r="C17" s="112">
        <f>일자별배송건수!$C$35</f>
        <v/>
      </c>
      <c r="D17" s="123" t="n"/>
      <c r="E17" s="124">
        <f>C17*500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n"/>
      <c r="C3" s="40" t="inlineStr">
        <is>
          <t>(주)STX</t>
        </is>
      </c>
    </row>
    <row r="4">
      <c r="B4" s="42" t="n"/>
      <c r="C4" s="129" t="n"/>
    </row>
    <row r="5">
      <c r="B5" s="42" t="n"/>
      <c r="C5" s="129" t="n"/>
    </row>
    <row r="6">
      <c r="B6" s="42" t="n"/>
      <c r="C6" s="129" t="n"/>
    </row>
    <row r="7">
      <c r="B7" s="42" t="n"/>
      <c r="C7" s="129" t="n"/>
    </row>
    <row r="8">
      <c r="B8" s="42" t="n"/>
      <c r="C8" s="129" t="n"/>
    </row>
    <row r="9">
      <c r="B9" s="42" t="n"/>
      <c r="C9" s="129" t="n"/>
    </row>
    <row r="10">
      <c r="B10" s="42" t="n"/>
      <c r="C10" s="129" t="n"/>
    </row>
    <row r="11">
      <c r="B11" s="42" t="n"/>
      <c r="C11" s="129" t="n"/>
    </row>
    <row r="12">
      <c r="B12" s="42" t="n"/>
      <c r="C12" s="129" t="n"/>
    </row>
    <row r="13">
      <c r="B13" s="42" t="n"/>
      <c r="C13" s="129" t="n"/>
    </row>
    <row r="14">
      <c r="B14" s="42" t="n"/>
      <c r="C14" s="129" t="n"/>
    </row>
    <row r="15">
      <c r="B15" s="42" t="n"/>
      <c r="C15" s="129" t="n"/>
    </row>
    <row r="16">
      <c r="B16" s="42" t="n"/>
      <c r="C16" s="129" t="n"/>
    </row>
    <row r="17">
      <c r="B17" s="42" t="n"/>
      <c r="C17" s="129" t="n"/>
    </row>
    <row r="18">
      <c r="B18" s="42" t="n"/>
      <c r="C18" s="129" t="n"/>
    </row>
    <row r="19">
      <c r="B19" s="42" t="n"/>
      <c r="C19" s="129" t="n"/>
    </row>
    <row r="20">
      <c r="B20" s="42" t="n"/>
      <c r="C20" s="129" t="n"/>
    </row>
    <row r="21">
      <c r="B21" s="42" t="n"/>
      <c r="C21" s="129" t="n"/>
    </row>
    <row r="22">
      <c r="B22" s="42" t="n"/>
      <c r="C22" s="129" t="n"/>
    </row>
    <row r="23">
      <c r="B23" s="42" t="n"/>
      <c r="C23" s="129" t="n"/>
    </row>
    <row r="24">
      <c r="B24" s="42" t="n"/>
      <c r="C24" s="129" t="n"/>
    </row>
    <row r="25">
      <c r="B25" s="42" t="n"/>
      <c r="C25" s="129" t="n"/>
    </row>
    <row r="26">
      <c r="B26" s="42" t="n"/>
      <c r="C26" s="129" t="n"/>
    </row>
    <row r="27">
      <c r="B27" s="42" t="n"/>
      <c r="C27" s="129" t="n"/>
    </row>
    <row r="28">
      <c r="B28" s="42" t="n"/>
      <c r="C28" s="129" t="n"/>
    </row>
    <row r="29">
      <c r="B29" s="42" t="n"/>
      <c r="C29" s="129" t="n"/>
    </row>
    <row r="30">
      <c r="B30" s="42" t="n"/>
      <c r="C30" s="129" t="n"/>
    </row>
    <row r="31">
      <c r="B31" s="42" t="n"/>
      <c r="C31" s="129" t="n"/>
    </row>
    <row r="32">
      <c r="B32" s="42" t="n"/>
      <c r="C32" s="129" t="n"/>
    </row>
    <row r="33">
      <c r="B33" s="42" t="n"/>
      <c r="C33" s="129" t="n"/>
    </row>
    <row r="34">
      <c r="B34" s="42" t="n"/>
      <c r="C34" s="129" t="n"/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023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45443</v>
      </c>
      <c r="C4" s="64" t="inlineStr">
        <is>
          <t>홍길동</t>
        </is>
      </c>
      <c r="D4" s="64" t="inlineStr">
        <is>
          <t>.</t>
        </is>
      </c>
      <c r="E4" s="64" t="inlineStr">
        <is>
          <t>서울 중구 청계천로 100
13층</t>
        </is>
      </c>
      <c r="F4" s="65" t="inlineStr">
        <is>
          <t xml:space="preserve">서울 종로구 율곡로 6 (중학동, 트윈 트리 빌딩)
KDB산업은행 종로지점 2층 </t>
        </is>
      </c>
      <c r="G4" s="65" t="inlineStr">
        <is>
          <t>오토바이</t>
        </is>
      </c>
      <c r="H4" s="66" t="inlineStr">
        <is>
          <t>편도</t>
        </is>
      </c>
      <c r="I4" s="140" t="n">
        <v>9300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45443</v>
      </c>
      <c r="C5" s="64" t="inlineStr">
        <is>
          <t>홍길동</t>
        </is>
      </c>
      <c r="D5" s="64" t="inlineStr">
        <is>
          <t>.</t>
        </is>
      </c>
      <c r="E5" s="64" t="inlineStr">
        <is>
          <t>서울 중구 청계천로 100
13</t>
        </is>
      </c>
      <c r="F5" s="65" t="inlineStr">
        <is>
          <t>서울 중구 세종대로9길 20 (태평로2가, 대경빌딩 신한은행 본점)
신한은행 대기업영업부</t>
        </is>
      </c>
      <c r="G5" s="65" t="inlineStr">
        <is>
          <t>오토바이</t>
        </is>
      </c>
      <c r="H5" s="66" t="inlineStr">
        <is>
          <t>왕복</t>
        </is>
      </c>
      <c r="I5" s="140" t="n">
        <v>19200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45442</v>
      </c>
      <c r="C6" s="64" t="inlineStr">
        <is>
          <t>홍길동</t>
        </is>
      </c>
      <c r="D6" s="64" t="inlineStr">
        <is>
          <t>.</t>
        </is>
      </c>
      <c r="E6" s="64" t="inlineStr">
        <is>
          <t>서울 중구 청계천로 100
13층</t>
        </is>
      </c>
      <c r="F6" s="65" t="inlineStr">
        <is>
          <t>서울 중구 통일로 10 (남대문로5가, 연세대학교 세브란스빌딩)
2층 우리은행  역전기업영업지원팀</t>
        </is>
      </c>
      <c r="G6" s="65" t="inlineStr">
        <is>
          <t>오토바이</t>
        </is>
      </c>
      <c r="H6" s="66" t="inlineStr">
        <is>
          <t>왕복</t>
        </is>
      </c>
      <c r="I6" s="140" t="n">
        <v>20000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45441</v>
      </c>
      <c r="C7" s="64" t="inlineStr">
        <is>
          <t>홍길동</t>
        </is>
      </c>
      <c r="D7" s="64" t="inlineStr">
        <is>
          <t>은행 전달</t>
        </is>
      </c>
      <c r="E7" s="64" t="inlineStr">
        <is>
          <t>서울 중구 청계천로 100
시그니쳐타워 서관 13층 재무팀</t>
        </is>
      </c>
      <c r="F7" s="65" t="inlineStr">
        <is>
          <t>서울 중구 세종대로9길 20 (태평로2가, 대경빌딩 신한은행 본점)
신한은행 대기업영업부</t>
        </is>
      </c>
      <c r="G7" s="65" t="inlineStr">
        <is>
          <t>오토바이</t>
        </is>
      </c>
      <c r="H7" s="66" t="inlineStr">
        <is>
          <t>편도</t>
        </is>
      </c>
      <c r="I7" s="140" t="n">
        <v>7000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45440</v>
      </c>
      <c r="C8" s="64" t="inlineStr">
        <is>
          <t>홍길동</t>
        </is>
      </c>
      <c r="D8" s="64" t="inlineStr">
        <is>
          <t>서류 전달</t>
        </is>
      </c>
      <c r="E8" s="64" t="inlineStr">
        <is>
          <t>서울 중구 청계천로 100
시그니쳐타워  13층</t>
        </is>
      </c>
      <c r="F8" s="65" t="inlineStr">
        <is>
          <t xml:space="preserve">서울 중구 세종대로 39 (남대문로4가, 대한서울상공회의소)
3층 엑세스 월드 </t>
        </is>
      </c>
      <c r="G8" s="65" t="inlineStr">
        <is>
          <t>오토바이</t>
        </is>
      </c>
      <c r="H8" s="66" t="inlineStr">
        <is>
          <t>편도</t>
        </is>
      </c>
      <c r="I8" s="140" t="n">
        <v>6500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45440</v>
      </c>
      <c r="C9" s="64" t="inlineStr">
        <is>
          <t>홍길동</t>
        </is>
      </c>
      <c r="D9" s="64" t="inlineStr">
        <is>
          <t>서류전달</t>
        </is>
      </c>
      <c r="E9" s="64" t="inlineStr">
        <is>
          <t>서울 중구 청계천로 100
서관 13층</t>
        </is>
      </c>
      <c r="F9" s="65" t="inlineStr">
        <is>
          <t>서울 종로구 종로5길 7 (청진동, Tower 8)
5층 농협은행</t>
        </is>
      </c>
      <c r="G9" s="65" t="inlineStr">
        <is>
          <t>오토바이</t>
        </is>
      </c>
      <c r="H9" s="66" t="inlineStr">
        <is>
          <t>왕복</t>
        </is>
      </c>
      <c r="I9" s="140" t="n">
        <v>11600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45440</v>
      </c>
      <c r="C10" s="64" t="inlineStr">
        <is>
          <t>홍길동</t>
        </is>
      </c>
      <c r="D10" s="64" t="inlineStr">
        <is>
          <t>서류전달</t>
        </is>
      </c>
      <c r="E10" s="64" t="inlineStr">
        <is>
          <t>서울 중구 청계천로 100
서관 13층</t>
        </is>
      </c>
      <c r="F10" s="65" t="inlineStr">
        <is>
          <t>서울 종로구 율곡로 6 (중학동, 트윈 트리 빌딩)
A동 2층 한국산업은행</t>
        </is>
      </c>
      <c r="G10" s="65" t="inlineStr">
        <is>
          <t>오토바이</t>
        </is>
      </c>
      <c r="H10" s="66" t="inlineStr">
        <is>
          <t>왕복</t>
        </is>
      </c>
      <c r="I10" s="140" t="n">
        <v>12400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45440</v>
      </c>
      <c r="C11" s="64" t="inlineStr">
        <is>
          <t>홍길동</t>
        </is>
      </c>
      <c r="D11" s="64" t="inlineStr">
        <is>
          <t>서류전달</t>
        </is>
      </c>
      <c r="E11" s="64" t="inlineStr">
        <is>
          <t>서울 중구 청계천로 100
서관 13층</t>
        </is>
      </c>
      <c r="F11" s="65" t="inlineStr">
        <is>
          <t>서울 중구 통일로 10 (남대문로5가, 연세대학교 세브란스빌딩)
연세세브란스빌딩 2층 우리은행</t>
        </is>
      </c>
      <c r="G11" s="65" t="inlineStr">
        <is>
          <t>오토바이</t>
        </is>
      </c>
      <c r="H11" s="66" t="inlineStr">
        <is>
          <t>왕복</t>
        </is>
      </c>
      <c r="I11" s="140" t="n">
        <v>13400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45439</v>
      </c>
      <c r="C12" s="64" t="inlineStr">
        <is>
          <t>홍길동</t>
        </is>
      </c>
      <c r="D12" s="64" t="inlineStr">
        <is>
          <t>L/G 송부</t>
        </is>
      </c>
      <c r="E12" s="64" t="inlineStr">
        <is>
          <t>서울 중구 청계천로 100
시그니처타워 서관 13층 STX</t>
        </is>
      </c>
      <c r="F12" s="65" t="inlineStr">
        <is>
          <t>경기 평택시 포승읍 평택항로 180 (포승읍 만호리, 한샘빌딩)
한샘빌딩 3층 유라해운</t>
        </is>
      </c>
      <c r="G12" s="65" t="inlineStr">
        <is>
          <t>오토바이</t>
        </is>
      </c>
      <c r="H12" s="66" t="inlineStr">
        <is>
          <t>편도</t>
        </is>
      </c>
      <c r="I12" s="140" t="n">
        <v>59100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45439</v>
      </c>
      <c r="C13" s="64" t="inlineStr">
        <is>
          <t>홍길동</t>
        </is>
      </c>
      <c r="D13" s="64" t="inlineStr">
        <is>
          <t>서류 발송</t>
        </is>
      </c>
      <c r="E13" s="64" t="inlineStr">
        <is>
          <t>서울 중구 청계천로 100
시그니쳐타워  13층</t>
        </is>
      </c>
      <c r="F13" s="65" t="inlineStr">
        <is>
          <t xml:space="preserve">서울 중구 세종대로 39 (남대문로4가, 대한서울상공회의소)
3층 엑세스 월드 </t>
        </is>
      </c>
      <c r="G13" s="65" t="inlineStr">
        <is>
          <t>오토바이</t>
        </is>
      </c>
      <c r="H13" s="66" t="inlineStr">
        <is>
          <t>편도</t>
        </is>
      </c>
      <c r="I13" s="140" t="n">
        <v>6500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45439</v>
      </c>
      <c r="C14" s="64" t="inlineStr">
        <is>
          <t>홍길동</t>
        </is>
      </c>
      <c r="D14" s="64" t="inlineStr">
        <is>
          <t>서류전달</t>
        </is>
      </c>
      <c r="E14" s="64" t="inlineStr">
        <is>
          <t>서울 중구 통일로 10 (남대문로5가, 연세대학교 세브란스빌딩)
연세세브란스빌딩 2층 우리은행</t>
        </is>
      </c>
      <c r="F14" s="65" t="inlineStr">
        <is>
          <t>서울 중구 청계천로 100 (수표동, 시그니쳐타워)
서관 13층 (주)STX</t>
        </is>
      </c>
      <c r="G14" s="65" t="inlineStr">
        <is>
          <t>오토바이</t>
        </is>
      </c>
      <c r="H14" s="66" t="inlineStr">
        <is>
          <t>편도</t>
        </is>
      </c>
      <c r="I14" s="140" t="n">
        <v>6700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45439</v>
      </c>
      <c r="C15" s="64" t="inlineStr">
        <is>
          <t>홍길동</t>
        </is>
      </c>
      <c r="D15" s="64" t="inlineStr">
        <is>
          <t>서류전달</t>
        </is>
      </c>
      <c r="E15" s="64" t="inlineStr">
        <is>
          <t>서울 중구 청계천로 100
서관 13층</t>
        </is>
      </c>
      <c r="F15" s="65" t="inlineStr">
        <is>
          <t>서울 종로구 율곡로 6 (중학동, 트윈 트리 빌딩)
A동 2층 한국산업은행</t>
        </is>
      </c>
      <c r="G15" s="65" t="inlineStr">
        <is>
          <t>오토바이</t>
        </is>
      </c>
      <c r="H15" s="66" t="inlineStr">
        <is>
          <t>왕복</t>
        </is>
      </c>
      <c r="I15" s="140" t="n">
        <v>12400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45435</v>
      </c>
      <c r="C16" s="64" t="inlineStr">
        <is>
          <t>홍길동</t>
        </is>
      </c>
      <c r="D16" s="64" t="inlineStr">
        <is>
          <t>퀵 배송</t>
        </is>
      </c>
      <c r="E16" s="64" t="inlineStr">
        <is>
          <t>서울 중구 청계천로 100
서관 13층</t>
        </is>
      </c>
      <c r="F16" s="65" t="inlineStr">
        <is>
          <t>인천 서구 서곶로 45 (가정동, 루원 린스트라우스 더 린시티)
104동 306호</t>
        </is>
      </c>
      <c r="G16" s="65" t="inlineStr">
        <is>
          <t>오토바이</t>
        </is>
      </c>
      <c r="H16" s="66" t="inlineStr">
        <is>
          <t>편도</t>
        </is>
      </c>
      <c r="I16" s="140" t="n">
        <v>28000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45435</v>
      </c>
      <c r="C17" s="64" t="inlineStr">
        <is>
          <t>홍길동</t>
        </is>
      </c>
      <c r="D17" s="64" t="inlineStr">
        <is>
          <t>퀵 배송</t>
        </is>
      </c>
      <c r="E17" s="64" t="inlineStr">
        <is>
          <t>경기 성남시 분당구 판교로 286 (삼평동)
한국타이어앤테크놀로지</t>
        </is>
      </c>
      <c r="F17" s="65" t="inlineStr">
        <is>
          <t>인천 서구 서곶로 45 (가정동, 루원 린스트라우스 더 린시티)
104동 306호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37500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>
        <v>45435</v>
      </c>
      <c r="C18" s="64" t="inlineStr">
        <is>
          <t>홍길동</t>
        </is>
      </c>
      <c r="D18" s="64" t="inlineStr">
        <is>
          <t>BL 스위칭</t>
        </is>
      </c>
      <c r="E18" s="64" t="inlineStr">
        <is>
          <t>서울 중구 청계천로 100
시그니처타워 서관 13층</t>
        </is>
      </c>
      <c r="F18" s="65" t="inlineStr">
        <is>
          <t>서울 성동구 왕십리로 83-21 (성수동1가, 아크로 서울포레스트)
D타워 현대글로비스  L층 택배보관함</t>
        </is>
      </c>
      <c r="G18" s="65" t="inlineStr">
        <is>
          <t>오토바이</t>
        </is>
      </c>
      <c r="H18" s="66" t="inlineStr">
        <is>
          <t>편도</t>
        </is>
      </c>
      <c r="I18" s="140" t="n">
        <v>12500</v>
      </c>
      <c r="K18" s="60" t="n"/>
      <c r="L18" s="60" t="n"/>
      <c r="M18" s="60" t="n"/>
      <c r="N18" s="60" t="n"/>
      <c r="O18" s="60" t="n"/>
    </row>
    <row r="19" ht="18" customHeight="1" s="109">
      <c r="A19" s="60" t="n"/>
      <c r="B19" s="63" t="n">
        <v>45435</v>
      </c>
      <c r="C19" s="64" t="inlineStr">
        <is>
          <t>홍길동</t>
        </is>
      </c>
      <c r="D19" s="64" t="inlineStr">
        <is>
          <t>OBL 송부</t>
        </is>
      </c>
      <c r="E19" s="64" t="inlineStr">
        <is>
          <t>서울 중구 청계천로 100
시그니처타워 서관 13층 STX</t>
        </is>
      </c>
      <c r="F19" s="65" t="inlineStr">
        <is>
          <t>경기 평택시 포승읍 평택항로 180 (포승읍 만호리, 한샘빌딩)
한샘빌딩 3층 유라해운</t>
        </is>
      </c>
      <c r="G19" s="65" t="inlineStr">
        <is>
          <t>오토바이</t>
        </is>
      </c>
      <c r="H19" s="66" t="inlineStr">
        <is>
          <t>편도</t>
        </is>
      </c>
      <c r="I19" s="140" t="n">
        <v>59100</v>
      </c>
      <c r="K19" s="60" t="n"/>
      <c r="L19" s="60" t="n"/>
      <c r="M19" s="60" t="n"/>
      <c r="N19" s="60" t="n"/>
      <c r="O19" s="60" t="n"/>
    </row>
    <row r="20" ht="18" customHeight="1" s="109">
      <c r="A20" s="60" t="n"/>
      <c r="B20" s="63" t="n">
        <v>45434</v>
      </c>
      <c r="C20" s="64" t="inlineStr">
        <is>
          <t>홍길동</t>
        </is>
      </c>
      <c r="D20" s="64" t="inlineStr">
        <is>
          <t>서류전달</t>
        </is>
      </c>
      <c r="E20" s="64" t="inlineStr">
        <is>
          <t>서울 중구 청계천로 100
서관 13층</t>
        </is>
      </c>
      <c r="F20" s="65" t="inlineStr">
        <is>
          <t>서울 종로구 종로5길 7 (청진동, Tower 8)
5층 농협은행</t>
        </is>
      </c>
      <c r="G20" s="65" t="inlineStr">
        <is>
          <t>오토바이</t>
        </is>
      </c>
      <c r="H20" s="66" t="inlineStr">
        <is>
          <t>왕복</t>
        </is>
      </c>
      <c r="I20" s="140" t="n">
        <v>12000</v>
      </c>
      <c r="K20" s="60" t="n"/>
      <c r="L20" s="60" t="n"/>
      <c r="M20" s="60" t="n"/>
      <c r="N20" s="60" t="n"/>
      <c r="O20" s="60" t="n"/>
    </row>
    <row r="21" ht="18" customHeight="1" s="109">
      <c r="A21" s="60" t="n"/>
      <c r="B21" s="63" t="n">
        <v>45434</v>
      </c>
      <c r="C21" s="64" t="inlineStr">
        <is>
          <t>홍길동</t>
        </is>
      </c>
      <c r="D21" s="64" t="inlineStr">
        <is>
          <t>서류전달</t>
        </is>
      </c>
      <c r="E21" s="64" t="inlineStr">
        <is>
          <t>서울 중구 청계천로 100
서관 13층</t>
        </is>
      </c>
      <c r="F21" s="65" t="inlineStr">
        <is>
          <t>서울 서대문구 통일로 135 (충정로2가, 충정빌딩)
하나은행</t>
        </is>
      </c>
      <c r="G21" s="65" t="inlineStr">
        <is>
          <t>오토바이</t>
        </is>
      </c>
      <c r="H21" s="66" t="inlineStr">
        <is>
          <t>편도</t>
        </is>
      </c>
      <c r="I21" s="140" t="n">
        <v>7000</v>
      </c>
      <c r="K21" s="60" t="n"/>
      <c r="L21" s="60" t="n"/>
      <c r="M21" s="60" t="n"/>
      <c r="N21" s="60" t="n"/>
      <c r="O21" s="60" t="n"/>
    </row>
    <row r="22" ht="18" customHeight="1" s="109">
      <c r="A22" s="60" t="n"/>
      <c r="B22" s="63" t="n">
        <v>45434</v>
      </c>
      <c r="C22" s="64" t="inlineStr">
        <is>
          <t>홍길동</t>
        </is>
      </c>
      <c r="D22" s="64" t="inlineStr">
        <is>
          <t>서류전달</t>
        </is>
      </c>
      <c r="E22" s="64" t="inlineStr">
        <is>
          <t>서울 중구 청계천로 100
서관 13층</t>
        </is>
      </c>
      <c r="F22" s="65" t="inlineStr">
        <is>
          <t>서울 중구 통일로 10 (남대문로5가, 연세대학교 세브란스빌딩)
2층 우리은행</t>
        </is>
      </c>
      <c r="G22" s="65" t="inlineStr">
        <is>
          <t>오토바이</t>
        </is>
      </c>
      <c r="H22" s="66" t="inlineStr">
        <is>
          <t>왕복</t>
        </is>
      </c>
      <c r="I22" s="140" t="n">
        <v>13400</v>
      </c>
      <c r="K22" s="60" t="n"/>
      <c r="L22" s="60" t="n"/>
      <c r="M22" s="60" t="n"/>
      <c r="N22" s="60" t="n"/>
      <c r="O22" s="60" t="n"/>
    </row>
    <row r="23" ht="18" customHeight="1" s="109">
      <c r="A23" s="60" t="n"/>
      <c r="B23" s="63" t="n">
        <v>45433</v>
      </c>
      <c r="C23" s="64" t="inlineStr">
        <is>
          <t>홍길동</t>
        </is>
      </c>
      <c r="D23" s="64" t="inlineStr">
        <is>
          <t>은행 서류 제출</t>
        </is>
      </c>
      <c r="E23" s="64" t="inlineStr">
        <is>
          <t>서울 중구 청계천로 100
13층</t>
        </is>
      </c>
      <c r="F23" s="65" t="inlineStr">
        <is>
          <t>서울 종로구 율곡로 6 (중학동, 트윈 트리 빌딩)
A동 1층</t>
        </is>
      </c>
      <c r="G23" s="65" t="inlineStr">
        <is>
          <t>오토바이</t>
        </is>
      </c>
      <c r="H23" s="66" t="inlineStr">
        <is>
          <t>편도</t>
        </is>
      </c>
      <c r="I23" s="140" t="n">
        <v>9300</v>
      </c>
      <c r="K23" s="60" t="n"/>
      <c r="L23" s="60" t="n"/>
      <c r="M23" s="60" t="n"/>
      <c r="N23" s="60" t="n"/>
      <c r="O23" s="60" t="n"/>
    </row>
    <row r="24" ht="18" customHeight="1" s="109">
      <c r="A24" s="60" t="n"/>
      <c r="B24" s="63" t="n">
        <v>45433</v>
      </c>
      <c r="C24" s="64" t="inlineStr">
        <is>
          <t>홍길동</t>
        </is>
      </c>
      <c r="D24" s="64" t="inlineStr">
        <is>
          <t>DO발급</t>
        </is>
      </c>
      <c r="E24" s="64" t="inlineStr">
        <is>
          <t>서울 중구 청계천로 100
서관13층</t>
        </is>
      </c>
      <c r="F24" s="65" t="inlineStr">
        <is>
          <t xml:space="preserve">서울 서대문구 신촌역로 30 (신촌동, 신촌민자역사)
SM상선 한국지점 3층 </t>
        </is>
      </c>
      <c r="G24" s="65" t="inlineStr">
        <is>
          <t>오토바이</t>
        </is>
      </c>
      <c r="H24" s="66" t="inlineStr">
        <is>
          <t>편도</t>
        </is>
      </c>
      <c r="I24" s="140" t="n">
        <v>13300</v>
      </c>
      <c r="K24" s="60" t="n"/>
      <c r="L24" s="60" t="n"/>
      <c r="M24" s="60" t="n"/>
      <c r="N24" s="60" t="n"/>
      <c r="O24" s="60" t="n"/>
    </row>
    <row r="25" ht="18" customHeight="1" s="109">
      <c r="A25" s="60" t="n"/>
      <c r="B25" s="63" t="n">
        <v>45433</v>
      </c>
      <c r="C25" s="64" t="inlineStr">
        <is>
          <t>홍길동</t>
        </is>
      </c>
      <c r="D25" s="64" t="inlineStr">
        <is>
          <t>은행 서류 제출</t>
        </is>
      </c>
      <c r="E25" s="64" t="inlineStr">
        <is>
          <t>서울 중구 청계천로 100
13층</t>
        </is>
      </c>
      <c r="F25" s="65" t="inlineStr">
        <is>
          <t>서울 종로구 율곡로 6 (중학동, 트윈 트리 빌딩)
A동 1층</t>
        </is>
      </c>
      <c r="G25" s="65" t="inlineStr">
        <is>
          <t>오토바이</t>
        </is>
      </c>
      <c r="H25" s="66" t="inlineStr">
        <is>
          <t>편도</t>
        </is>
      </c>
      <c r="I25" s="140" t="n">
        <v>6363.636364</v>
      </c>
      <c r="K25" s="60" t="n"/>
      <c r="L25" s="60" t="n"/>
      <c r="M25" s="60" t="n"/>
      <c r="N25" s="60" t="n"/>
      <c r="O25" s="60" t="n"/>
    </row>
    <row r="26" ht="18" customHeight="1" s="109">
      <c r="A26" s="60" t="n"/>
      <c r="B26" s="63" t="n">
        <v>45433</v>
      </c>
      <c r="C26" s="64" t="inlineStr">
        <is>
          <t>홍길동</t>
        </is>
      </c>
      <c r="D26" s="64" t="inlineStr">
        <is>
          <t>서류전달</t>
        </is>
      </c>
      <c r="E26" s="64" t="inlineStr">
        <is>
          <t>서울 중구 청계천로 100
서관 13층</t>
        </is>
      </c>
      <c r="F26" s="65" t="inlineStr">
        <is>
          <t>서울 종로구 율곡로 6 (중학동, 트윈 트리 빌딩)
A동 2층 한국산업은행</t>
        </is>
      </c>
      <c r="G26" s="65" t="inlineStr">
        <is>
          <t>오토바이</t>
        </is>
      </c>
      <c r="H26" s="66" t="inlineStr">
        <is>
          <t>왕복</t>
        </is>
      </c>
      <c r="I26" s="140" t="n">
        <v>12400</v>
      </c>
      <c r="K26" s="60" t="n"/>
      <c r="L26" s="60" t="n"/>
      <c r="M26" s="60" t="n"/>
      <c r="N26" s="60" t="n"/>
      <c r="O26" s="60" t="n"/>
    </row>
    <row r="27" ht="18" customHeight="1" s="109">
      <c r="A27" s="60" t="n"/>
      <c r="B27" s="63" t="n">
        <v>45432</v>
      </c>
      <c r="C27" s="64" t="inlineStr">
        <is>
          <t>홍길동</t>
        </is>
      </c>
      <c r="D27" s="64" t="inlineStr">
        <is>
          <t>.</t>
        </is>
      </c>
      <c r="E27" s="64" t="inlineStr">
        <is>
          <t>서울 중구 청계천로 100
13층</t>
        </is>
      </c>
      <c r="F27" s="65" t="inlineStr">
        <is>
          <t>서울 중구 통일로 10 (남대문로5가, 연세대학교 세브란스빌딩)
2층 우리은행  역전기업영업지원팀</t>
        </is>
      </c>
      <c r="G27" s="65" t="inlineStr">
        <is>
          <t>오토바이</t>
        </is>
      </c>
      <c r="H27" s="66" t="inlineStr">
        <is>
          <t>왕복</t>
        </is>
      </c>
      <c r="I27" s="140" t="n">
        <v>20000</v>
      </c>
      <c r="K27" s="60" t="n"/>
      <c r="L27" s="60" t="n"/>
      <c r="M27" s="60" t="n"/>
      <c r="N27" s="60" t="n"/>
      <c r="O27" s="60" t="n"/>
    </row>
    <row r="28" ht="18" customHeight="1" s="109">
      <c r="A28" s="60" t="n"/>
      <c r="B28" s="63" t="n">
        <v>45432</v>
      </c>
      <c r="C28" s="64" t="inlineStr">
        <is>
          <t>홍길동</t>
        </is>
      </c>
      <c r="D28" s="64" t="inlineStr">
        <is>
          <t>서류전달</t>
        </is>
      </c>
      <c r="E28" s="64" t="inlineStr">
        <is>
          <t>서울 중구 청계천로 100
서관 13층</t>
        </is>
      </c>
      <c r="F28" s="65" t="inlineStr">
        <is>
          <t>서울 서대문구 통일로 135 (충정로2가, 충정빌딩)
하나은행</t>
        </is>
      </c>
      <c r="G28" s="65" t="inlineStr">
        <is>
          <t>오토바이</t>
        </is>
      </c>
      <c r="H28" s="66" t="inlineStr">
        <is>
          <t>왕복</t>
        </is>
      </c>
      <c r="I28" s="140" t="n">
        <v>14000</v>
      </c>
      <c r="K28" s="60" t="n"/>
      <c r="L28" s="60" t="n"/>
      <c r="M28" s="60" t="n"/>
      <c r="N28" s="60" t="n"/>
      <c r="O28" s="60" t="n"/>
    </row>
    <row r="29" ht="18" customHeight="1" s="109">
      <c r="A29" s="60" t="n"/>
      <c r="B29" s="63" t="n">
        <v>45432</v>
      </c>
      <c r="C29" s="64" t="inlineStr">
        <is>
          <t>홍길동</t>
        </is>
      </c>
      <c r="D29" s="64" t="inlineStr">
        <is>
          <t>은행 서류 제출</t>
        </is>
      </c>
      <c r="E29" s="64" t="inlineStr">
        <is>
          <t>서울 중구 청계천로 100
13층</t>
        </is>
      </c>
      <c r="F29" s="65" t="inlineStr">
        <is>
          <t>서울 종로구 율곡로 6 (중학동, 트윈 트리 빌딩)
A동 1층</t>
        </is>
      </c>
      <c r="G29" s="65" t="inlineStr">
        <is>
          <t>오토바이</t>
        </is>
      </c>
      <c r="H29" s="66" t="inlineStr">
        <is>
          <t>편도</t>
        </is>
      </c>
      <c r="I29" s="140" t="n">
        <v>6363.636364</v>
      </c>
      <c r="K29" s="60" t="n"/>
      <c r="L29" s="60" t="n"/>
      <c r="M29" s="60" t="n"/>
      <c r="N29" s="60" t="n"/>
      <c r="O29" s="60" t="n"/>
    </row>
    <row r="30" ht="18" customHeight="1" s="109">
      <c r="A30" s="60" t="n"/>
      <c r="B30" s="63" t="n">
        <v>45429</v>
      </c>
      <c r="C30" s="64" t="inlineStr">
        <is>
          <t>홍길동</t>
        </is>
      </c>
      <c r="D30" s="64" t="inlineStr">
        <is>
          <t>L/G 송부</t>
        </is>
      </c>
      <c r="E30" s="64" t="inlineStr">
        <is>
          <t>서울 중구 청계천로 100
시그니처타워 서관 13층</t>
        </is>
      </c>
      <c r="F30" s="65" t="inlineStr">
        <is>
          <t>경기 평택시 포승읍 평택항로 180 (포승읍 만호리, 한샘빌딩)
한샘빌딩 3층 유라해운</t>
        </is>
      </c>
      <c r="G30" s="65" t="inlineStr">
        <is>
          <t>오토바이</t>
        </is>
      </c>
      <c r="H30" s="66" t="inlineStr">
        <is>
          <t>편도</t>
        </is>
      </c>
      <c r="I30" s="140" t="n">
        <v>59100</v>
      </c>
      <c r="K30" s="60" t="n"/>
      <c r="L30" s="60" t="n"/>
      <c r="M30" s="60" t="n"/>
      <c r="N30" s="60" t="n"/>
      <c r="O30" s="60" t="n"/>
    </row>
    <row r="31" ht="18" customHeight="1" s="109">
      <c r="A31" s="60" t="n"/>
      <c r="B31" s="63" t="n">
        <v>45429</v>
      </c>
      <c r="C31" s="64" t="inlineStr">
        <is>
          <t>홍길동</t>
        </is>
      </c>
      <c r="D31" s="64" t="inlineStr">
        <is>
          <t>.</t>
        </is>
      </c>
      <c r="E31" s="64" t="inlineStr">
        <is>
          <t>서울 중구 청계천로 100
13층</t>
        </is>
      </c>
      <c r="F31" s="65" t="inlineStr">
        <is>
          <t xml:space="preserve">서울 종로구 율곡로 6 (중학동, 트윈 트리 빌딩)
2층 </t>
        </is>
      </c>
      <c r="G31" s="65" t="inlineStr">
        <is>
          <t>오토바이</t>
        </is>
      </c>
      <c r="H31" s="66" t="inlineStr">
        <is>
          <t>왕복</t>
        </is>
      </c>
      <c r="I31" s="140" t="n">
        <v>18600</v>
      </c>
      <c r="K31" s="60" t="n"/>
      <c r="L31" s="60" t="n"/>
      <c r="M31" s="60" t="n"/>
      <c r="N31" s="60" t="n"/>
      <c r="O31" s="60" t="n"/>
    </row>
    <row r="32" ht="18" customHeight="1" s="109">
      <c r="A32" s="60" t="n"/>
      <c r="B32" s="63" t="n">
        <v>45429</v>
      </c>
      <c r="C32" s="64" t="inlineStr">
        <is>
          <t>홍길동</t>
        </is>
      </c>
      <c r="D32" s="64" t="inlineStr">
        <is>
          <t>서류전달</t>
        </is>
      </c>
      <c r="E32" s="64" t="inlineStr">
        <is>
          <t>서울 중구 청계천로 100
서관 13층</t>
        </is>
      </c>
      <c r="F32" s="65" t="inlineStr">
        <is>
          <t>서울 종로구 율곡로 6 (중학동, 트윈 트리 빌딩)
A동 2층 한국산업은행</t>
        </is>
      </c>
      <c r="G32" s="65" t="inlineStr">
        <is>
          <t>오토바이</t>
        </is>
      </c>
      <c r="H32" s="66" t="inlineStr">
        <is>
          <t>왕복</t>
        </is>
      </c>
      <c r="I32" s="140" t="n">
        <v>12400</v>
      </c>
      <c r="K32" s="60" t="n"/>
      <c r="L32" s="60" t="n"/>
      <c r="M32" s="60" t="n"/>
      <c r="N32" s="60" t="n"/>
      <c r="O32" s="60" t="n"/>
    </row>
    <row r="33" ht="18" customHeight="1" s="109">
      <c r="A33" s="60" t="n"/>
      <c r="B33" s="63" t="n">
        <v>45429</v>
      </c>
      <c r="C33" s="64" t="inlineStr">
        <is>
          <t>홍길동</t>
        </is>
      </c>
      <c r="D33" s="64" t="inlineStr">
        <is>
          <t>서류전달</t>
        </is>
      </c>
      <c r="E33" s="64" t="inlineStr">
        <is>
          <t>서울 중구 청계천로 100
서관 13층</t>
        </is>
      </c>
      <c r="F33" s="65" t="inlineStr">
        <is>
          <t>서울 종로구 종로5길 7 (청진동, Tower 8)
5층 농협은행</t>
        </is>
      </c>
      <c r="G33" s="65" t="inlineStr">
        <is>
          <t>오토바이</t>
        </is>
      </c>
      <c r="H33" s="66" t="inlineStr">
        <is>
          <t>왕복</t>
        </is>
      </c>
      <c r="I33" s="140" t="n">
        <v>6363.636364</v>
      </c>
      <c r="K33" s="60" t="n"/>
      <c r="L33" s="60" t="n"/>
      <c r="M33" s="60" t="n"/>
      <c r="N33" s="60" t="n"/>
      <c r="O33" s="60" t="n"/>
    </row>
    <row r="34" ht="18" customHeight="1" s="109">
      <c r="A34" s="60" t="n"/>
      <c r="B34" s="63" t="n">
        <v>45428</v>
      </c>
      <c r="C34" s="64" t="inlineStr">
        <is>
          <t>홍길동</t>
        </is>
      </c>
      <c r="D34" s="64" t="inlineStr">
        <is>
          <t>서류 배송</t>
        </is>
      </c>
      <c r="E34" s="64" t="inlineStr">
        <is>
          <t>서울 중구 청계천로 100
시그니쳐타워  13층</t>
        </is>
      </c>
      <c r="F34" s="65" t="inlineStr">
        <is>
          <t xml:space="preserve">서울 중구 세종대로 39 (남대문로4가, 대한서울상공회의소)
3층 엑세스 월드 </t>
        </is>
      </c>
      <c r="G34" s="65" t="inlineStr">
        <is>
          <t>오토바이</t>
        </is>
      </c>
      <c r="H34" s="66" t="inlineStr">
        <is>
          <t>편도</t>
        </is>
      </c>
      <c r="I34" s="140" t="n">
        <v>6500</v>
      </c>
      <c r="K34" s="60" t="n"/>
      <c r="L34" s="60" t="n"/>
      <c r="M34" s="60" t="n"/>
      <c r="N34" s="60" t="n"/>
      <c r="O34" s="60" t="n"/>
    </row>
    <row r="35" ht="18" customHeight="1" s="109">
      <c r="A35" s="60" t="n"/>
      <c r="B35" s="63" t="n">
        <v>45428</v>
      </c>
      <c r="C35" s="64" t="inlineStr">
        <is>
          <t>홍길동</t>
        </is>
      </c>
      <c r="D35" s="64" t="inlineStr">
        <is>
          <t>서류전달</t>
        </is>
      </c>
      <c r="E35" s="64" t="inlineStr">
        <is>
          <t>서울 중구 청계천로 100
서관 13층</t>
        </is>
      </c>
      <c r="F35" s="65" t="inlineStr">
        <is>
          <t>서울 중구 통일로 10 (남대문로5가, 연세대학교 세브란스빌딩)
2층 우리은행</t>
        </is>
      </c>
      <c r="G35" s="65" t="inlineStr">
        <is>
          <t>오토바이</t>
        </is>
      </c>
      <c r="H35" s="66" t="inlineStr">
        <is>
          <t>왕복</t>
        </is>
      </c>
      <c r="I35" s="140" t="n">
        <v>13600</v>
      </c>
      <c r="K35" s="60" t="n"/>
      <c r="L35" s="60" t="n"/>
      <c r="M35" s="60" t="n"/>
      <c r="N35" s="60" t="n"/>
      <c r="O35" s="60" t="n"/>
    </row>
    <row r="36" ht="18" customHeight="1" s="109">
      <c r="A36" s="60" t="n"/>
      <c r="B36" s="63" t="n">
        <v>45426</v>
      </c>
      <c r="C36" s="64" t="inlineStr">
        <is>
          <t>홍길동</t>
        </is>
      </c>
      <c r="D36" s="64" t="inlineStr">
        <is>
          <t>OBL 송부</t>
        </is>
      </c>
      <c r="E36" s="64" t="inlineStr">
        <is>
          <t>서울 중구 청계천로 100
시그니처타워 서관 STX 13층</t>
        </is>
      </c>
      <c r="F36" s="65" t="inlineStr">
        <is>
          <t>서울 성동구 왕십리로 83-21 (성수동1가, 아크로 서울포레스트)
D타워 현대글로비스  L층 택배보관함</t>
        </is>
      </c>
      <c r="G36" s="65" t="inlineStr">
        <is>
          <t>오토바이</t>
        </is>
      </c>
      <c r="H36" s="66" t="inlineStr">
        <is>
          <t>편도</t>
        </is>
      </c>
      <c r="I36" s="140" t="n">
        <v>10500</v>
      </c>
      <c r="K36" s="60" t="n"/>
      <c r="L36" s="60" t="n"/>
      <c r="M36" s="60" t="n"/>
      <c r="N36" s="60" t="n"/>
      <c r="O36" s="60" t="n"/>
    </row>
    <row r="37" ht="18" customHeight="1" s="109">
      <c r="A37" s="60" t="n"/>
      <c r="B37" s="63" t="n">
        <v>45426</v>
      </c>
      <c r="C37" s="64" t="inlineStr">
        <is>
          <t>홍길동</t>
        </is>
      </c>
      <c r="D37" s="64" t="inlineStr">
        <is>
          <t>서류전달</t>
        </is>
      </c>
      <c r="E37" s="64" t="inlineStr">
        <is>
          <t>서울 중구 청계천로 100
서관 13층</t>
        </is>
      </c>
      <c r="F37" s="65" t="inlineStr">
        <is>
          <t>서울 종로구 종로5길 7 (청진동, Tower 8)
5층 농협은행</t>
        </is>
      </c>
      <c r="G37" s="65" t="inlineStr">
        <is>
          <t>오토바이</t>
        </is>
      </c>
      <c r="H37" s="66" t="inlineStr">
        <is>
          <t>왕복</t>
        </is>
      </c>
      <c r="I37" s="140" t="n">
        <v>12000</v>
      </c>
      <c r="K37" s="60" t="n"/>
      <c r="L37" s="60" t="n"/>
      <c r="M37" s="60" t="n"/>
      <c r="N37" s="60" t="n"/>
      <c r="O37" s="60" t="n"/>
    </row>
    <row r="38" ht="18" customHeight="1" s="109">
      <c r="A38" s="60" t="n"/>
      <c r="B38" s="63" t="n">
        <v>45426</v>
      </c>
      <c r="C38" s="64" t="inlineStr">
        <is>
          <t>홍길동</t>
        </is>
      </c>
      <c r="D38" s="64" t="inlineStr">
        <is>
          <t>서류전달</t>
        </is>
      </c>
      <c r="E38" s="64" t="inlineStr">
        <is>
          <t>서울 중구 청계천로 100
서관 13층</t>
        </is>
      </c>
      <c r="F38" s="65" t="inlineStr">
        <is>
          <t>서울 종로구 율곡로 6 (중학동, 트윈 트리 빌딩)
A동 2층 한국산업은행</t>
        </is>
      </c>
      <c r="G38" s="65" t="inlineStr">
        <is>
          <t>오토바이</t>
        </is>
      </c>
      <c r="H38" s="66" t="inlineStr">
        <is>
          <t>왕복</t>
        </is>
      </c>
      <c r="I38" s="140" t="n">
        <v>12400</v>
      </c>
      <c r="K38" s="60" t="n"/>
      <c r="L38" s="60" t="n"/>
      <c r="M38" s="60" t="n"/>
      <c r="N38" s="60" t="n"/>
      <c r="O38" s="60" t="n"/>
    </row>
    <row r="39" ht="18" customHeight="1" s="109">
      <c r="A39" s="60" t="n"/>
      <c r="B39" s="63" t="n">
        <v>45426</v>
      </c>
      <c r="C39" s="64" t="inlineStr">
        <is>
          <t>홍길동</t>
        </is>
      </c>
      <c r="D39" s="64" t="inlineStr">
        <is>
          <t>서류전달</t>
        </is>
      </c>
      <c r="E39" s="64" t="inlineStr">
        <is>
          <t>서울 중구 청계천로 100
서관 13층</t>
        </is>
      </c>
      <c r="F39" s="65" t="inlineStr">
        <is>
          <t>서울 서대문구 통일로 135 (충정로2가, 충정빌딩)
하나은행</t>
        </is>
      </c>
      <c r="G39" s="65" t="inlineStr">
        <is>
          <t>오토바이</t>
        </is>
      </c>
      <c r="H39" s="66" t="inlineStr">
        <is>
          <t>편도</t>
        </is>
      </c>
      <c r="I39" s="140" t="n">
        <v>7000</v>
      </c>
      <c r="K39" s="60" t="n"/>
      <c r="L39" s="60" t="n"/>
      <c r="M39" s="60" t="n"/>
      <c r="N39" s="60" t="n"/>
      <c r="O39" s="60" t="n"/>
    </row>
    <row r="40" ht="18" customHeight="1" s="109">
      <c r="A40" s="60" t="n"/>
      <c r="B40" s="63" t="n">
        <v>45426</v>
      </c>
      <c r="C40" s="64" t="inlineStr">
        <is>
          <t>홍길동</t>
        </is>
      </c>
      <c r="D40" s="64" t="inlineStr">
        <is>
          <t>서류전달</t>
        </is>
      </c>
      <c r="E40" s="64" t="inlineStr">
        <is>
          <t>서울 중구 청계천로 100
서관 13층</t>
        </is>
      </c>
      <c r="F40" s="65" t="inlineStr">
        <is>
          <t>서울 중구 세종대로 50 (남대문로4가, 흥국생명빌딩)
국민은행</t>
        </is>
      </c>
      <c r="G40" s="65" t="inlineStr">
        <is>
          <t>오토바이</t>
        </is>
      </c>
      <c r="H40" s="66" t="inlineStr">
        <is>
          <t>편도</t>
        </is>
      </c>
      <c r="I40" s="140" t="n">
        <v>7000</v>
      </c>
      <c r="K40" s="60" t="n"/>
      <c r="L40" s="60" t="n"/>
      <c r="M40" s="60" t="n"/>
      <c r="N40" s="60" t="n"/>
      <c r="O40" s="60" t="n"/>
    </row>
    <row r="41" ht="18" customHeight="1" s="109">
      <c r="A41" s="60" t="n"/>
      <c r="B41" s="63" t="n">
        <v>45425</v>
      </c>
      <c r="C41" s="64" t="inlineStr">
        <is>
          <t>홍길동</t>
        </is>
      </c>
      <c r="D41" s="64" t="inlineStr">
        <is>
          <t>우리은행 네고서류 전달</t>
        </is>
      </c>
      <c r="E41" s="64" t="inlineStr">
        <is>
          <t>서울 중구 청계천로 100
서관 13층</t>
        </is>
      </c>
      <c r="F41" s="65" t="inlineStr">
        <is>
          <t>서울 중구 통일로 10 (남대문로5가, 연세대학교 세브란스빌딩)
2층 우리은행 역전기업영업지원팀</t>
        </is>
      </c>
      <c r="G41" s="65" t="inlineStr">
        <is>
          <t>오토바이</t>
        </is>
      </c>
      <c r="H41" s="66" t="inlineStr">
        <is>
          <t>편도</t>
        </is>
      </c>
      <c r="I41" s="140" t="n">
        <v>8500</v>
      </c>
      <c r="K41" s="60" t="n"/>
      <c r="L41" s="60" t="n"/>
      <c r="M41" s="60" t="n"/>
      <c r="N41" s="60" t="n"/>
      <c r="O41" s="60" t="n"/>
    </row>
    <row r="42" ht="18" customHeight="1" s="109">
      <c r="A42" s="60" t="n"/>
      <c r="B42" s="63" t="n">
        <v>45425</v>
      </c>
      <c r="C42" s="64" t="inlineStr">
        <is>
          <t>홍길동</t>
        </is>
      </c>
      <c r="D42" s="64" t="inlineStr">
        <is>
          <t>은행 서류 전달</t>
        </is>
      </c>
      <c r="E42" s="64" t="inlineStr">
        <is>
          <t>서울 중구 청계천로 100
13층</t>
        </is>
      </c>
      <c r="F42" s="65" t="inlineStr">
        <is>
          <t>서울 중구 통일로 10 (남대문로5가, 연세대학교 세브란스빌딩)
2층 우리은행</t>
        </is>
      </c>
      <c r="G42" s="65" t="inlineStr">
        <is>
          <t>오토바이</t>
        </is>
      </c>
      <c r="H42" s="66" t="inlineStr">
        <is>
          <t>편도</t>
        </is>
      </c>
      <c r="I42" s="140" t="n">
        <v>7000</v>
      </c>
      <c r="K42" s="60" t="n"/>
      <c r="L42" s="60" t="n"/>
      <c r="M42" s="60" t="n"/>
      <c r="N42" s="60" t="n"/>
      <c r="O42" s="60" t="n"/>
    </row>
    <row r="43" ht="18" customHeight="1" s="109">
      <c r="A43" s="60" t="n"/>
      <c r="B43" s="63" t="n">
        <v>45425</v>
      </c>
      <c r="C43" s="64" t="inlineStr">
        <is>
          <t>홍길동</t>
        </is>
      </c>
      <c r="D43" s="64" t="inlineStr">
        <is>
          <t>은행 서류 전달</t>
        </is>
      </c>
      <c r="E43" s="64" t="inlineStr">
        <is>
          <t>서울 중구 청계천로 100
13층</t>
        </is>
      </c>
      <c r="F43" s="65" t="inlineStr">
        <is>
          <t>서울 종로구 율곡로 6 (중학동, 트윈 트리 빌딩)
A동 1층</t>
        </is>
      </c>
      <c r="G43" s="65" t="inlineStr">
        <is>
          <t>오토바이</t>
        </is>
      </c>
      <c r="H43" s="66" t="inlineStr">
        <is>
          <t>편도</t>
        </is>
      </c>
      <c r="I43" s="140" t="n">
        <v>9300</v>
      </c>
      <c r="K43" s="60" t="n"/>
      <c r="L43" s="60" t="n"/>
      <c r="M43" s="60" t="n"/>
      <c r="N43" s="60" t="n"/>
      <c r="O43" s="60" t="n"/>
    </row>
    <row r="44" ht="18" customHeight="1" s="109">
      <c r="A44" s="60" t="n"/>
      <c r="B44" s="63" t="n">
        <v>45425</v>
      </c>
      <c r="C44" s="64" t="inlineStr">
        <is>
          <t>홍길동</t>
        </is>
      </c>
      <c r="D44" s="64" t="inlineStr">
        <is>
          <t>.</t>
        </is>
      </c>
      <c r="E44" s="64" t="inlineStr">
        <is>
          <t>서울 중구 청계천로 100
13층</t>
        </is>
      </c>
      <c r="F44" s="65" t="inlineStr">
        <is>
          <t>서울 중구 통일로 10 (남대문로5가, 연세대학교 세브란스빌딩)
2층 우리은행  역전기업영업지원팀</t>
        </is>
      </c>
      <c r="G44" s="65" t="inlineStr">
        <is>
          <t>오토바이</t>
        </is>
      </c>
      <c r="H44" s="66" t="inlineStr">
        <is>
          <t>왕복</t>
        </is>
      </c>
      <c r="I44" s="140" t="n">
        <v>13400</v>
      </c>
      <c r="K44" s="60" t="n"/>
      <c r="L44" s="60" t="n"/>
      <c r="M44" s="60" t="n"/>
      <c r="N44" s="60" t="n"/>
      <c r="O44" s="60" t="n"/>
    </row>
    <row r="45" ht="18" customHeight="1" s="109">
      <c r="A45" s="60" t="n"/>
      <c r="B45" s="63" t="n">
        <v>45425</v>
      </c>
      <c r="C45" s="64" t="inlineStr">
        <is>
          <t>홍길동</t>
        </is>
      </c>
      <c r="D45" s="64" t="inlineStr">
        <is>
          <t>서류전달</t>
        </is>
      </c>
      <c r="E45" s="64" t="inlineStr">
        <is>
          <t>서울 중구 청계천로 100
서관 13층</t>
        </is>
      </c>
      <c r="F45" s="65" t="inlineStr">
        <is>
          <t>서울 종로구 율곡로 6 (중학동, 트윈 트리 빌딩)
A동 2층 한국산업은행</t>
        </is>
      </c>
      <c r="G45" s="65" t="inlineStr">
        <is>
          <t>오토바이</t>
        </is>
      </c>
      <c r="H45" s="66" t="inlineStr">
        <is>
          <t>편도</t>
        </is>
      </c>
      <c r="I45" s="140" t="n">
        <v>6363.636364</v>
      </c>
      <c r="K45" s="60" t="n"/>
      <c r="L45" s="60" t="n"/>
      <c r="M45" s="60" t="n"/>
      <c r="N45" s="60" t="n"/>
      <c r="O45" s="60" t="n"/>
    </row>
    <row r="46" ht="18" customHeight="1" s="109">
      <c r="A46" s="60" t="n"/>
      <c r="B46" s="63" t="n">
        <v>45422</v>
      </c>
      <c r="C46" s="64" t="inlineStr">
        <is>
          <t>홍길동</t>
        </is>
      </c>
      <c r="D46" s="64" t="inlineStr">
        <is>
          <t>서류전달</t>
        </is>
      </c>
      <c r="E46" s="64" t="inlineStr">
        <is>
          <t>서울 중구 청계천로 100
서관 13층</t>
        </is>
      </c>
      <c r="F46" s="65" t="inlineStr">
        <is>
          <t>서울 종로구 율곡로 6 (중학동, 트윈 트리 빌딩)
A동 2층 한국산업은행</t>
        </is>
      </c>
      <c r="G46" s="65" t="inlineStr">
        <is>
          <t>오토바이</t>
        </is>
      </c>
      <c r="H46" s="66" t="inlineStr">
        <is>
          <t>편도</t>
        </is>
      </c>
      <c r="I46" s="140" t="n">
        <v>6363.636364</v>
      </c>
      <c r="K46" s="60" t="n"/>
      <c r="L46" s="60" t="n"/>
      <c r="M46" s="60" t="n"/>
      <c r="N46" s="60" t="n"/>
      <c r="O46" s="60" t="n"/>
    </row>
    <row r="47" ht="18" customHeight="1" s="109">
      <c r="A47" s="60" t="n"/>
      <c r="B47" s="63" t="n">
        <v>45421</v>
      </c>
      <c r="C47" s="64" t="inlineStr">
        <is>
          <t>홍길동</t>
        </is>
      </c>
      <c r="D47" s="64" t="inlineStr">
        <is>
          <t>L/G 발송</t>
        </is>
      </c>
      <c r="E47" s="64" t="inlineStr">
        <is>
          <t>서울 중구 청계천로 100
시그니처타워 서관 13층 STX</t>
        </is>
      </c>
      <c r="F47" s="65" t="inlineStr">
        <is>
          <t>서울 중구 통일로2길 16 (순화동, AIA Tower(에이아이에이타워))
12층</t>
        </is>
      </c>
      <c r="G47" s="65" t="inlineStr">
        <is>
          <t>오토바이</t>
        </is>
      </c>
      <c r="H47" s="66" t="inlineStr">
        <is>
          <t>편도</t>
        </is>
      </c>
      <c r="I47" s="140" t="n">
        <v>6600</v>
      </c>
      <c r="K47" s="60" t="n"/>
      <c r="L47" s="60" t="n"/>
      <c r="M47" s="60" t="n"/>
      <c r="N47" s="60" t="n"/>
      <c r="O47" s="60" t="n"/>
    </row>
    <row r="48" ht="18" customHeight="1" s="109">
      <c r="A48" s="60" t="n"/>
      <c r="B48" s="63" t="n">
        <v>45421</v>
      </c>
      <c r="C48" s="64" t="inlineStr">
        <is>
          <t>홍길동</t>
        </is>
      </c>
      <c r="D48" s="64" t="inlineStr">
        <is>
          <t>BL수령</t>
        </is>
      </c>
      <c r="E48" s="64" t="inlineStr">
        <is>
          <t>서울 강남구 삼성로 560 (삼성동)
화성빌딩 6층 우양상선</t>
        </is>
      </c>
      <c r="F48" s="65" t="inlineStr">
        <is>
          <t>서울 중구 청계천로 100
시그니처 타워 서관 13층</t>
        </is>
      </c>
      <c r="G48" s="65" t="inlineStr">
        <is>
          <t>오토바이</t>
        </is>
      </c>
      <c r="H48" s="66" t="inlineStr">
        <is>
          <t>편도</t>
        </is>
      </c>
      <c r="I48" s="140" t="n">
        <v>12500</v>
      </c>
      <c r="K48" s="60" t="n"/>
      <c r="L48" s="60" t="n"/>
      <c r="M48" s="60" t="n"/>
      <c r="N48" s="60" t="n"/>
      <c r="O48" s="60" t="n"/>
    </row>
    <row r="49" ht="18" customHeight="1" s="109">
      <c r="A49" s="60" t="n"/>
      <c r="B49" s="63" t="n">
        <v>45420</v>
      </c>
      <c r="C49" s="64" t="inlineStr">
        <is>
          <t>홍길동</t>
        </is>
      </c>
      <c r="D49" s="64" t="inlineStr">
        <is>
          <t>서류전달</t>
        </is>
      </c>
      <c r="E49" s="64" t="inlineStr">
        <is>
          <t>서울 중구 청계천로 100
서관 13층</t>
        </is>
      </c>
      <c r="F49" s="65" t="inlineStr">
        <is>
          <t>서울 중구 통일로 10 (남대문로5가, 연세대학교 세브란스빌딩)
우리은행</t>
        </is>
      </c>
      <c r="G49" s="65" t="inlineStr">
        <is>
          <t>오토바이</t>
        </is>
      </c>
      <c r="H49" s="66" t="inlineStr">
        <is>
          <t>왕복</t>
        </is>
      </c>
      <c r="I49" s="140" t="n">
        <v>13400</v>
      </c>
      <c r="K49" s="60" t="n"/>
      <c r="L49" s="60" t="n"/>
      <c r="M49" s="60" t="n"/>
      <c r="N49" s="60" t="n"/>
      <c r="O49" s="60" t="n"/>
    </row>
    <row r="50" ht="18" customHeight="1" s="109">
      <c r="A50" s="60" t="n"/>
      <c r="B50" s="63" t="n">
        <v>45420</v>
      </c>
      <c r="C50" s="64" t="inlineStr">
        <is>
          <t>홍길동</t>
        </is>
      </c>
      <c r="D50" s="64" t="inlineStr">
        <is>
          <t>퀵 서비스 이용</t>
        </is>
      </c>
      <c r="E50" s="64" t="inlineStr">
        <is>
          <t>서울 중구 청계천로 100
서관 13층</t>
        </is>
      </c>
      <c r="F50" s="65" t="inlineStr">
        <is>
          <t>서울 성동구 둘레19길 5 (성수동2가, 강변임광아파트)
101-104</t>
        </is>
      </c>
      <c r="G50" s="65" t="inlineStr">
        <is>
          <t>오토바이</t>
        </is>
      </c>
      <c r="H50" s="66" t="inlineStr">
        <is>
          <t>편도</t>
        </is>
      </c>
      <c r="I50" s="140" t="n">
        <v>11300</v>
      </c>
      <c r="K50" s="60" t="n"/>
      <c r="L50" s="60" t="n"/>
      <c r="M50" s="60" t="n"/>
      <c r="N50" s="60" t="n"/>
      <c r="O50" s="60" t="n"/>
    </row>
    <row r="51" ht="18" customHeight="1" s="109">
      <c r="A51" s="60" t="n"/>
      <c r="B51" s="63" t="n">
        <v>45419</v>
      </c>
      <c r="C51" s="64" t="inlineStr">
        <is>
          <t>홍길동</t>
        </is>
      </c>
      <c r="D51" s="64" t="inlineStr">
        <is>
          <t>서류전달</t>
        </is>
      </c>
      <c r="E51" s="64" t="inlineStr">
        <is>
          <t>서울 중구 청계천로 100
서관 13층</t>
        </is>
      </c>
      <c r="F51" s="65" t="inlineStr">
        <is>
          <t>서울 서대문구 통일로 135 (충정로2가, 충정빌딩)
하나은행</t>
        </is>
      </c>
      <c r="G51" s="65" t="inlineStr">
        <is>
          <t>오토바이</t>
        </is>
      </c>
      <c r="H51" s="66" t="inlineStr">
        <is>
          <t>편도</t>
        </is>
      </c>
      <c r="I51" s="140" t="n">
        <v>7000</v>
      </c>
      <c r="K51" s="60" t="n"/>
      <c r="L51" s="60" t="n"/>
      <c r="M51" s="60" t="n"/>
      <c r="N51" s="60" t="n"/>
      <c r="O51" s="60" t="n"/>
    </row>
    <row r="52" ht="18" customHeight="1" s="109">
      <c r="A52" s="60" t="n"/>
      <c r="B52" s="63" t="n">
        <v>45415</v>
      </c>
      <c r="C52" s="64" t="inlineStr">
        <is>
          <t>홍길동</t>
        </is>
      </c>
      <c r="D52" s="64" t="inlineStr">
        <is>
          <t>서류 전달</t>
        </is>
      </c>
      <c r="E52" s="64" t="inlineStr">
        <is>
          <t>서울 중구 청계천로 100
서관 13층 STX</t>
        </is>
      </c>
      <c r="F52" s="65" t="inlineStr">
        <is>
          <t>인천 중구 서해대로 366 (신흥동3가)
정석빌딩 (신관) 801호</t>
        </is>
      </c>
      <c r="G52" s="65" t="inlineStr">
        <is>
          <t>오토바이</t>
        </is>
      </c>
      <c r="H52" s="66" t="inlineStr">
        <is>
          <t>편도</t>
        </is>
      </c>
      <c r="I52" s="140" t="n">
        <v>35700</v>
      </c>
      <c r="K52" s="60" t="n"/>
      <c r="L52" s="60" t="n"/>
      <c r="M52" s="60" t="n"/>
      <c r="N52" s="60" t="n"/>
      <c r="O52" s="60" t="n"/>
    </row>
    <row r="53" ht="18" customHeight="1" s="109">
      <c r="A53" s="60" t="n"/>
      <c r="B53" s="63" t="n">
        <v>45414</v>
      </c>
      <c r="C53" s="64" t="inlineStr">
        <is>
          <t>홍길동</t>
        </is>
      </c>
      <c r="D53" s="64" t="inlineStr">
        <is>
          <t>.</t>
        </is>
      </c>
      <c r="E53" s="64" t="inlineStr">
        <is>
          <t>서울 중구 청계천로 100
13</t>
        </is>
      </c>
      <c r="F53" s="65" t="inlineStr">
        <is>
          <t xml:space="preserve">서울 종로구 율곡로 6 (중학동, 트윈 트리 빌딩)
2층 </t>
        </is>
      </c>
      <c r="G53" s="65" t="inlineStr">
        <is>
          <t>오토바이</t>
        </is>
      </c>
      <c r="H53" s="66" t="inlineStr">
        <is>
          <t>왕복</t>
        </is>
      </c>
      <c r="I53" s="140" t="n">
        <v>20000</v>
      </c>
      <c r="K53" s="60" t="n"/>
      <c r="L53" s="60" t="n"/>
      <c r="M53" s="60" t="n"/>
      <c r="N53" s="60" t="n"/>
      <c r="O53" s="60" t="n"/>
    </row>
    <row r="54" ht="18" customHeight="1" s="109">
      <c r="A54" s="60" t="n"/>
      <c r="B54" s="63" t="n">
        <v>45414</v>
      </c>
      <c r="C54" s="64" t="inlineStr">
        <is>
          <t>홍길동</t>
        </is>
      </c>
      <c r="D54" s="64" t="inlineStr">
        <is>
          <t>서류전달</t>
        </is>
      </c>
      <c r="E54" s="64" t="inlineStr">
        <is>
          <t>서울 중구 청계천로 100
서관 13층</t>
        </is>
      </c>
      <c r="F54" s="65" t="inlineStr">
        <is>
          <t>서울 중구 세종대로9길 20 (태평로2가, 대경빌딩 신한은행 본점)
신한은행</t>
        </is>
      </c>
      <c r="G54" s="65" t="inlineStr">
        <is>
          <t>오토바이</t>
        </is>
      </c>
      <c r="H54" s="66" t="inlineStr">
        <is>
          <t>왕복</t>
        </is>
      </c>
      <c r="I54" s="140" t="n">
        <v>12800</v>
      </c>
      <c r="K54" s="60" t="n"/>
      <c r="L54" s="60" t="n"/>
      <c r="M54" s="60" t="n"/>
      <c r="N54" s="60" t="n"/>
      <c r="O54" s="60" t="n"/>
    </row>
    <row r="55" ht="18" customHeight="1" s="109">
      <c r="A55" s="60" t="n"/>
      <c r="B55" s="63" t="n">
        <v>45414</v>
      </c>
      <c r="C55" s="64" t="inlineStr">
        <is>
          <t>홍길동</t>
        </is>
      </c>
      <c r="D55" s="64" t="inlineStr">
        <is>
          <t>서류전달</t>
        </is>
      </c>
      <c r="E55" s="64" t="inlineStr">
        <is>
          <t>서울 중구 청계천로 100
서관 13층</t>
        </is>
      </c>
      <c r="F55" s="65" t="inlineStr">
        <is>
          <t>서울 종로구 종로5길 7 (청진동, Tower 8)
농협은행</t>
        </is>
      </c>
      <c r="G55" s="65" t="inlineStr">
        <is>
          <t>오토바이</t>
        </is>
      </c>
      <c r="H55" s="66" t="inlineStr">
        <is>
          <t>왕복</t>
        </is>
      </c>
      <c r="I55" s="140" t="n">
        <v>12000</v>
      </c>
      <c r="K55" s="60" t="n"/>
      <c r="L55" s="60" t="n"/>
      <c r="M55" s="60" t="n"/>
      <c r="N55" s="60" t="n"/>
      <c r="O55" s="60" t="n"/>
    </row>
    <row r="56" ht="18" customHeight="1" s="109">
      <c r="A56" s="60" t="n"/>
      <c r="B56" s="63" t="n">
        <v>45414</v>
      </c>
      <c r="C56" s="64" t="inlineStr">
        <is>
          <t>홍길동</t>
        </is>
      </c>
      <c r="D56" s="64" t="inlineStr">
        <is>
          <t>서류전달</t>
        </is>
      </c>
      <c r="E56" s="64" t="inlineStr">
        <is>
          <t>서울 중구 청계천로 100
서관 13층</t>
        </is>
      </c>
      <c r="F56" s="65" t="inlineStr">
        <is>
          <t>서울 종로구 율곡로 6 (중학동, 트윈 트리 빌딩)
A동 2층</t>
        </is>
      </c>
      <c r="G56" s="65" t="inlineStr">
        <is>
          <t>오토바이</t>
        </is>
      </c>
      <c r="H56" s="66" t="inlineStr">
        <is>
          <t>왕복</t>
        </is>
      </c>
      <c r="I56" s="140" t="n">
        <v>12400</v>
      </c>
      <c r="K56" s="60" t="n"/>
      <c r="L56" s="60" t="n"/>
      <c r="M56" s="60" t="n"/>
      <c r="N56" s="60" t="n"/>
      <c r="O56" s="60" t="n"/>
    </row>
    <row r="57" ht="18" customHeight="1" s="109">
      <c r="A57" s="60" t="n"/>
      <c r="B57" s="63" t="n">
        <v>45414</v>
      </c>
      <c r="C57" s="64" t="inlineStr">
        <is>
          <t>홍길동</t>
        </is>
      </c>
      <c r="D57" s="64" t="inlineStr">
        <is>
          <t>우리은행 네고서류 전달</t>
        </is>
      </c>
      <c r="E57" s="64" t="inlineStr">
        <is>
          <t>서울 중구 청계천로 100
서관 13층</t>
        </is>
      </c>
      <c r="F57" s="65" t="inlineStr">
        <is>
          <t>서울 중구 통일로 10 (남대문로5가, 연세대학교 세브란스빌딩)
2층 우리은행 역전기업영업지원팀</t>
        </is>
      </c>
      <c r="G57" s="65" t="inlineStr">
        <is>
          <t>오토바이</t>
        </is>
      </c>
      <c r="H57" s="66" t="inlineStr">
        <is>
          <t>왕복</t>
        </is>
      </c>
      <c r="I57" s="140" t="n">
        <v>13400</v>
      </c>
      <c r="K57" s="60" t="n"/>
      <c r="L57" s="60" t="n"/>
      <c r="M57" s="60" t="n"/>
      <c r="N57" s="60" t="n"/>
      <c r="O57" s="60" t="n"/>
    </row>
    <row r="58" ht="18" customHeight="1" s="109">
      <c r="A58" s="60" t="n"/>
      <c r="B58" s="63" t="n"/>
      <c r="C58" s="64" t="n"/>
      <c r="D58" s="64" t="n"/>
      <c r="E58" s="64" t="n"/>
      <c r="F58" s="65" t="n"/>
      <c r="G58" s="65" t="n"/>
      <c r="H58" s="66" t="n"/>
      <c r="I58" s="14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73" t="inlineStr">
        <is>
          <t>합계금액</t>
        </is>
      </c>
      <c r="C59" s="74" t="n"/>
      <c r="D59" s="74" t="n"/>
      <c r="E59" s="74" t="n"/>
      <c r="F59" s="74" t="n"/>
      <c r="G59" s="74" t="n"/>
      <c r="H59" s="75" t="n"/>
      <c r="I59" s="141">
        <f>SUM(I60:I61)</f>
        <v/>
      </c>
      <c r="J59" s="69" t="n"/>
      <c r="K59" s="69" t="n"/>
      <c r="L59" s="60" t="n"/>
      <c r="M59" s="60" t="n"/>
      <c r="N59" s="60" t="n"/>
      <c r="O59" s="60" t="n"/>
    </row>
    <row r="60" ht="18" customHeight="1" s="109">
      <c r="A60" s="60" t="n"/>
      <c r="B60" s="76" t="inlineStr">
        <is>
          <t>공급가액</t>
        </is>
      </c>
      <c r="C60" s="77" t="n"/>
      <c r="D60" s="77" t="n"/>
      <c r="E60" s="77" t="n"/>
      <c r="F60" s="77" t="n"/>
      <c r="G60" s="77" t="n"/>
      <c r="H60" s="78" t="n"/>
      <c r="I60" s="142">
        <f>SUM(I4:I58)</f>
        <v/>
      </c>
      <c r="J60" s="143" t="n"/>
      <c r="K60" s="69" t="n"/>
      <c r="L60" s="60" t="n"/>
      <c r="M60" s="60" t="n"/>
      <c r="N60" s="60" t="n"/>
      <c r="O60" s="60" t="n"/>
      <c r="P60" s="60" t="n"/>
    </row>
    <row r="61" ht="18" customHeight="1" s="109">
      <c r="A61" s="60" t="n"/>
      <c r="B61" s="79" t="inlineStr">
        <is>
          <t>세액</t>
        </is>
      </c>
      <c r="C61" s="80" t="n"/>
      <c r="D61" s="80" t="n"/>
      <c r="E61" s="80" t="n"/>
      <c r="F61" s="80" t="n"/>
      <c r="G61" s="80" t="n"/>
      <c r="H61" s="81" t="n"/>
      <c r="I61" s="144">
        <f>I60*10%</f>
        <v/>
      </c>
      <c r="J61" s="143" t="n"/>
      <c r="K61" s="69" t="n"/>
      <c r="L61" s="60" t="n"/>
      <c r="M61" s="60" t="n"/>
      <c r="N61" s="60" t="n"/>
      <c r="O61" s="60" t="n"/>
      <c r="P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9" t="n"/>
      <c r="K62" s="69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9" t="n"/>
      <c r="K63" s="69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9" t="n"/>
      <c r="K64" s="69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9" t="n"/>
      <c r="K65" s="69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9" t="n"/>
      <c r="K66" s="69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9" t="n"/>
      <c r="K67" s="69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9" t="n"/>
      <c r="K68" s="69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9" t="n"/>
      <c r="K69" s="69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</row>
    <row r="985" ht="15.75" customHeight="1" s="109">
      <c r="A985" s="60" t="n"/>
      <c r="B985" s="60" t="n"/>
      <c r="C985" s="60" t="n"/>
      <c r="D985" s="60" t="n"/>
      <c r="E985" s="60" t="n"/>
      <c r="F985" s="60" t="n"/>
      <c r="G985" s="60" t="n"/>
      <c r="H985" s="60" t="n"/>
      <c r="I985" s="60" t="n"/>
      <c r="J985" s="60" t="n"/>
      <c r="K985" s="60" t="n"/>
      <c r="L985" s="60" t="n"/>
      <c r="M985" s="60" t="n"/>
      <c r="N985" s="60" t="n"/>
      <c r="O985" s="60" t="n"/>
    </row>
    <row r="986" ht="15.75" customHeight="1" s="109">
      <c r="A986" s="60" t="n"/>
      <c r="B986" s="60" t="n"/>
      <c r="C986" s="60" t="n"/>
      <c r="D986" s="60" t="n"/>
      <c r="E986" s="60" t="n"/>
      <c r="F986" s="60" t="n"/>
      <c r="G986" s="60" t="n"/>
      <c r="H986" s="60" t="n"/>
      <c r="I986" s="60" t="n"/>
      <c r="J986" s="60" t="n"/>
      <c r="K986" s="60" t="n"/>
      <c r="L986" s="60" t="n"/>
      <c r="M986" s="60" t="n"/>
      <c r="N986" s="60" t="n"/>
      <c r="O986" s="60" t="n"/>
    </row>
    <row r="987" ht="15.75" customHeight="1" s="109">
      <c r="A987" s="60" t="n"/>
      <c r="B987" s="60" t="n"/>
      <c r="C987" s="60" t="n"/>
      <c r="D987" s="60" t="n"/>
      <c r="E987" s="60" t="n"/>
      <c r="F987" s="60" t="n"/>
      <c r="G987" s="60" t="n"/>
      <c r="H987" s="60" t="n"/>
      <c r="I987" s="60" t="n"/>
      <c r="J987" s="60" t="n"/>
      <c r="K987" s="60" t="n"/>
      <c r="L987" s="60" t="n"/>
      <c r="M987" s="60" t="n"/>
      <c r="N987" s="60" t="n"/>
      <c r="O987" s="60" t="n"/>
    </row>
    <row r="988" ht="15.75" customHeight="1" s="109">
      <c r="A988" s="60" t="n"/>
      <c r="B988" s="60" t="n"/>
      <c r="C988" s="60" t="n"/>
      <c r="D988" s="60" t="n"/>
      <c r="E988" s="60" t="n"/>
      <c r="F988" s="60" t="n"/>
      <c r="G988" s="60" t="n"/>
      <c r="H988" s="60" t="n"/>
      <c r="I988" s="60" t="n"/>
      <c r="J988" s="60" t="n"/>
      <c r="K988" s="60" t="n"/>
      <c r="L988" s="60" t="n"/>
      <c r="M988" s="60" t="n"/>
      <c r="N988" s="60" t="n"/>
      <c r="O988" s="60" t="n"/>
    </row>
    <row r="989" ht="15.75" customHeight="1" s="109">
      <c r="A989" s="60" t="n"/>
      <c r="B989" s="60" t="n"/>
      <c r="C989" s="60" t="n"/>
      <c r="D989" s="60" t="n"/>
      <c r="E989" s="60" t="n"/>
      <c r="F989" s="60" t="n"/>
      <c r="G989" s="60" t="n"/>
      <c r="H989" s="60" t="n"/>
      <c r="I989" s="60" t="n"/>
      <c r="J989" s="60" t="n"/>
      <c r="K989" s="60" t="n"/>
      <c r="L989" s="60" t="n"/>
      <c r="M989" s="60" t="n"/>
      <c r="N989" s="60" t="n"/>
      <c r="O989" s="60" t="n"/>
    </row>
    <row r="990" ht="15.75" customHeight="1" s="109">
      <c r="A990" s="60" t="n"/>
      <c r="B990" s="60" t="n"/>
      <c r="C990" s="60" t="n"/>
      <c r="D990" s="60" t="n"/>
      <c r="E990" s="60" t="n"/>
      <c r="F990" s="60" t="n"/>
      <c r="G990" s="60" t="n"/>
      <c r="H990" s="60" t="n"/>
      <c r="I990" s="60" t="n"/>
      <c r="J990" s="60" t="n"/>
      <c r="K990" s="60" t="n"/>
      <c r="L990" s="60" t="n"/>
      <c r="M990" s="60" t="n"/>
      <c r="N990" s="60" t="n"/>
      <c r="O990" s="60" t="n"/>
    </row>
    <row r="991" ht="15.75" customHeight="1" s="109">
      <c r="A991" s="60" t="n"/>
      <c r="B991" s="60" t="n"/>
      <c r="C991" s="60" t="n"/>
      <c r="D991" s="60" t="n"/>
      <c r="E991" s="60" t="n"/>
      <c r="F991" s="60" t="n"/>
      <c r="G991" s="60" t="n"/>
      <c r="H991" s="60" t="n"/>
      <c r="I991" s="60" t="n"/>
      <c r="J991" s="60" t="n"/>
      <c r="K991" s="60" t="n"/>
      <c r="L991" s="60" t="n"/>
      <c r="M991" s="60" t="n"/>
      <c r="N991" s="60" t="n"/>
      <c r="O991" s="60" t="n"/>
    </row>
    <row r="992" ht="15.75" customHeight="1" s="109">
      <c r="A992" s="60" t="n"/>
      <c r="B992" s="60" t="n"/>
      <c r="C992" s="60" t="n"/>
      <c r="D992" s="60" t="n"/>
      <c r="E992" s="60" t="n"/>
      <c r="F992" s="60" t="n"/>
      <c r="G992" s="60" t="n"/>
      <c r="H992" s="60" t="n"/>
      <c r="I992" s="60" t="n"/>
      <c r="J992" s="60" t="n"/>
      <c r="K992" s="60" t="n"/>
      <c r="L992" s="60" t="n"/>
      <c r="M992" s="60" t="n"/>
      <c r="N992" s="60" t="n"/>
      <c r="O992" s="60" t="n"/>
    </row>
    <row r="993" ht="15.75" customHeight="1" s="109">
      <c r="A993" s="60" t="n"/>
      <c r="B993" s="60" t="n"/>
      <c r="C993" s="60" t="n"/>
      <c r="D993" s="60" t="n"/>
      <c r="E993" s="60" t="n"/>
      <c r="F993" s="60" t="n"/>
      <c r="G993" s="60" t="n"/>
      <c r="H993" s="60" t="n"/>
      <c r="I993" s="60" t="n"/>
      <c r="J993" s="60" t="n"/>
      <c r="K993" s="60" t="n"/>
      <c r="L993" s="60" t="n"/>
      <c r="M993" s="60" t="n"/>
      <c r="N993" s="60" t="n"/>
      <c r="O993" s="60" t="n"/>
    </row>
    <row r="994" ht="15.75" customHeight="1" s="109">
      <c r="A994" s="60" t="n"/>
      <c r="B994" s="60" t="n"/>
      <c r="C994" s="60" t="n"/>
      <c r="D994" s="60" t="n"/>
      <c r="E994" s="60" t="n"/>
      <c r="F994" s="60" t="n"/>
      <c r="G994" s="60" t="n"/>
      <c r="H994" s="60" t="n"/>
      <c r="I994" s="60" t="n"/>
      <c r="J994" s="60" t="n"/>
      <c r="K994" s="60" t="n"/>
      <c r="L994" s="60" t="n"/>
      <c r="M994" s="60" t="n"/>
      <c r="N994" s="60" t="n"/>
      <c r="O994" s="60" t="n"/>
    </row>
    <row r="995" ht="15.75" customHeight="1" s="109">
      <c r="A995" s="60" t="n"/>
      <c r="B995" s="60" t="n"/>
      <c r="C995" s="60" t="n"/>
      <c r="D995" s="60" t="n"/>
      <c r="E995" s="60" t="n"/>
      <c r="F995" s="60" t="n"/>
      <c r="G995" s="60" t="n"/>
      <c r="H995" s="60" t="n"/>
      <c r="I995" s="60" t="n"/>
      <c r="J995" s="60" t="n"/>
      <c r="K995" s="60" t="n"/>
      <c r="L995" s="60" t="n"/>
      <c r="M995" s="60" t="n"/>
      <c r="N995" s="60" t="n"/>
      <c r="O995" s="60" t="n"/>
    </row>
    <row r="996" ht="15.75" customHeight="1" s="109">
      <c r="A996" s="60" t="n"/>
      <c r="B996" s="60" t="n"/>
      <c r="C996" s="60" t="n"/>
      <c r="D996" s="60" t="n"/>
      <c r="E996" s="60" t="n"/>
      <c r="F996" s="60" t="n"/>
      <c r="G996" s="60" t="n"/>
      <c r="H996" s="60" t="n"/>
      <c r="I996" s="60" t="n"/>
      <c r="J996" s="60" t="n"/>
      <c r="K996" s="60" t="n"/>
      <c r="L996" s="60" t="n"/>
      <c r="M996" s="60" t="n"/>
      <c r="N996" s="60" t="n"/>
      <c r="O996" s="60" t="n"/>
    </row>
    <row r="997" ht="15.75" customHeight="1" s="109">
      <c r="A997" s="60" t="n"/>
      <c r="B997" s="60" t="n"/>
      <c r="C997" s="60" t="n"/>
      <c r="D997" s="60" t="n"/>
      <c r="E997" s="60" t="n"/>
      <c r="F997" s="60" t="n"/>
      <c r="G997" s="60" t="n"/>
      <c r="H997" s="60" t="n"/>
      <c r="I997" s="60" t="n"/>
      <c r="J997" s="60" t="n"/>
      <c r="K997" s="60" t="n"/>
      <c r="L997" s="60" t="n"/>
      <c r="M997" s="60" t="n"/>
      <c r="N997" s="60" t="n"/>
      <c r="O997" s="60" t="n"/>
    </row>
    <row r="998" ht="15.75" customHeight="1" s="109">
      <c r="A998" s="60" t="n"/>
      <c r="B998" s="60" t="n"/>
      <c r="C998" s="60" t="n"/>
      <c r="D998" s="60" t="n"/>
      <c r="E998" s="60" t="n"/>
      <c r="F998" s="60" t="n"/>
      <c r="G998" s="60" t="n"/>
      <c r="H998" s="60" t="n"/>
      <c r="I998" s="60" t="n"/>
      <c r="J998" s="60" t="n"/>
      <c r="K998" s="60" t="n"/>
      <c r="L998" s="60" t="n"/>
      <c r="M998" s="60" t="n"/>
      <c r="N998" s="60" t="n"/>
      <c r="O998" s="60" t="n"/>
    </row>
    <row r="999" ht="15.75" customHeight="1" s="109">
      <c r="A999" s="60" t="n"/>
      <c r="B999" s="60" t="n"/>
      <c r="C999" s="60" t="n"/>
      <c r="D999" s="60" t="n"/>
      <c r="E999" s="60" t="n"/>
      <c r="F999" s="60" t="n"/>
      <c r="G999" s="60" t="n"/>
      <c r="H999" s="60" t="n"/>
      <c r="I999" s="60" t="n"/>
      <c r="J999" s="60" t="n"/>
      <c r="K999" s="60" t="n"/>
      <c r="L999" s="60" t="n"/>
      <c r="M999" s="60" t="n"/>
      <c r="N999" s="60" t="n"/>
      <c r="O999" s="60" t="n"/>
    </row>
    <row r="1000" ht="15.75" customHeight="1" s="109">
      <c r="A1000" s="60" t="n"/>
      <c r="B1000" s="60" t="n"/>
      <c r="C1000" s="60" t="n"/>
      <c r="D1000" s="60" t="n"/>
      <c r="E1000" s="60" t="n"/>
      <c r="F1000" s="60" t="n"/>
      <c r="G1000" s="60" t="n"/>
      <c r="H1000" s="60" t="n"/>
      <c r="I1000" s="60" t="n"/>
      <c r="J1000" s="60" t="n"/>
      <c r="K1000" s="60" t="n"/>
      <c r="L1000" s="60" t="n"/>
      <c r="M1000" s="60" t="n"/>
      <c r="N1000" s="60" t="n"/>
      <c r="O1000" s="60" t="n"/>
    </row>
    <row r="1001" ht="15.75" customHeight="1" s="109">
      <c r="A1001" s="60" t="n"/>
      <c r="B1001" s="60" t="n"/>
      <c r="C1001" s="60" t="n"/>
      <c r="D1001" s="60" t="n"/>
      <c r="E1001" s="60" t="n"/>
      <c r="F1001" s="60" t="n"/>
      <c r="G1001" s="60" t="n"/>
      <c r="H1001" s="60" t="n"/>
      <c r="I1001" s="60" t="n"/>
      <c r="J1001" s="60" t="n"/>
      <c r="K1001" s="60" t="n"/>
      <c r="L1001" s="60" t="n"/>
      <c r="M1001" s="60" t="n"/>
      <c r="N1001" s="60" t="n"/>
      <c r="O1001" s="60" t="n"/>
    </row>
    <row r="1002" ht="15.75" customHeight="1" s="109">
      <c r="A1002" s="60" t="n"/>
      <c r="B1002" s="60" t="n"/>
      <c r="C1002" s="60" t="n"/>
      <c r="D1002" s="60" t="n"/>
      <c r="E1002" s="60" t="n"/>
      <c r="F1002" s="60" t="n"/>
      <c r="G1002" s="60" t="n"/>
      <c r="H1002" s="60" t="n"/>
      <c r="I1002" s="60" t="n"/>
      <c r="J1002" s="60" t="n"/>
      <c r="K1002" s="60" t="n"/>
      <c r="L1002" s="60" t="n"/>
      <c r="M1002" s="60" t="n"/>
      <c r="N1002" s="60" t="n"/>
      <c r="O1002" s="60" t="n"/>
    </row>
    <row r="1003" ht="15.75" customHeight="1" s="109">
      <c r="A1003" s="60" t="n"/>
      <c r="B1003" s="60" t="n"/>
      <c r="C1003" s="60" t="n"/>
      <c r="D1003" s="60" t="n"/>
      <c r="E1003" s="60" t="n"/>
      <c r="F1003" s="60" t="n"/>
      <c r="G1003" s="60" t="n"/>
      <c r="H1003" s="60" t="n"/>
      <c r="I1003" s="60" t="n"/>
      <c r="J1003" s="60" t="n"/>
      <c r="K1003" s="60" t="n"/>
      <c r="L1003" s="60" t="n"/>
      <c r="M1003" s="60" t="n"/>
      <c r="N1003" s="60" t="n"/>
      <c r="O1003" s="60" t="n"/>
    </row>
    <row r="1004" ht="15.75" customHeight="1" s="109">
      <c r="A1004" s="60" t="n"/>
      <c r="B1004" s="60" t="n"/>
      <c r="C1004" s="60" t="n"/>
      <c r="D1004" s="60" t="n"/>
      <c r="E1004" s="60" t="n"/>
      <c r="F1004" s="60" t="n"/>
      <c r="G1004" s="60" t="n"/>
      <c r="H1004" s="60" t="n"/>
      <c r="I1004" s="60" t="n"/>
      <c r="J1004" s="60" t="n"/>
      <c r="K1004" s="60" t="n"/>
      <c r="L1004" s="60" t="n"/>
      <c r="M1004" s="60" t="n"/>
      <c r="N1004" s="60" t="n"/>
      <c r="O1004" s="60" t="n"/>
    </row>
    <row r="1005" ht="15.75" customHeight="1" s="109">
      <c r="A1005" s="60" t="n"/>
      <c r="B1005" s="60" t="n"/>
      <c r="C1005" s="60" t="n"/>
      <c r="D1005" s="60" t="n"/>
      <c r="E1005" s="60" t="n"/>
      <c r="F1005" s="60" t="n"/>
      <c r="G1005" s="60" t="n"/>
      <c r="H1005" s="60" t="n"/>
      <c r="I1005" s="60" t="n"/>
      <c r="J1005" s="60" t="n"/>
      <c r="K1005" s="60" t="n"/>
      <c r="L1005" s="60" t="n"/>
      <c r="M1005" s="60" t="n"/>
      <c r="N1005" s="60" t="n"/>
      <c r="O1005" s="60" t="n"/>
    </row>
    <row r="1006" ht="15.75" customHeight="1" s="109">
      <c r="A1006" s="60" t="n"/>
      <c r="B1006" s="60" t="n"/>
      <c r="C1006" s="60" t="n"/>
      <c r="D1006" s="60" t="n"/>
      <c r="E1006" s="60" t="n"/>
      <c r="F1006" s="60" t="n"/>
      <c r="G1006" s="60" t="n"/>
      <c r="H1006" s="60" t="n"/>
      <c r="I1006" s="60" t="n"/>
      <c r="J1006" s="60" t="n"/>
      <c r="K1006" s="60" t="n"/>
      <c r="L1006" s="60" t="n"/>
      <c r="M1006" s="60" t="n"/>
      <c r="N1006" s="60" t="n"/>
      <c r="O1006" s="60" t="n"/>
    </row>
    <row r="1007" ht="15.75" customHeight="1" s="109">
      <c r="A1007" s="60" t="n"/>
      <c r="B1007" s="60" t="n"/>
      <c r="C1007" s="60" t="n"/>
      <c r="D1007" s="60" t="n"/>
      <c r="E1007" s="60" t="n"/>
      <c r="F1007" s="60" t="n"/>
      <c r="G1007" s="60" t="n"/>
      <c r="H1007" s="60" t="n"/>
      <c r="I1007" s="60" t="n"/>
      <c r="J1007" s="60" t="n"/>
      <c r="K1007" s="60" t="n"/>
      <c r="L1007" s="60" t="n"/>
      <c r="M1007" s="60" t="n"/>
      <c r="N1007" s="60" t="n"/>
      <c r="O1007" s="60" t="n"/>
    </row>
    <row r="1008" ht="15.75" customHeight="1" s="109">
      <c r="A1008" s="60" t="n"/>
      <c r="B1008" s="60" t="n"/>
      <c r="C1008" s="60" t="n"/>
      <c r="D1008" s="60" t="n"/>
      <c r="E1008" s="60" t="n"/>
      <c r="F1008" s="60" t="n"/>
      <c r="G1008" s="60" t="n"/>
      <c r="H1008" s="60" t="n"/>
      <c r="I1008" s="60" t="n"/>
      <c r="J1008" s="60" t="n"/>
      <c r="K1008" s="60" t="n"/>
      <c r="L1008" s="60" t="n"/>
      <c r="M1008" s="60" t="n"/>
      <c r="N1008" s="60" t="n"/>
      <c r="O1008" s="60" t="n"/>
    </row>
    <row r="1009" ht="15.75" customHeight="1" s="109">
      <c r="A1009" s="60" t="n"/>
      <c r="B1009" s="60" t="n"/>
      <c r="C1009" s="60" t="n"/>
      <c r="D1009" s="60" t="n"/>
      <c r="E1009" s="60" t="n"/>
      <c r="F1009" s="60" t="n"/>
      <c r="G1009" s="60" t="n"/>
      <c r="H1009" s="60" t="n"/>
      <c r="I1009" s="60" t="n"/>
      <c r="J1009" s="60" t="n"/>
      <c r="K1009" s="60" t="n"/>
      <c r="L1009" s="60" t="n"/>
      <c r="M1009" s="60" t="n"/>
      <c r="N1009" s="60" t="n"/>
      <c r="O1009" s="60" t="n"/>
    </row>
    <row r="1010" ht="15.75" customHeight="1" s="109">
      <c r="A1010" s="60" t="n"/>
      <c r="B1010" s="60" t="n"/>
      <c r="C1010" s="60" t="n"/>
      <c r="D1010" s="60" t="n"/>
      <c r="E1010" s="60" t="n"/>
      <c r="F1010" s="60" t="n"/>
      <c r="G1010" s="60" t="n"/>
      <c r="H1010" s="60" t="n"/>
      <c r="I1010" s="60" t="n"/>
      <c r="J1010" s="60" t="n"/>
      <c r="K1010" s="60" t="n"/>
      <c r="L1010" s="60" t="n"/>
      <c r="M1010" s="60" t="n"/>
      <c r="N1010" s="60" t="n"/>
      <c r="O1010" s="60" t="n"/>
    </row>
    <row r="1011" ht="15.75" customHeight="1" s="109">
      <c r="A1011" s="60" t="n"/>
      <c r="B1011" s="60" t="n"/>
      <c r="C1011" s="60" t="n"/>
      <c r="D1011" s="60" t="n"/>
      <c r="E1011" s="60" t="n"/>
      <c r="F1011" s="60" t="n"/>
      <c r="G1011" s="60" t="n"/>
      <c r="H1011" s="60" t="n"/>
      <c r="I1011" s="60" t="n"/>
      <c r="J1011" s="60" t="n"/>
      <c r="K1011" s="60" t="n"/>
      <c r="L1011" s="60" t="n"/>
      <c r="M1011" s="60" t="n"/>
      <c r="N1011" s="60" t="n"/>
      <c r="O1011" s="60" t="n"/>
    </row>
    <row r="1012" ht="15.75" customHeight="1" s="109">
      <c r="A1012" s="60" t="n"/>
      <c r="B1012" s="60" t="n"/>
      <c r="C1012" s="60" t="n"/>
      <c r="D1012" s="60" t="n"/>
      <c r="E1012" s="60" t="n"/>
      <c r="F1012" s="60" t="n"/>
      <c r="G1012" s="60" t="n"/>
      <c r="H1012" s="60" t="n"/>
      <c r="I1012" s="60" t="n"/>
      <c r="J1012" s="60" t="n"/>
      <c r="K1012" s="60" t="n"/>
      <c r="L1012" s="60" t="n"/>
      <c r="M1012" s="60" t="n"/>
      <c r="N1012" s="60" t="n"/>
      <c r="O1012" s="60" t="n"/>
    </row>
    <row r="1013" ht="15.75" customHeight="1" s="109">
      <c r="A1013" s="60" t="n"/>
      <c r="B1013" s="60" t="n"/>
      <c r="C1013" s="60" t="n"/>
      <c r="D1013" s="60" t="n"/>
      <c r="E1013" s="60" t="n"/>
      <c r="F1013" s="60" t="n"/>
      <c r="G1013" s="60" t="n"/>
      <c r="H1013" s="60" t="n"/>
      <c r="I1013" s="60" t="n"/>
      <c r="J1013" s="60" t="n"/>
      <c r="K1013" s="60" t="n"/>
      <c r="L1013" s="60" t="n"/>
      <c r="M1013" s="60" t="n"/>
      <c r="N1013" s="60" t="n"/>
      <c r="O1013" s="60" t="n"/>
    </row>
    <row r="1014" ht="15.75" customHeight="1" s="109">
      <c r="A1014" s="60" t="n"/>
      <c r="B1014" s="60" t="n"/>
      <c r="C1014" s="60" t="n"/>
      <c r="D1014" s="60" t="n"/>
      <c r="E1014" s="60" t="n"/>
      <c r="F1014" s="60" t="n"/>
      <c r="G1014" s="60" t="n"/>
      <c r="H1014" s="60" t="n"/>
      <c r="I1014" s="60" t="n"/>
      <c r="J1014" s="60" t="n"/>
      <c r="K1014" s="60" t="n"/>
      <c r="L1014" s="60" t="n"/>
      <c r="M1014" s="60" t="n"/>
      <c r="N1014" s="60" t="n"/>
      <c r="O1014" s="60" t="n"/>
    </row>
    <row r="1015" ht="15.75" customHeight="1" s="109">
      <c r="A1015" s="60" t="n"/>
      <c r="B1015" s="60" t="n"/>
      <c r="C1015" s="60" t="n"/>
      <c r="D1015" s="60" t="n"/>
      <c r="E1015" s="60" t="n"/>
      <c r="F1015" s="60" t="n"/>
      <c r="G1015" s="60" t="n"/>
      <c r="H1015" s="60" t="n"/>
      <c r="I1015" s="60" t="n"/>
      <c r="J1015" s="60" t="n"/>
      <c r="K1015" s="60" t="n"/>
      <c r="L1015" s="60" t="n"/>
      <c r="M1015" s="60" t="n"/>
      <c r="N1015" s="60" t="n"/>
      <c r="O1015" s="60" t="n"/>
    </row>
    <row r="1016" ht="15.75" customHeight="1" s="109">
      <c r="A1016" s="60" t="n"/>
      <c r="B1016" s="60" t="n"/>
      <c r="C1016" s="60" t="n"/>
      <c r="D1016" s="60" t="n"/>
      <c r="E1016" s="60" t="n"/>
      <c r="F1016" s="60" t="n"/>
      <c r="G1016" s="60" t="n"/>
      <c r="H1016" s="60" t="n"/>
      <c r="I1016" s="60" t="n"/>
      <c r="J1016" s="60" t="n"/>
      <c r="K1016" s="60" t="n"/>
      <c r="L1016" s="60" t="n"/>
      <c r="M1016" s="60" t="n"/>
      <c r="N1016" s="60" t="n"/>
      <c r="O1016" s="60" t="n"/>
    </row>
    <row r="1017" ht="15.75" customHeight="1" s="109">
      <c r="A1017" s="60" t="n"/>
      <c r="B1017" s="60" t="n"/>
      <c r="C1017" s="60" t="n"/>
      <c r="D1017" s="60" t="n"/>
      <c r="E1017" s="60" t="n"/>
      <c r="F1017" s="60" t="n"/>
      <c r="G1017" s="60" t="n"/>
      <c r="H1017" s="60" t="n"/>
      <c r="I1017" s="60" t="n"/>
      <c r="J1017" s="60" t="n"/>
      <c r="K1017" s="60" t="n"/>
      <c r="L1017" s="60" t="n"/>
      <c r="M1017" s="60" t="n"/>
      <c r="N1017" s="60" t="n"/>
      <c r="O1017" s="60" t="n"/>
    </row>
    <row r="1018" ht="15.75" customHeight="1" s="109">
      <c r="A1018" s="60" t="n"/>
      <c r="B1018" s="60" t="n"/>
      <c r="C1018" s="60" t="n"/>
      <c r="D1018" s="60" t="n"/>
      <c r="E1018" s="60" t="n"/>
      <c r="F1018" s="60" t="n"/>
      <c r="G1018" s="60" t="n"/>
      <c r="H1018" s="60" t="n"/>
      <c r="I1018" s="60" t="n"/>
      <c r="J1018" s="60" t="n"/>
      <c r="K1018" s="60" t="n"/>
      <c r="L1018" s="60" t="n"/>
      <c r="M1018" s="60" t="n"/>
      <c r="N1018" s="60" t="n"/>
      <c r="O1018" s="60" t="n"/>
    </row>
    <row r="1019" ht="15.75" customHeight="1" s="109">
      <c r="A1019" s="60" t="n"/>
      <c r="B1019" s="60" t="n"/>
      <c r="C1019" s="60" t="n"/>
      <c r="D1019" s="60" t="n"/>
      <c r="E1019" s="60" t="n"/>
      <c r="F1019" s="60" t="n"/>
      <c r="G1019" s="60" t="n"/>
      <c r="H1019" s="60" t="n"/>
      <c r="I1019" s="60" t="n"/>
      <c r="J1019" s="60" t="n"/>
      <c r="K1019" s="60" t="n"/>
      <c r="L1019" s="60" t="n"/>
      <c r="M1019" s="60" t="n"/>
      <c r="N1019" s="60" t="n"/>
      <c r="O1019" s="60" t="n"/>
    </row>
    <row r="1020" ht="15.75" customHeight="1" s="109">
      <c r="A1020" s="60" t="n"/>
      <c r="B1020" s="60" t="n"/>
      <c r="C1020" s="60" t="n"/>
      <c r="D1020" s="60" t="n"/>
      <c r="E1020" s="60" t="n"/>
      <c r="F1020" s="60" t="n"/>
      <c r="G1020" s="60" t="n"/>
      <c r="H1020" s="60" t="n"/>
      <c r="I1020" s="60" t="n"/>
      <c r="J1020" s="60" t="n"/>
      <c r="K1020" s="60" t="n"/>
      <c r="L1020" s="60" t="n"/>
      <c r="M1020" s="60" t="n"/>
      <c r="N1020" s="60" t="n"/>
      <c r="O1020" s="60" t="n"/>
    </row>
    <row r="1021" ht="15.75" customHeight="1" s="109">
      <c r="A1021" s="60" t="n"/>
      <c r="B1021" s="60" t="n"/>
      <c r="C1021" s="60" t="n"/>
      <c r="D1021" s="60" t="n"/>
      <c r="E1021" s="60" t="n"/>
      <c r="F1021" s="60" t="n"/>
      <c r="G1021" s="60" t="n"/>
      <c r="H1021" s="60" t="n"/>
      <c r="I1021" s="60" t="n"/>
      <c r="J1021" s="60" t="n"/>
      <c r="K1021" s="60" t="n"/>
      <c r="L1021" s="60" t="n"/>
      <c r="M1021" s="60" t="n"/>
      <c r="N1021" s="60" t="n"/>
      <c r="O1021" s="60" t="n"/>
    </row>
    <row r="1022" ht="15.75" customHeight="1" s="109">
      <c r="A1022" s="60" t="n"/>
      <c r="B1022" s="60" t="n"/>
      <c r="C1022" s="60" t="n"/>
      <c r="D1022" s="60" t="n"/>
      <c r="E1022" s="60" t="n"/>
      <c r="F1022" s="60" t="n"/>
      <c r="G1022" s="60" t="n"/>
      <c r="H1022" s="60" t="n"/>
      <c r="I1022" s="60" t="n"/>
      <c r="J1022" s="60" t="n"/>
      <c r="K1022" s="60" t="n"/>
      <c r="L1022" s="60" t="n"/>
      <c r="M1022" s="60" t="n"/>
      <c r="N1022" s="60" t="n"/>
      <c r="O1022" s="60" t="n"/>
    </row>
    <row r="1023" ht="15.75" customHeight="1" s="109">
      <c r="A1023" s="60" t="n"/>
      <c r="B1023" s="60" t="n"/>
      <c r="C1023" s="60" t="n"/>
      <c r="D1023" s="60" t="n"/>
      <c r="E1023" s="60" t="n"/>
      <c r="F1023" s="60" t="n"/>
      <c r="G1023" s="60" t="n"/>
      <c r="H1023" s="60" t="n"/>
      <c r="I1023" s="60" t="n"/>
      <c r="J1023" s="60" t="n"/>
      <c r="K1023" s="60" t="n"/>
      <c r="L1023" s="60" t="n"/>
      <c r="M1023" s="60" t="n"/>
      <c r="N1023" s="60" t="n"/>
      <c r="O1023" s="60" t="n"/>
    </row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70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>
        <v>45428</v>
      </c>
      <c r="C4" s="32" t="inlineStr">
        <is>
          <t>홍길동</t>
        </is>
      </c>
      <c r="D4" s="32" t="inlineStr">
        <is>
          <t>택배이용</t>
        </is>
      </c>
      <c r="E4" s="32" t="inlineStr">
        <is>
          <t>서울 중구 청계천로 100
시그니쳐타워 서관 13층 STX</t>
        </is>
      </c>
      <c r="F4" s="27" t="inlineStr">
        <is>
          <t>서울 마포구 서강로3길 32 (창전동, 마포웨스트리버 태영데시앙)
101동 1601호</t>
        </is>
      </c>
      <c r="G4" s="27" t="inlineStr">
        <is>
          <t>택배</t>
        </is>
      </c>
      <c r="H4" s="28" t="inlineStr">
        <is>
          <t>편도</t>
        </is>
      </c>
      <c r="I4" s="150" t="n">
        <v>9000</v>
      </c>
      <c r="K4" s="17" t="n"/>
      <c r="L4" s="17" t="n"/>
      <c r="M4" s="17" t="n"/>
      <c r="N4" s="17" t="n"/>
      <c r="O4" s="17" t="n"/>
    </row>
    <row r="5" ht="18" customHeight="1" s="109">
      <c r="A5" s="17" t="n"/>
      <c r="B5" s="31" t="n"/>
      <c r="C5" s="32" t="n"/>
      <c r="D5" s="32" t="n"/>
      <c r="E5" s="32" t="n"/>
      <c r="F5" s="27" t="n"/>
      <c r="G5" s="27" t="n"/>
      <c r="H5" s="28" t="n"/>
      <c r="I5" s="150" t="n"/>
      <c r="K5" s="17" t="n"/>
      <c r="L5" s="17" t="n"/>
      <c r="M5" s="17" t="n"/>
      <c r="N5" s="17" t="n"/>
      <c r="O5" s="17" t="n"/>
    </row>
    <row r="6" ht="18" customHeight="1" s="109">
      <c r="A6" s="17" t="n"/>
      <c r="B6" s="73" t="inlineStr">
        <is>
          <t>합계금액</t>
        </is>
      </c>
      <c r="C6" s="74" t="n"/>
      <c r="D6" s="74" t="n"/>
      <c r="E6" s="74" t="n"/>
      <c r="F6" s="74" t="n"/>
      <c r="G6" s="74" t="n"/>
      <c r="H6" s="75" t="n"/>
      <c r="I6" s="151">
        <f>SUM(I7:I8)</f>
        <v/>
      </c>
      <c r="J6" s="29" t="n"/>
      <c r="K6" s="29" t="n"/>
      <c r="L6" s="17" t="n"/>
      <c r="M6" s="17" t="n"/>
      <c r="N6" s="17" t="n"/>
      <c r="O6" s="17" t="n"/>
    </row>
    <row r="7" ht="18" customHeight="1" s="109">
      <c r="A7" s="17" t="n"/>
      <c r="B7" s="76" t="inlineStr">
        <is>
          <t>공급가액</t>
        </is>
      </c>
      <c r="C7" s="77" t="n"/>
      <c r="D7" s="77" t="n"/>
      <c r="E7" s="77" t="n"/>
      <c r="F7" s="77" t="n"/>
      <c r="G7" s="77" t="n"/>
      <c r="H7" s="78" t="n"/>
      <c r="I7" s="152">
        <f>SUM(I4:I5)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79" t="inlineStr">
        <is>
          <t>세액</t>
        </is>
      </c>
      <c r="C8" s="80" t="n"/>
      <c r="D8" s="80" t="n"/>
      <c r="E8" s="80" t="n"/>
      <c r="F8" s="80" t="n"/>
      <c r="G8" s="80" t="n"/>
      <c r="H8" s="81" t="n"/>
      <c r="I8" s="154">
        <f>I7*10%</f>
        <v/>
      </c>
      <c r="J8" s="153" t="n"/>
      <c r="K8" s="29" t="n"/>
      <c r="L8" s="17" t="n"/>
      <c r="M8" s="17" t="n"/>
      <c r="N8" s="17" t="n"/>
      <c r="O8" s="17" t="n"/>
      <c r="P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29" t="n"/>
      <c r="K16" s="29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>
      <c r="A970" s="17" t="n"/>
      <c r="B970" s="17" t="n"/>
      <c r="C970" s="17" t="n"/>
      <c r="D970" s="17" t="n"/>
      <c r="E970" s="17" t="n"/>
      <c r="F970" s="17" t="n"/>
      <c r="G970" s="17" t="n"/>
      <c r="H970" s="17" t="n"/>
      <c r="I970" s="17" t="n"/>
      <c r="J970" s="17" t="n"/>
      <c r="K970" s="17" t="n"/>
      <c r="L970" s="17" t="n"/>
      <c r="M970" s="17" t="n"/>
      <c r="N970" s="17" t="n"/>
      <c r="O970" s="17" t="n"/>
    </row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2024-07-18T13:57:46Z</dcterms:modified>
  <cp:lastModifiedBy>Youngmin Kim (KR - ASR)</cp:lastModifiedBy>
  <cp:lastPrinted>2022-02-03T09:33:52Z</cp:lastPrinted>
</cp:coreProperties>
</file>