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아이피스외국환중개(주)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8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45425</v>
      </c>
      <c r="C4" s="64" t="inlineStr">
        <is>
          <t>홍길동</t>
        </is>
      </c>
      <c r="D4" s="64" t="inlineStr">
        <is>
          <t>손님</t>
        </is>
      </c>
      <c r="E4" s="64" t="inlineStr">
        <is>
          <t>서울 중구 청계천로 100
11층 아이피스</t>
        </is>
      </c>
      <c r="F4" s="65" t="inlineStr">
        <is>
          <t>서울 동작구 장승배기로11가길 11 (상도동, 상도파크자이)
203호 더하노이 상도점</t>
        </is>
      </c>
      <c r="G4" s="65" t="inlineStr">
        <is>
          <t>오토바이</t>
        </is>
      </c>
      <c r="H4" s="66" t="inlineStr">
        <is>
          <t>왕복</t>
        </is>
      </c>
      <c r="I4" s="140" t="n">
        <v>24000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45419</v>
      </c>
      <c r="C5" s="64" t="inlineStr">
        <is>
          <t>홍길동</t>
        </is>
      </c>
      <c r="D5" s="64" t="inlineStr">
        <is>
          <t>고객선물</t>
        </is>
      </c>
      <c r="E5" s="64" t="inlineStr">
        <is>
          <t>서울 중구 청계천로 100
11층</t>
        </is>
      </c>
      <c r="F5" s="65" t="inlineStr">
        <is>
          <t>서울 마포구 모래내로9길 6 (성산동, 월드컵아이파크)
104동 1504호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14000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45415</v>
      </c>
      <c r="C6" s="64" t="inlineStr">
        <is>
          <t>홍길동</t>
        </is>
      </c>
      <c r="D6" s="64" t="inlineStr">
        <is>
          <t>고객용</t>
        </is>
      </c>
      <c r="E6" s="64" t="inlineStr">
        <is>
          <t>서울 중구 청계천로 100
11층</t>
        </is>
      </c>
      <c r="F6" s="65" t="inlineStr">
        <is>
          <t>경기 의정부시 경의로132번길 69 (의정부동)
푸르지오더센트럴 106동 501호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45414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11층</t>
        </is>
      </c>
      <c r="F7" s="65" t="inlineStr">
        <is>
          <t>서울 광진구 능동로 90 (자양동, 더클래식500)
NH투자증권 건대역WM센터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/>
      <c r="C8" s="64" t="n"/>
      <c r="D8" s="64" t="n"/>
      <c r="E8" s="64" t="n"/>
      <c r="F8" s="65" t="n"/>
      <c r="G8" s="65" t="n"/>
      <c r="H8" s="66" t="n"/>
      <c r="I8" s="140" t="n"/>
      <c r="K8" s="60" t="n"/>
      <c r="L8" s="60" t="n"/>
      <c r="M8" s="60" t="n"/>
      <c r="N8" s="60" t="n"/>
      <c r="O8" s="60" t="n"/>
    </row>
    <row r="9" ht="18" customHeight="1" s="109">
      <c r="A9" s="60" t="n"/>
      <c r="B9" s="73" t="inlineStr">
        <is>
          <t>합계금액</t>
        </is>
      </c>
      <c r="C9" s="74" t="n"/>
      <c r="D9" s="74" t="n"/>
      <c r="E9" s="74" t="n"/>
      <c r="F9" s="74" t="n"/>
      <c r="G9" s="74" t="n"/>
      <c r="H9" s="75" t="n"/>
      <c r="I9" s="141">
        <f>SUM(I10:I11)</f>
        <v/>
      </c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76" t="inlineStr">
        <is>
          <t>공급가액</t>
        </is>
      </c>
      <c r="C10" s="77" t="n"/>
      <c r="D10" s="77" t="n"/>
      <c r="E10" s="77" t="n"/>
      <c r="F10" s="77" t="n"/>
      <c r="G10" s="77" t="n"/>
      <c r="H10" s="78" t="n"/>
      <c r="I10" s="142">
        <f>SUM(I4:I8)</f>
        <v/>
      </c>
      <c r="J10" s="143" t="n"/>
      <c r="K10" s="69" t="n"/>
      <c r="L10" s="60" t="n"/>
      <c r="M10" s="60" t="n"/>
      <c r="N10" s="60" t="n"/>
      <c r="O10" s="60" t="n"/>
      <c r="P10" s="60" t="n"/>
    </row>
    <row r="11" ht="18" customHeight="1" s="109">
      <c r="A11" s="60" t="n"/>
      <c r="B11" s="79" t="inlineStr">
        <is>
          <t>세액</t>
        </is>
      </c>
      <c r="C11" s="80" t="n"/>
      <c r="D11" s="80" t="n"/>
      <c r="E11" s="80" t="n"/>
      <c r="F11" s="80" t="n"/>
      <c r="G11" s="80" t="n"/>
      <c r="H11" s="81" t="n"/>
      <c r="I11" s="144">
        <f>I10*10%</f>
        <v/>
      </c>
      <c r="J11" s="143" t="n"/>
      <c r="K11" s="69" t="n"/>
      <c r="L11" s="60" t="n"/>
      <c r="M11" s="60" t="n"/>
      <c r="N11" s="60" t="n"/>
      <c r="O11" s="60" t="n"/>
      <c r="P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2024-07-18T13:58:10Z</dcterms:modified>
  <cp:lastModifiedBy>Youngmin Kim (KR - ASR)</cp:lastModifiedBy>
  <cp:lastPrinted>2022-02-03T09:33:52Z</cp:lastPrinted>
</cp:coreProperties>
</file>