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누디트 서울숲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성동구 아차산로 6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퀵발송!I30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미사용</t>
        </is>
      </c>
      <c r="C17" s="112">
        <f>일자별배송건수!$C$35</f>
        <v/>
      </c>
      <c r="D17" s="123" t="n"/>
      <c r="E17" s="124">
        <f>C17*500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n"/>
      <c r="C3" s="40" t="inlineStr">
        <is>
          <t>주식회사 부디무드라</t>
        </is>
      </c>
    </row>
    <row r="4">
      <c r="B4" s="42" t="n"/>
      <c r="C4" s="129" t="n"/>
    </row>
    <row r="5">
      <c r="B5" s="42" t="n"/>
      <c r="C5" s="129" t="n"/>
    </row>
    <row r="6">
      <c r="B6" s="42" t="n"/>
      <c r="C6" s="129" t="n"/>
    </row>
    <row r="7">
      <c r="B7" s="42" t="n"/>
      <c r="C7" s="129" t="n"/>
    </row>
    <row r="8">
      <c r="B8" s="42" t="n"/>
      <c r="C8" s="129" t="n"/>
    </row>
    <row r="9">
      <c r="B9" s="42" t="n"/>
      <c r="C9" s="129" t="n"/>
    </row>
    <row r="10">
      <c r="B10" s="42" t="n"/>
      <c r="C10" s="129" t="n"/>
    </row>
    <row r="11">
      <c r="B11" s="42" t="n"/>
      <c r="C11" s="129" t="n"/>
    </row>
    <row r="12">
      <c r="B12" s="42" t="n"/>
      <c r="C12" s="129" t="n"/>
    </row>
    <row r="13">
      <c r="B13" s="42" t="n"/>
      <c r="C13" s="129" t="n"/>
    </row>
    <row r="14">
      <c r="B14" s="42" t="n"/>
      <c r="C14" s="129" t="n"/>
    </row>
    <row r="15">
      <c r="B15" s="42" t="n"/>
      <c r="C15" s="129" t="n"/>
    </row>
    <row r="16">
      <c r="B16" s="42" t="n"/>
      <c r="C16" s="129" t="n"/>
    </row>
    <row r="17">
      <c r="B17" s="42" t="n"/>
      <c r="C17" s="129" t="n"/>
    </row>
    <row r="18">
      <c r="B18" s="42" t="n"/>
      <c r="C18" s="129" t="n"/>
    </row>
    <row r="19">
      <c r="B19" s="42" t="n"/>
      <c r="C19" s="129" t="n"/>
    </row>
    <row r="20">
      <c r="B20" s="42" t="n"/>
      <c r="C20" s="129" t="n"/>
    </row>
    <row r="21">
      <c r="B21" s="42" t="n"/>
      <c r="C21" s="129" t="n"/>
    </row>
    <row r="22">
      <c r="B22" s="42" t="n"/>
      <c r="C22" s="129" t="n"/>
    </row>
    <row r="23">
      <c r="B23" s="42" t="n"/>
      <c r="C23" s="129" t="n"/>
    </row>
    <row r="24">
      <c r="B24" s="42" t="n"/>
      <c r="C24" s="129" t="n"/>
    </row>
    <row r="25">
      <c r="B25" s="42" t="n"/>
      <c r="C25" s="129" t="n"/>
    </row>
    <row r="26">
      <c r="B26" s="42" t="n"/>
      <c r="C26" s="129" t="n"/>
    </row>
    <row r="27">
      <c r="B27" s="42" t="n"/>
      <c r="C27" s="129" t="n"/>
    </row>
    <row r="28">
      <c r="B28" s="42" t="n"/>
      <c r="C28" s="129" t="n"/>
    </row>
    <row r="29">
      <c r="B29" s="42" t="n"/>
      <c r="C29" s="129" t="n"/>
    </row>
    <row r="30">
      <c r="B30" s="42" t="n"/>
      <c r="C30" s="129" t="n"/>
    </row>
    <row r="31">
      <c r="B31" s="42" t="n"/>
      <c r="C31" s="129" t="n"/>
    </row>
    <row r="32">
      <c r="B32" s="42" t="n"/>
      <c r="C32" s="129" t="n"/>
    </row>
    <row r="33">
      <c r="B33" s="42" t="n"/>
      <c r="C33" s="129" t="n"/>
    </row>
    <row r="34">
      <c r="B34" s="42" t="n"/>
      <c r="C34" s="129" t="n"/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93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부디무드라 자재 전달</t>
        </is>
      </c>
      <c r="E4" s="64" t="inlineStr">
        <is>
          <t>서울 성동구 성수이로 51 (성수동2가, 서울숲한라시그마벨리)
1차 301호</t>
        </is>
      </c>
      <c r="F4" s="65" t="inlineStr">
        <is>
          <t>서울 성동구 아차산로17길 49 (성수동2가, 생각공장데시앙플렉스)
1802호</t>
        </is>
      </c>
      <c r="G4" s="65" t="inlineStr">
        <is>
          <t>오토바이</t>
        </is>
      </c>
      <c r="H4" s="66" t="inlineStr">
        <is>
          <t>편도</t>
        </is>
      </c>
      <c r="I4" s="140" t="n">
        <v>6363.636364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45442</v>
      </c>
      <c r="C5" s="64" t="inlineStr">
        <is>
          <t>홍길동</t>
        </is>
      </c>
      <c r="D5" s="64" t="inlineStr">
        <is>
          <t>알보우 상품 택 수령</t>
        </is>
      </c>
      <c r="E5" s="64" t="inlineStr">
        <is>
          <t>서울 중구 장충단로13길 34 (을지로6가, 동화상가)
현주라벨</t>
        </is>
      </c>
      <c r="F5" s="65" t="inlineStr">
        <is>
          <t>서울 성동구 아차산로 6 (성수동1가, 누디트 서울숲)
누디트 서울숲 9층</t>
        </is>
      </c>
      <c r="G5" s="65" t="inlineStr">
        <is>
          <t>오토바이</t>
        </is>
      </c>
      <c r="H5" s="66" t="inlineStr">
        <is>
          <t>편도</t>
        </is>
      </c>
      <c r="I5" s="140" t="n">
        <v>9100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45442</v>
      </c>
      <c r="C6" s="64" t="inlineStr">
        <is>
          <t>홍길동</t>
        </is>
      </c>
      <c r="D6" s="64" t="inlineStr">
        <is>
          <t>부디무드라 알보 콜라보제품 패킹 자재</t>
        </is>
      </c>
      <c r="E6" s="64" t="inlineStr">
        <is>
          <t>서울 성동구 성수이로 51 (성수동2가, 서울숲한라시그마벨리)
1차 301호</t>
        </is>
      </c>
      <c r="F6" s="65" t="inlineStr">
        <is>
          <t>서울 성동구 아차산로 6 (성수동1가, 누디트 서울숲)
누디트 서울숲 9층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6363.636364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45441</v>
      </c>
      <c r="C7" s="64" t="inlineStr">
        <is>
          <t>홍길동</t>
        </is>
      </c>
      <c r="D7" s="64" t="inlineStr">
        <is>
          <t>24T2 누끼 촬영 샘플 전달</t>
        </is>
      </c>
      <c r="E7" s="64" t="inlineStr">
        <is>
          <t>서울 성동구 아차산로 6 (성수동1가, 누디트 서울숲)
누디트 서울숲 9층</t>
        </is>
      </c>
      <c r="F7" s="65" t="inlineStr">
        <is>
          <t>서울 성동구 성수일로 10 (성수동1가, 서울숲 ITCT 지식산업센터)
607-1호 루모스 스튜디오</t>
        </is>
      </c>
      <c r="G7" s="65" t="inlineStr">
        <is>
          <t>오토바이</t>
        </is>
      </c>
      <c r="H7" s="66" t="inlineStr">
        <is>
          <t>편도</t>
        </is>
      </c>
      <c r="I7" s="140" t="n">
        <v>6363.636364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45441</v>
      </c>
      <c r="C8" s="64" t="inlineStr">
        <is>
          <t>홍길동</t>
        </is>
      </c>
      <c r="D8" s="64" t="inlineStr">
        <is>
          <t>부디무드라 알보우 콜라보 제품 촬영을 위한 제품 수령</t>
        </is>
      </c>
      <c r="E8" s="64" t="inlineStr">
        <is>
          <t>서울 중구 장충단로 166 (장충동1가, 종이나라빌딩)
4층</t>
        </is>
      </c>
      <c r="F8" s="65" t="inlineStr">
        <is>
          <t>서울 성동구 아차산로 6 (성수동1가, 누디트 서울숲)
누디트 서울숲 9층</t>
        </is>
      </c>
      <c r="G8" s="65" t="inlineStr">
        <is>
          <t>오토바이</t>
        </is>
      </c>
      <c r="H8" s="66" t="inlineStr">
        <is>
          <t>편도</t>
        </is>
      </c>
      <c r="I8" s="140" t="n">
        <v>12700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45440</v>
      </c>
      <c r="C9" s="64" t="inlineStr">
        <is>
          <t>홍길동</t>
        </is>
      </c>
      <c r="D9" s="64" t="inlineStr">
        <is>
          <t>24T2 누끼 촬영 샘플 전달</t>
        </is>
      </c>
      <c r="E9" s="64" t="inlineStr">
        <is>
          <t>서울 성동구 아차산로 6 (성수동1가, 누디트 서울숲)
누디트 서울숲 9층</t>
        </is>
      </c>
      <c r="F9" s="65" t="inlineStr">
        <is>
          <t>서울 성동구 성수일로 10 (성수동1가, 서울숲 ITCT 지식산업센터)
607-1호 루모스 스튜디오</t>
        </is>
      </c>
      <c r="G9" s="65" t="inlineStr">
        <is>
          <t>오토바이</t>
        </is>
      </c>
      <c r="H9" s="66" t="inlineStr">
        <is>
          <t>편도</t>
        </is>
      </c>
      <c r="I9" s="140" t="n">
        <v>6363.636364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45440</v>
      </c>
      <c r="C10" s="64" t="inlineStr">
        <is>
          <t>홍길동</t>
        </is>
      </c>
      <c r="D10" s="64" t="inlineStr">
        <is>
          <t>플라츠 전시 인테리어 업체 인리빙 우드 샘플 반납</t>
        </is>
      </c>
      <c r="E10" s="64" t="inlineStr">
        <is>
          <t>서울 성동구 아차산로 6 (성수동1가, 누디트 서울숲)
누디트 서울숲 9층</t>
        </is>
      </c>
      <c r="F10" s="65" t="inlineStr">
        <is>
          <t>서울 용산구 소월로40길 56 (이태원동)
인리빙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9400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45439</v>
      </c>
      <c r="C11" s="64" t="inlineStr">
        <is>
          <t>홍길동</t>
        </is>
      </c>
      <c r="D11" s="64" t="inlineStr">
        <is>
          <t>알보우 콜라보 제품 촬영을 위한 오동나무 패키지 수령</t>
        </is>
      </c>
      <c r="E11" s="64" t="inlineStr">
        <is>
          <t>서울 중구 장충단로 166 (장충동1가, 종이나라빌딩)
4층</t>
        </is>
      </c>
      <c r="F11" s="65" t="inlineStr">
        <is>
          <t>서울 성동구 아차산로 6 (성수동1가, 누디트 서울숲)
누디트 서울숲 9층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12700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45435</v>
      </c>
      <c r="C12" s="64" t="inlineStr">
        <is>
          <t>홍길동</t>
        </is>
      </c>
      <c r="D12" s="64" t="inlineStr">
        <is>
          <t>24T2 누끼 촬영 샘플 전달</t>
        </is>
      </c>
      <c r="E12" s="64" t="inlineStr">
        <is>
          <t>서울 성동구 아차산로 6 (성수동1가, 누디트 서울숲)
누디트 서울숲 9층</t>
        </is>
      </c>
      <c r="F12" s="65" t="inlineStr">
        <is>
          <t>서울 성동구 성수일로 10 (성수동1가, 서울숲 ITCT 지식산업센터)
607-1호 루모스 스튜디오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6363.636364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45433</v>
      </c>
      <c r="C13" s="64" t="inlineStr">
        <is>
          <t>홍길동</t>
        </is>
      </c>
      <c r="D13" s="64" t="inlineStr">
        <is>
          <t>부디무드라 서촌매장, 현금카드 전달</t>
        </is>
      </c>
      <c r="E13" s="64" t="inlineStr">
        <is>
          <t>서울 성동구 아차산로 6 (성수동1가, 누디트 서울숲)
누디트 서울숲 9층</t>
        </is>
      </c>
      <c r="F13" s="65" t="inlineStr">
        <is>
          <t>서울 종로구 사직로9길 22 (필운동)
1층 부디무드라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18000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45433</v>
      </c>
      <c r="C14" s="64" t="inlineStr">
        <is>
          <t>홍길동</t>
        </is>
      </c>
      <c r="D14" s="64" t="inlineStr">
        <is>
          <t>24T2 누끼 촬영 샘플 전달</t>
        </is>
      </c>
      <c r="E14" s="64" t="inlineStr">
        <is>
          <t>서울 성동구 아차산로 6 (성수동1가, 누디트 서울숲)
누디트 서울숲 9층</t>
        </is>
      </c>
      <c r="F14" s="65" t="inlineStr">
        <is>
          <t>서울 성동구 성수일로 10 (성수동1가, 서울숲 ITCT 지식산업센터)
607-1호 루모스 스튜디오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6363.636364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45432</v>
      </c>
      <c r="C15" s="64" t="inlineStr">
        <is>
          <t>홍길동</t>
        </is>
      </c>
      <c r="D15" s="64" t="inlineStr">
        <is>
          <t>24T2 누끼 촬영 샘플 전달</t>
        </is>
      </c>
      <c r="E15" s="64" t="inlineStr">
        <is>
          <t>서울 성동구 아차산로 6 (성수동1가, 누디트 서울숲)
누디트 서울숲 9층</t>
        </is>
      </c>
      <c r="F15" s="65" t="inlineStr">
        <is>
          <t>서울 성동구 성수일로 10 (성수동1가, 서울숲 ITCT 지식산업센터)
607-1호 루모스 스튜디오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6363.636364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45432</v>
      </c>
      <c r="C16" s="64" t="inlineStr">
        <is>
          <t>홍길동</t>
        </is>
      </c>
      <c r="D16" s="64" t="inlineStr">
        <is>
          <t>원더러스트 헤어 스크런치 3pcs 누끼 촬영</t>
        </is>
      </c>
      <c r="E16" s="64" t="inlineStr">
        <is>
          <t>서울 성동구 아차산로 6 (성수동1가, 누디트 서울숲)
누디트 서울숲 9층</t>
        </is>
      </c>
      <c r="F16" s="65" t="inlineStr">
        <is>
          <t>서울 성동구 성수일로 10 (성수동1가, 서울숲 ITCT 지식산업센터)
607-1호 루모스 스튜디오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6363.636364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45432</v>
      </c>
      <c r="C17" s="64" t="inlineStr">
        <is>
          <t>홍길동</t>
        </is>
      </c>
      <c r="D17" s="64" t="inlineStr">
        <is>
          <t>RBOW 콜라보 제품 패키지 샘플 제작을 위한 오동나무박스 전달</t>
        </is>
      </c>
      <c r="E17" s="64" t="inlineStr">
        <is>
          <t>서울 성동구 아차산로 6 (성수동1가, 누디트 서울숲)
누디트 서울숲 9층</t>
        </is>
      </c>
      <c r="F17" s="65" t="inlineStr">
        <is>
          <t>서울 중구 장충단로 166 (장충동1가, 종이나라빌딩)
4층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13500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45429</v>
      </c>
      <c r="C18" s="64" t="inlineStr">
        <is>
          <t>홍길동</t>
        </is>
      </c>
      <c r="D18" s="64" t="inlineStr">
        <is>
          <t>24T2 누끼 촬영 샘플 전달</t>
        </is>
      </c>
      <c r="E18" s="64" t="inlineStr">
        <is>
          <t>서울 성동구 아차산로 6 (성수동1가, 누디트 서울숲)
누디트 서울숲 9층</t>
        </is>
      </c>
      <c r="F18" s="65" t="inlineStr">
        <is>
          <t>서울 성동구 성수일로 10 (성수동1가, 서울숲 ITCT 지식산업센터)
607-1호 루모스 스튜디오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6363.636364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45428</v>
      </c>
      <c r="C19" s="64" t="inlineStr">
        <is>
          <t>홍길동</t>
        </is>
      </c>
      <c r="D19" s="64" t="inlineStr">
        <is>
          <t>24T2 누끼 촬영 샘플 전달</t>
        </is>
      </c>
      <c r="E19" s="64" t="inlineStr">
        <is>
          <t>서울 성동구 아차산로 6 (성수동1가, 누디트 서울숲)
누디트 서울숲 9층</t>
        </is>
      </c>
      <c r="F19" s="65" t="inlineStr">
        <is>
          <t>서울 성동구 성수일로 10 (성수동1가, 서울숲 ITCT 지식산업센터)
607-1호 루모스 스튜디오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6363.636364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45426</v>
      </c>
      <c r="C20" s="64" t="inlineStr">
        <is>
          <t>홍길동</t>
        </is>
      </c>
      <c r="D20" s="64" t="inlineStr">
        <is>
          <t>24T2 누끼 촬영 샘플 전달</t>
        </is>
      </c>
      <c r="E20" s="64" t="inlineStr">
        <is>
          <t>서울 성동구 아차산로 6 (성수동1가, 누디트 서울숲)
누디트 서울숲 9층</t>
        </is>
      </c>
      <c r="F20" s="65" t="inlineStr">
        <is>
          <t>서울 성동구 성수일로 10 (성수동1가, 서울숲 ITCT 지식산업센터)
607-1호 루모스 스튜디오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6363.636364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45425</v>
      </c>
      <c r="C21" s="64" t="inlineStr">
        <is>
          <t>홍길동</t>
        </is>
      </c>
      <c r="D21" s="64" t="inlineStr">
        <is>
          <t>24T2 누끼 촬영 샘플 전달</t>
        </is>
      </c>
      <c r="E21" s="64" t="inlineStr">
        <is>
          <t>서울 성동구 아차산로 6 (성수동1가, 누디트 서울숲)
누디트 서울숲 9층</t>
        </is>
      </c>
      <c r="F21" s="65" t="inlineStr">
        <is>
          <t>서울 성동구 성수일로 10 (성수동1가, 서울숲 ITCT 지식산업센터)
607-1호 루모스 스튜디오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6363.636364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45425</v>
      </c>
      <c r="C22" s="64" t="inlineStr">
        <is>
          <t>홍길동</t>
        </is>
      </c>
      <c r="D22" s="64" t="inlineStr">
        <is>
          <t>24T2 누끼 촬영 샘플 전달</t>
        </is>
      </c>
      <c r="E22" s="64" t="inlineStr">
        <is>
          <t>서울 성동구 아차산로 6 (성수동1가, 누디트 서울숲)
누디트 서울숲 9층</t>
        </is>
      </c>
      <c r="F22" s="65" t="inlineStr">
        <is>
          <t>서울 성동구 성수일로 10 (성수동1가, 서울숲 ITCT 지식산업센터)
607-1호 루모스 스튜디오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6363.636364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45421</v>
      </c>
      <c r="C23" s="64" t="inlineStr">
        <is>
          <t>홍길동</t>
        </is>
      </c>
      <c r="D23" s="64" t="inlineStr">
        <is>
          <t>24T2 누끼 촬영 샘플 전달</t>
        </is>
      </c>
      <c r="E23" s="64" t="inlineStr">
        <is>
          <t>서울 성동구 아차산로 6 (성수동1가, 누디트 서울숲)
누디트 서울숲 9층</t>
        </is>
      </c>
      <c r="F23" s="65" t="inlineStr">
        <is>
          <t>서울 성동구 성수일로 10 (성수동1가, 서울숲 ITCT 지식산업센터)
607-1호 루모스 스튜디오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6363.636364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45421</v>
      </c>
      <c r="C24" s="64" t="inlineStr">
        <is>
          <t>홍길동</t>
        </is>
      </c>
      <c r="D24" s="64" t="inlineStr">
        <is>
          <t>24T2 FPP 리턴</t>
        </is>
      </c>
      <c r="E24" s="64" t="inlineStr">
        <is>
          <t>서울 성동구 아차산로 6 (성수동1가, 누디트 서울숲)
누디트 서울숲 9층</t>
        </is>
      </c>
      <c r="F24" s="65" t="inlineStr">
        <is>
          <t>서울 중랑구 용마산로 382 (면목동, 정이든 빌딩)
6층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15900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45421</v>
      </c>
      <c r="C25" s="64" t="inlineStr">
        <is>
          <t>홍길동</t>
        </is>
      </c>
      <c r="D25" s="64" t="inlineStr">
        <is>
          <t>원더러스트 사은품 패키지 샘플 수령 _ 접착식 OPP_ 볼트몰</t>
        </is>
      </c>
      <c r="E25" s="64" t="inlineStr">
        <is>
          <t>경기 고양시 덕양구 화중로 100 (화정동, 비젼타워21)
904호 볼트몰</t>
        </is>
      </c>
      <c r="F25" s="65" t="inlineStr">
        <is>
          <t>서울 성동구 아차산로 6 (성수동1가, 누디트 서울숲)
누디트 서울숲 9층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21000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45420</v>
      </c>
      <c r="C26" s="64" t="inlineStr">
        <is>
          <t>홍길동</t>
        </is>
      </c>
      <c r="D26" s="64" t="inlineStr">
        <is>
          <t>24T2 누끼 촬영 샘플 전달</t>
        </is>
      </c>
      <c r="E26" s="64" t="inlineStr">
        <is>
          <t>서울 성동구 아차산로 6 (성수동1가, 누디트 서울숲)
누디트 서울숲 9층</t>
        </is>
      </c>
      <c r="F26" s="65" t="inlineStr">
        <is>
          <t>서울 성동구 성수일로 10 (성수동1가, 서울숲 ITCT 지식산업센터)
607-1호 루모스 스튜디오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6363.636364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45419</v>
      </c>
      <c r="C27" s="64" t="inlineStr">
        <is>
          <t>홍길동</t>
        </is>
      </c>
      <c r="D27" s="64" t="inlineStr">
        <is>
          <t>24t2 누끼 촬영 샘플 전달</t>
        </is>
      </c>
      <c r="E27" s="64" t="inlineStr">
        <is>
          <t>서울 성동구 아차산로 6 (성수동1가, 누디트 서울숲)
누디트 서울숲 9층</t>
        </is>
      </c>
      <c r="F27" s="65" t="inlineStr">
        <is>
          <t>서울 성동구 성수일로 10 (성수동1가, 서울숲 ITCT 지식산업센터)
607-1호 루모스 스튜디오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6363.636364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/>
      <c r="C28" s="64" t="n"/>
      <c r="D28" s="64" t="n"/>
      <c r="E28" s="64" t="n"/>
      <c r="F28" s="65" t="n"/>
      <c r="G28" s="65" t="n"/>
      <c r="H28" s="66" t="n"/>
      <c r="I28" s="14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73" t="inlineStr">
        <is>
          <t>합계금액</t>
        </is>
      </c>
      <c r="C29" s="74" t="n"/>
      <c r="D29" s="74" t="n"/>
      <c r="E29" s="74" t="n"/>
      <c r="F29" s="74" t="n"/>
      <c r="G29" s="74" t="n"/>
      <c r="H29" s="75" t="n"/>
      <c r="I29" s="141">
        <f>SUM(I30:I31)</f>
        <v/>
      </c>
      <c r="J29" s="69" t="n"/>
      <c r="K29" s="69" t="n"/>
      <c r="L29" s="60" t="n"/>
      <c r="M29" s="60" t="n"/>
      <c r="N29" s="60" t="n"/>
      <c r="O29" s="60" t="n"/>
    </row>
    <row r="30" ht="18" customHeight="1" s="109">
      <c r="A30" s="60" t="n"/>
      <c r="B30" s="76" t="inlineStr">
        <is>
          <t>공급가액</t>
        </is>
      </c>
      <c r="C30" s="77" t="n"/>
      <c r="D30" s="77" t="n"/>
      <c r="E30" s="77" t="n"/>
      <c r="F30" s="77" t="n"/>
      <c r="G30" s="77" t="n"/>
      <c r="H30" s="78" t="n"/>
      <c r="I30" s="142">
        <f>SUM(I4:I28)</f>
        <v/>
      </c>
      <c r="J30" s="143" t="n"/>
      <c r="K30" s="69" t="n"/>
      <c r="L30" s="60" t="n"/>
      <c r="M30" s="60" t="n"/>
      <c r="N30" s="60" t="n"/>
      <c r="O30" s="60" t="n"/>
      <c r="P30" s="60" t="n"/>
    </row>
    <row r="31" ht="18" customHeight="1" s="109">
      <c r="A31" s="60" t="n"/>
      <c r="B31" s="79" t="inlineStr">
        <is>
          <t>세액</t>
        </is>
      </c>
      <c r="C31" s="80" t="n"/>
      <c r="D31" s="80" t="n"/>
      <c r="E31" s="80" t="n"/>
      <c r="F31" s="80" t="n"/>
      <c r="G31" s="80" t="n"/>
      <c r="H31" s="81" t="n"/>
      <c r="I31" s="144">
        <f>I30*10%</f>
        <v/>
      </c>
      <c r="J31" s="143" t="n"/>
      <c r="K31" s="69" t="n"/>
      <c r="L31" s="60" t="n"/>
      <c r="M31" s="60" t="n"/>
      <c r="N31" s="60" t="n"/>
      <c r="O31" s="60" t="n"/>
      <c r="P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9" t="n"/>
      <c r="K32" s="69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9" t="n"/>
      <c r="K33" s="69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9" t="n"/>
      <c r="K34" s="69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9" t="n"/>
      <c r="K35" s="69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9" t="n"/>
      <c r="K36" s="69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9" t="n"/>
      <c r="K37" s="69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9" t="n"/>
      <c r="K38" s="69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9" t="n"/>
      <c r="K39" s="69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2024-07-18T13:57:50Z</dcterms:modified>
  <cp:lastModifiedBy>Youngmin Kim (KR - ASR)</cp:lastModifiedBy>
  <cp:lastPrinted>2022-02-03T09:33:52Z</cp:lastPrinted>
</cp:coreProperties>
</file>