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en.c\OneDrive\바탕 화면\KMPNS_mail-room_v5\"/>
    </mc:Choice>
  </mc:AlternateContent>
  <xr:revisionPtr revIDLastSave="0" documentId="13_ncr:1_{B752BA30-7D48-464D-ABC7-0B2FBF1257A1}" xr6:coauthVersionLast="47" xr6:coauthVersionMax="47" xr10:uidLastSave="{00000000-0000-0000-0000-000000000000}"/>
  <bookViews>
    <workbookView xWindow="17250" yWindow="4430" windowWidth="19590" windowHeight="14340" xr2:uid="{00000000-000D-0000-FFFF-FFFF00000000}"/>
  </bookViews>
  <sheets>
    <sheet name="2_editdata_delive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5" i="1" l="1"/>
  <c r="AL35" i="1"/>
  <c r="AI35" i="1"/>
  <c r="AJ35" i="1" s="1"/>
  <c r="AK35" i="1" s="1"/>
  <c r="AM34" i="1"/>
  <c r="AL34" i="1"/>
  <c r="AI34" i="1"/>
  <c r="AJ34" i="1" s="1"/>
  <c r="AK34" i="1" s="1"/>
  <c r="AN34" i="1" s="1"/>
  <c r="AL10" i="1"/>
  <c r="AM33" i="1"/>
  <c r="AL33" i="1"/>
  <c r="AI33" i="1"/>
  <c r="AJ33" i="1" s="1"/>
  <c r="AK33" i="1" s="1"/>
  <c r="AM32" i="1"/>
  <c r="AL32" i="1"/>
  <c r="AI32" i="1"/>
  <c r="AM31" i="1"/>
  <c r="AL31" i="1"/>
  <c r="AI31" i="1"/>
  <c r="AJ31" i="1" s="1"/>
  <c r="AK31" i="1" s="1"/>
  <c r="AM30" i="1"/>
  <c r="AL30" i="1"/>
  <c r="AI30" i="1"/>
  <c r="AJ30" i="1" s="1"/>
  <c r="AK30" i="1" s="1"/>
  <c r="AM29" i="1"/>
  <c r="AL29" i="1"/>
  <c r="AI29" i="1"/>
  <c r="AM28" i="1"/>
  <c r="AL28" i="1"/>
  <c r="AI28" i="1"/>
  <c r="AJ28" i="1" s="1"/>
  <c r="AK28" i="1" s="1"/>
  <c r="AM27" i="1"/>
  <c r="AL27" i="1"/>
  <c r="AI27" i="1"/>
  <c r="AJ27" i="1" s="1"/>
  <c r="AK27" i="1" s="1"/>
  <c r="AN27" i="1" s="1"/>
  <c r="AM26" i="1"/>
  <c r="AL26" i="1"/>
  <c r="AI26" i="1"/>
  <c r="AJ26" i="1" s="1"/>
  <c r="AK26" i="1" s="1"/>
  <c r="AM25" i="1"/>
  <c r="AL25" i="1"/>
  <c r="AI25" i="1"/>
  <c r="AJ25" i="1" s="1"/>
  <c r="AK25" i="1" s="1"/>
  <c r="AM24" i="1"/>
  <c r="AL24" i="1"/>
  <c r="AI24" i="1"/>
  <c r="AM23" i="1"/>
  <c r="AL23" i="1"/>
  <c r="AI23" i="1"/>
  <c r="AJ23" i="1" s="1"/>
  <c r="AK23" i="1" s="1"/>
  <c r="AM22" i="1"/>
  <c r="AL22" i="1"/>
  <c r="AI22" i="1"/>
  <c r="AM21" i="1"/>
  <c r="AL21" i="1"/>
  <c r="AI21" i="1"/>
  <c r="AJ21" i="1" s="1"/>
  <c r="AK21" i="1" s="1"/>
  <c r="AM20" i="1"/>
  <c r="AL20" i="1"/>
  <c r="AI20" i="1"/>
  <c r="AJ20" i="1" s="1"/>
  <c r="AK20" i="1" s="1"/>
  <c r="AM19" i="1"/>
  <c r="AL19" i="1"/>
  <c r="AI19" i="1"/>
  <c r="AJ19" i="1" s="1"/>
  <c r="AK19" i="1" s="1"/>
  <c r="AM18" i="1"/>
  <c r="AL18" i="1"/>
  <c r="AI18" i="1"/>
  <c r="AJ18" i="1" s="1"/>
  <c r="AK18" i="1" s="1"/>
  <c r="AM17" i="1"/>
  <c r="AL17" i="1"/>
  <c r="AI17" i="1"/>
  <c r="AJ17" i="1" s="1"/>
  <c r="AK17" i="1" s="1"/>
  <c r="AM16" i="1"/>
  <c r="AL16" i="1"/>
  <c r="AI16" i="1"/>
  <c r="AJ16" i="1" s="1"/>
  <c r="AK16" i="1" s="1"/>
  <c r="AN16" i="1" s="1"/>
  <c r="AM15" i="1"/>
  <c r="AL15" i="1"/>
  <c r="AI15" i="1"/>
  <c r="AJ15" i="1" s="1"/>
  <c r="AK15" i="1" s="1"/>
  <c r="AM14" i="1"/>
  <c r="AL14" i="1"/>
  <c r="AI14" i="1"/>
  <c r="AJ14" i="1" s="1"/>
  <c r="AK14" i="1" s="1"/>
  <c r="AM13" i="1"/>
  <c r="AL13" i="1"/>
  <c r="AI13" i="1"/>
  <c r="AJ13" i="1" s="1"/>
  <c r="AK13" i="1" s="1"/>
  <c r="AM12" i="1"/>
  <c r="AL12" i="1"/>
  <c r="AI12" i="1"/>
  <c r="AM11" i="1"/>
  <c r="AL11" i="1"/>
  <c r="AI11" i="1"/>
  <c r="AJ11" i="1" s="1"/>
  <c r="AK11" i="1" s="1"/>
  <c r="AM10" i="1"/>
  <c r="AI10" i="1"/>
  <c r="AM9" i="1"/>
  <c r="AL9" i="1"/>
  <c r="AI9" i="1"/>
  <c r="AJ9" i="1" s="1"/>
  <c r="AK9" i="1" s="1"/>
  <c r="AM8" i="1"/>
  <c r="AL8" i="1"/>
  <c r="AI8" i="1"/>
  <c r="AJ8" i="1" s="1"/>
  <c r="AK8" i="1" s="1"/>
  <c r="AM7" i="1"/>
  <c r="AL7" i="1"/>
  <c r="AI7" i="1"/>
  <c r="AJ7" i="1" s="1"/>
  <c r="AK7" i="1" s="1"/>
  <c r="AM6" i="1"/>
  <c r="AL6" i="1"/>
  <c r="AI6" i="1"/>
  <c r="AJ6" i="1" s="1"/>
  <c r="AK6" i="1" s="1"/>
  <c r="AM5" i="1"/>
  <c r="AL5" i="1"/>
  <c r="AI5" i="1"/>
  <c r="AJ5" i="1" s="1"/>
  <c r="AK5" i="1" s="1"/>
  <c r="B6" i="1"/>
  <c r="B7" i="1" s="1"/>
  <c r="A5" i="1"/>
  <c r="AN35" i="1" l="1"/>
  <c r="AN33" i="1"/>
  <c r="AN30" i="1"/>
  <c r="AN18" i="1"/>
  <c r="AN23" i="1"/>
  <c r="AN31" i="1"/>
  <c r="AN5" i="1"/>
  <c r="AN17" i="1"/>
  <c r="AN7" i="1"/>
  <c r="AN15" i="1"/>
  <c r="AN19" i="1"/>
  <c r="AJ12" i="1"/>
  <c r="AK12" i="1" s="1"/>
  <c r="AN12" i="1" s="1"/>
  <c r="AJ24" i="1"/>
  <c r="AK24" i="1" s="1"/>
  <c r="AN24" i="1" s="1"/>
  <c r="AN28" i="1"/>
  <c r="AJ32" i="1"/>
  <c r="AK32" i="1" s="1"/>
  <c r="AN32" i="1" s="1"/>
  <c r="AN25" i="1"/>
  <c r="AJ29" i="1"/>
  <c r="AK29" i="1" s="1"/>
  <c r="AN29" i="1" s="1"/>
  <c r="AJ10" i="1"/>
  <c r="AK10" i="1" s="1"/>
  <c r="AN10" i="1" s="1"/>
  <c r="AJ22" i="1"/>
  <c r="AK22" i="1" s="1"/>
  <c r="AN22" i="1" s="1"/>
  <c r="AN6" i="1"/>
  <c r="AN14" i="1"/>
  <c r="AN8" i="1"/>
  <c r="AN21" i="1"/>
  <c r="AN11" i="1"/>
  <c r="AN26" i="1"/>
  <c r="AN9" i="1"/>
  <c r="AN13" i="1"/>
  <c r="AN20" i="1"/>
  <c r="A6" i="1"/>
  <c r="A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A34" i="1" l="1"/>
  <c r="B35" i="1"/>
  <c r="A35" i="1" s="1"/>
  <c r="A8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======
ID#AAAA0Bn81G8
    (2023-07-03 04:50:38)
2022-07-12까지 무료 이용
2022-07-13부터 건별 이용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LcQ2a3qrCSsHn2Xq2wVNBHtDSA=="/>
    </ext>
  </extLst>
</comments>
</file>

<file path=xl/sharedStrings.xml><?xml version="1.0" encoding="utf-8"?>
<sst xmlns="http://schemas.openxmlformats.org/spreadsheetml/2006/main" count="76" uniqueCount="48">
  <si>
    <t>무료</t>
  </si>
  <si>
    <t>월정액</t>
  </si>
  <si>
    <t>해지</t>
  </si>
  <si>
    <t>동관</t>
  </si>
  <si>
    <t>서관</t>
  </si>
  <si>
    <t>건별</t>
  </si>
  <si>
    <t>미이용</t>
  </si>
  <si>
    <t>수취건수</t>
  </si>
  <si>
    <t>배송건수</t>
  </si>
  <si>
    <t>(보고용)</t>
  </si>
  <si>
    <t>년월</t>
  </si>
  <si>
    <t>년월일</t>
  </si>
  <si>
    <t>법무법인 케이엘파트너스</t>
  </si>
  <si>
    <t>베올리아 코리아</t>
  </si>
  <si>
    <t>아이피스외국환중개(주)</t>
  </si>
  <si>
    <t>주식회사 코드잇</t>
  </si>
  <si>
    <t>웰콤</t>
  </si>
  <si>
    <t>(주)삼구아이앤씨</t>
  </si>
  <si>
    <t>기타 "수신" (남아있는것)</t>
  </si>
  <si>
    <t>합계</t>
  </si>
  <si>
    <t>(주)티파니코리아</t>
  </si>
  <si>
    <t>현대자동차</t>
  </si>
  <si>
    <t>(주)STX</t>
  </si>
  <si>
    <t>스케쳐스코리아</t>
  </si>
  <si>
    <t>패스트파이브(주)</t>
  </si>
  <si>
    <t>주식회사 케이카캐피탈</t>
  </si>
  <si>
    <t>케이카주식회사</t>
  </si>
  <si>
    <t>코리아세븐</t>
  </si>
  <si>
    <t>서울우리원치과</t>
  </si>
  <si>
    <t>아일리스</t>
  </si>
  <si>
    <t>루이비통코리아</t>
  </si>
  <si>
    <t>LVMH W&amp;J</t>
  </si>
  <si>
    <t>벨루티코리아</t>
  </si>
  <si>
    <t>주차</t>
  </si>
  <si>
    <t>DAY</t>
  </si>
  <si>
    <t>주차 Type B</t>
  </si>
  <si>
    <t>LVMH</t>
    <phoneticPr fontId="5" type="noConversion"/>
  </si>
  <si>
    <t>레오버넷_리소시스</t>
    <phoneticPr fontId="5" type="noConversion"/>
  </si>
  <si>
    <t>베이커맥켄지앤케이엘파트너스</t>
    <phoneticPr fontId="5" type="noConversion"/>
  </si>
  <si>
    <t>LVMH W&amp;J_HUBLOT</t>
    <phoneticPr fontId="5" type="noConversion"/>
  </si>
  <si>
    <t>레오버넷</t>
    <phoneticPr fontId="5" type="noConversion"/>
  </si>
  <si>
    <t>브이아이지파트너스 유한책임회사</t>
    <phoneticPr fontId="5" type="noConversion"/>
  </si>
  <si>
    <t>아머스포츠코리아</t>
  </si>
  <si>
    <t>GBGH</t>
  </si>
  <si>
    <t>라바트리커피</t>
  </si>
  <si>
    <t>지앤이알파돔메디컬센터의원</t>
  </si>
  <si>
    <t>주식회사 지비지에이치</t>
  </si>
  <si>
    <t>라바트리 서울숲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</si>
</sst>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4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theme="1"/>
      <name val="Open Sans"/>
      <family val="2"/>
    </font>
    <font>
      <sz val="8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trike/>
      <sz val="10"/>
      <color theme="1"/>
      <name val="Open Sans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EE2E6"/>
        <bgColor rgb="FFDEE2E6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1"/>
    <xf numFmtId="0" fontId="6" fillId="0" borderId="1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/>
    <xf numFmtId="0" fontId="2" fillId="0" borderId="2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4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5" borderId="1" xfId="0" applyFont="1" applyFill="1" applyBorder="1"/>
    <xf numFmtId="0" fontId="2" fillId="0" borderId="0" xfId="0" applyFont="1" applyAlignment="1">
      <alignment horizontal="left"/>
    </xf>
    <xf numFmtId="176" fontId="2" fillId="0" borderId="0" xfId="0" applyNumberFormat="1" applyFont="1"/>
    <xf numFmtId="17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4" xfId="0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6" borderId="1" xfId="0" applyFont="1" applyFill="1" applyBorder="1"/>
    <xf numFmtId="0" fontId="8" fillId="0" borderId="0" xfId="0" applyFont="1"/>
    <xf numFmtId="0" fontId="7" fillId="3" borderId="0" xfId="0" applyFont="1" applyFill="1" applyAlignment="1">
      <alignment horizontal="right"/>
    </xf>
    <xf numFmtId="0" fontId="3" fillId="4" borderId="1" xfId="0" applyFont="1" applyFill="1" applyBorder="1" applyAlignment="1">
      <alignment horizontal="right"/>
    </xf>
    <xf numFmtId="0" fontId="8" fillId="0" borderId="1" xfId="1" applyFont="1"/>
    <xf numFmtId="0" fontId="8" fillId="0" borderId="1" xfId="1" applyFont="1" applyAlignment="1">
      <alignment horizontal="right"/>
    </xf>
    <xf numFmtId="0" fontId="8" fillId="6" borderId="1" xfId="1" applyFont="1" applyFill="1"/>
    <xf numFmtId="0" fontId="9" fillId="3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10" fillId="7" borderId="0" xfId="0" applyFont="1" applyFill="1" applyAlignment="1">
      <alignment horizontal="left"/>
    </xf>
    <xf numFmtId="0" fontId="8" fillId="6" borderId="0" xfId="0" applyFont="1" applyFill="1"/>
    <xf numFmtId="0" fontId="8" fillId="0" borderId="0" xfId="0" applyFont="1" applyAlignment="1">
      <alignment horizontal="right"/>
    </xf>
    <xf numFmtId="0" fontId="1" fillId="6" borderId="0" xfId="0" applyFont="1" applyFill="1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1" xfId="1" applyFont="1" applyAlignment="1">
      <alignment vertical="center"/>
    </xf>
    <xf numFmtId="0" fontId="11" fillId="8" borderId="9" xfId="1" applyFont="1" applyFill="1" applyBorder="1" applyAlignment="1">
      <alignment vertical="center"/>
    </xf>
    <xf numFmtId="0" fontId="11" fillId="8" borderId="8" xfId="1" applyFont="1" applyFill="1" applyBorder="1" applyAlignment="1">
      <alignment vertical="center"/>
    </xf>
    <xf numFmtId="3" fontId="1" fillId="0" borderId="7" xfId="1" applyNumberFormat="1" applyFont="1" applyBorder="1" applyAlignment="1">
      <alignment horizontal="right" vertical="center"/>
    </xf>
    <xf numFmtId="3" fontId="11" fillId="0" borderId="1" xfId="1" applyNumberFormat="1" applyFont="1" applyAlignment="1">
      <alignment vertical="center"/>
    </xf>
    <xf numFmtId="0" fontId="12" fillId="0" borderId="5" xfId="1" applyFont="1" applyBorder="1"/>
    <xf numFmtId="0" fontId="12" fillId="0" borderId="6" xfId="1" applyFont="1" applyBorder="1"/>
    <xf numFmtId="0" fontId="11" fillId="9" borderId="8" xfId="1" applyFont="1" applyFill="1" applyBorder="1" applyAlignment="1">
      <alignment vertical="center"/>
    </xf>
    <xf numFmtId="3" fontId="1" fillId="0" borderId="7" xfId="1" applyNumberFormat="1" applyFont="1" applyBorder="1" applyAlignment="1">
      <alignment horizontal="right" vertical="center"/>
    </xf>
    <xf numFmtId="0" fontId="6" fillId="0" borderId="10" xfId="2" applyBorder="1"/>
    <xf numFmtId="0" fontId="13" fillId="0" borderId="10" xfId="2" applyFont="1" applyBorder="1"/>
  </cellXfs>
  <cellStyles count="3">
    <cellStyle name="표준" xfId="0" builtinId="0"/>
    <cellStyle name="표준 2" xfId="1" xr:uid="{801499CD-AF27-4648-B84D-31062FA991AF}"/>
    <cellStyle name="표준 3" xfId="2" xr:uid="{9A64F69A-2AD3-488D-9B7B-9108D5FD0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693"/>
  <sheetViews>
    <sheetView tabSelected="1" topLeftCell="M1" workbookViewId="0">
      <pane ySplit="4" topLeftCell="A5" activePane="bottomLeft" state="frozen"/>
      <selection pane="bottomLeft" activeCell="AF5" sqref="AF5"/>
    </sheetView>
  </sheetViews>
  <sheetFormatPr defaultColWidth="14.3984375" defaultRowHeight="15" customHeight="1"/>
  <cols>
    <col min="1" max="2" width="12.796875" customWidth="1"/>
    <col min="3" max="35" width="4.3984375" customWidth="1"/>
    <col min="36" max="40" width="6.796875" customWidth="1"/>
    <col min="41" max="43" width="12.796875" customWidth="1"/>
  </cols>
  <sheetData>
    <row r="1" spans="1:43" ht="15.75" customHeight="1">
      <c r="C1" s="1" t="s">
        <v>0</v>
      </c>
      <c r="D1" s="2" t="s">
        <v>1</v>
      </c>
      <c r="E1" s="3" t="s">
        <v>2</v>
      </c>
      <c r="F1" s="4"/>
      <c r="G1" s="4"/>
      <c r="H1" s="4"/>
      <c r="I1" s="4"/>
      <c r="J1" s="4"/>
      <c r="K1" s="4"/>
      <c r="L1" s="4"/>
      <c r="O1" s="4"/>
      <c r="AK1" s="5"/>
    </row>
    <row r="2" spans="1:43" ht="15.75" customHeight="1"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O2" s="6" t="s">
        <v>4</v>
      </c>
      <c r="AK2" s="5"/>
    </row>
    <row r="3" spans="1:43" ht="15.75" customHeight="1">
      <c r="C3" s="4" t="s">
        <v>5</v>
      </c>
      <c r="D3" s="4" t="s">
        <v>5</v>
      </c>
      <c r="E3" s="4" t="s">
        <v>5</v>
      </c>
      <c r="F3" s="4" t="s">
        <v>5</v>
      </c>
      <c r="G3" s="8" t="s">
        <v>1</v>
      </c>
      <c r="H3" s="4" t="s">
        <v>5</v>
      </c>
      <c r="I3" s="7" t="s">
        <v>2</v>
      </c>
      <c r="J3" s="8" t="s">
        <v>1</v>
      </c>
      <c r="K3" s="8" t="s">
        <v>1</v>
      </c>
      <c r="L3" s="8" t="s">
        <v>1</v>
      </c>
      <c r="M3" s="4"/>
      <c r="N3" s="4"/>
      <c r="O3" s="9" t="s">
        <v>1</v>
      </c>
      <c r="P3" s="4"/>
      <c r="Q3" s="7" t="s">
        <v>2</v>
      </c>
      <c r="R3" s="4" t="s">
        <v>5</v>
      </c>
      <c r="S3" s="8" t="s">
        <v>1</v>
      </c>
      <c r="T3" s="4" t="s">
        <v>5</v>
      </c>
      <c r="U3" s="4" t="s">
        <v>5</v>
      </c>
      <c r="V3" s="4" t="s">
        <v>6</v>
      </c>
      <c r="W3" s="4" t="s">
        <v>5</v>
      </c>
      <c r="X3" s="8" t="s">
        <v>1</v>
      </c>
      <c r="Y3" s="8" t="s">
        <v>1</v>
      </c>
      <c r="Z3" s="8" t="s">
        <v>1</v>
      </c>
      <c r="AA3" s="4"/>
      <c r="AB3" s="4"/>
      <c r="AC3" s="4"/>
      <c r="AD3" s="4"/>
      <c r="AE3" s="4"/>
      <c r="AF3" s="4"/>
      <c r="AG3" s="4"/>
      <c r="AH3" s="4"/>
      <c r="AI3" s="4"/>
      <c r="AJ3" s="4" t="s">
        <v>7</v>
      </c>
      <c r="AK3" s="5" t="s">
        <v>8</v>
      </c>
      <c r="AL3" s="4"/>
      <c r="AM3" s="4"/>
      <c r="AN3" s="4" t="s">
        <v>9</v>
      </c>
    </row>
    <row r="4" spans="1:43" ht="15.75" customHeight="1">
      <c r="A4" s="4" t="s">
        <v>10</v>
      </c>
      <c r="B4" s="4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32" t="s">
        <v>40</v>
      </c>
      <c r="H4" s="10" t="s">
        <v>16</v>
      </c>
      <c r="I4" s="28" t="s">
        <v>37</v>
      </c>
      <c r="J4" s="27" t="s">
        <v>39</v>
      </c>
      <c r="K4" s="32" t="s">
        <v>38</v>
      </c>
      <c r="L4" s="12" t="s">
        <v>17</v>
      </c>
      <c r="M4" s="4" t="s">
        <v>18</v>
      </c>
      <c r="N4" s="4" t="s">
        <v>19</v>
      </c>
      <c r="O4" s="13" t="s">
        <v>20</v>
      </c>
      <c r="P4" s="4" t="s">
        <v>21</v>
      </c>
      <c r="Q4" s="11" t="s">
        <v>22</v>
      </c>
      <c r="R4" s="10" t="s">
        <v>23</v>
      </c>
      <c r="S4" s="12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2" t="s">
        <v>41</v>
      </c>
      <c r="Y4" s="12" t="s">
        <v>30</v>
      </c>
      <c r="Z4" s="14" t="s">
        <v>31</v>
      </c>
      <c r="AA4" s="15" t="s">
        <v>36</v>
      </c>
      <c r="AB4" s="16" t="s">
        <v>32</v>
      </c>
      <c r="AC4" s="4" t="s">
        <v>18</v>
      </c>
      <c r="AD4" s="49" t="s">
        <v>42</v>
      </c>
      <c r="AE4" s="49" t="s">
        <v>46</v>
      </c>
      <c r="AF4" s="50" t="s">
        <v>47</v>
      </c>
      <c r="AG4" s="49" t="s">
        <v>45</v>
      </c>
      <c r="AH4" s="34" t="s">
        <v>29</v>
      </c>
      <c r="AI4" s="4" t="s">
        <v>19</v>
      </c>
      <c r="AJ4" s="4" t="s">
        <v>7</v>
      </c>
      <c r="AK4" s="17" t="s">
        <v>5</v>
      </c>
      <c r="AL4" s="10" t="s">
        <v>1</v>
      </c>
      <c r="AM4" s="10" t="s">
        <v>0</v>
      </c>
      <c r="AN4" s="10" t="s">
        <v>19</v>
      </c>
      <c r="AO4" s="4" t="s">
        <v>33</v>
      </c>
      <c r="AP4" s="18" t="s">
        <v>34</v>
      </c>
      <c r="AQ4" s="18" t="s">
        <v>35</v>
      </c>
    </row>
    <row r="5" spans="1:43" ht="15.75" customHeight="1">
      <c r="A5" s="19" t="str">
        <f t="shared" ref="A5:A33" si="0">TEXT(B5,"yyyy-mm")</f>
        <v>2024-05</v>
      </c>
      <c r="B5" s="20">
        <v>45413</v>
      </c>
      <c r="C5" s="21"/>
      <c r="D5" s="21"/>
      <c r="E5" s="21"/>
      <c r="F5" s="21"/>
      <c r="G5" s="21"/>
      <c r="H5" s="26"/>
      <c r="I5" s="35"/>
      <c r="J5" s="36"/>
      <c r="K5" s="21"/>
      <c r="L5" s="21"/>
      <c r="M5" s="26"/>
      <c r="N5" s="23">
        <v>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1">
        <v>0</v>
      </c>
      <c r="AE5" s="21">
        <v>0</v>
      </c>
      <c r="AF5" s="21">
        <v>0</v>
      </c>
      <c r="AG5" s="21">
        <v>0</v>
      </c>
      <c r="AH5" s="21"/>
      <c r="AI5" s="21">
        <f t="shared" ref="AI5" si="1">SUM(O5:AC5)</f>
        <v>0</v>
      </c>
      <c r="AJ5" s="21">
        <f t="shared" ref="AJ5" si="2">AI5+N5</f>
        <v>0</v>
      </c>
      <c r="AK5" s="33">
        <f t="shared" ref="AK5" si="3">AJ5-SUM(L5,O5,S5,M5,Y5,AC5,Z5,AA5,AB5,G5,J5,X5,K5)</f>
        <v>0</v>
      </c>
      <c r="AL5" s="21">
        <f t="shared" ref="AL5" si="4">SUM(L5,O5,S5,Y5,Z5,AA5,AB5,G5,J5,X5,K5)</f>
        <v>0</v>
      </c>
      <c r="AM5" s="21">
        <f t="shared" ref="AM5" si="5">SUM(AF5)</f>
        <v>0</v>
      </c>
      <c r="AN5" s="21">
        <f t="shared" ref="AN5" si="6">SUM(AK5:AM5)</f>
        <v>0</v>
      </c>
      <c r="AO5" s="19"/>
      <c r="AP5" s="24"/>
    </row>
    <row r="6" spans="1:43" ht="15.75" customHeight="1">
      <c r="A6" s="19" t="str">
        <f t="shared" si="0"/>
        <v>2024-05</v>
      </c>
      <c r="B6" s="20">
        <f t="shared" ref="B6:B35" si="7">B5+1</f>
        <v>45414</v>
      </c>
      <c r="C6" s="21">
        <v>1</v>
      </c>
      <c r="D6" s="21">
        <v>4</v>
      </c>
      <c r="E6" s="22">
        <v>1</v>
      </c>
      <c r="F6" s="21">
        <v>3</v>
      </c>
      <c r="G6" s="21">
        <v>25</v>
      </c>
      <c r="H6" s="26"/>
      <c r="I6" s="35"/>
      <c r="J6" s="36">
        <v>5</v>
      </c>
      <c r="K6" s="21">
        <v>1</v>
      </c>
      <c r="L6" s="21">
        <v>13</v>
      </c>
      <c r="M6" s="26"/>
      <c r="N6" s="23">
        <v>53</v>
      </c>
      <c r="O6" s="22">
        <v>5</v>
      </c>
      <c r="P6" s="22">
        <v>2</v>
      </c>
      <c r="Q6" s="22"/>
      <c r="R6" s="22">
        <v>11</v>
      </c>
      <c r="S6" s="22">
        <v>51</v>
      </c>
      <c r="T6" s="22">
        <v>1</v>
      </c>
      <c r="U6" s="22">
        <v>13</v>
      </c>
      <c r="V6" s="22"/>
      <c r="W6" s="22">
        <v>1</v>
      </c>
      <c r="X6" s="22">
        <v>4</v>
      </c>
      <c r="Y6" s="22">
        <v>36</v>
      </c>
      <c r="Z6" s="22">
        <v>7</v>
      </c>
      <c r="AA6" s="22">
        <v>3</v>
      </c>
      <c r="AB6" s="22">
        <v>4</v>
      </c>
      <c r="AC6" s="22">
        <v>49</v>
      </c>
      <c r="AD6" s="21">
        <v>0</v>
      </c>
      <c r="AE6" s="21">
        <v>0</v>
      </c>
      <c r="AF6" s="21">
        <v>0</v>
      </c>
      <c r="AG6" s="21">
        <v>1</v>
      </c>
      <c r="AH6" s="21"/>
      <c r="AI6" s="21">
        <f t="shared" ref="AI6:AI33" si="8">SUM(O6:AC6)</f>
        <v>187</v>
      </c>
      <c r="AJ6" s="21">
        <f t="shared" ref="AJ6:AJ33" si="9">AI6+N6</f>
        <v>240</v>
      </c>
      <c r="AK6" s="33">
        <f t="shared" ref="AK6:AK33" si="10">AJ6-SUM(L6,O6,S6,M6,Y6,AC6,Z6,AA6,AB6,G6,J6,X6,K6)</f>
        <v>37</v>
      </c>
      <c r="AL6" s="21">
        <f t="shared" ref="AL6:AL33" si="11">SUM(L6,O6,S6,Y6,Z6,AA6,AB6,G6,J6,X6,K6)</f>
        <v>154</v>
      </c>
      <c r="AM6" s="21">
        <f t="shared" ref="AM6:AM33" si="12">SUM(AF6)</f>
        <v>0</v>
      </c>
      <c r="AN6" s="21">
        <f t="shared" ref="AN6:AN33" si="13">SUM(AK6:AM6)</f>
        <v>191</v>
      </c>
      <c r="AO6" s="19"/>
      <c r="AP6" s="24"/>
    </row>
    <row r="7" spans="1:43" ht="15.75" customHeight="1">
      <c r="A7" s="19" t="str">
        <f t="shared" si="0"/>
        <v>2024-05</v>
      </c>
      <c r="B7" s="20">
        <f t="shared" si="7"/>
        <v>45415</v>
      </c>
      <c r="C7" s="21">
        <v>8</v>
      </c>
      <c r="D7" s="21">
        <v>2</v>
      </c>
      <c r="E7" s="21">
        <v>3</v>
      </c>
      <c r="F7" s="21">
        <v>4</v>
      </c>
      <c r="G7" s="21">
        <v>8</v>
      </c>
      <c r="H7" s="26"/>
      <c r="I7" s="35"/>
      <c r="J7" s="26">
        <v>3</v>
      </c>
      <c r="K7" s="21"/>
      <c r="L7" s="21">
        <v>8</v>
      </c>
      <c r="M7" s="26"/>
      <c r="N7" s="23">
        <v>36</v>
      </c>
      <c r="O7" s="22">
        <v>5</v>
      </c>
      <c r="P7" s="22">
        <v>4</v>
      </c>
      <c r="Q7" s="22"/>
      <c r="R7" s="22">
        <v>5</v>
      </c>
      <c r="S7" s="22">
        <v>41</v>
      </c>
      <c r="T7" s="22">
        <v>3</v>
      </c>
      <c r="U7" s="22">
        <v>7</v>
      </c>
      <c r="V7" s="22"/>
      <c r="W7" s="22"/>
      <c r="X7" s="22">
        <v>4</v>
      </c>
      <c r="Y7" s="22">
        <v>31</v>
      </c>
      <c r="Z7" s="22">
        <v>9</v>
      </c>
      <c r="AA7" s="22"/>
      <c r="AB7" s="22">
        <v>1</v>
      </c>
      <c r="AC7" s="22">
        <v>45</v>
      </c>
      <c r="AD7" s="22">
        <v>0</v>
      </c>
      <c r="AE7" s="22">
        <v>0</v>
      </c>
      <c r="AF7" s="22">
        <v>0</v>
      </c>
      <c r="AG7" s="22">
        <v>2</v>
      </c>
      <c r="AH7" s="22"/>
      <c r="AI7" s="21">
        <f t="shared" si="8"/>
        <v>155</v>
      </c>
      <c r="AJ7" s="21">
        <f t="shared" si="9"/>
        <v>191</v>
      </c>
      <c r="AK7" s="33">
        <f t="shared" si="10"/>
        <v>36</v>
      </c>
      <c r="AL7" s="21">
        <f t="shared" si="11"/>
        <v>110</v>
      </c>
      <c r="AM7" s="21">
        <f t="shared" si="12"/>
        <v>0</v>
      </c>
      <c r="AN7" s="21">
        <f t="shared" si="13"/>
        <v>146</v>
      </c>
      <c r="AO7" s="19"/>
      <c r="AP7" s="24"/>
    </row>
    <row r="8" spans="1:43" ht="15.75" customHeight="1">
      <c r="A8" s="19" t="str">
        <f t="shared" si="0"/>
        <v>2024-05</v>
      </c>
      <c r="B8" s="20">
        <f t="shared" si="7"/>
        <v>45416</v>
      </c>
      <c r="C8" s="22"/>
      <c r="D8" s="22"/>
      <c r="E8" s="22"/>
      <c r="F8" s="22"/>
      <c r="G8" s="22"/>
      <c r="H8" s="26"/>
      <c r="I8" s="35"/>
      <c r="J8" s="26"/>
      <c r="K8" s="22"/>
      <c r="L8" s="22"/>
      <c r="M8" s="26"/>
      <c r="N8" s="23">
        <v>0</v>
      </c>
      <c r="O8" s="21"/>
      <c r="P8" s="21"/>
      <c r="Q8" s="22"/>
      <c r="R8" s="21"/>
      <c r="S8" s="21"/>
      <c r="T8" s="21"/>
      <c r="U8" s="21"/>
      <c r="V8" s="22"/>
      <c r="W8" s="21"/>
      <c r="X8" s="21"/>
      <c r="Y8" s="21"/>
      <c r="Z8" s="21"/>
      <c r="AA8" s="21"/>
      <c r="AB8" s="21"/>
      <c r="AC8" s="21"/>
      <c r="AD8" s="22">
        <v>0</v>
      </c>
      <c r="AE8" s="22">
        <v>0</v>
      </c>
      <c r="AF8" s="22">
        <v>0</v>
      </c>
      <c r="AG8" s="22">
        <v>0</v>
      </c>
      <c r="AH8" s="22"/>
      <c r="AI8" s="21">
        <f t="shared" si="8"/>
        <v>0</v>
      </c>
      <c r="AJ8" s="21">
        <f t="shared" si="9"/>
        <v>0</v>
      </c>
      <c r="AK8" s="33">
        <f t="shared" si="10"/>
        <v>0</v>
      </c>
      <c r="AL8" s="21">
        <f t="shared" si="11"/>
        <v>0</v>
      </c>
      <c r="AM8" s="21">
        <f t="shared" si="12"/>
        <v>0</v>
      </c>
      <c r="AN8" s="21">
        <f t="shared" si="13"/>
        <v>0</v>
      </c>
      <c r="AO8" s="19"/>
      <c r="AP8" s="24"/>
    </row>
    <row r="9" spans="1:43" ht="15.75" customHeight="1">
      <c r="A9" s="19" t="str">
        <f t="shared" si="0"/>
        <v>2024-05</v>
      </c>
      <c r="B9" s="20">
        <f t="shared" si="7"/>
        <v>45417</v>
      </c>
      <c r="C9" s="22"/>
      <c r="D9" s="22"/>
      <c r="E9" s="22"/>
      <c r="F9" s="22"/>
      <c r="G9" s="22"/>
      <c r="H9" s="26"/>
      <c r="I9" s="35"/>
      <c r="J9" s="26"/>
      <c r="K9" s="22"/>
      <c r="L9" s="22"/>
      <c r="M9" s="26"/>
      <c r="N9" s="23">
        <v>0</v>
      </c>
      <c r="O9" s="21"/>
      <c r="P9" s="21"/>
      <c r="Q9" s="22"/>
      <c r="R9" s="21"/>
      <c r="S9" s="21"/>
      <c r="T9" s="22"/>
      <c r="U9" s="21"/>
      <c r="V9" s="22"/>
      <c r="W9" s="21"/>
      <c r="X9" s="21"/>
      <c r="Y9" s="21"/>
      <c r="Z9" s="21"/>
      <c r="AA9" s="22"/>
      <c r="AB9" s="21"/>
      <c r="AC9" s="21"/>
      <c r="AD9" s="21">
        <v>0</v>
      </c>
      <c r="AE9" s="21">
        <v>0</v>
      </c>
      <c r="AF9" s="21">
        <v>0</v>
      </c>
      <c r="AG9" s="21">
        <v>0</v>
      </c>
      <c r="AH9" s="21"/>
      <c r="AI9" s="21">
        <f t="shared" si="8"/>
        <v>0</v>
      </c>
      <c r="AJ9" s="21">
        <f t="shared" si="9"/>
        <v>0</v>
      </c>
      <c r="AK9" s="33">
        <f t="shared" si="10"/>
        <v>0</v>
      </c>
      <c r="AL9" s="21">
        <f t="shared" si="11"/>
        <v>0</v>
      </c>
      <c r="AM9" s="21">
        <f t="shared" si="12"/>
        <v>0</v>
      </c>
      <c r="AN9" s="21">
        <f t="shared" si="13"/>
        <v>0</v>
      </c>
      <c r="AO9" s="19"/>
      <c r="AP9" s="24"/>
    </row>
    <row r="10" spans="1:43" ht="15.75" customHeight="1">
      <c r="A10" s="19" t="str">
        <f t="shared" si="0"/>
        <v>2024-05</v>
      </c>
      <c r="B10" s="20">
        <f t="shared" si="7"/>
        <v>45418</v>
      </c>
      <c r="C10" s="21"/>
      <c r="D10" s="21"/>
      <c r="E10" s="21"/>
      <c r="F10" s="21"/>
      <c r="G10" s="21"/>
      <c r="H10" s="26"/>
      <c r="I10" s="35"/>
      <c r="J10" s="36"/>
      <c r="K10" s="21"/>
      <c r="L10" s="21"/>
      <c r="M10" s="26"/>
      <c r="N10" s="23">
        <v>0</v>
      </c>
      <c r="O10" s="21"/>
      <c r="P10" s="21"/>
      <c r="Q10" s="22"/>
      <c r="R10" s="21"/>
      <c r="S10" s="21"/>
      <c r="T10" s="21"/>
      <c r="U10" s="21"/>
      <c r="V10" s="22"/>
      <c r="W10" s="21"/>
      <c r="X10" s="21"/>
      <c r="Y10" s="21"/>
      <c r="Z10" s="21"/>
      <c r="AA10" s="22"/>
      <c r="AB10" s="21"/>
      <c r="AC10" s="21"/>
      <c r="AD10" s="21">
        <v>0</v>
      </c>
      <c r="AE10" s="21">
        <v>0</v>
      </c>
      <c r="AF10" s="21">
        <v>0</v>
      </c>
      <c r="AG10" s="21">
        <v>0</v>
      </c>
      <c r="AH10" s="21"/>
      <c r="AI10" s="21">
        <f t="shared" si="8"/>
        <v>0</v>
      </c>
      <c r="AJ10" s="21">
        <f t="shared" si="9"/>
        <v>0</v>
      </c>
      <c r="AK10" s="33">
        <f t="shared" si="10"/>
        <v>0</v>
      </c>
      <c r="AL10" s="21">
        <f>SUM(L10,O10,S10,Y10,Z10,AA10,AB10,G10,J10,X10,K10)</f>
        <v>0</v>
      </c>
      <c r="AM10" s="21">
        <f t="shared" si="12"/>
        <v>0</v>
      </c>
      <c r="AN10" s="21">
        <f t="shared" si="13"/>
        <v>0</v>
      </c>
      <c r="AO10" s="19"/>
      <c r="AP10" s="24"/>
    </row>
    <row r="11" spans="1:43" ht="15.75" customHeight="1">
      <c r="A11" s="19" t="str">
        <f t="shared" si="0"/>
        <v>2024-05</v>
      </c>
      <c r="B11" s="20">
        <f t="shared" si="7"/>
        <v>45419</v>
      </c>
      <c r="C11" s="21">
        <v>3</v>
      </c>
      <c r="D11" s="21">
        <v>3</v>
      </c>
      <c r="E11" s="21">
        <v>9</v>
      </c>
      <c r="F11" s="21"/>
      <c r="G11" s="21">
        <v>16</v>
      </c>
      <c r="H11" s="26"/>
      <c r="I11" s="35"/>
      <c r="J11" s="36">
        <v>3</v>
      </c>
      <c r="K11" s="21">
        <v>2</v>
      </c>
      <c r="L11" s="21">
        <v>9</v>
      </c>
      <c r="M11" s="26"/>
      <c r="N11" s="23">
        <v>45</v>
      </c>
      <c r="O11" s="21">
        <v>8</v>
      </c>
      <c r="P11" s="21">
        <v>1</v>
      </c>
      <c r="Q11" s="22"/>
      <c r="R11" s="21">
        <v>12</v>
      </c>
      <c r="S11" s="21">
        <v>50</v>
      </c>
      <c r="T11" s="21">
        <v>2</v>
      </c>
      <c r="U11" s="21">
        <v>19</v>
      </c>
      <c r="V11" s="22"/>
      <c r="W11" s="21">
        <v>1</v>
      </c>
      <c r="X11" s="21">
        <v>2</v>
      </c>
      <c r="Y11" s="21">
        <v>39</v>
      </c>
      <c r="Z11" s="21">
        <v>3</v>
      </c>
      <c r="AA11" s="22"/>
      <c r="AB11" s="21">
        <v>2</v>
      </c>
      <c r="AC11" s="21">
        <v>31</v>
      </c>
      <c r="AD11" s="21">
        <v>0</v>
      </c>
      <c r="AE11" s="21">
        <v>0</v>
      </c>
      <c r="AF11" s="21">
        <v>0</v>
      </c>
      <c r="AG11" s="21">
        <v>2</v>
      </c>
      <c r="AH11" s="21"/>
      <c r="AI11" s="21">
        <f t="shared" si="8"/>
        <v>170</v>
      </c>
      <c r="AJ11" s="21">
        <f t="shared" si="9"/>
        <v>215</v>
      </c>
      <c r="AK11" s="33">
        <f t="shared" si="10"/>
        <v>50</v>
      </c>
      <c r="AL11" s="21">
        <f t="shared" si="11"/>
        <v>134</v>
      </c>
      <c r="AM11" s="21">
        <f t="shared" si="12"/>
        <v>0</v>
      </c>
      <c r="AN11" s="21">
        <f t="shared" si="13"/>
        <v>184</v>
      </c>
      <c r="AO11" s="19"/>
      <c r="AP11" s="24"/>
    </row>
    <row r="12" spans="1:43" ht="15.75" customHeight="1">
      <c r="A12" s="19" t="str">
        <f t="shared" si="0"/>
        <v>2024-05</v>
      </c>
      <c r="B12" s="20">
        <f t="shared" si="7"/>
        <v>45420</v>
      </c>
      <c r="C12" s="21"/>
      <c r="D12" s="21">
        <v>2</v>
      </c>
      <c r="E12" s="21">
        <v>2</v>
      </c>
      <c r="F12" s="21">
        <v>3</v>
      </c>
      <c r="G12" s="21">
        <v>18</v>
      </c>
      <c r="H12" s="22"/>
      <c r="I12" s="37"/>
      <c r="J12" s="22">
        <v>3</v>
      </c>
      <c r="K12" s="22">
        <v>1</v>
      </c>
      <c r="L12" s="21">
        <v>5</v>
      </c>
      <c r="M12" s="22"/>
      <c r="N12" s="23">
        <v>34</v>
      </c>
      <c r="O12" s="21">
        <v>2</v>
      </c>
      <c r="P12" s="21">
        <v>3</v>
      </c>
      <c r="Q12" s="22"/>
      <c r="R12" s="21">
        <v>14</v>
      </c>
      <c r="S12" s="21">
        <v>41</v>
      </c>
      <c r="T12" s="21">
        <v>1</v>
      </c>
      <c r="U12" s="21">
        <v>13</v>
      </c>
      <c r="V12" s="22"/>
      <c r="W12" s="21"/>
      <c r="X12" s="21">
        <v>1</v>
      </c>
      <c r="Y12" s="21">
        <v>62</v>
      </c>
      <c r="Z12" s="21">
        <v>8</v>
      </c>
      <c r="AA12" s="22"/>
      <c r="AB12" s="21">
        <v>6</v>
      </c>
      <c r="AC12" s="21">
        <v>28</v>
      </c>
      <c r="AD12" s="21">
        <v>0</v>
      </c>
      <c r="AE12" s="21">
        <v>0</v>
      </c>
      <c r="AF12" s="21">
        <v>0</v>
      </c>
      <c r="AG12" s="21">
        <v>0</v>
      </c>
      <c r="AH12" s="21"/>
      <c r="AI12" s="21">
        <f t="shared" si="8"/>
        <v>179</v>
      </c>
      <c r="AJ12" s="21">
        <f t="shared" si="9"/>
        <v>213</v>
      </c>
      <c r="AK12" s="33">
        <f t="shared" si="10"/>
        <v>38</v>
      </c>
      <c r="AL12" s="21">
        <f t="shared" si="11"/>
        <v>147</v>
      </c>
      <c r="AM12" s="21">
        <f t="shared" si="12"/>
        <v>0</v>
      </c>
      <c r="AN12" s="21">
        <f t="shared" si="13"/>
        <v>185</v>
      </c>
      <c r="AO12" s="19"/>
      <c r="AP12" s="24"/>
    </row>
    <row r="13" spans="1:43" ht="15.75" customHeight="1">
      <c r="A13" s="19" t="str">
        <f t="shared" si="0"/>
        <v>2024-05</v>
      </c>
      <c r="B13" s="20">
        <f t="shared" si="7"/>
        <v>45421</v>
      </c>
      <c r="C13" s="22">
        <v>1</v>
      </c>
      <c r="D13" s="22">
        <v>3</v>
      </c>
      <c r="E13" s="22">
        <v>1</v>
      </c>
      <c r="F13" s="22">
        <v>1</v>
      </c>
      <c r="G13" s="22">
        <v>24</v>
      </c>
      <c r="H13" s="22"/>
      <c r="I13" s="37"/>
      <c r="J13" s="22">
        <v>4</v>
      </c>
      <c r="K13" s="22">
        <v>4</v>
      </c>
      <c r="L13" s="22">
        <v>10</v>
      </c>
      <c r="M13" s="22"/>
      <c r="N13" s="23">
        <v>48</v>
      </c>
      <c r="O13" s="22">
        <v>4</v>
      </c>
      <c r="P13" s="22">
        <v>4</v>
      </c>
      <c r="Q13" s="22"/>
      <c r="R13" s="22">
        <v>10</v>
      </c>
      <c r="S13" s="22">
        <v>47</v>
      </c>
      <c r="T13" s="22">
        <v>4</v>
      </c>
      <c r="U13" s="22">
        <v>21</v>
      </c>
      <c r="V13" s="22"/>
      <c r="W13" s="22">
        <v>1</v>
      </c>
      <c r="X13" s="22">
        <v>2</v>
      </c>
      <c r="Y13" s="22">
        <v>35</v>
      </c>
      <c r="Z13" s="22">
        <v>3</v>
      </c>
      <c r="AA13" s="22"/>
      <c r="AB13" s="22">
        <v>7</v>
      </c>
      <c r="AC13" s="22">
        <v>33</v>
      </c>
      <c r="AD13" s="21">
        <v>0</v>
      </c>
      <c r="AE13" s="21">
        <v>0</v>
      </c>
      <c r="AF13" s="21">
        <v>0</v>
      </c>
      <c r="AG13" s="21">
        <v>5</v>
      </c>
      <c r="AH13" s="21"/>
      <c r="AI13" s="21">
        <f t="shared" si="8"/>
        <v>171</v>
      </c>
      <c r="AJ13" s="21">
        <f t="shared" si="9"/>
        <v>219</v>
      </c>
      <c r="AK13" s="33">
        <f t="shared" si="10"/>
        <v>46</v>
      </c>
      <c r="AL13" s="21">
        <f t="shared" si="11"/>
        <v>140</v>
      </c>
      <c r="AM13" s="21">
        <f t="shared" si="12"/>
        <v>0</v>
      </c>
      <c r="AN13" s="21">
        <f t="shared" si="13"/>
        <v>186</v>
      </c>
      <c r="AO13" s="19"/>
      <c r="AP13" s="24"/>
    </row>
    <row r="14" spans="1:43" ht="15.75" customHeight="1">
      <c r="A14" s="19" t="str">
        <f t="shared" si="0"/>
        <v>2024-05</v>
      </c>
      <c r="B14" s="20">
        <f t="shared" si="7"/>
        <v>45422</v>
      </c>
      <c r="C14" s="22"/>
      <c r="D14" s="22">
        <v>2</v>
      </c>
      <c r="E14" s="22">
        <v>2</v>
      </c>
      <c r="F14" s="22">
        <v>4</v>
      </c>
      <c r="G14" s="22">
        <v>12</v>
      </c>
      <c r="H14" s="22"/>
      <c r="I14" s="37"/>
      <c r="J14" s="22"/>
      <c r="K14" s="22">
        <v>1</v>
      </c>
      <c r="L14" s="22">
        <v>9</v>
      </c>
      <c r="M14" s="22"/>
      <c r="N14" s="23">
        <v>30</v>
      </c>
      <c r="O14" s="22">
        <v>5</v>
      </c>
      <c r="P14" s="22"/>
      <c r="Q14" s="22"/>
      <c r="R14" s="22">
        <v>8</v>
      </c>
      <c r="S14" s="22">
        <v>52</v>
      </c>
      <c r="T14" s="22">
        <v>3</v>
      </c>
      <c r="U14" s="22">
        <v>17</v>
      </c>
      <c r="V14" s="22"/>
      <c r="W14" s="22"/>
      <c r="X14" s="22">
        <v>2</v>
      </c>
      <c r="Y14" s="22">
        <v>26</v>
      </c>
      <c r="Z14" s="22">
        <v>4</v>
      </c>
      <c r="AA14" s="22"/>
      <c r="AB14" s="22">
        <v>2</v>
      </c>
      <c r="AC14" s="22">
        <v>37</v>
      </c>
      <c r="AD14" s="22">
        <v>0</v>
      </c>
      <c r="AE14" s="22">
        <v>0</v>
      </c>
      <c r="AF14" s="22">
        <v>0</v>
      </c>
      <c r="AG14" s="22">
        <v>4</v>
      </c>
      <c r="AH14" s="22"/>
      <c r="AI14" s="21">
        <f t="shared" si="8"/>
        <v>156</v>
      </c>
      <c r="AJ14" s="21">
        <f t="shared" si="9"/>
        <v>186</v>
      </c>
      <c r="AK14" s="33">
        <f t="shared" si="10"/>
        <v>36</v>
      </c>
      <c r="AL14" s="21">
        <f t="shared" si="11"/>
        <v>113</v>
      </c>
      <c r="AM14" s="21">
        <f t="shared" si="12"/>
        <v>0</v>
      </c>
      <c r="AN14" s="21">
        <f t="shared" si="13"/>
        <v>149</v>
      </c>
      <c r="AO14" s="19"/>
      <c r="AP14" s="24"/>
    </row>
    <row r="15" spans="1:43" ht="15.75" customHeight="1">
      <c r="A15" s="19" t="str">
        <f t="shared" si="0"/>
        <v>2024-05</v>
      </c>
      <c r="B15" s="20">
        <f t="shared" si="7"/>
        <v>45423</v>
      </c>
      <c r="C15" s="21"/>
      <c r="D15" s="21"/>
      <c r="E15" s="21"/>
      <c r="F15" s="21"/>
      <c r="G15" s="21"/>
      <c r="H15" s="22"/>
      <c r="I15" s="37"/>
      <c r="J15" s="21"/>
      <c r="K15" s="22"/>
      <c r="L15" s="21"/>
      <c r="M15" s="22"/>
      <c r="N15" s="23">
        <v>0</v>
      </c>
      <c r="O15" s="21"/>
      <c r="P15" s="22"/>
      <c r="Q15" s="22"/>
      <c r="R15" s="21"/>
      <c r="S15" s="21"/>
      <c r="T15" s="21"/>
      <c r="U15" s="21"/>
      <c r="V15" s="22"/>
      <c r="W15" s="21"/>
      <c r="X15" s="21"/>
      <c r="Y15" s="21"/>
      <c r="Z15" s="21"/>
      <c r="AA15" s="22"/>
      <c r="AB15" s="21"/>
      <c r="AC15" s="21"/>
      <c r="AD15" s="22">
        <v>0</v>
      </c>
      <c r="AE15" s="22">
        <v>0</v>
      </c>
      <c r="AF15" s="22">
        <v>0</v>
      </c>
      <c r="AG15" s="22">
        <v>0</v>
      </c>
      <c r="AH15" s="22"/>
      <c r="AI15" s="21">
        <f t="shared" si="8"/>
        <v>0</v>
      </c>
      <c r="AJ15" s="21">
        <f t="shared" si="9"/>
        <v>0</v>
      </c>
      <c r="AK15" s="33">
        <f t="shared" si="10"/>
        <v>0</v>
      </c>
      <c r="AL15" s="21">
        <f t="shared" si="11"/>
        <v>0</v>
      </c>
      <c r="AM15" s="21">
        <f t="shared" si="12"/>
        <v>0</v>
      </c>
      <c r="AN15" s="21">
        <f t="shared" si="13"/>
        <v>0</v>
      </c>
      <c r="AO15" s="19"/>
      <c r="AP15" s="24"/>
    </row>
    <row r="16" spans="1:43" ht="15.75" customHeight="1">
      <c r="A16" s="19" t="str">
        <f t="shared" si="0"/>
        <v>2024-05</v>
      </c>
      <c r="B16" s="20">
        <f t="shared" si="7"/>
        <v>45424</v>
      </c>
      <c r="C16" s="21"/>
      <c r="D16" s="21"/>
      <c r="E16" s="21"/>
      <c r="F16" s="21"/>
      <c r="G16" s="21"/>
      <c r="H16" s="22"/>
      <c r="I16" s="37"/>
      <c r="J16" s="22"/>
      <c r="K16" s="22"/>
      <c r="L16" s="21"/>
      <c r="M16" s="22"/>
      <c r="N16" s="23">
        <v>0</v>
      </c>
      <c r="O16" s="38"/>
      <c r="P16" s="22"/>
      <c r="Q16" s="37"/>
      <c r="R16" s="21"/>
      <c r="S16" s="21"/>
      <c r="T16" s="21"/>
      <c r="U16" s="21"/>
      <c r="V16" s="22"/>
      <c r="W16" s="22"/>
      <c r="X16" s="22"/>
      <c r="Y16" s="21"/>
      <c r="Z16" s="21"/>
      <c r="AA16" s="22"/>
      <c r="AB16" s="21"/>
      <c r="AC16" s="21"/>
      <c r="AD16" s="21">
        <v>0</v>
      </c>
      <c r="AE16" s="21">
        <v>0</v>
      </c>
      <c r="AF16" s="21">
        <v>0</v>
      </c>
      <c r="AG16" s="21">
        <v>0</v>
      </c>
      <c r="AH16" s="21"/>
      <c r="AI16" s="21">
        <f t="shared" si="8"/>
        <v>0</v>
      </c>
      <c r="AJ16" s="21">
        <f t="shared" si="9"/>
        <v>0</v>
      </c>
      <c r="AK16" s="33">
        <f t="shared" si="10"/>
        <v>0</v>
      </c>
      <c r="AL16" s="21">
        <f t="shared" si="11"/>
        <v>0</v>
      </c>
      <c r="AM16" s="21">
        <f t="shared" si="12"/>
        <v>0</v>
      </c>
      <c r="AN16" s="21">
        <f t="shared" si="13"/>
        <v>0</v>
      </c>
      <c r="AO16" s="19"/>
      <c r="AP16" s="24"/>
    </row>
    <row r="17" spans="1:42" ht="15.75" customHeight="1">
      <c r="A17" s="19" t="str">
        <f t="shared" si="0"/>
        <v>2024-05</v>
      </c>
      <c r="B17" s="20">
        <f t="shared" si="7"/>
        <v>45425</v>
      </c>
      <c r="C17" s="22">
        <v>3</v>
      </c>
      <c r="D17" s="21">
        <v>7</v>
      </c>
      <c r="E17" s="21">
        <v>8</v>
      </c>
      <c r="F17" s="22">
        <v>2</v>
      </c>
      <c r="G17" s="21">
        <v>6</v>
      </c>
      <c r="H17" s="22"/>
      <c r="I17" s="37"/>
      <c r="J17" s="22">
        <v>1</v>
      </c>
      <c r="K17" s="22">
        <v>1</v>
      </c>
      <c r="L17" s="21">
        <v>2</v>
      </c>
      <c r="M17" s="22"/>
      <c r="N17" s="23">
        <v>30</v>
      </c>
      <c r="O17" s="38">
        <v>4</v>
      </c>
      <c r="P17" s="22">
        <v>3</v>
      </c>
      <c r="Q17" s="37"/>
      <c r="R17" s="21">
        <v>24</v>
      </c>
      <c r="S17" s="21">
        <v>38</v>
      </c>
      <c r="T17" s="22">
        <v>2</v>
      </c>
      <c r="U17" s="21">
        <v>17</v>
      </c>
      <c r="V17" s="22"/>
      <c r="W17" s="22">
        <v>2</v>
      </c>
      <c r="X17" s="22">
        <v>2</v>
      </c>
      <c r="Y17" s="21">
        <v>33</v>
      </c>
      <c r="Z17" s="21">
        <v>5</v>
      </c>
      <c r="AA17" s="22">
        <v>2</v>
      </c>
      <c r="AB17" s="21">
        <v>9</v>
      </c>
      <c r="AC17" s="21">
        <v>35</v>
      </c>
      <c r="AD17" s="21">
        <v>14</v>
      </c>
      <c r="AE17" s="21">
        <v>3</v>
      </c>
      <c r="AF17" s="21">
        <v>1</v>
      </c>
      <c r="AG17" s="21">
        <v>9</v>
      </c>
      <c r="AH17" s="21"/>
      <c r="AI17" s="21">
        <f t="shared" si="8"/>
        <v>176</v>
      </c>
      <c r="AJ17" s="21">
        <f t="shared" si="9"/>
        <v>206</v>
      </c>
      <c r="AK17" s="33">
        <f t="shared" si="10"/>
        <v>68</v>
      </c>
      <c r="AL17" s="21">
        <f t="shared" si="11"/>
        <v>103</v>
      </c>
      <c r="AM17" s="21">
        <f t="shared" si="12"/>
        <v>1</v>
      </c>
      <c r="AN17" s="21">
        <f t="shared" si="13"/>
        <v>172</v>
      </c>
      <c r="AO17" s="19"/>
      <c r="AP17" s="24"/>
    </row>
    <row r="18" spans="1:42" ht="15.75" customHeight="1">
      <c r="A18" s="19" t="str">
        <f t="shared" si="0"/>
        <v>2024-05</v>
      </c>
      <c r="B18" s="20">
        <f t="shared" si="7"/>
        <v>45426</v>
      </c>
      <c r="C18" s="21">
        <v>2</v>
      </c>
      <c r="D18" s="21">
        <v>3</v>
      </c>
      <c r="E18" s="21">
        <v>5</v>
      </c>
      <c r="F18" s="21">
        <v>8</v>
      </c>
      <c r="G18" s="21">
        <v>25</v>
      </c>
      <c r="H18" s="22"/>
      <c r="I18" s="37"/>
      <c r="J18" s="21">
        <v>1</v>
      </c>
      <c r="K18" s="22"/>
      <c r="L18" s="21"/>
      <c r="M18" s="22"/>
      <c r="N18" s="23">
        <v>44</v>
      </c>
      <c r="O18" s="38">
        <v>4</v>
      </c>
      <c r="P18" s="21">
        <v>1</v>
      </c>
      <c r="Q18" s="37"/>
      <c r="R18" s="21">
        <v>14</v>
      </c>
      <c r="S18" s="21">
        <v>39</v>
      </c>
      <c r="T18" s="21"/>
      <c r="U18" s="21">
        <v>12</v>
      </c>
      <c r="V18" s="22"/>
      <c r="W18" s="22">
        <v>2</v>
      </c>
      <c r="X18" s="22">
        <v>3</v>
      </c>
      <c r="Y18" s="21">
        <v>18</v>
      </c>
      <c r="Z18" s="21">
        <v>5</v>
      </c>
      <c r="AA18" s="21">
        <v>1</v>
      </c>
      <c r="AB18" s="21">
        <v>4</v>
      </c>
      <c r="AC18" s="21">
        <v>33</v>
      </c>
      <c r="AD18" s="21">
        <v>18</v>
      </c>
      <c r="AE18" s="21">
        <v>5</v>
      </c>
      <c r="AF18" s="21">
        <v>0</v>
      </c>
      <c r="AG18" s="21">
        <v>6</v>
      </c>
      <c r="AH18" s="21"/>
      <c r="AI18" s="21">
        <f t="shared" si="8"/>
        <v>136</v>
      </c>
      <c r="AJ18" s="21">
        <f t="shared" si="9"/>
        <v>180</v>
      </c>
      <c r="AK18" s="33">
        <f t="shared" si="10"/>
        <v>47</v>
      </c>
      <c r="AL18" s="21">
        <f t="shared" si="11"/>
        <v>100</v>
      </c>
      <c r="AM18" s="21">
        <f t="shared" si="12"/>
        <v>0</v>
      </c>
      <c r="AN18" s="21">
        <f t="shared" si="13"/>
        <v>147</v>
      </c>
      <c r="AO18" s="19"/>
      <c r="AP18" s="24"/>
    </row>
    <row r="19" spans="1:42" ht="15.75" customHeight="1">
      <c r="A19" s="19" t="str">
        <f t="shared" si="0"/>
        <v>2024-05</v>
      </c>
      <c r="B19" s="20">
        <f t="shared" si="7"/>
        <v>45427</v>
      </c>
      <c r="C19" s="21"/>
      <c r="D19" s="21"/>
      <c r="E19" s="22"/>
      <c r="F19" s="21"/>
      <c r="G19" s="21"/>
      <c r="H19" s="22"/>
      <c r="I19" s="37"/>
      <c r="J19" s="21"/>
      <c r="K19" s="22"/>
      <c r="L19" s="21"/>
      <c r="M19" s="22"/>
      <c r="N19" s="23">
        <v>0</v>
      </c>
      <c r="O19" s="38"/>
      <c r="P19" s="21"/>
      <c r="Q19" s="37"/>
      <c r="R19" s="21"/>
      <c r="S19" s="21"/>
      <c r="T19" s="21"/>
      <c r="U19" s="21"/>
      <c r="V19" s="22"/>
      <c r="W19" s="21"/>
      <c r="X19" s="22"/>
      <c r="Y19" s="21"/>
      <c r="Z19" s="21"/>
      <c r="AA19" s="22"/>
      <c r="AB19" s="21"/>
      <c r="AC19" s="21"/>
      <c r="AD19" s="21">
        <v>0</v>
      </c>
      <c r="AE19" s="21">
        <v>0</v>
      </c>
      <c r="AF19" s="21">
        <v>0</v>
      </c>
      <c r="AG19" s="21">
        <v>0</v>
      </c>
      <c r="AH19" s="21"/>
      <c r="AI19" s="21">
        <f t="shared" si="8"/>
        <v>0</v>
      </c>
      <c r="AJ19" s="21">
        <f t="shared" si="9"/>
        <v>0</v>
      </c>
      <c r="AK19" s="33">
        <f t="shared" si="10"/>
        <v>0</v>
      </c>
      <c r="AL19" s="21">
        <f t="shared" si="11"/>
        <v>0</v>
      </c>
      <c r="AM19" s="21">
        <f t="shared" si="12"/>
        <v>0</v>
      </c>
      <c r="AN19" s="21">
        <f t="shared" si="13"/>
        <v>0</v>
      </c>
      <c r="AO19" s="19"/>
      <c r="AP19" s="24"/>
    </row>
    <row r="20" spans="1:42" ht="15.75" customHeight="1">
      <c r="A20" s="19" t="str">
        <f t="shared" si="0"/>
        <v>2024-05</v>
      </c>
      <c r="B20" s="20">
        <f t="shared" si="7"/>
        <v>45428</v>
      </c>
      <c r="C20" s="22"/>
      <c r="D20" s="22">
        <v>3</v>
      </c>
      <c r="E20" s="22">
        <v>1</v>
      </c>
      <c r="F20" s="22">
        <v>10</v>
      </c>
      <c r="G20" s="22">
        <v>20</v>
      </c>
      <c r="H20" s="22"/>
      <c r="I20" s="37"/>
      <c r="J20" s="22">
        <v>2</v>
      </c>
      <c r="K20" s="22"/>
      <c r="L20" s="22">
        <v>14</v>
      </c>
      <c r="M20" s="22"/>
      <c r="N20" s="23">
        <v>50</v>
      </c>
      <c r="O20" s="39">
        <v>9</v>
      </c>
      <c r="P20" s="22">
        <v>7</v>
      </c>
      <c r="Q20" s="37"/>
      <c r="R20" s="22">
        <v>14</v>
      </c>
      <c r="S20" s="22">
        <v>23</v>
      </c>
      <c r="T20" s="22">
        <v>1</v>
      </c>
      <c r="U20" s="22">
        <v>17</v>
      </c>
      <c r="V20" s="22"/>
      <c r="W20" s="22">
        <v>1</v>
      </c>
      <c r="X20" s="22"/>
      <c r="Y20" s="22">
        <v>11</v>
      </c>
      <c r="Z20" s="22">
        <v>2</v>
      </c>
      <c r="AA20" s="22">
        <v>1</v>
      </c>
      <c r="AB20" s="22">
        <v>3</v>
      </c>
      <c r="AC20" s="22">
        <v>30</v>
      </c>
      <c r="AD20" s="21">
        <v>19</v>
      </c>
      <c r="AE20" s="21">
        <v>3</v>
      </c>
      <c r="AF20" s="21">
        <v>2</v>
      </c>
      <c r="AG20" s="21">
        <v>3</v>
      </c>
      <c r="AH20" s="21"/>
      <c r="AI20" s="21">
        <f t="shared" si="8"/>
        <v>119</v>
      </c>
      <c r="AJ20" s="21">
        <f t="shared" si="9"/>
        <v>169</v>
      </c>
      <c r="AK20" s="33">
        <f t="shared" si="10"/>
        <v>54</v>
      </c>
      <c r="AL20" s="21">
        <f t="shared" si="11"/>
        <v>85</v>
      </c>
      <c r="AM20" s="21">
        <f t="shared" si="12"/>
        <v>2</v>
      </c>
      <c r="AN20" s="21">
        <f t="shared" si="13"/>
        <v>141</v>
      </c>
      <c r="AO20" s="19"/>
      <c r="AP20" s="24"/>
    </row>
    <row r="21" spans="1:42" ht="15.75" customHeight="1">
      <c r="A21" s="19" t="str">
        <f t="shared" si="0"/>
        <v>2024-05</v>
      </c>
      <c r="B21" s="20">
        <f t="shared" si="7"/>
        <v>45429</v>
      </c>
      <c r="C21" s="22"/>
      <c r="D21" s="22">
        <v>2</v>
      </c>
      <c r="E21" s="22">
        <v>2</v>
      </c>
      <c r="F21" s="22">
        <v>10</v>
      </c>
      <c r="G21" s="22">
        <v>6</v>
      </c>
      <c r="H21" s="22"/>
      <c r="I21" s="37"/>
      <c r="J21" s="22">
        <v>3</v>
      </c>
      <c r="K21" s="22">
        <v>1</v>
      </c>
      <c r="L21" s="22">
        <v>11</v>
      </c>
      <c r="M21" s="22"/>
      <c r="N21" s="23">
        <v>35</v>
      </c>
      <c r="O21" s="39">
        <v>6</v>
      </c>
      <c r="P21" s="22">
        <v>1</v>
      </c>
      <c r="Q21" s="37"/>
      <c r="R21" s="22">
        <v>5</v>
      </c>
      <c r="S21" s="22">
        <v>36</v>
      </c>
      <c r="T21" s="22">
        <v>2</v>
      </c>
      <c r="U21" s="22">
        <v>13</v>
      </c>
      <c r="V21" s="22"/>
      <c r="W21" s="22">
        <v>8</v>
      </c>
      <c r="X21" s="22">
        <v>2</v>
      </c>
      <c r="Y21" s="22">
        <v>10</v>
      </c>
      <c r="Z21" s="22">
        <v>6</v>
      </c>
      <c r="AA21" s="22">
        <v>1</v>
      </c>
      <c r="AB21" s="22">
        <v>5</v>
      </c>
      <c r="AC21" s="22">
        <v>31</v>
      </c>
      <c r="AD21" s="22">
        <v>11</v>
      </c>
      <c r="AE21" s="22">
        <v>5</v>
      </c>
      <c r="AF21" s="22">
        <v>1</v>
      </c>
      <c r="AG21" s="22">
        <v>2</v>
      </c>
      <c r="AH21" s="22"/>
      <c r="AI21" s="21">
        <f t="shared" si="8"/>
        <v>126</v>
      </c>
      <c r="AJ21" s="21">
        <f t="shared" si="9"/>
        <v>161</v>
      </c>
      <c r="AK21" s="33">
        <f t="shared" si="10"/>
        <v>43</v>
      </c>
      <c r="AL21" s="21">
        <f t="shared" si="11"/>
        <v>87</v>
      </c>
      <c r="AM21" s="21">
        <f t="shared" si="12"/>
        <v>1</v>
      </c>
      <c r="AN21" s="21">
        <f t="shared" si="13"/>
        <v>131</v>
      </c>
      <c r="AO21" s="19"/>
      <c r="AP21" s="24"/>
    </row>
    <row r="22" spans="1:42" ht="15.75" customHeight="1">
      <c r="A22" s="19" t="str">
        <f t="shared" si="0"/>
        <v>2024-05</v>
      </c>
      <c r="B22" s="20">
        <f t="shared" si="7"/>
        <v>45430</v>
      </c>
      <c r="C22" s="21"/>
      <c r="D22" s="21"/>
      <c r="E22" s="22"/>
      <c r="F22" s="21"/>
      <c r="G22" s="21"/>
      <c r="H22" s="22"/>
      <c r="I22" s="37"/>
      <c r="J22" s="22"/>
      <c r="K22" s="22"/>
      <c r="L22" s="21"/>
      <c r="M22" s="22"/>
      <c r="N22" s="23">
        <v>0</v>
      </c>
      <c r="O22" s="38"/>
      <c r="P22" s="22"/>
      <c r="Q22" s="37"/>
      <c r="R22" s="21"/>
      <c r="S22" s="21"/>
      <c r="T22" s="21"/>
      <c r="U22" s="21"/>
      <c r="V22" s="22"/>
      <c r="W22" s="21"/>
      <c r="X22" s="22"/>
      <c r="Y22" s="21"/>
      <c r="Z22" s="21"/>
      <c r="AA22" s="21"/>
      <c r="AB22" s="21"/>
      <c r="AC22" s="21"/>
      <c r="AD22" s="22">
        <v>0</v>
      </c>
      <c r="AE22" s="22">
        <v>0</v>
      </c>
      <c r="AF22" s="22">
        <v>0</v>
      </c>
      <c r="AG22" s="22">
        <v>0</v>
      </c>
      <c r="AH22" s="22"/>
      <c r="AI22" s="21">
        <f t="shared" si="8"/>
        <v>0</v>
      </c>
      <c r="AJ22" s="21">
        <f t="shared" si="9"/>
        <v>0</v>
      </c>
      <c r="AK22" s="33">
        <f t="shared" si="10"/>
        <v>0</v>
      </c>
      <c r="AL22" s="21">
        <f t="shared" si="11"/>
        <v>0</v>
      </c>
      <c r="AM22" s="21">
        <f t="shared" si="12"/>
        <v>0</v>
      </c>
      <c r="AN22" s="21">
        <f t="shared" si="13"/>
        <v>0</v>
      </c>
      <c r="AO22" s="19"/>
      <c r="AP22" s="24"/>
    </row>
    <row r="23" spans="1:42" ht="15.75" customHeight="1">
      <c r="A23" s="19" t="str">
        <f t="shared" si="0"/>
        <v>2024-05</v>
      </c>
      <c r="B23" s="20">
        <f t="shared" si="7"/>
        <v>45431</v>
      </c>
      <c r="C23" s="21"/>
      <c r="D23" s="21"/>
      <c r="E23" s="21"/>
      <c r="F23" s="21"/>
      <c r="G23" s="21"/>
      <c r="H23" s="22"/>
      <c r="I23" s="37"/>
      <c r="J23" s="21"/>
      <c r="K23" s="22"/>
      <c r="L23" s="21"/>
      <c r="M23" s="22"/>
      <c r="N23" s="23">
        <v>0</v>
      </c>
      <c r="O23" s="38"/>
      <c r="P23" s="22"/>
      <c r="Q23" s="37"/>
      <c r="R23" s="21"/>
      <c r="S23" s="21"/>
      <c r="T23" s="21"/>
      <c r="U23" s="21"/>
      <c r="V23" s="22"/>
      <c r="W23" s="22"/>
      <c r="X23" s="22"/>
      <c r="Y23" s="21"/>
      <c r="Z23" s="21"/>
      <c r="AA23" s="21"/>
      <c r="AB23" s="21"/>
      <c r="AC23" s="21"/>
      <c r="AD23" s="21">
        <v>0</v>
      </c>
      <c r="AE23" s="21">
        <v>0</v>
      </c>
      <c r="AF23" s="21">
        <v>0</v>
      </c>
      <c r="AG23" s="21">
        <v>0</v>
      </c>
      <c r="AH23" s="21"/>
      <c r="AI23" s="21">
        <f t="shared" si="8"/>
        <v>0</v>
      </c>
      <c r="AJ23" s="21">
        <f t="shared" si="9"/>
        <v>0</v>
      </c>
      <c r="AK23" s="33">
        <f t="shared" si="10"/>
        <v>0</v>
      </c>
      <c r="AL23" s="21">
        <f t="shared" si="11"/>
        <v>0</v>
      </c>
      <c r="AM23" s="21">
        <f t="shared" si="12"/>
        <v>0</v>
      </c>
      <c r="AN23" s="21">
        <f t="shared" si="13"/>
        <v>0</v>
      </c>
      <c r="AO23" s="19"/>
      <c r="AP23" s="24"/>
    </row>
    <row r="24" spans="1:42" ht="15.75" customHeight="1">
      <c r="A24" s="19" t="str">
        <f t="shared" si="0"/>
        <v>2024-05</v>
      </c>
      <c r="B24" s="20">
        <f t="shared" si="7"/>
        <v>45432</v>
      </c>
      <c r="C24" s="21">
        <v>3</v>
      </c>
      <c r="D24" s="21">
        <v>1</v>
      </c>
      <c r="E24" s="21">
        <v>6</v>
      </c>
      <c r="F24" s="21">
        <v>9</v>
      </c>
      <c r="G24" s="21">
        <v>18</v>
      </c>
      <c r="H24" s="22"/>
      <c r="I24" s="37"/>
      <c r="J24" s="21">
        <v>1</v>
      </c>
      <c r="K24" s="22">
        <v>1</v>
      </c>
      <c r="L24" s="21">
        <v>4</v>
      </c>
      <c r="M24" s="22"/>
      <c r="N24" s="23">
        <v>43</v>
      </c>
      <c r="O24" s="38">
        <v>8</v>
      </c>
      <c r="P24" s="21"/>
      <c r="Q24" s="37"/>
      <c r="R24" s="21">
        <v>11</v>
      </c>
      <c r="S24" s="21">
        <v>31</v>
      </c>
      <c r="T24" s="22">
        <v>6</v>
      </c>
      <c r="U24" s="21">
        <v>12</v>
      </c>
      <c r="V24" s="22"/>
      <c r="W24" s="22">
        <v>2</v>
      </c>
      <c r="X24" s="22">
        <v>1</v>
      </c>
      <c r="Y24" s="21">
        <v>9</v>
      </c>
      <c r="Z24" s="21">
        <v>4</v>
      </c>
      <c r="AA24" s="22"/>
      <c r="AB24" s="22">
        <v>1</v>
      </c>
      <c r="AC24" s="21">
        <v>37</v>
      </c>
      <c r="AD24" s="21">
        <v>15</v>
      </c>
      <c r="AE24" s="21">
        <v>3</v>
      </c>
      <c r="AF24" s="21">
        <v>0</v>
      </c>
      <c r="AG24" s="21">
        <v>1</v>
      </c>
      <c r="AH24" s="21"/>
      <c r="AI24" s="21">
        <f t="shared" si="8"/>
        <v>122</v>
      </c>
      <c r="AJ24" s="21">
        <f t="shared" si="9"/>
        <v>165</v>
      </c>
      <c r="AK24" s="33">
        <f t="shared" si="10"/>
        <v>50</v>
      </c>
      <c r="AL24" s="21">
        <f t="shared" si="11"/>
        <v>78</v>
      </c>
      <c r="AM24" s="21">
        <f t="shared" si="12"/>
        <v>0</v>
      </c>
      <c r="AN24" s="21">
        <f t="shared" si="13"/>
        <v>128</v>
      </c>
      <c r="AO24" s="19"/>
      <c r="AP24" s="24"/>
    </row>
    <row r="25" spans="1:42" ht="15.75" customHeight="1">
      <c r="A25" s="19" t="str">
        <f t="shared" si="0"/>
        <v>2024-05</v>
      </c>
      <c r="B25" s="20">
        <f t="shared" si="7"/>
        <v>45433</v>
      </c>
      <c r="C25" s="21">
        <v>1</v>
      </c>
      <c r="D25" s="21">
        <v>6</v>
      </c>
      <c r="E25" s="21">
        <v>1</v>
      </c>
      <c r="F25" s="21">
        <v>4</v>
      </c>
      <c r="G25" s="21">
        <v>23</v>
      </c>
      <c r="H25" s="22"/>
      <c r="I25" s="37"/>
      <c r="J25" s="21"/>
      <c r="K25" s="22"/>
      <c r="L25" s="21">
        <v>9</v>
      </c>
      <c r="M25" s="22"/>
      <c r="N25" s="23">
        <v>44</v>
      </c>
      <c r="O25" s="38">
        <v>1</v>
      </c>
      <c r="P25" s="21">
        <v>2</v>
      </c>
      <c r="Q25" s="37"/>
      <c r="R25" s="21">
        <v>7</v>
      </c>
      <c r="S25" s="21">
        <v>26</v>
      </c>
      <c r="T25" s="21"/>
      <c r="U25" s="21">
        <v>5</v>
      </c>
      <c r="V25" s="22"/>
      <c r="W25" s="21">
        <v>3</v>
      </c>
      <c r="X25" s="22">
        <v>2</v>
      </c>
      <c r="Y25" s="21">
        <v>16</v>
      </c>
      <c r="Z25" s="21">
        <v>1</v>
      </c>
      <c r="AA25" s="21"/>
      <c r="AB25" s="21">
        <v>1</v>
      </c>
      <c r="AC25" s="21">
        <v>41</v>
      </c>
      <c r="AD25" s="21">
        <v>22</v>
      </c>
      <c r="AE25" s="21">
        <v>17</v>
      </c>
      <c r="AF25" s="21">
        <v>1</v>
      </c>
      <c r="AG25" s="21">
        <v>6</v>
      </c>
      <c r="AH25" s="21"/>
      <c r="AI25" s="21">
        <f t="shared" si="8"/>
        <v>105</v>
      </c>
      <c r="AJ25" s="21">
        <f t="shared" si="9"/>
        <v>149</v>
      </c>
      <c r="AK25" s="33">
        <f t="shared" si="10"/>
        <v>29</v>
      </c>
      <c r="AL25" s="21">
        <f t="shared" si="11"/>
        <v>79</v>
      </c>
      <c r="AM25" s="21">
        <f t="shared" si="12"/>
        <v>1</v>
      </c>
      <c r="AN25" s="21">
        <f t="shared" si="13"/>
        <v>109</v>
      </c>
      <c r="AO25" s="19"/>
      <c r="AP25" s="24"/>
    </row>
    <row r="26" spans="1:42" ht="15.75" customHeight="1">
      <c r="A26" s="19" t="str">
        <f t="shared" si="0"/>
        <v>2024-05</v>
      </c>
      <c r="B26" s="20">
        <f t="shared" si="7"/>
        <v>45434</v>
      </c>
      <c r="C26" s="22">
        <v>1</v>
      </c>
      <c r="D26" s="21">
        <v>1</v>
      </c>
      <c r="E26" s="21"/>
      <c r="F26" s="21">
        <v>1</v>
      </c>
      <c r="G26" s="21">
        <v>13</v>
      </c>
      <c r="H26" s="22"/>
      <c r="I26" s="37"/>
      <c r="J26" s="22">
        <v>1</v>
      </c>
      <c r="K26" s="22">
        <v>2</v>
      </c>
      <c r="L26" s="21">
        <v>18</v>
      </c>
      <c r="M26" s="22"/>
      <c r="N26" s="23">
        <v>37</v>
      </c>
      <c r="O26" s="38">
        <v>3</v>
      </c>
      <c r="P26" s="21">
        <v>5</v>
      </c>
      <c r="Q26" s="37"/>
      <c r="R26" s="21">
        <v>10</v>
      </c>
      <c r="S26" s="21">
        <v>32</v>
      </c>
      <c r="T26" s="22"/>
      <c r="U26" s="21">
        <v>10</v>
      </c>
      <c r="V26" s="22"/>
      <c r="W26" s="21">
        <v>2</v>
      </c>
      <c r="X26" s="22">
        <v>1</v>
      </c>
      <c r="Y26" s="21">
        <v>15</v>
      </c>
      <c r="Z26" s="21"/>
      <c r="AA26" s="21"/>
      <c r="AB26" s="21"/>
      <c r="AC26" s="21">
        <v>35</v>
      </c>
      <c r="AD26" s="21">
        <v>16</v>
      </c>
      <c r="AE26" s="21">
        <v>10</v>
      </c>
      <c r="AF26" s="21">
        <v>1</v>
      </c>
      <c r="AG26" s="21">
        <v>2</v>
      </c>
      <c r="AH26" s="21"/>
      <c r="AI26" s="21">
        <f t="shared" si="8"/>
        <v>113</v>
      </c>
      <c r="AJ26" s="21">
        <f t="shared" si="9"/>
        <v>150</v>
      </c>
      <c r="AK26" s="33">
        <f t="shared" si="10"/>
        <v>30</v>
      </c>
      <c r="AL26" s="21">
        <f t="shared" si="11"/>
        <v>85</v>
      </c>
      <c r="AM26" s="21">
        <f t="shared" si="12"/>
        <v>1</v>
      </c>
      <c r="AN26" s="21">
        <f t="shared" si="13"/>
        <v>116</v>
      </c>
      <c r="AO26" s="19"/>
      <c r="AP26" s="24"/>
    </row>
    <row r="27" spans="1:42" ht="15.75" customHeight="1">
      <c r="A27" s="19" t="str">
        <f t="shared" si="0"/>
        <v>2024-05</v>
      </c>
      <c r="B27" s="20">
        <f t="shared" si="7"/>
        <v>45435</v>
      </c>
      <c r="C27" s="22"/>
      <c r="D27" s="21">
        <v>4</v>
      </c>
      <c r="E27" s="21">
        <v>1</v>
      </c>
      <c r="F27" s="21">
        <v>7</v>
      </c>
      <c r="G27" s="21">
        <v>14</v>
      </c>
      <c r="H27" s="22"/>
      <c r="I27" s="35"/>
      <c r="J27" s="22">
        <v>2</v>
      </c>
      <c r="K27" s="21">
        <v>5</v>
      </c>
      <c r="L27" s="21">
        <v>13</v>
      </c>
      <c r="M27" s="26"/>
      <c r="N27" s="23">
        <v>46</v>
      </c>
      <c r="O27" s="36">
        <v>14</v>
      </c>
      <c r="P27" s="36">
        <v>2</v>
      </c>
      <c r="Q27" s="35"/>
      <c r="R27" s="36">
        <v>10</v>
      </c>
      <c r="S27" s="36">
        <v>41</v>
      </c>
      <c r="T27" s="26">
        <v>2</v>
      </c>
      <c r="U27" s="36">
        <v>9</v>
      </c>
      <c r="V27" s="26"/>
      <c r="W27" s="26">
        <v>1</v>
      </c>
      <c r="X27" s="26">
        <v>7</v>
      </c>
      <c r="Y27" s="26">
        <v>14</v>
      </c>
      <c r="Z27" s="26">
        <v>7</v>
      </c>
      <c r="AA27" s="26"/>
      <c r="AB27" s="26">
        <v>3</v>
      </c>
      <c r="AC27" s="36">
        <v>32</v>
      </c>
      <c r="AD27" s="21">
        <v>20</v>
      </c>
      <c r="AE27" s="21">
        <v>8</v>
      </c>
      <c r="AF27" s="21">
        <v>0</v>
      </c>
      <c r="AG27" s="21">
        <v>13</v>
      </c>
      <c r="AH27" s="21"/>
      <c r="AI27" s="21">
        <f t="shared" si="8"/>
        <v>142</v>
      </c>
      <c r="AJ27" s="21">
        <f t="shared" si="9"/>
        <v>188</v>
      </c>
      <c r="AK27" s="33">
        <f t="shared" si="10"/>
        <v>36</v>
      </c>
      <c r="AL27" s="21">
        <f t="shared" si="11"/>
        <v>120</v>
      </c>
      <c r="AM27" s="21">
        <f t="shared" si="12"/>
        <v>0</v>
      </c>
      <c r="AN27" s="21">
        <f t="shared" si="13"/>
        <v>156</v>
      </c>
      <c r="AO27" s="19"/>
      <c r="AP27" s="24"/>
    </row>
    <row r="28" spans="1:42" ht="15.75" customHeight="1">
      <c r="A28" s="19" t="str">
        <f t="shared" si="0"/>
        <v>2024-05</v>
      </c>
      <c r="B28" s="20">
        <f t="shared" si="7"/>
        <v>45436</v>
      </c>
      <c r="C28" s="21"/>
      <c r="D28" s="21">
        <v>10</v>
      </c>
      <c r="E28" s="21"/>
      <c r="F28" s="21">
        <v>7</v>
      </c>
      <c r="G28" s="21">
        <v>13</v>
      </c>
      <c r="H28" s="22"/>
      <c r="I28" s="35"/>
      <c r="J28" s="22"/>
      <c r="K28" s="21">
        <v>4</v>
      </c>
      <c r="L28" s="21">
        <v>15</v>
      </c>
      <c r="M28" s="26"/>
      <c r="N28" s="23">
        <v>49</v>
      </c>
      <c r="O28" s="26">
        <v>7</v>
      </c>
      <c r="P28" s="26">
        <v>2</v>
      </c>
      <c r="Q28" s="35"/>
      <c r="R28" s="26">
        <v>7</v>
      </c>
      <c r="S28" s="26">
        <v>38</v>
      </c>
      <c r="T28" s="26">
        <v>5</v>
      </c>
      <c r="U28" s="26">
        <v>6</v>
      </c>
      <c r="V28" s="26"/>
      <c r="W28" s="26">
        <v>1</v>
      </c>
      <c r="X28" s="26">
        <v>4</v>
      </c>
      <c r="Y28" s="26">
        <v>15</v>
      </c>
      <c r="Z28" s="26">
        <v>6</v>
      </c>
      <c r="AA28" s="26">
        <v>1</v>
      </c>
      <c r="AB28" s="26">
        <v>3</v>
      </c>
      <c r="AC28" s="26">
        <v>33</v>
      </c>
      <c r="AD28" s="22">
        <v>10</v>
      </c>
      <c r="AE28" s="22">
        <v>9</v>
      </c>
      <c r="AF28" s="22">
        <v>1</v>
      </c>
      <c r="AG28" s="22">
        <v>0</v>
      </c>
      <c r="AH28" s="22"/>
      <c r="AI28" s="21">
        <f t="shared" si="8"/>
        <v>128</v>
      </c>
      <c r="AJ28" s="21">
        <f t="shared" si="9"/>
        <v>177</v>
      </c>
      <c r="AK28" s="33">
        <f t="shared" si="10"/>
        <v>38</v>
      </c>
      <c r="AL28" s="21">
        <f t="shared" si="11"/>
        <v>106</v>
      </c>
      <c r="AM28" s="21">
        <f t="shared" si="12"/>
        <v>1</v>
      </c>
      <c r="AN28" s="21">
        <f t="shared" si="13"/>
        <v>145</v>
      </c>
      <c r="AO28" s="19"/>
      <c r="AP28" s="24"/>
    </row>
    <row r="29" spans="1:42" ht="15.75" customHeight="1">
      <c r="A29" s="19" t="str">
        <f t="shared" si="0"/>
        <v>2024-05</v>
      </c>
      <c r="B29" s="20">
        <f t="shared" si="7"/>
        <v>45437</v>
      </c>
      <c r="C29" s="21"/>
      <c r="D29" s="22"/>
      <c r="E29" s="21"/>
      <c r="F29" s="21"/>
      <c r="G29" s="21"/>
      <c r="H29" s="22"/>
      <c r="I29" s="35"/>
      <c r="J29" s="22"/>
      <c r="K29" s="22"/>
      <c r="L29" s="21"/>
      <c r="M29" s="26"/>
      <c r="N29" s="23">
        <v>0</v>
      </c>
      <c r="O29" s="26"/>
      <c r="P29" s="26"/>
      <c r="Q29" s="35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>
        <v>0</v>
      </c>
      <c r="AE29" s="22">
        <v>0</v>
      </c>
      <c r="AF29" s="22">
        <v>0</v>
      </c>
      <c r="AG29" s="22">
        <v>0</v>
      </c>
      <c r="AH29" s="22"/>
      <c r="AI29" s="21">
        <f t="shared" si="8"/>
        <v>0</v>
      </c>
      <c r="AJ29" s="21">
        <f t="shared" si="9"/>
        <v>0</v>
      </c>
      <c r="AK29" s="33">
        <f t="shared" si="10"/>
        <v>0</v>
      </c>
      <c r="AL29" s="21">
        <f t="shared" si="11"/>
        <v>0</v>
      </c>
      <c r="AM29" s="21">
        <f t="shared" si="12"/>
        <v>0</v>
      </c>
      <c r="AN29" s="21">
        <f t="shared" si="13"/>
        <v>0</v>
      </c>
      <c r="AO29" s="19"/>
      <c r="AP29" s="24"/>
    </row>
    <row r="30" spans="1:42" ht="15.75" customHeight="1">
      <c r="A30" s="19" t="str">
        <f t="shared" si="0"/>
        <v>2024-05</v>
      </c>
      <c r="B30" s="20">
        <f t="shared" si="7"/>
        <v>45438</v>
      </c>
      <c r="C30" s="36"/>
      <c r="D30" s="36"/>
      <c r="E30" s="36"/>
      <c r="F30" s="26"/>
      <c r="G30" s="36"/>
      <c r="H30" s="26"/>
      <c r="I30" s="35"/>
      <c r="J30" s="26"/>
      <c r="K30" s="36"/>
      <c r="L30" s="36"/>
      <c r="M30" s="26"/>
      <c r="N30" s="23">
        <v>0</v>
      </c>
      <c r="O30" s="36"/>
      <c r="P30" s="26"/>
      <c r="Q30" s="35"/>
      <c r="R30" s="36"/>
      <c r="S30" s="36"/>
      <c r="T30" s="36"/>
      <c r="U30" s="36"/>
      <c r="V30" s="26"/>
      <c r="W30" s="36"/>
      <c r="X30" s="26"/>
      <c r="Y30" s="26"/>
      <c r="Z30" s="26"/>
      <c r="AA30" s="26"/>
      <c r="AB30" s="26"/>
      <c r="AC30" s="36"/>
      <c r="AD30" s="21">
        <v>0</v>
      </c>
      <c r="AE30" s="21">
        <v>0</v>
      </c>
      <c r="AF30" s="21">
        <v>0</v>
      </c>
      <c r="AG30" s="21">
        <v>0</v>
      </c>
      <c r="AH30" s="21"/>
      <c r="AI30" s="21">
        <f t="shared" si="8"/>
        <v>0</v>
      </c>
      <c r="AJ30" s="21">
        <f t="shared" si="9"/>
        <v>0</v>
      </c>
      <c r="AK30" s="33">
        <f t="shared" si="10"/>
        <v>0</v>
      </c>
      <c r="AL30" s="21">
        <f t="shared" si="11"/>
        <v>0</v>
      </c>
      <c r="AM30" s="21">
        <f t="shared" si="12"/>
        <v>0</v>
      </c>
      <c r="AN30" s="21">
        <f t="shared" si="13"/>
        <v>0</v>
      </c>
      <c r="AO30" s="19"/>
      <c r="AP30" s="24"/>
    </row>
    <row r="31" spans="1:42" ht="15.75" customHeight="1">
      <c r="A31" s="19" t="str">
        <f t="shared" si="0"/>
        <v>2024-05</v>
      </c>
      <c r="B31" s="20">
        <f t="shared" si="7"/>
        <v>45439</v>
      </c>
      <c r="C31" s="36">
        <v>2</v>
      </c>
      <c r="D31" s="36">
        <v>3</v>
      </c>
      <c r="E31" s="36">
        <v>8</v>
      </c>
      <c r="F31" s="36">
        <v>8</v>
      </c>
      <c r="G31" s="36">
        <v>12</v>
      </c>
      <c r="H31" s="26"/>
      <c r="I31" s="35"/>
      <c r="J31" s="26">
        <v>5</v>
      </c>
      <c r="K31" s="36">
        <v>1</v>
      </c>
      <c r="L31" s="36">
        <v>12</v>
      </c>
      <c r="M31" s="26"/>
      <c r="N31" s="23">
        <v>51</v>
      </c>
      <c r="O31" s="36">
        <v>10</v>
      </c>
      <c r="P31" s="36"/>
      <c r="Q31" s="35"/>
      <c r="R31" s="36">
        <v>6</v>
      </c>
      <c r="S31" s="36">
        <v>43</v>
      </c>
      <c r="T31" s="26">
        <v>1</v>
      </c>
      <c r="U31" s="36">
        <v>23</v>
      </c>
      <c r="V31" s="26"/>
      <c r="W31" s="36"/>
      <c r="X31" s="26">
        <v>9</v>
      </c>
      <c r="Y31" s="26">
        <v>20</v>
      </c>
      <c r="Z31" s="26">
        <v>13</v>
      </c>
      <c r="AA31" s="26">
        <v>1</v>
      </c>
      <c r="AB31" s="26">
        <v>8</v>
      </c>
      <c r="AC31" s="36"/>
      <c r="AD31" s="21">
        <v>9</v>
      </c>
      <c r="AE31" s="21">
        <v>6</v>
      </c>
      <c r="AF31" s="21">
        <v>1</v>
      </c>
      <c r="AG31" s="21">
        <v>0</v>
      </c>
      <c r="AH31" s="21"/>
      <c r="AI31" s="21">
        <f t="shared" si="8"/>
        <v>134</v>
      </c>
      <c r="AJ31" s="21">
        <f t="shared" si="9"/>
        <v>185</v>
      </c>
      <c r="AK31" s="33">
        <f t="shared" si="10"/>
        <v>51</v>
      </c>
      <c r="AL31" s="21">
        <f t="shared" si="11"/>
        <v>134</v>
      </c>
      <c r="AM31" s="21">
        <f t="shared" si="12"/>
        <v>1</v>
      </c>
      <c r="AN31" s="21">
        <f t="shared" si="13"/>
        <v>186</v>
      </c>
      <c r="AO31" s="19"/>
      <c r="AP31" s="24"/>
    </row>
    <row r="32" spans="1:42" ht="15.75" customHeight="1">
      <c r="A32" s="19" t="str">
        <f t="shared" si="0"/>
        <v>2024-05</v>
      </c>
      <c r="B32" s="20">
        <f t="shared" si="7"/>
        <v>45440</v>
      </c>
      <c r="C32" s="36"/>
      <c r="D32" s="36">
        <v>2</v>
      </c>
      <c r="E32" s="36">
        <v>1</v>
      </c>
      <c r="F32" s="36">
        <v>5</v>
      </c>
      <c r="G32" s="36">
        <v>32</v>
      </c>
      <c r="H32" s="26"/>
      <c r="I32" s="35"/>
      <c r="J32" s="26">
        <v>5</v>
      </c>
      <c r="K32" s="36">
        <v>1</v>
      </c>
      <c r="L32" s="36">
        <v>6</v>
      </c>
      <c r="M32" s="26"/>
      <c r="N32" s="23">
        <v>52</v>
      </c>
      <c r="O32" s="36">
        <v>9</v>
      </c>
      <c r="P32" s="26">
        <v>2</v>
      </c>
      <c r="Q32" s="35"/>
      <c r="R32" s="36">
        <v>7</v>
      </c>
      <c r="S32" s="36">
        <v>36</v>
      </c>
      <c r="T32" s="36"/>
      <c r="U32" s="36">
        <v>14</v>
      </c>
      <c r="V32" s="26"/>
      <c r="W32" s="36">
        <v>5</v>
      </c>
      <c r="X32" s="26">
        <v>1</v>
      </c>
      <c r="Y32" s="36">
        <v>21</v>
      </c>
      <c r="Z32" s="36">
        <v>18</v>
      </c>
      <c r="AA32" s="36"/>
      <c r="AB32" s="36">
        <v>4</v>
      </c>
      <c r="AC32" s="36">
        <v>36</v>
      </c>
      <c r="AD32" s="21">
        <v>16</v>
      </c>
      <c r="AE32" s="21">
        <v>8</v>
      </c>
      <c r="AF32" s="21">
        <v>2</v>
      </c>
      <c r="AG32" s="21">
        <v>0</v>
      </c>
      <c r="AH32" s="21"/>
      <c r="AI32" s="21">
        <f t="shared" si="8"/>
        <v>153</v>
      </c>
      <c r="AJ32" s="21">
        <f t="shared" si="9"/>
        <v>205</v>
      </c>
      <c r="AK32" s="33">
        <f t="shared" si="10"/>
        <v>36</v>
      </c>
      <c r="AL32" s="21">
        <f t="shared" si="11"/>
        <v>133</v>
      </c>
      <c r="AM32" s="21">
        <f t="shared" si="12"/>
        <v>2</v>
      </c>
      <c r="AN32" s="21">
        <f t="shared" si="13"/>
        <v>171</v>
      </c>
      <c r="AO32" s="19"/>
      <c r="AP32" s="24"/>
    </row>
    <row r="33" spans="1:42" ht="15.75" customHeight="1">
      <c r="A33" s="19" t="str">
        <f t="shared" si="0"/>
        <v>2024-05</v>
      </c>
      <c r="B33" s="20">
        <f t="shared" si="7"/>
        <v>45441</v>
      </c>
      <c r="C33" s="36">
        <v>1</v>
      </c>
      <c r="D33" s="36">
        <v>1</v>
      </c>
      <c r="E33" s="36"/>
      <c r="F33" s="26">
        <v>7</v>
      </c>
      <c r="G33" s="36">
        <v>32</v>
      </c>
      <c r="H33" s="26"/>
      <c r="I33" s="35"/>
      <c r="J33" s="36">
        <v>11</v>
      </c>
      <c r="K33" s="36"/>
      <c r="L33" s="36">
        <v>8</v>
      </c>
      <c r="M33" s="26"/>
      <c r="N33" s="23">
        <v>60</v>
      </c>
      <c r="O33" s="36">
        <v>9</v>
      </c>
      <c r="P33" s="36">
        <v>2</v>
      </c>
      <c r="Q33" s="35"/>
      <c r="R33" s="36">
        <v>9</v>
      </c>
      <c r="S33" s="36">
        <v>37</v>
      </c>
      <c r="T33" s="36">
        <v>2</v>
      </c>
      <c r="U33" s="36">
        <v>8</v>
      </c>
      <c r="V33" s="26"/>
      <c r="W33" s="26">
        <v>2</v>
      </c>
      <c r="X33" s="36">
        <v>5</v>
      </c>
      <c r="Y33" s="36">
        <v>24</v>
      </c>
      <c r="Z33" s="36">
        <v>18</v>
      </c>
      <c r="AA33" s="36"/>
      <c r="AB33" s="36">
        <v>6</v>
      </c>
      <c r="AC33" s="36">
        <v>25</v>
      </c>
      <c r="AD33" s="21">
        <v>21</v>
      </c>
      <c r="AE33" s="21">
        <v>0</v>
      </c>
      <c r="AF33" s="21">
        <v>0</v>
      </c>
      <c r="AG33" s="21">
        <v>1</v>
      </c>
      <c r="AH33" s="21"/>
      <c r="AI33" s="21">
        <f t="shared" si="8"/>
        <v>147</v>
      </c>
      <c r="AJ33" s="21">
        <f t="shared" si="9"/>
        <v>207</v>
      </c>
      <c r="AK33" s="33">
        <f t="shared" si="10"/>
        <v>32</v>
      </c>
      <c r="AL33" s="21">
        <f t="shared" si="11"/>
        <v>150</v>
      </c>
      <c r="AM33" s="21">
        <f t="shared" si="12"/>
        <v>0</v>
      </c>
      <c r="AN33" s="21">
        <f t="shared" si="13"/>
        <v>182</v>
      </c>
      <c r="AO33" s="19"/>
      <c r="AP33" s="24"/>
    </row>
    <row r="34" spans="1:42" ht="15.75" customHeight="1">
      <c r="A34" s="19" t="str">
        <f t="shared" ref="A34" si="14">TEXT(B34,"yyyy-mm")</f>
        <v>2024-05</v>
      </c>
      <c r="B34" s="20">
        <f t="shared" si="7"/>
        <v>45442</v>
      </c>
      <c r="C34" s="30">
        <v>1</v>
      </c>
      <c r="D34" s="30">
        <v>3</v>
      </c>
      <c r="E34" s="30">
        <v>2</v>
      </c>
      <c r="F34" s="29">
        <v>2</v>
      </c>
      <c r="G34" s="30">
        <v>16</v>
      </c>
      <c r="H34" s="29"/>
      <c r="I34" s="31"/>
      <c r="J34" s="30">
        <v>3</v>
      </c>
      <c r="K34" s="30">
        <v>1</v>
      </c>
      <c r="L34" s="30">
        <v>10</v>
      </c>
      <c r="M34" s="26"/>
      <c r="N34" s="23">
        <v>38</v>
      </c>
      <c r="O34" s="30">
        <v>4</v>
      </c>
      <c r="P34" s="30">
        <v>1</v>
      </c>
      <c r="Q34" s="31"/>
      <c r="R34" s="30">
        <v>7</v>
      </c>
      <c r="S34" s="30">
        <v>47</v>
      </c>
      <c r="T34" s="30">
        <v>3</v>
      </c>
      <c r="U34" s="30">
        <v>5</v>
      </c>
      <c r="V34" s="29"/>
      <c r="W34" s="29">
        <v>2</v>
      </c>
      <c r="X34" s="30"/>
      <c r="Y34" s="30">
        <v>10</v>
      </c>
      <c r="Z34" s="30">
        <v>7</v>
      </c>
      <c r="AA34" s="30"/>
      <c r="AB34" s="30">
        <v>3</v>
      </c>
      <c r="AC34" s="30">
        <v>23</v>
      </c>
      <c r="AD34" s="21">
        <v>18</v>
      </c>
      <c r="AE34" s="21">
        <v>4</v>
      </c>
      <c r="AF34" s="21">
        <v>1</v>
      </c>
      <c r="AG34" s="21">
        <v>11</v>
      </c>
      <c r="AH34" s="21"/>
      <c r="AI34" s="21">
        <f t="shared" ref="AI34:AI35" si="15">SUM(O34:AC34)</f>
        <v>112</v>
      </c>
      <c r="AJ34" s="21">
        <f t="shared" ref="AJ34:AJ35" si="16">AI34+N34</f>
        <v>150</v>
      </c>
      <c r="AK34" s="33">
        <f t="shared" ref="AK34:AK35" si="17">AJ34-SUM(L34,O34,S34,M34,Y34,AC34,Z34,AA34,AB34,G34,J34,X34,K34)</f>
        <v>26</v>
      </c>
      <c r="AL34" s="21">
        <f t="shared" ref="AL34:AL35" si="18">SUM(L34,O34,S34,Y34,Z34,AA34,AB34,G34,J34,X34,K34)</f>
        <v>101</v>
      </c>
      <c r="AM34" s="21">
        <f t="shared" ref="AM34:AM35" si="19">SUM(AF34)</f>
        <v>1</v>
      </c>
      <c r="AN34" s="21">
        <f t="shared" ref="AN34:AN35" si="20">SUM(AK34:AM34)</f>
        <v>128</v>
      </c>
      <c r="AO34" s="19"/>
      <c r="AP34" s="24"/>
    </row>
    <row r="35" spans="1:42" ht="15.75" customHeight="1">
      <c r="A35" s="19" t="str">
        <f t="shared" ref="A35" si="21">TEXT(B35,"yyyy-mm")</f>
        <v>2024-05</v>
      </c>
      <c r="B35" s="20">
        <f t="shared" si="7"/>
        <v>45443</v>
      </c>
      <c r="C35" s="30"/>
      <c r="D35" s="30">
        <v>7</v>
      </c>
      <c r="E35" s="30">
        <v>2</v>
      </c>
      <c r="F35" s="29">
        <v>5</v>
      </c>
      <c r="G35" s="30">
        <v>9</v>
      </c>
      <c r="H35" s="29"/>
      <c r="I35" s="31"/>
      <c r="J35" s="30">
        <v>2</v>
      </c>
      <c r="K35" s="30"/>
      <c r="L35" s="30">
        <v>10</v>
      </c>
      <c r="M35" s="26"/>
      <c r="N35" s="23">
        <v>35</v>
      </c>
      <c r="O35" s="30">
        <v>6</v>
      </c>
      <c r="P35" s="30">
        <v>3</v>
      </c>
      <c r="Q35" s="31"/>
      <c r="R35" s="30">
        <v>10</v>
      </c>
      <c r="S35" s="30">
        <v>30</v>
      </c>
      <c r="T35" s="30"/>
      <c r="U35" s="30">
        <v>6</v>
      </c>
      <c r="V35" s="29"/>
      <c r="W35" s="29"/>
      <c r="X35" s="30">
        <v>2</v>
      </c>
      <c r="Y35" s="30">
        <v>12</v>
      </c>
      <c r="Z35" s="30">
        <v>4</v>
      </c>
      <c r="AA35" s="30"/>
      <c r="AB35" s="30"/>
      <c r="AC35" s="30">
        <v>30</v>
      </c>
      <c r="AD35" s="21">
        <v>6</v>
      </c>
      <c r="AE35" s="21">
        <v>1</v>
      </c>
      <c r="AF35" s="21">
        <v>0</v>
      </c>
      <c r="AG35" s="21">
        <v>3</v>
      </c>
      <c r="AH35" s="21"/>
      <c r="AI35" s="21">
        <f t="shared" si="15"/>
        <v>103</v>
      </c>
      <c r="AJ35" s="21">
        <f t="shared" si="16"/>
        <v>138</v>
      </c>
      <c r="AK35" s="33">
        <f t="shared" si="17"/>
        <v>33</v>
      </c>
      <c r="AL35" s="21">
        <f t="shared" si="18"/>
        <v>75</v>
      </c>
      <c r="AM35" s="21">
        <f t="shared" si="19"/>
        <v>0</v>
      </c>
      <c r="AN35" s="21">
        <f t="shared" si="20"/>
        <v>108</v>
      </c>
      <c r="AO35" s="19"/>
      <c r="AP35" s="24"/>
    </row>
    <row r="36" spans="1:42" ht="15.75" customHeight="1">
      <c r="I36" s="25"/>
      <c r="N36" s="4"/>
      <c r="O36" s="6"/>
      <c r="Q36" s="25"/>
      <c r="AI36" s="21"/>
      <c r="AJ36" s="4"/>
      <c r="AK36" s="5"/>
      <c r="AL36" s="4"/>
      <c r="AM36" s="4"/>
      <c r="AN36" s="4"/>
      <c r="AO36" s="19"/>
      <c r="AP36" s="24"/>
    </row>
    <row r="37" spans="1:42" ht="15.75" customHeight="1">
      <c r="I37" s="25"/>
      <c r="N37" s="4"/>
      <c r="O37" s="6"/>
      <c r="Q37" s="25"/>
      <c r="AI37" s="21"/>
      <c r="AJ37" s="4"/>
      <c r="AK37" s="5"/>
      <c r="AL37" s="4"/>
      <c r="AM37" s="4"/>
      <c r="AN37" s="4"/>
      <c r="AO37" s="19"/>
      <c r="AP37" s="24"/>
    </row>
    <row r="38" spans="1:42" ht="15.75" customHeight="1">
      <c r="I38" s="25"/>
      <c r="N38" s="4"/>
      <c r="O38" s="6"/>
      <c r="Q38" s="25"/>
      <c r="AI38" s="21"/>
      <c r="AJ38" s="4"/>
      <c r="AK38" s="5"/>
      <c r="AL38" s="4"/>
      <c r="AM38" s="4"/>
      <c r="AN38" s="4"/>
      <c r="AO38" s="19"/>
      <c r="AP38" s="24"/>
    </row>
    <row r="39" spans="1:42" ht="15.75" customHeight="1">
      <c r="I39" s="25"/>
      <c r="N39" s="4"/>
      <c r="O39" s="6"/>
      <c r="Q39" s="25"/>
      <c r="AI39" s="21"/>
      <c r="AJ39" s="4"/>
      <c r="AK39" s="5"/>
      <c r="AL39" s="4"/>
      <c r="AM39" s="4"/>
      <c r="AN39" s="4"/>
      <c r="AO39" s="19"/>
      <c r="AP39" s="24"/>
    </row>
    <row r="40" spans="1:42" ht="15.75" customHeight="1">
      <c r="I40" s="25"/>
      <c r="N40" s="4"/>
      <c r="O40" s="6"/>
      <c r="Q40" s="25"/>
      <c r="AI40" s="21"/>
      <c r="AJ40" s="4"/>
      <c r="AK40" s="5"/>
      <c r="AL40" s="4"/>
      <c r="AM40" s="4"/>
      <c r="AN40" s="4"/>
      <c r="AO40" s="19"/>
      <c r="AP40" s="24"/>
    </row>
    <row r="41" spans="1:42" ht="15.75" customHeight="1">
      <c r="I41" s="25"/>
      <c r="N41" s="4"/>
      <c r="O41" s="6"/>
      <c r="Q41" s="25"/>
      <c r="AI41" s="21"/>
      <c r="AJ41" s="4"/>
      <c r="AK41" s="5"/>
      <c r="AL41" s="4"/>
      <c r="AM41" s="4"/>
      <c r="AN41" s="4"/>
      <c r="AO41" s="19"/>
      <c r="AP41" s="24"/>
    </row>
    <row r="42" spans="1:42" ht="15.75" customHeight="1">
      <c r="I42" s="25"/>
      <c r="N42" s="4"/>
      <c r="O42" s="6"/>
      <c r="Q42" s="25"/>
      <c r="AI42" s="21"/>
      <c r="AJ42" s="4"/>
      <c r="AK42" s="5"/>
      <c r="AL42" s="4"/>
      <c r="AM42" s="4"/>
      <c r="AN42" s="4"/>
      <c r="AO42" s="19"/>
      <c r="AP42" s="24"/>
    </row>
    <row r="43" spans="1:42" ht="15.75" customHeight="1">
      <c r="I43" s="25"/>
      <c r="N43" s="4"/>
      <c r="O43" s="6"/>
      <c r="Q43" s="25"/>
      <c r="AI43" s="21"/>
      <c r="AJ43" s="4"/>
      <c r="AK43" s="5"/>
      <c r="AL43" s="4"/>
      <c r="AM43" s="4"/>
      <c r="AN43" s="4"/>
      <c r="AO43" s="19"/>
      <c r="AP43" s="24"/>
    </row>
    <row r="44" spans="1:42" ht="15.75" customHeight="1">
      <c r="I44" s="25"/>
      <c r="N44" s="4"/>
      <c r="O44" s="6"/>
      <c r="Q44" s="25"/>
      <c r="AI44" s="21"/>
      <c r="AJ44" s="4"/>
      <c r="AK44" s="5"/>
      <c r="AL44" s="4"/>
      <c r="AM44" s="4"/>
      <c r="AN44" s="4"/>
      <c r="AO44" s="19"/>
      <c r="AP44" s="24"/>
    </row>
    <row r="45" spans="1:42" ht="15.75" customHeight="1">
      <c r="I45" s="25"/>
      <c r="N45" s="4"/>
      <c r="O45" s="6"/>
      <c r="Q45" s="25"/>
      <c r="AI45" s="21"/>
      <c r="AJ45" s="4"/>
      <c r="AK45" s="5"/>
      <c r="AL45" s="4"/>
      <c r="AM45" s="4"/>
      <c r="AN45" s="4"/>
      <c r="AO45" s="19"/>
      <c r="AP45" s="24"/>
    </row>
    <row r="46" spans="1:42" ht="15.75" customHeight="1">
      <c r="I46" s="25"/>
      <c r="N46" s="4"/>
      <c r="O46" s="6"/>
      <c r="Q46" s="25"/>
      <c r="AI46" s="21"/>
      <c r="AJ46" s="4"/>
      <c r="AK46" s="5"/>
      <c r="AL46" s="4"/>
      <c r="AM46" s="4"/>
      <c r="AN46" s="4"/>
      <c r="AO46" s="19"/>
      <c r="AP46" s="24"/>
    </row>
    <row r="47" spans="1:42" ht="15.75" customHeight="1">
      <c r="I47" s="25"/>
      <c r="N47" s="4"/>
      <c r="O47" s="6"/>
      <c r="Q47" s="25"/>
      <c r="AI47" s="21"/>
      <c r="AJ47" s="4"/>
      <c r="AK47" s="5"/>
      <c r="AL47" s="4"/>
      <c r="AM47" s="4"/>
      <c r="AN47" s="4"/>
      <c r="AO47" s="19"/>
      <c r="AP47" s="24"/>
    </row>
    <row r="48" spans="1:42" ht="15.75" customHeight="1">
      <c r="I48" s="25"/>
      <c r="N48" s="4"/>
      <c r="O48" s="6"/>
      <c r="Q48" s="25"/>
      <c r="AI48" s="21"/>
      <c r="AJ48" s="4"/>
      <c r="AK48" s="5"/>
      <c r="AL48" s="4"/>
      <c r="AM48" s="4"/>
      <c r="AN48" s="4"/>
      <c r="AO48" s="19"/>
      <c r="AP48" s="24"/>
    </row>
    <row r="49" spans="9:42" ht="15.75" customHeight="1">
      <c r="I49" s="25"/>
      <c r="N49" s="4"/>
      <c r="O49" s="6"/>
      <c r="Q49" s="25"/>
      <c r="AI49" s="21"/>
      <c r="AJ49" s="4"/>
      <c r="AK49" s="5"/>
      <c r="AL49" s="4"/>
      <c r="AM49" s="4"/>
      <c r="AN49" s="4"/>
      <c r="AO49" s="19"/>
      <c r="AP49" s="24"/>
    </row>
    <row r="50" spans="9:42" ht="15.75" customHeight="1">
      <c r="I50" s="25"/>
      <c r="N50" s="4"/>
      <c r="O50" s="6"/>
      <c r="Q50" s="25"/>
      <c r="AI50" s="21"/>
      <c r="AJ50" s="4"/>
      <c r="AK50" s="5"/>
      <c r="AL50" s="4"/>
      <c r="AM50" s="4"/>
      <c r="AN50" s="4"/>
      <c r="AO50" s="19"/>
      <c r="AP50" s="24"/>
    </row>
    <row r="51" spans="9:42" ht="15.75" customHeight="1">
      <c r="I51" s="25"/>
      <c r="N51" s="4"/>
      <c r="O51" s="6"/>
      <c r="Q51" s="25"/>
      <c r="AI51" s="21"/>
      <c r="AJ51" s="4"/>
      <c r="AK51" s="5"/>
      <c r="AL51" s="4"/>
      <c r="AM51" s="4"/>
      <c r="AN51" s="4"/>
      <c r="AO51" s="19"/>
      <c r="AP51" s="24"/>
    </row>
    <row r="52" spans="9:42" ht="15.75" customHeight="1">
      <c r="I52" s="25"/>
      <c r="N52" s="4"/>
      <c r="O52" s="6"/>
      <c r="Q52" s="25"/>
      <c r="AI52" s="21"/>
      <c r="AJ52" s="4"/>
      <c r="AK52" s="5"/>
      <c r="AL52" s="4"/>
      <c r="AM52" s="4"/>
      <c r="AN52" s="4"/>
      <c r="AO52" s="19"/>
      <c r="AP52" s="24"/>
    </row>
    <row r="53" spans="9:42" ht="15.75" customHeight="1">
      <c r="I53" s="25"/>
      <c r="N53" s="4"/>
      <c r="O53" s="6"/>
      <c r="Q53" s="25"/>
      <c r="AI53" s="21"/>
      <c r="AJ53" s="4"/>
      <c r="AK53" s="5"/>
      <c r="AL53" s="4"/>
      <c r="AM53" s="4"/>
      <c r="AN53" s="4"/>
      <c r="AO53" s="19"/>
      <c r="AP53" s="24"/>
    </row>
    <row r="54" spans="9:42" ht="15.75" customHeight="1">
      <c r="I54" s="25"/>
      <c r="N54" s="4"/>
      <c r="O54" s="6"/>
      <c r="Q54" s="25"/>
      <c r="AI54" s="21"/>
      <c r="AJ54" s="4"/>
      <c r="AK54" s="5"/>
      <c r="AL54" s="4"/>
      <c r="AM54" s="4"/>
      <c r="AN54" s="4"/>
      <c r="AO54" s="19"/>
      <c r="AP54" s="24"/>
    </row>
    <row r="55" spans="9:42" ht="15.75" customHeight="1">
      <c r="I55" s="25"/>
      <c r="N55" s="4"/>
      <c r="O55" s="6"/>
      <c r="Q55" s="25"/>
      <c r="AI55" s="21"/>
      <c r="AJ55" s="4"/>
      <c r="AK55" s="5"/>
      <c r="AL55" s="4"/>
      <c r="AM55" s="4"/>
      <c r="AN55" s="4"/>
      <c r="AO55" s="19"/>
      <c r="AP55" s="24"/>
    </row>
    <row r="56" spans="9:42" ht="15.75" customHeight="1">
      <c r="I56" s="25"/>
      <c r="N56" s="4"/>
      <c r="O56" s="6"/>
      <c r="Q56" s="25"/>
      <c r="AI56" s="21"/>
      <c r="AJ56" s="4"/>
      <c r="AK56" s="5"/>
      <c r="AL56" s="4"/>
      <c r="AM56" s="4"/>
      <c r="AN56" s="4"/>
      <c r="AO56" s="19"/>
      <c r="AP56" s="24"/>
    </row>
    <row r="57" spans="9:42" ht="15.75" customHeight="1">
      <c r="I57" s="25"/>
      <c r="N57" s="4"/>
      <c r="O57" s="6"/>
      <c r="Q57" s="25"/>
      <c r="AI57" s="21"/>
      <c r="AJ57" s="4"/>
      <c r="AK57" s="5"/>
      <c r="AL57" s="4"/>
      <c r="AM57" s="4"/>
      <c r="AN57" s="4"/>
      <c r="AO57" s="19"/>
      <c r="AP57" s="24"/>
    </row>
    <row r="58" spans="9:42" ht="15.75" customHeight="1">
      <c r="I58" s="25"/>
      <c r="N58" s="4"/>
      <c r="O58" s="6"/>
      <c r="Q58" s="25"/>
      <c r="AI58" s="21"/>
      <c r="AJ58" s="4"/>
      <c r="AK58" s="5"/>
      <c r="AL58" s="4"/>
      <c r="AM58" s="4"/>
      <c r="AN58" s="4"/>
      <c r="AO58" s="19"/>
      <c r="AP58" s="24"/>
    </row>
    <row r="59" spans="9:42" ht="15.75" customHeight="1">
      <c r="I59" s="25"/>
      <c r="N59" s="4"/>
      <c r="O59" s="6"/>
      <c r="Q59" s="25"/>
      <c r="AI59" s="21"/>
      <c r="AJ59" s="4"/>
      <c r="AK59" s="5"/>
      <c r="AL59" s="4"/>
      <c r="AM59" s="4"/>
      <c r="AN59" s="4"/>
      <c r="AO59" s="19"/>
      <c r="AP59" s="24"/>
    </row>
    <row r="60" spans="9:42" ht="15.75" customHeight="1">
      <c r="I60" s="25"/>
      <c r="N60" s="4"/>
      <c r="O60" s="6"/>
      <c r="Q60" s="25"/>
      <c r="AI60" s="21"/>
      <c r="AJ60" s="4"/>
      <c r="AK60" s="5"/>
      <c r="AL60" s="4"/>
      <c r="AM60" s="4"/>
      <c r="AN60" s="4"/>
      <c r="AO60" s="19"/>
      <c r="AP60" s="24"/>
    </row>
    <row r="61" spans="9:42" ht="15.75" customHeight="1">
      <c r="I61" s="25"/>
      <c r="N61" s="4"/>
      <c r="O61" s="6"/>
      <c r="Q61" s="25"/>
      <c r="AI61" s="21"/>
      <c r="AJ61" s="4"/>
      <c r="AK61" s="5"/>
      <c r="AL61" s="4"/>
      <c r="AM61" s="4"/>
      <c r="AN61" s="4"/>
      <c r="AO61" s="19"/>
      <c r="AP61" s="24"/>
    </row>
    <row r="62" spans="9:42" ht="15.75" customHeight="1">
      <c r="I62" s="25"/>
      <c r="N62" s="4"/>
      <c r="O62" s="6"/>
      <c r="Q62" s="25"/>
      <c r="AI62" s="21"/>
      <c r="AJ62" s="4"/>
      <c r="AK62" s="5"/>
      <c r="AL62" s="4"/>
      <c r="AM62" s="4"/>
      <c r="AN62" s="4"/>
      <c r="AO62" s="19"/>
      <c r="AP62" s="24"/>
    </row>
    <row r="63" spans="9:42" ht="15.75" customHeight="1">
      <c r="I63" s="25"/>
      <c r="N63" s="4"/>
      <c r="O63" s="6"/>
      <c r="Q63" s="25"/>
      <c r="AI63" s="21"/>
      <c r="AJ63" s="4"/>
      <c r="AK63" s="5"/>
      <c r="AL63" s="4"/>
      <c r="AM63" s="4"/>
      <c r="AN63" s="4"/>
      <c r="AO63" s="19"/>
      <c r="AP63" s="24"/>
    </row>
    <row r="64" spans="9:42" ht="15.75" customHeight="1">
      <c r="I64" s="25"/>
      <c r="N64" s="4"/>
      <c r="O64" s="6"/>
      <c r="Q64" s="25"/>
      <c r="AI64" s="21"/>
      <c r="AJ64" s="4"/>
      <c r="AK64" s="5"/>
      <c r="AL64" s="4"/>
      <c r="AM64" s="4"/>
      <c r="AN64" s="4"/>
      <c r="AO64" s="19"/>
      <c r="AP64" s="24"/>
    </row>
    <row r="65" spans="9:42" ht="15.75" customHeight="1">
      <c r="I65" s="25"/>
      <c r="N65" s="4"/>
      <c r="O65" s="6"/>
      <c r="Q65" s="25"/>
      <c r="AI65" s="21"/>
      <c r="AJ65" s="4"/>
      <c r="AK65" s="5"/>
      <c r="AL65" s="4"/>
      <c r="AM65" s="4"/>
      <c r="AN65" s="4"/>
      <c r="AO65" s="19"/>
      <c r="AP65" s="24"/>
    </row>
    <row r="66" spans="9:42" ht="15.75" customHeight="1">
      <c r="I66" s="25"/>
      <c r="N66" s="4"/>
      <c r="O66" s="6"/>
      <c r="Q66" s="25"/>
      <c r="AI66" s="21"/>
      <c r="AJ66" s="4"/>
      <c r="AK66" s="5"/>
      <c r="AL66" s="4"/>
      <c r="AM66" s="4"/>
      <c r="AN66" s="4"/>
      <c r="AO66" s="19"/>
      <c r="AP66" s="24"/>
    </row>
    <row r="67" spans="9:42" ht="15.75" customHeight="1">
      <c r="I67" s="25"/>
      <c r="N67" s="4"/>
      <c r="O67" s="6"/>
      <c r="Q67" s="25"/>
      <c r="AI67" s="21"/>
      <c r="AJ67" s="4"/>
      <c r="AK67" s="5"/>
      <c r="AL67" s="4"/>
      <c r="AM67" s="4"/>
      <c r="AN67" s="4"/>
      <c r="AO67" s="19"/>
      <c r="AP67" s="24"/>
    </row>
    <row r="68" spans="9:42" ht="15.75" customHeight="1">
      <c r="I68" s="25"/>
      <c r="N68" s="4"/>
      <c r="O68" s="6"/>
      <c r="Q68" s="25"/>
      <c r="AI68" s="21"/>
      <c r="AJ68" s="4"/>
      <c r="AK68" s="5"/>
      <c r="AL68" s="4"/>
      <c r="AM68" s="4"/>
      <c r="AN68" s="4"/>
      <c r="AO68" s="19"/>
      <c r="AP68" s="24"/>
    </row>
    <row r="69" spans="9:42" ht="15.75" customHeight="1">
      <c r="I69" s="25"/>
      <c r="N69" s="4"/>
      <c r="O69" s="6"/>
      <c r="Q69" s="25"/>
      <c r="AI69" s="21"/>
      <c r="AJ69" s="4"/>
      <c r="AK69" s="5"/>
      <c r="AL69" s="4"/>
      <c r="AM69" s="4"/>
      <c r="AN69" s="4"/>
      <c r="AO69" s="19"/>
      <c r="AP69" s="24"/>
    </row>
    <row r="70" spans="9:42" ht="15.75" customHeight="1">
      <c r="I70" s="25"/>
      <c r="N70" s="4"/>
      <c r="O70" s="6"/>
      <c r="Q70" s="25"/>
      <c r="AI70" s="21"/>
      <c r="AJ70" s="4"/>
      <c r="AK70" s="5"/>
      <c r="AL70" s="4"/>
      <c r="AM70" s="4"/>
      <c r="AN70" s="4"/>
      <c r="AO70" s="19"/>
      <c r="AP70" s="24"/>
    </row>
    <row r="71" spans="9:42" ht="15.75" customHeight="1">
      <c r="I71" s="25"/>
      <c r="N71" s="4"/>
      <c r="O71" s="6"/>
      <c r="Q71" s="25"/>
      <c r="AI71" s="21"/>
      <c r="AJ71" s="4"/>
      <c r="AK71" s="5"/>
      <c r="AL71" s="4"/>
      <c r="AM71" s="4"/>
      <c r="AN71" s="4"/>
    </row>
    <row r="72" spans="9:42" ht="15.75" customHeight="1">
      <c r="I72" s="25"/>
      <c r="N72" s="4"/>
      <c r="O72" s="6"/>
      <c r="Q72" s="25"/>
      <c r="AI72" s="21"/>
      <c r="AJ72" s="4"/>
      <c r="AK72" s="5"/>
      <c r="AL72" s="4"/>
      <c r="AM72" s="4"/>
      <c r="AN72" s="4"/>
    </row>
    <row r="73" spans="9:42" ht="15.75" customHeight="1">
      <c r="I73" s="25"/>
      <c r="N73" s="4"/>
      <c r="O73" s="6"/>
      <c r="Q73" s="25"/>
      <c r="AI73" s="21"/>
      <c r="AJ73" s="4"/>
      <c r="AK73" s="5"/>
      <c r="AL73" s="4"/>
      <c r="AM73" s="4"/>
      <c r="AN73" s="4"/>
    </row>
    <row r="74" spans="9:42" ht="15.75" customHeight="1">
      <c r="I74" s="25"/>
      <c r="N74" s="4"/>
      <c r="O74" s="6"/>
      <c r="Q74" s="25"/>
      <c r="AI74" s="21"/>
      <c r="AJ74" s="4"/>
      <c r="AK74" s="5"/>
      <c r="AL74" s="4"/>
      <c r="AM74" s="4"/>
      <c r="AN74" s="4"/>
    </row>
    <row r="75" spans="9:42" ht="15.75" customHeight="1">
      <c r="I75" s="25"/>
      <c r="N75" s="4"/>
      <c r="O75" s="6"/>
      <c r="Q75" s="25"/>
      <c r="AI75" s="21"/>
      <c r="AJ75" s="4"/>
      <c r="AK75" s="5"/>
      <c r="AL75" s="4"/>
      <c r="AM75" s="4"/>
      <c r="AN75" s="4"/>
    </row>
    <row r="76" spans="9:42" ht="15.75" customHeight="1">
      <c r="I76" s="25"/>
      <c r="N76" s="4"/>
      <c r="O76" s="6"/>
      <c r="Q76" s="25"/>
      <c r="AI76" s="21"/>
      <c r="AJ76" s="4"/>
      <c r="AK76" s="5"/>
      <c r="AL76" s="4"/>
      <c r="AM76" s="4"/>
      <c r="AN76" s="4"/>
    </row>
    <row r="77" spans="9:42" ht="15.75" customHeight="1">
      <c r="I77" s="25"/>
      <c r="N77" s="4"/>
      <c r="O77" s="6"/>
      <c r="Q77" s="25"/>
      <c r="AI77" s="21"/>
      <c r="AJ77" s="4"/>
      <c r="AK77" s="5"/>
      <c r="AL77" s="4"/>
      <c r="AM77" s="4"/>
      <c r="AN77" s="4"/>
    </row>
    <row r="78" spans="9:42" ht="15.75" customHeight="1">
      <c r="I78" s="25"/>
      <c r="N78" s="4"/>
      <c r="O78" s="6"/>
      <c r="Q78" s="25"/>
      <c r="AI78" s="21"/>
      <c r="AJ78" s="4"/>
      <c r="AK78" s="5"/>
      <c r="AL78" s="4"/>
      <c r="AM78" s="4"/>
      <c r="AN78" s="4"/>
    </row>
    <row r="79" spans="9:42" ht="15.75" customHeight="1">
      <c r="I79" s="25"/>
      <c r="N79" s="4"/>
      <c r="O79" s="6"/>
      <c r="Q79" s="25"/>
      <c r="AI79" s="21"/>
      <c r="AJ79" s="4"/>
      <c r="AK79" s="5"/>
      <c r="AL79" s="4"/>
      <c r="AM79" s="4"/>
      <c r="AN79" s="4"/>
    </row>
    <row r="80" spans="9:42" ht="15.75" customHeight="1">
      <c r="I80" s="25"/>
      <c r="N80" s="4"/>
      <c r="O80" s="6"/>
      <c r="Q80" s="25"/>
      <c r="AI80" s="21"/>
      <c r="AJ80" s="4"/>
      <c r="AK80" s="5"/>
      <c r="AL80" s="4"/>
      <c r="AM80" s="4"/>
      <c r="AN80" s="4"/>
    </row>
    <row r="81" spans="9:40" ht="15.75" customHeight="1">
      <c r="I81" s="25"/>
      <c r="N81" s="4"/>
      <c r="O81" s="6"/>
      <c r="Q81" s="25"/>
      <c r="AI81" s="21"/>
      <c r="AJ81" s="4"/>
      <c r="AK81" s="5"/>
      <c r="AL81" s="4"/>
      <c r="AM81" s="4"/>
      <c r="AN81" s="4"/>
    </row>
    <row r="82" spans="9:40" ht="15.75" customHeight="1">
      <c r="I82" s="25"/>
      <c r="N82" s="4"/>
      <c r="O82" s="6"/>
      <c r="Q82" s="25"/>
      <c r="AI82" s="21"/>
      <c r="AJ82" s="4"/>
      <c r="AK82" s="5"/>
      <c r="AL82" s="4"/>
      <c r="AM82" s="4"/>
      <c r="AN82" s="4"/>
    </row>
    <row r="83" spans="9:40" ht="15.75" customHeight="1">
      <c r="I83" s="25"/>
      <c r="N83" s="4"/>
      <c r="O83" s="6"/>
      <c r="Q83" s="25"/>
      <c r="AI83" s="21"/>
      <c r="AJ83" s="4"/>
      <c r="AK83" s="5"/>
      <c r="AL83" s="4"/>
      <c r="AM83" s="4"/>
      <c r="AN83" s="4"/>
    </row>
    <row r="84" spans="9:40" ht="15.75" customHeight="1">
      <c r="I84" s="25"/>
      <c r="N84" s="4"/>
      <c r="O84" s="6"/>
      <c r="Q84" s="25"/>
      <c r="AI84" s="21"/>
      <c r="AJ84" s="4"/>
      <c r="AK84" s="5"/>
      <c r="AL84" s="4"/>
      <c r="AM84" s="4"/>
      <c r="AN84" s="4"/>
    </row>
    <row r="85" spans="9:40" ht="15.75" customHeight="1">
      <c r="I85" s="25"/>
      <c r="N85" s="4"/>
      <c r="O85" s="6"/>
      <c r="Q85" s="25"/>
      <c r="AI85" s="21"/>
      <c r="AJ85" s="4"/>
      <c r="AK85" s="5"/>
      <c r="AL85" s="4"/>
      <c r="AM85" s="4"/>
      <c r="AN85" s="4"/>
    </row>
    <row r="86" spans="9:40" ht="15.75" customHeight="1">
      <c r="I86" s="25"/>
      <c r="N86" s="4"/>
      <c r="O86" s="6"/>
      <c r="Q86" s="25"/>
      <c r="AI86" s="21"/>
      <c r="AJ86" s="4"/>
      <c r="AK86" s="5"/>
      <c r="AL86" s="4"/>
      <c r="AM86" s="4"/>
      <c r="AN86" s="4"/>
    </row>
    <row r="87" spans="9:40" ht="15.75" customHeight="1">
      <c r="I87" s="25"/>
      <c r="N87" s="4"/>
      <c r="O87" s="6"/>
      <c r="Q87" s="25"/>
      <c r="AI87" s="21"/>
      <c r="AJ87" s="4"/>
      <c r="AK87" s="5"/>
      <c r="AL87" s="4"/>
      <c r="AM87" s="4"/>
      <c r="AN87" s="4"/>
    </row>
    <row r="88" spans="9:40" ht="15.75" customHeight="1">
      <c r="I88" s="25"/>
      <c r="N88" s="4"/>
      <c r="O88" s="6"/>
      <c r="Q88" s="25"/>
      <c r="AI88" s="21"/>
      <c r="AJ88" s="4"/>
      <c r="AK88" s="5"/>
      <c r="AL88" s="4"/>
      <c r="AM88" s="4"/>
      <c r="AN88" s="4"/>
    </row>
    <row r="89" spans="9:40" ht="15.75" customHeight="1">
      <c r="I89" s="25"/>
      <c r="N89" s="4"/>
      <c r="O89" s="6"/>
      <c r="Q89" s="25"/>
      <c r="AI89" s="21"/>
      <c r="AJ89" s="4"/>
      <c r="AK89" s="5"/>
      <c r="AL89" s="4"/>
      <c r="AM89" s="4"/>
      <c r="AN89" s="4"/>
    </row>
    <row r="90" spans="9:40" ht="15.75" customHeight="1">
      <c r="I90" s="25"/>
      <c r="N90" s="4"/>
      <c r="O90" s="6"/>
      <c r="Q90" s="25"/>
      <c r="AI90" s="21"/>
      <c r="AJ90" s="4"/>
      <c r="AK90" s="5"/>
      <c r="AL90" s="4"/>
      <c r="AM90" s="4"/>
      <c r="AN90" s="4"/>
    </row>
    <row r="91" spans="9:40" ht="15.75" customHeight="1">
      <c r="I91" s="25"/>
      <c r="N91" s="4"/>
      <c r="O91" s="6"/>
      <c r="Q91" s="25"/>
      <c r="AI91" s="21"/>
      <c r="AJ91" s="4"/>
      <c r="AK91" s="5"/>
      <c r="AL91" s="4"/>
      <c r="AM91" s="4"/>
      <c r="AN91" s="4"/>
    </row>
    <row r="92" spans="9:40" ht="15.75" customHeight="1">
      <c r="I92" s="25"/>
      <c r="N92" s="4"/>
      <c r="O92" s="6"/>
      <c r="Q92" s="25"/>
      <c r="AI92" s="21"/>
      <c r="AJ92" s="4"/>
      <c r="AK92" s="5"/>
      <c r="AL92" s="4"/>
      <c r="AM92" s="4"/>
      <c r="AN92" s="4"/>
    </row>
    <row r="93" spans="9:40" ht="15.75" customHeight="1">
      <c r="I93" s="25"/>
      <c r="N93" s="4"/>
      <c r="O93" s="6"/>
      <c r="Q93" s="25"/>
      <c r="AI93" s="21"/>
      <c r="AJ93" s="4"/>
      <c r="AK93" s="5"/>
      <c r="AL93" s="4"/>
      <c r="AM93" s="4"/>
      <c r="AN93" s="4"/>
    </row>
    <row r="94" spans="9:40" ht="15.75" customHeight="1">
      <c r="I94" s="25"/>
      <c r="N94" s="4"/>
      <c r="O94" s="6"/>
      <c r="Q94" s="25"/>
      <c r="AI94" s="21"/>
      <c r="AJ94" s="4"/>
      <c r="AK94" s="5"/>
      <c r="AL94" s="4"/>
      <c r="AM94" s="4"/>
      <c r="AN94" s="4"/>
    </row>
    <row r="95" spans="9:40" ht="15.75" customHeight="1">
      <c r="I95" s="25"/>
      <c r="N95" s="4"/>
      <c r="O95" s="6"/>
      <c r="Q95" s="25"/>
      <c r="AI95" s="21"/>
      <c r="AJ95" s="4"/>
      <c r="AK95" s="5"/>
      <c r="AL95" s="4"/>
      <c r="AM95" s="4"/>
      <c r="AN95" s="4"/>
    </row>
    <row r="96" spans="9:40" ht="15.75" customHeight="1">
      <c r="I96" s="25"/>
      <c r="N96" s="4"/>
      <c r="O96" s="6"/>
      <c r="Q96" s="25"/>
      <c r="AI96" s="21"/>
      <c r="AJ96" s="4"/>
      <c r="AK96" s="5"/>
      <c r="AL96" s="4"/>
      <c r="AM96" s="4"/>
      <c r="AN96" s="4"/>
    </row>
    <row r="97" spans="9:40" ht="15.75" customHeight="1">
      <c r="I97" s="25"/>
      <c r="N97" s="4"/>
      <c r="O97" s="6"/>
      <c r="Q97" s="25"/>
      <c r="AI97" s="21"/>
      <c r="AJ97" s="4"/>
      <c r="AK97" s="5"/>
      <c r="AL97" s="4"/>
      <c r="AM97" s="4"/>
      <c r="AN97" s="4"/>
    </row>
    <row r="98" spans="9:40" ht="15.75" customHeight="1">
      <c r="I98" s="25"/>
      <c r="N98" s="4"/>
      <c r="O98" s="6"/>
      <c r="Q98" s="25"/>
      <c r="AI98" s="21"/>
      <c r="AJ98" s="4"/>
      <c r="AK98" s="5"/>
      <c r="AL98" s="4"/>
      <c r="AM98" s="4"/>
      <c r="AN98" s="4"/>
    </row>
    <row r="99" spans="9:40" ht="15.75" customHeight="1">
      <c r="I99" s="25"/>
      <c r="N99" s="4"/>
      <c r="O99" s="6"/>
      <c r="Q99" s="25"/>
      <c r="AI99" s="21"/>
      <c r="AJ99" s="4"/>
      <c r="AK99" s="5"/>
      <c r="AL99" s="4"/>
      <c r="AM99" s="4"/>
      <c r="AN99" s="4"/>
    </row>
    <row r="100" spans="9:40" ht="15.75" customHeight="1">
      <c r="I100" s="25"/>
      <c r="N100" s="4"/>
      <c r="O100" s="6"/>
      <c r="Q100" s="25"/>
      <c r="AI100" s="21"/>
      <c r="AJ100" s="4"/>
      <c r="AK100" s="5"/>
      <c r="AL100" s="4"/>
      <c r="AM100" s="4"/>
      <c r="AN100" s="4"/>
    </row>
    <row r="101" spans="9:40" ht="15.75" customHeight="1">
      <c r="I101" s="25"/>
      <c r="N101" s="4"/>
      <c r="O101" s="6"/>
      <c r="Q101" s="25"/>
      <c r="AI101" s="21"/>
      <c r="AJ101" s="4"/>
      <c r="AK101" s="5"/>
      <c r="AL101" s="4"/>
      <c r="AM101" s="4"/>
      <c r="AN101" s="4"/>
    </row>
    <row r="102" spans="9:40" ht="15.75" customHeight="1">
      <c r="I102" s="25"/>
      <c r="N102" s="4"/>
      <c r="O102" s="6"/>
      <c r="Q102" s="25"/>
      <c r="AI102" s="21"/>
      <c r="AJ102" s="4"/>
      <c r="AK102" s="5"/>
      <c r="AL102" s="4"/>
      <c r="AM102" s="4"/>
      <c r="AN102" s="4"/>
    </row>
    <row r="103" spans="9:40" ht="15.75" customHeight="1">
      <c r="I103" s="25"/>
      <c r="N103" s="4"/>
      <c r="O103" s="6"/>
      <c r="Q103" s="25"/>
      <c r="AI103" s="21"/>
      <c r="AJ103" s="4"/>
      <c r="AK103" s="5"/>
      <c r="AL103" s="4"/>
      <c r="AM103" s="4"/>
      <c r="AN103" s="4"/>
    </row>
    <row r="104" spans="9:40" ht="15.75" customHeight="1">
      <c r="I104" s="25"/>
      <c r="N104" s="4"/>
      <c r="O104" s="6"/>
      <c r="Q104" s="25"/>
      <c r="AI104" s="21"/>
      <c r="AJ104" s="4"/>
      <c r="AK104" s="5"/>
      <c r="AL104" s="4"/>
      <c r="AM104" s="4"/>
      <c r="AN104" s="4"/>
    </row>
    <row r="105" spans="9:40" ht="15.75" customHeight="1">
      <c r="I105" s="25"/>
      <c r="N105" s="4"/>
      <c r="O105" s="6"/>
      <c r="Q105" s="25"/>
      <c r="AI105" s="21"/>
      <c r="AJ105" s="4"/>
      <c r="AK105" s="5"/>
      <c r="AL105" s="4"/>
      <c r="AM105" s="4"/>
      <c r="AN105" s="4"/>
    </row>
    <row r="106" spans="9:40" ht="15.75" customHeight="1">
      <c r="I106" s="25"/>
      <c r="N106" s="4"/>
      <c r="O106" s="6"/>
      <c r="Q106" s="25"/>
      <c r="AI106" s="21"/>
      <c r="AJ106" s="4"/>
      <c r="AK106" s="5"/>
      <c r="AL106" s="4"/>
      <c r="AM106" s="4"/>
      <c r="AN106" s="4"/>
    </row>
    <row r="107" spans="9:40" ht="15.75" customHeight="1">
      <c r="I107" s="25"/>
      <c r="N107" s="4"/>
      <c r="O107" s="6"/>
      <c r="Q107" s="25"/>
      <c r="AI107" s="21"/>
      <c r="AJ107" s="4"/>
      <c r="AK107" s="5"/>
      <c r="AL107" s="4"/>
      <c r="AM107" s="4"/>
      <c r="AN107" s="4"/>
    </row>
    <row r="108" spans="9:40" ht="15.75" customHeight="1">
      <c r="I108" s="25"/>
      <c r="N108" s="4"/>
      <c r="O108" s="6"/>
      <c r="Q108" s="25"/>
      <c r="AI108" s="21"/>
      <c r="AJ108" s="4"/>
      <c r="AK108" s="5"/>
      <c r="AL108" s="4"/>
      <c r="AM108" s="4"/>
      <c r="AN108" s="4"/>
    </row>
    <row r="109" spans="9:40" ht="15.75" customHeight="1">
      <c r="I109" s="25"/>
      <c r="N109" s="4"/>
      <c r="O109" s="6"/>
      <c r="Q109" s="25"/>
      <c r="AI109" s="21"/>
      <c r="AJ109" s="4"/>
      <c r="AK109" s="5"/>
      <c r="AL109" s="4"/>
      <c r="AM109" s="4"/>
      <c r="AN109" s="4"/>
    </row>
    <row r="110" spans="9:40" ht="15.75" customHeight="1">
      <c r="I110" s="25"/>
      <c r="N110" s="4"/>
      <c r="O110" s="6"/>
      <c r="Q110" s="25"/>
      <c r="AI110" s="21"/>
      <c r="AJ110" s="4"/>
      <c r="AK110" s="5"/>
      <c r="AL110" s="4"/>
      <c r="AM110" s="4"/>
      <c r="AN110" s="4"/>
    </row>
    <row r="111" spans="9:40" ht="15.75" customHeight="1">
      <c r="I111" s="25"/>
      <c r="N111" s="4"/>
      <c r="O111" s="6"/>
      <c r="Q111" s="25"/>
      <c r="AI111" s="21"/>
      <c r="AJ111" s="4"/>
      <c r="AK111" s="5"/>
      <c r="AL111" s="4"/>
      <c r="AM111" s="4"/>
      <c r="AN111" s="4"/>
    </row>
    <row r="112" spans="9:40" ht="15.75" customHeight="1">
      <c r="I112" s="25"/>
      <c r="N112" s="4"/>
      <c r="O112" s="6"/>
      <c r="Q112" s="25"/>
      <c r="AI112" s="21"/>
      <c r="AJ112" s="4"/>
      <c r="AK112" s="5"/>
      <c r="AL112" s="4"/>
      <c r="AM112" s="4"/>
      <c r="AN112" s="4"/>
    </row>
    <row r="113" spans="9:40" ht="15.75" customHeight="1">
      <c r="I113" s="25"/>
      <c r="N113" s="4"/>
      <c r="O113" s="6"/>
      <c r="Q113" s="25"/>
      <c r="AI113" s="21"/>
      <c r="AJ113" s="4"/>
      <c r="AK113" s="5"/>
      <c r="AL113" s="4"/>
      <c r="AM113" s="4"/>
      <c r="AN113" s="4"/>
    </row>
    <row r="114" spans="9:40" ht="15.75" customHeight="1">
      <c r="I114" s="25"/>
      <c r="N114" s="4"/>
      <c r="O114" s="6"/>
      <c r="Q114" s="25"/>
      <c r="AI114" s="21"/>
      <c r="AJ114" s="4"/>
      <c r="AK114" s="5"/>
      <c r="AL114" s="4"/>
      <c r="AM114" s="4"/>
      <c r="AN114" s="4"/>
    </row>
    <row r="115" spans="9:40" ht="15.75" customHeight="1">
      <c r="I115" s="25"/>
      <c r="N115" s="4"/>
      <c r="O115" s="6"/>
      <c r="Q115" s="25"/>
      <c r="AI115" s="21"/>
      <c r="AJ115" s="4"/>
      <c r="AK115" s="5"/>
      <c r="AL115" s="4"/>
      <c r="AM115" s="4"/>
      <c r="AN115" s="4"/>
    </row>
    <row r="116" spans="9:40" ht="15.75" customHeight="1">
      <c r="I116" s="25"/>
      <c r="N116" s="4"/>
      <c r="O116" s="6"/>
      <c r="Q116" s="25"/>
      <c r="AI116" s="21"/>
      <c r="AJ116" s="4"/>
      <c r="AK116" s="5"/>
      <c r="AL116" s="4"/>
      <c r="AM116" s="4"/>
      <c r="AN116" s="4"/>
    </row>
    <row r="117" spans="9:40" ht="15.75" customHeight="1">
      <c r="I117" s="25"/>
      <c r="N117" s="4"/>
      <c r="O117" s="6"/>
      <c r="Q117" s="25"/>
      <c r="AI117" s="21"/>
      <c r="AJ117" s="4"/>
      <c r="AK117" s="5"/>
      <c r="AL117" s="4"/>
      <c r="AM117" s="4"/>
      <c r="AN117" s="4"/>
    </row>
    <row r="118" spans="9:40" ht="15.75" customHeight="1">
      <c r="I118" s="25"/>
      <c r="N118" s="4"/>
      <c r="O118" s="6"/>
      <c r="Q118" s="25"/>
      <c r="AI118" s="21"/>
      <c r="AJ118" s="4"/>
      <c r="AK118" s="5"/>
      <c r="AL118" s="4"/>
      <c r="AM118" s="4"/>
      <c r="AN118" s="4"/>
    </row>
    <row r="119" spans="9:40" ht="15.75" customHeight="1">
      <c r="I119" s="25"/>
      <c r="N119" s="4"/>
      <c r="O119" s="6"/>
      <c r="Q119" s="25"/>
      <c r="AI119" s="21"/>
      <c r="AJ119" s="4"/>
      <c r="AK119" s="5"/>
      <c r="AL119" s="4"/>
      <c r="AM119" s="4"/>
      <c r="AN119" s="4"/>
    </row>
    <row r="120" spans="9:40" ht="15.75" customHeight="1">
      <c r="I120" s="25"/>
      <c r="N120" s="4"/>
      <c r="O120" s="6"/>
      <c r="Q120" s="25"/>
      <c r="AI120" s="21"/>
      <c r="AJ120" s="4"/>
      <c r="AK120" s="5"/>
      <c r="AL120" s="4"/>
      <c r="AM120" s="4"/>
      <c r="AN120" s="4"/>
    </row>
    <row r="121" spans="9:40" ht="15.75" customHeight="1">
      <c r="I121" s="25"/>
      <c r="N121" s="4"/>
      <c r="O121" s="6"/>
      <c r="Q121" s="25"/>
      <c r="AI121" s="21"/>
      <c r="AJ121" s="4"/>
      <c r="AK121" s="5"/>
      <c r="AL121" s="4"/>
      <c r="AM121" s="4"/>
      <c r="AN121" s="4"/>
    </row>
    <row r="122" spans="9:40" ht="15.75" customHeight="1">
      <c r="I122" s="25"/>
      <c r="N122" s="4"/>
      <c r="O122" s="6"/>
      <c r="Q122" s="25"/>
      <c r="AI122" s="21"/>
      <c r="AJ122" s="4"/>
      <c r="AK122" s="5"/>
      <c r="AL122" s="4"/>
      <c r="AM122" s="4"/>
      <c r="AN122" s="4"/>
    </row>
    <row r="123" spans="9:40" ht="15.75" customHeight="1">
      <c r="I123" s="25"/>
      <c r="N123" s="4"/>
      <c r="O123" s="6"/>
      <c r="Q123" s="25"/>
      <c r="AI123" s="21"/>
      <c r="AJ123" s="4"/>
      <c r="AK123" s="5"/>
      <c r="AL123" s="4"/>
      <c r="AM123" s="4"/>
      <c r="AN123" s="4"/>
    </row>
    <row r="124" spans="9:40" ht="15.75" customHeight="1">
      <c r="I124" s="25"/>
      <c r="N124" s="4"/>
      <c r="O124" s="6"/>
      <c r="Q124" s="25"/>
      <c r="AI124" s="21"/>
      <c r="AJ124" s="4"/>
      <c r="AK124" s="5"/>
      <c r="AL124" s="4"/>
      <c r="AM124" s="4"/>
      <c r="AN124" s="4"/>
    </row>
    <row r="125" spans="9:40" ht="15.75" customHeight="1">
      <c r="I125" s="25"/>
      <c r="N125" s="4"/>
      <c r="O125" s="6"/>
      <c r="Q125" s="25"/>
      <c r="AI125" s="21"/>
      <c r="AJ125" s="4"/>
      <c r="AK125" s="5"/>
      <c r="AL125" s="4"/>
      <c r="AM125" s="4"/>
      <c r="AN125" s="4"/>
    </row>
    <row r="126" spans="9:40" ht="15.75" customHeight="1">
      <c r="I126" s="25"/>
      <c r="N126" s="4"/>
      <c r="O126" s="6"/>
      <c r="Q126" s="25"/>
      <c r="AI126" s="21"/>
      <c r="AJ126" s="4"/>
      <c r="AK126" s="5"/>
      <c r="AL126" s="4"/>
      <c r="AM126" s="4"/>
      <c r="AN126" s="4"/>
    </row>
    <row r="127" spans="9:40" ht="15.75" customHeight="1">
      <c r="I127" s="25"/>
      <c r="N127" s="4"/>
      <c r="O127" s="6"/>
      <c r="Q127" s="25"/>
      <c r="AI127" s="21"/>
      <c r="AJ127" s="4"/>
      <c r="AK127" s="5"/>
      <c r="AL127" s="4"/>
      <c r="AM127" s="4"/>
      <c r="AN127" s="4"/>
    </row>
    <row r="128" spans="9:40" ht="15.75" customHeight="1">
      <c r="I128" s="25"/>
      <c r="N128" s="4"/>
      <c r="O128" s="6"/>
      <c r="Q128" s="25"/>
      <c r="AI128" s="21"/>
      <c r="AJ128" s="4"/>
      <c r="AK128" s="5"/>
      <c r="AL128" s="4"/>
      <c r="AM128" s="4"/>
      <c r="AN128" s="4"/>
    </row>
    <row r="129" spans="9:40" ht="15.75" customHeight="1">
      <c r="I129" s="25"/>
      <c r="N129" s="4"/>
      <c r="O129" s="6"/>
      <c r="Q129" s="25"/>
      <c r="AI129" s="21"/>
      <c r="AJ129" s="4"/>
      <c r="AK129" s="5"/>
      <c r="AL129" s="4"/>
      <c r="AM129" s="4"/>
      <c r="AN129" s="4"/>
    </row>
    <row r="130" spans="9:40" ht="15.75" customHeight="1">
      <c r="I130" s="25"/>
      <c r="N130" s="4"/>
      <c r="O130" s="6"/>
      <c r="Q130" s="25"/>
      <c r="AI130" s="21"/>
      <c r="AJ130" s="4"/>
      <c r="AK130" s="5"/>
      <c r="AL130" s="4"/>
      <c r="AM130" s="4"/>
      <c r="AN130" s="4"/>
    </row>
    <row r="131" spans="9:40" ht="15.75" customHeight="1">
      <c r="I131" s="25"/>
      <c r="N131" s="4"/>
      <c r="O131" s="6"/>
      <c r="Q131" s="25"/>
      <c r="AI131" s="21"/>
      <c r="AJ131" s="4"/>
      <c r="AK131" s="5"/>
      <c r="AL131" s="4"/>
      <c r="AM131" s="4"/>
      <c r="AN131" s="4"/>
    </row>
    <row r="132" spans="9:40" ht="15.75" customHeight="1">
      <c r="I132" s="25"/>
      <c r="N132" s="4"/>
      <c r="O132" s="6"/>
      <c r="Q132" s="25"/>
      <c r="AI132" s="21"/>
      <c r="AJ132" s="4"/>
      <c r="AK132" s="5"/>
      <c r="AL132" s="4"/>
      <c r="AM132" s="4"/>
      <c r="AN132" s="4"/>
    </row>
    <row r="133" spans="9:40" ht="15.75" customHeight="1">
      <c r="I133" s="25"/>
      <c r="N133" s="4"/>
      <c r="O133" s="6"/>
      <c r="Q133" s="25"/>
      <c r="AI133" s="21"/>
      <c r="AJ133" s="4"/>
      <c r="AK133" s="5"/>
      <c r="AL133" s="4"/>
      <c r="AM133" s="4"/>
      <c r="AN133" s="4"/>
    </row>
    <row r="134" spans="9:40" ht="15.75" customHeight="1">
      <c r="I134" s="25"/>
      <c r="N134" s="4"/>
      <c r="O134" s="6"/>
      <c r="Q134" s="25"/>
      <c r="AI134" s="21"/>
      <c r="AJ134" s="4"/>
      <c r="AK134" s="5"/>
      <c r="AL134" s="4"/>
      <c r="AM134" s="4"/>
      <c r="AN134" s="4"/>
    </row>
    <row r="135" spans="9:40" ht="15.75" customHeight="1">
      <c r="I135" s="25"/>
      <c r="N135" s="4"/>
      <c r="O135" s="6"/>
      <c r="Q135" s="25"/>
      <c r="AI135" s="21"/>
      <c r="AJ135" s="4"/>
      <c r="AK135" s="5"/>
      <c r="AL135" s="4"/>
      <c r="AM135" s="4"/>
      <c r="AN135" s="4"/>
    </row>
    <row r="136" spans="9:40" ht="15.75" customHeight="1">
      <c r="I136" s="25"/>
      <c r="N136" s="4"/>
      <c r="O136" s="6"/>
      <c r="Q136" s="25"/>
      <c r="AI136" s="21"/>
      <c r="AJ136" s="4"/>
      <c r="AK136" s="5"/>
      <c r="AL136" s="4"/>
      <c r="AM136" s="4"/>
      <c r="AN136" s="4"/>
    </row>
    <row r="137" spans="9:40" ht="15.75" customHeight="1">
      <c r="I137" s="25"/>
      <c r="N137" s="4"/>
      <c r="O137" s="6"/>
      <c r="Q137" s="25"/>
      <c r="AI137" s="21"/>
      <c r="AJ137" s="4"/>
      <c r="AK137" s="5"/>
      <c r="AL137" s="4"/>
      <c r="AM137" s="4"/>
      <c r="AN137" s="4"/>
    </row>
    <row r="138" spans="9:40" ht="15.75" customHeight="1">
      <c r="I138" s="25"/>
      <c r="N138" s="4"/>
      <c r="O138" s="6"/>
      <c r="Q138" s="25"/>
      <c r="AI138" s="21"/>
      <c r="AJ138" s="4"/>
      <c r="AK138" s="5"/>
      <c r="AL138" s="4"/>
      <c r="AM138" s="4"/>
      <c r="AN138" s="4"/>
    </row>
    <row r="139" spans="9:40" ht="15.75" customHeight="1">
      <c r="I139" s="25"/>
      <c r="N139" s="4"/>
      <c r="O139" s="6"/>
      <c r="Q139" s="25"/>
      <c r="AI139" s="21"/>
      <c r="AJ139" s="4"/>
      <c r="AK139" s="5"/>
      <c r="AL139" s="4"/>
      <c r="AM139" s="4"/>
      <c r="AN139" s="4"/>
    </row>
    <row r="140" spans="9:40" ht="15.75" customHeight="1">
      <c r="I140" s="25"/>
      <c r="N140" s="4"/>
      <c r="O140" s="6"/>
      <c r="Q140" s="25"/>
      <c r="AI140" s="21"/>
      <c r="AJ140" s="4"/>
      <c r="AK140" s="5"/>
      <c r="AL140" s="4"/>
      <c r="AM140" s="4"/>
      <c r="AN140" s="4"/>
    </row>
    <row r="141" spans="9:40" ht="15.75" customHeight="1">
      <c r="I141" s="25"/>
      <c r="N141" s="4"/>
      <c r="O141" s="6"/>
      <c r="Q141" s="25"/>
      <c r="AI141" s="21"/>
      <c r="AJ141" s="4"/>
      <c r="AK141" s="5"/>
      <c r="AL141" s="4"/>
      <c r="AM141" s="4"/>
      <c r="AN141" s="4"/>
    </row>
    <row r="142" spans="9:40" ht="15.75" customHeight="1">
      <c r="I142" s="25"/>
      <c r="N142" s="4"/>
      <c r="O142" s="6"/>
      <c r="Q142" s="25"/>
      <c r="AI142" s="21"/>
      <c r="AJ142" s="4"/>
      <c r="AK142" s="5"/>
      <c r="AL142" s="4"/>
      <c r="AM142" s="4"/>
      <c r="AN142" s="4"/>
    </row>
    <row r="143" spans="9:40" ht="15.75" customHeight="1">
      <c r="I143" s="25"/>
      <c r="N143" s="4"/>
      <c r="O143" s="6"/>
      <c r="Q143" s="25"/>
      <c r="AI143" s="21"/>
      <c r="AJ143" s="4"/>
      <c r="AK143" s="5"/>
      <c r="AL143" s="4"/>
      <c r="AM143" s="4"/>
      <c r="AN143" s="4"/>
    </row>
    <row r="144" spans="9:40" ht="15.75" customHeight="1">
      <c r="I144" s="25"/>
      <c r="N144" s="4"/>
      <c r="O144" s="6"/>
      <c r="Q144" s="25"/>
      <c r="AI144" s="21"/>
      <c r="AJ144" s="4"/>
      <c r="AK144" s="5"/>
      <c r="AL144" s="4"/>
      <c r="AM144" s="4"/>
      <c r="AN144" s="4"/>
    </row>
    <row r="145" spans="9:40" ht="15.75" customHeight="1">
      <c r="I145" s="25"/>
      <c r="N145" s="4"/>
      <c r="O145" s="6"/>
      <c r="Q145" s="25"/>
      <c r="AI145" s="21"/>
      <c r="AJ145" s="4"/>
      <c r="AK145" s="5"/>
      <c r="AL145" s="4"/>
      <c r="AM145" s="4"/>
      <c r="AN145" s="4"/>
    </row>
    <row r="146" spans="9:40" ht="15.75" customHeight="1">
      <c r="I146" s="25"/>
      <c r="N146" s="4"/>
      <c r="O146" s="6"/>
      <c r="Q146" s="25"/>
      <c r="AI146" s="21"/>
      <c r="AJ146" s="4"/>
      <c r="AK146" s="5"/>
      <c r="AL146" s="4"/>
      <c r="AM146" s="4"/>
      <c r="AN146" s="4"/>
    </row>
    <row r="147" spans="9:40" ht="15.75" customHeight="1">
      <c r="I147" s="25"/>
      <c r="N147" s="4"/>
      <c r="O147" s="6"/>
      <c r="Q147" s="25"/>
      <c r="AI147" s="21"/>
      <c r="AJ147" s="4"/>
      <c r="AK147" s="5"/>
      <c r="AL147" s="4"/>
      <c r="AM147" s="4"/>
      <c r="AN147" s="4"/>
    </row>
    <row r="148" spans="9:40" ht="15.75" customHeight="1">
      <c r="I148" s="25"/>
      <c r="N148" s="4"/>
      <c r="O148" s="6"/>
      <c r="Q148" s="25"/>
      <c r="AI148" s="21"/>
      <c r="AJ148" s="4"/>
      <c r="AK148" s="5"/>
      <c r="AL148" s="4"/>
      <c r="AM148" s="4"/>
      <c r="AN148" s="4"/>
    </row>
    <row r="149" spans="9:40" ht="15.75" customHeight="1">
      <c r="I149" s="25"/>
      <c r="N149" s="4"/>
      <c r="O149" s="6"/>
      <c r="Q149" s="25"/>
      <c r="AI149" s="21"/>
      <c r="AJ149" s="4"/>
      <c r="AK149" s="5"/>
      <c r="AL149" s="4"/>
      <c r="AM149" s="4"/>
      <c r="AN149" s="4"/>
    </row>
    <row r="150" spans="9:40" ht="15.75" customHeight="1">
      <c r="I150" s="25"/>
      <c r="N150" s="4"/>
      <c r="O150" s="6"/>
      <c r="Q150" s="25"/>
      <c r="AI150" s="21"/>
      <c r="AJ150" s="4"/>
      <c r="AK150" s="5"/>
      <c r="AL150" s="4"/>
      <c r="AM150" s="4"/>
      <c r="AN150" s="4"/>
    </row>
    <row r="151" spans="9:40" ht="15.75" customHeight="1">
      <c r="I151" s="25"/>
      <c r="N151" s="4"/>
      <c r="O151" s="6"/>
      <c r="Q151" s="25"/>
      <c r="AI151" s="21"/>
      <c r="AJ151" s="4"/>
      <c r="AK151" s="5"/>
      <c r="AL151" s="4"/>
      <c r="AM151" s="4"/>
      <c r="AN151" s="4"/>
    </row>
    <row r="152" spans="9:40" ht="15.75" customHeight="1">
      <c r="I152" s="25"/>
      <c r="N152" s="4"/>
      <c r="O152" s="6"/>
      <c r="Q152" s="25"/>
      <c r="AI152" s="21"/>
      <c r="AJ152" s="4"/>
      <c r="AK152" s="5"/>
      <c r="AL152" s="4"/>
      <c r="AM152" s="4"/>
      <c r="AN152" s="4"/>
    </row>
    <row r="153" spans="9:40" ht="15.75" customHeight="1">
      <c r="I153" s="25"/>
      <c r="N153" s="4"/>
      <c r="O153" s="6"/>
      <c r="Q153" s="25"/>
      <c r="AI153" s="21"/>
      <c r="AJ153" s="4"/>
      <c r="AK153" s="5"/>
      <c r="AL153" s="4"/>
      <c r="AM153" s="4"/>
      <c r="AN153" s="4"/>
    </row>
    <row r="154" spans="9:40" ht="15.75" customHeight="1">
      <c r="I154" s="25"/>
      <c r="N154" s="4"/>
      <c r="O154" s="6"/>
      <c r="Q154" s="25"/>
      <c r="AI154" s="21"/>
      <c r="AJ154" s="4"/>
      <c r="AK154" s="5"/>
      <c r="AL154" s="4"/>
      <c r="AM154" s="4"/>
      <c r="AN154" s="4"/>
    </row>
    <row r="155" spans="9:40" ht="15.75" customHeight="1">
      <c r="I155" s="25"/>
      <c r="N155" s="4"/>
      <c r="O155" s="6"/>
      <c r="Q155" s="25"/>
      <c r="AI155" s="21"/>
      <c r="AJ155" s="4"/>
      <c r="AK155" s="5"/>
      <c r="AL155" s="4"/>
      <c r="AM155" s="4"/>
      <c r="AN155" s="4"/>
    </row>
    <row r="156" spans="9:40" ht="15.75" customHeight="1">
      <c r="I156" s="25"/>
      <c r="N156" s="4"/>
      <c r="O156" s="6"/>
      <c r="Q156" s="25"/>
      <c r="AI156" s="21"/>
      <c r="AJ156" s="4"/>
      <c r="AK156" s="5"/>
      <c r="AL156" s="4"/>
      <c r="AM156" s="4"/>
      <c r="AN156" s="4"/>
    </row>
    <row r="157" spans="9:40" ht="15.75" customHeight="1">
      <c r="I157" s="25"/>
      <c r="N157" s="4"/>
      <c r="O157" s="6"/>
      <c r="Q157" s="25"/>
      <c r="AI157" s="21"/>
      <c r="AJ157" s="4"/>
      <c r="AK157" s="5"/>
      <c r="AL157" s="4"/>
      <c r="AM157" s="4"/>
      <c r="AN157" s="4"/>
    </row>
    <row r="158" spans="9:40" ht="15.75" customHeight="1">
      <c r="I158" s="25"/>
      <c r="N158" s="4"/>
      <c r="O158" s="6"/>
      <c r="Q158" s="25"/>
      <c r="AI158" s="21"/>
      <c r="AJ158" s="4"/>
      <c r="AK158" s="5"/>
      <c r="AL158" s="4"/>
      <c r="AM158" s="4"/>
      <c r="AN158" s="4"/>
    </row>
    <row r="159" spans="9:40" ht="15.75" customHeight="1">
      <c r="I159" s="25"/>
      <c r="N159" s="4"/>
      <c r="O159" s="6"/>
      <c r="Q159" s="25"/>
      <c r="AI159" s="21"/>
      <c r="AJ159" s="4"/>
      <c r="AK159" s="5"/>
      <c r="AL159" s="4"/>
      <c r="AM159" s="4"/>
      <c r="AN159" s="4"/>
    </row>
    <row r="160" spans="9:40" ht="15.75" customHeight="1">
      <c r="I160" s="25"/>
      <c r="N160" s="4"/>
      <c r="O160" s="6"/>
      <c r="Q160" s="25"/>
      <c r="AI160" s="21"/>
      <c r="AJ160" s="4"/>
      <c r="AK160" s="5"/>
      <c r="AL160" s="4"/>
      <c r="AM160" s="4"/>
      <c r="AN160" s="4"/>
    </row>
    <row r="161" spans="9:40" ht="15.75" customHeight="1">
      <c r="I161" s="25"/>
      <c r="N161" s="4"/>
      <c r="O161" s="6"/>
      <c r="Q161" s="25"/>
      <c r="AI161" s="21"/>
      <c r="AJ161" s="4"/>
      <c r="AK161" s="5"/>
      <c r="AL161" s="4"/>
      <c r="AM161" s="4"/>
      <c r="AN161" s="4"/>
    </row>
    <row r="162" spans="9:40" ht="15.75" customHeight="1">
      <c r="I162" s="25"/>
      <c r="N162" s="4"/>
      <c r="O162" s="6"/>
      <c r="Q162" s="25"/>
      <c r="AI162" s="21"/>
      <c r="AJ162" s="4"/>
      <c r="AK162" s="5"/>
      <c r="AL162" s="4"/>
      <c r="AM162" s="4"/>
      <c r="AN162" s="4"/>
    </row>
    <row r="163" spans="9:40" ht="15.75" customHeight="1">
      <c r="I163" s="25"/>
      <c r="N163" s="4"/>
      <c r="O163" s="6"/>
      <c r="Q163" s="25"/>
      <c r="AI163" s="21"/>
      <c r="AJ163" s="4"/>
      <c r="AK163" s="5"/>
      <c r="AL163" s="4"/>
      <c r="AM163" s="4"/>
      <c r="AN163" s="4"/>
    </row>
    <row r="164" spans="9:40" ht="15.75" customHeight="1">
      <c r="I164" s="25"/>
      <c r="N164" s="4"/>
      <c r="O164" s="6"/>
      <c r="Q164" s="25"/>
      <c r="AI164" s="21"/>
      <c r="AJ164" s="4"/>
      <c r="AK164" s="5"/>
      <c r="AL164" s="4"/>
      <c r="AM164" s="4"/>
      <c r="AN164" s="4"/>
    </row>
    <row r="165" spans="9:40" ht="15.75" customHeight="1">
      <c r="I165" s="25"/>
      <c r="N165" s="4"/>
      <c r="O165" s="6"/>
      <c r="Q165" s="25"/>
      <c r="AI165" s="21"/>
      <c r="AJ165" s="4"/>
      <c r="AK165" s="5"/>
      <c r="AL165" s="4"/>
      <c r="AM165" s="4"/>
      <c r="AN165" s="4"/>
    </row>
    <row r="166" spans="9:40" ht="15.75" customHeight="1">
      <c r="I166" s="25"/>
      <c r="N166" s="4"/>
      <c r="O166" s="6"/>
      <c r="Q166" s="25"/>
      <c r="AI166" s="21"/>
      <c r="AJ166" s="4"/>
      <c r="AK166" s="5"/>
      <c r="AL166" s="4"/>
      <c r="AM166" s="4"/>
      <c r="AN166" s="4"/>
    </row>
    <row r="167" spans="9:40" ht="15.75" customHeight="1">
      <c r="I167" s="25"/>
      <c r="N167" s="4"/>
      <c r="O167" s="6"/>
      <c r="Q167" s="25"/>
      <c r="AI167" s="21"/>
      <c r="AJ167" s="4"/>
      <c r="AK167" s="5"/>
      <c r="AL167" s="4"/>
      <c r="AM167" s="4"/>
      <c r="AN167" s="4"/>
    </row>
    <row r="168" spans="9:40" ht="15.75" customHeight="1">
      <c r="I168" s="25"/>
      <c r="N168" s="4"/>
      <c r="O168" s="6"/>
      <c r="Q168" s="25"/>
      <c r="AI168" s="21"/>
      <c r="AJ168" s="4"/>
      <c r="AK168" s="5"/>
      <c r="AL168" s="4"/>
      <c r="AM168" s="4"/>
      <c r="AN168" s="4"/>
    </row>
    <row r="169" spans="9:40" ht="15.75" customHeight="1">
      <c r="I169" s="25"/>
      <c r="N169" s="4"/>
      <c r="O169" s="6"/>
      <c r="Q169" s="25"/>
      <c r="AI169" s="21"/>
      <c r="AJ169" s="4"/>
      <c r="AK169" s="5"/>
      <c r="AL169" s="4"/>
      <c r="AM169" s="4"/>
      <c r="AN169" s="4"/>
    </row>
    <row r="170" spans="9:40" ht="15.75" customHeight="1">
      <c r="I170" s="25"/>
      <c r="N170" s="4"/>
      <c r="O170" s="6"/>
      <c r="Q170" s="25"/>
      <c r="AI170" s="21"/>
      <c r="AJ170" s="4"/>
      <c r="AK170" s="5"/>
      <c r="AL170" s="4"/>
      <c r="AM170" s="4"/>
      <c r="AN170" s="4"/>
    </row>
    <row r="171" spans="9:40" ht="15.75" customHeight="1">
      <c r="I171" s="25"/>
      <c r="N171" s="4"/>
      <c r="O171" s="6"/>
      <c r="Q171" s="25"/>
      <c r="AI171" s="21"/>
      <c r="AJ171" s="4"/>
      <c r="AK171" s="5"/>
      <c r="AL171" s="4"/>
      <c r="AM171" s="4"/>
      <c r="AN171" s="4"/>
    </row>
    <row r="172" spans="9:40" ht="15.75" customHeight="1">
      <c r="I172" s="25"/>
      <c r="N172" s="4"/>
      <c r="O172" s="6"/>
      <c r="Q172" s="25"/>
      <c r="AI172" s="21"/>
      <c r="AJ172" s="4"/>
      <c r="AK172" s="5"/>
      <c r="AL172" s="4"/>
      <c r="AM172" s="4"/>
      <c r="AN172" s="4"/>
    </row>
    <row r="173" spans="9:40" ht="15.75" customHeight="1">
      <c r="I173" s="25"/>
      <c r="N173" s="4"/>
      <c r="O173" s="6"/>
      <c r="Q173" s="25"/>
      <c r="AI173" s="21"/>
      <c r="AJ173" s="4"/>
      <c r="AK173" s="5"/>
      <c r="AL173" s="4"/>
      <c r="AM173" s="4"/>
      <c r="AN173" s="4"/>
    </row>
    <row r="174" spans="9:40" ht="15.75" customHeight="1">
      <c r="I174" s="25"/>
      <c r="N174" s="4"/>
      <c r="O174" s="6"/>
      <c r="Q174" s="25"/>
      <c r="AI174" s="21"/>
      <c r="AJ174" s="4"/>
      <c r="AK174" s="5"/>
      <c r="AL174" s="4"/>
      <c r="AM174" s="4"/>
      <c r="AN174" s="4"/>
    </row>
    <row r="175" spans="9:40" ht="15.75" customHeight="1">
      <c r="I175" s="25"/>
      <c r="N175" s="4"/>
      <c r="O175" s="6"/>
      <c r="Q175" s="25"/>
      <c r="AI175" s="21"/>
      <c r="AJ175" s="4"/>
      <c r="AK175" s="5"/>
      <c r="AL175" s="4"/>
      <c r="AM175" s="4"/>
      <c r="AN175" s="4"/>
    </row>
    <row r="176" spans="9:40" ht="15.75" customHeight="1">
      <c r="I176" s="25"/>
      <c r="N176" s="4"/>
      <c r="O176" s="6"/>
      <c r="Q176" s="25"/>
      <c r="AI176" s="21"/>
      <c r="AJ176" s="4"/>
      <c r="AK176" s="5"/>
      <c r="AL176" s="4"/>
      <c r="AM176" s="4"/>
      <c r="AN176" s="4"/>
    </row>
    <row r="177" spans="9:40" ht="15.75" customHeight="1">
      <c r="I177" s="25"/>
      <c r="N177" s="4"/>
      <c r="O177" s="6"/>
      <c r="Q177" s="25"/>
      <c r="AI177" s="21"/>
      <c r="AJ177" s="4"/>
      <c r="AK177" s="5"/>
      <c r="AL177" s="4"/>
      <c r="AM177" s="4"/>
      <c r="AN177" s="4"/>
    </row>
    <row r="178" spans="9:40" ht="15.75" customHeight="1">
      <c r="I178" s="25"/>
      <c r="N178" s="4"/>
      <c r="O178" s="6"/>
      <c r="Q178" s="25"/>
      <c r="AI178" s="21"/>
      <c r="AJ178" s="4"/>
      <c r="AK178" s="5"/>
      <c r="AL178" s="4"/>
      <c r="AM178" s="4"/>
      <c r="AN178" s="4"/>
    </row>
    <row r="179" spans="9:40" ht="15.75" customHeight="1">
      <c r="I179" s="25"/>
      <c r="N179" s="4"/>
      <c r="O179" s="6"/>
      <c r="Q179" s="25"/>
      <c r="AI179" s="21"/>
      <c r="AJ179" s="4"/>
      <c r="AK179" s="5"/>
      <c r="AL179" s="4"/>
      <c r="AM179" s="4"/>
      <c r="AN179" s="4"/>
    </row>
    <row r="180" spans="9:40" ht="15.75" customHeight="1">
      <c r="I180" s="25"/>
      <c r="N180" s="4"/>
      <c r="O180" s="6"/>
      <c r="Q180" s="25"/>
      <c r="AI180" s="21"/>
      <c r="AJ180" s="4"/>
      <c r="AK180" s="5"/>
      <c r="AL180" s="4"/>
      <c r="AM180" s="4"/>
      <c r="AN180" s="4"/>
    </row>
    <row r="181" spans="9:40" ht="15.75" customHeight="1">
      <c r="I181" s="25"/>
      <c r="N181" s="4"/>
      <c r="O181" s="6"/>
      <c r="Q181" s="25"/>
      <c r="AI181" s="21"/>
      <c r="AJ181" s="4"/>
      <c r="AK181" s="5"/>
      <c r="AL181" s="4"/>
      <c r="AM181" s="4"/>
      <c r="AN181" s="4"/>
    </row>
    <row r="182" spans="9:40" ht="15.75" customHeight="1">
      <c r="I182" s="25"/>
      <c r="N182" s="4"/>
      <c r="O182" s="6"/>
      <c r="Q182" s="25"/>
      <c r="AI182" s="21"/>
      <c r="AJ182" s="4"/>
      <c r="AK182" s="5"/>
      <c r="AL182" s="4"/>
      <c r="AM182" s="4"/>
      <c r="AN182" s="4"/>
    </row>
    <row r="183" spans="9:40" ht="15.75" customHeight="1">
      <c r="I183" s="25"/>
      <c r="N183" s="4"/>
      <c r="O183" s="6"/>
      <c r="Q183" s="25"/>
      <c r="AI183" s="21"/>
      <c r="AJ183" s="4"/>
      <c r="AK183" s="5"/>
      <c r="AL183" s="4"/>
      <c r="AM183" s="4"/>
      <c r="AN183" s="4"/>
    </row>
    <row r="184" spans="9:40" ht="15.75" customHeight="1">
      <c r="I184" s="25"/>
      <c r="N184" s="4"/>
      <c r="O184" s="6"/>
      <c r="Q184" s="25"/>
      <c r="AI184" s="21"/>
      <c r="AJ184" s="4"/>
      <c r="AK184" s="5"/>
      <c r="AL184" s="4"/>
      <c r="AM184" s="4"/>
      <c r="AN184" s="4"/>
    </row>
    <row r="185" spans="9:40" ht="15.75" customHeight="1">
      <c r="I185" s="25"/>
      <c r="N185" s="4"/>
      <c r="O185" s="6"/>
      <c r="Q185" s="25"/>
      <c r="AI185" s="21"/>
      <c r="AJ185" s="4"/>
      <c r="AK185" s="5"/>
      <c r="AL185" s="4"/>
      <c r="AM185" s="4"/>
      <c r="AN185" s="4"/>
    </row>
    <row r="186" spans="9:40" ht="15.75" customHeight="1">
      <c r="I186" s="25"/>
      <c r="N186" s="4"/>
      <c r="O186" s="6"/>
      <c r="Q186" s="25"/>
      <c r="AI186" s="21"/>
      <c r="AJ186" s="4"/>
      <c r="AK186" s="5"/>
      <c r="AL186" s="4"/>
      <c r="AM186" s="4"/>
      <c r="AN186" s="4"/>
    </row>
    <row r="187" spans="9:40" ht="15.75" customHeight="1">
      <c r="I187" s="25"/>
      <c r="N187" s="4"/>
      <c r="O187" s="6"/>
      <c r="Q187" s="25"/>
      <c r="AI187" s="21"/>
      <c r="AJ187" s="4"/>
      <c r="AK187" s="5"/>
      <c r="AL187" s="4"/>
      <c r="AM187" s="4"/>
      <c r="AN187" s="4"/>
    </row>
    <row r="188" spans="9:40" ht="15.75" customHeight="1">
      <c r="I188" s="25"/>
      <c r="N188" s="4"/>
      <c r="O188" s="6"/>
      <c r="Q188" s="25"/>
      <c r="AI188" s="21"/>
      <c r="AJ188" s="4"/>
      <c r="AK188" s="5"/>
      <c r="AL188" s="4"/>
      <c r="AM188" s="4"/>
      <c r="AN188" s="4"/>
    </row>
    <row r="189" spans="9:40" ht="15.75" customHeight="1">
      <c r="I189" s="25"/>
      <c r="N189" s="4"/>
      <c r="O189" s="6"/>
      <c r="Q189" s="25"/>
      <c r="AI189" s="21"/>
      <c r="AJ189" s="4"/>
      <c r="AK189" s="5"/>
      <c r="AL189" s="4"/>
      <c r="AM189" s="4"/>
      <c r="AN189" s="4"/>
    </row>
    <row r="190" spans="9:40" ht="15.75" customHeight="1">
      <c r="I190" s="25"/>
      <c r="N190" s="4"/>
      <c r="O190" s="6"/>
      <c r="Q190" s="25"/>
      <c r="AI190" s="21"/>
      <c r="AJ190" s="4"/>
      <c r="AK190" s="5"/>
      <c r="AL190" s="4"/>
      <c r="AM190" s="4"/>
      <c r="AN190" s="4"/>
    </row>
    <row r="191" spans="9:40" ht="15.75" customHeight="1">
      <c r="I191" s="25"/>
      <c r="N191" s="4"/>
      <c r="O191" s="6"/>
      <c r="Q191" s="25"/>
      <c r="AI191" s="21"/>
      <c r="AJ191" s="4"/>
      <c r="AK191" s="5"/>
      <c r="AL191" s="4"/>
      <c r="AM191" s="4"/>
      <c r="AN191" s="4"/>
    </row>
    <row r="192" spans="9:40" ht="15.75" customHeight="1">
      <c r="I192" s="25"/>
      <c r="N192" s="4"/>
      <c r="O192" s="6"/>
      <c r="Q192" s="25"/>
      <c r="AI192" s="21"/>
      <c r="AJ192" s="4"/>
      <c r="AK192" s="5"/>
      <c r="AL192" s="4"/>
      <c r="AM192" s="4"/>
      <c r="AN192" s="4"/>
    </row>
    <row r="193" spans="9:40" ht="15.75" customHeight="1">
      <c r="I193" s="25"/>
      <c r="N193" s="4"/>
      <c r="O193" s="6"/>
      <c r="Q193" s="25"/>
      <c r="AI193" s="21"/>
      <c r="AJ193" s="4"/>
      <c r="AK193" s="5"/>
      <c r="AL193" s="4"/>
      <c r="AM193" s="4"/>
      <c r="AN193" s="4"/>
    </row>
    <row r="194" spans="9:40" ht="15.75" customHeight="1">
      <c r="I194" s="25"/>
      <c r="N194" s="4"/>
      <c r="O194" s="6"/>
      <c r="Q194" s="25"/>
      <c r="AI194" s="21"/>
      <c r="AJ194" s="4"/>
      <c r="AK194" s="5"/>
      <c r="AL194" s="4"/>
      <c r="AM194" s="4"/>
      <c r="AN194" s="4"/>
    </row>
    <row r="195" spans="9:40" ht="15.75" customHeight="1">
      <c r="I195" s="25"/>
      <c r="N195" s="4"/>
      <c r="O195" s="6"/>
      <c r="Q195" s="25"/>
      <c r="AI195" s="21"/>
      <c r="AJ195" s="4"/>
      <c r="AK195" s="5"/>
      <c r="AL195" s="4"/>
      <c r="AM195" s="4"/>
      <c r="AN195" s="4"/>
    </row>
    <row r="196" spans="9:40" ht="15.75" customHeight="1">
      <c r="I196" s="25"/>
      <c r="N196" s="4"/>
      <c r="O196" s="6"/>
      <c r="Q196" s="25"/>
      <c r="AI196" s="21"/>
      <c r="AJ196" s="4"/>
      <c r="AK196" s="5"/>
      <c r="AL196" s="4"/>
      <c r="AM196" s="4"/>
      <c r="AN196" s="4"/>
    </row>
    <row r="197" spans="9:40" ht="15.75" customHeight="1">
      <c r="I197" s="25"/>
      <c r="N197" s="4"/>
      <c r="O197" s="6"/>
      <c r="Q197" s="25"/>
      <c r="AI197" s="21"/>
      <c r="AJ197" s="4"/>
      <c r="AK197" s="5"/>
      <c r="AL197" s="4"/>
      <c r="AM197" s="4"/>
      <c r="AN197" s="4"/>
    </row>
    <row r="198" spans="9:40" ht="15.75" customHeight="1">
      <c r="I198" s="25"/>
      <c r="N198" s="4"/>
      <c r="O198" s="6"/>
      <c r="Q198" s="25"/>
      <c r="AI198" s="21"/>
      <c r="AJ198" s="4"/>
      <c r="AK198" s="5"/>
      <c r="AL198" s="4"/>
      <c r="AM198" s="4"/>
      <c r="AN198" s="4"/>
    </row>
    <row r="199" spans="9:40" ht="15.75" customHeight="1">
      <c r="I199" s="25"/>
      <c r="N199" s="4"/>
      <c r="O199" s="6"/>
      <c r="Q199" s="25"/>
      <c r="AI199" s="21"/>
      <c r="AJ199" s="4"/>
      <c r="AK199" s="5"/>
      <c r="AL199" s="4"/>
      <c r="AM199" s="4"/>
      <c r="AN199" s="4"/>
    </row>
    <row r="200" spans="9:40" ht="15.75" customHeight="1">
      <c r="I200" s="25"/>
      <c r="N200" s="4"/>
      <c r="O200" s="6"/>
      <c r="Q200" s="25"/>
      <c r="AI200" s="21"/>
      <c r="AJ200" s="4"/>
      <c r="AK200" s="5"/>
      <c r="AL200" s="4"/>
      <c r="AM200" s="4"/>
      <c r="AN200" s="4"/>
    </row>
    <row r="201" spans="9:40" ht="15.75" customHeight="1">
      <c r="I201" s="25"/>
      <c r="N201" s="4"/>
      <c r="O201" s="6"/>
      <c r="Q201" s="25"/>
      <c r="AI201" s="21"/>
      <c r="AJ201" s="4"/>
      <c r="AK201" s="5"/>
      <c r="AL201" s="4"/>
      <c r="AM201" s="4"/>
      <c r="AN201" s="4"/>
    </row>
    <row r="202" spans="9:40" ht="15.75" customHeight="1">
      <c r="I202" s="25"/>
      <c r="N202" s="4"/>
      <c r="O202" s="6"/>
      <c r="Q202" s="25"/>
      <c r="AI202" s="21"/>
      <c r="AJ202" s="4"/>
      <c r="AK202" s="5"/>
      <c r="AL202" s="4"/>
      <c r="AM202" s="4"/>
      <c r="AN202" s="4"/>
    </row>
    <row r="203" spans="9:40" ht="15.75" customHeight="1">
      <c r="I203" s="25"/>
      <c r="N203" s="4"/>
      <c r="O203" s="6"/>
      <c r="Q203" s="25"/>
      <c r="AI203" s="21"/>
      <c r="AJ203" s="4"/>
      <c r="AK203" s="5"/>
      <c r="AL203" s="4"/>
      <c r="AM203" s="4"/>
      <c r="AN203" s="4"/>
    </row>
    <row r="204" spans="9:40" ht="15.75" customHeight="1">
      <c r="I204" s="25"/>
      <c r="N204" s="4"/>
      <c r="O204" s="6"/>
      <c r="Q204" s="25"/>
      <c r="AI204" s="21"/>
      <c r="AJ204" s="4"/>
      <c r="AK204" s="5"/>
      <c r="AL204" s="4"/>
      <c r="AM204" s="4"/>
      <c r="AN204" s="4"/>
    </row>
    <row r="205" spans="9:40" ht="15.75" customHeight="1">
      <c r="I205" s="25"/>
      <c r="N205" s="4"/>
      <c r="O205" s="6"/>
      <c r="Q205" s="25"/>
      <c r="AI205" s="21"/>
      <c r="AJ205" s="4"/>
      <c r="AK205" s="5"/>
      <c r="AL205" s="4"/>
      <c r="AM205" s="4"/>
      <c r="AN205" s="4"/>
    </row>
    <row r="206" spans="9:40" ht="15.75" customHeight="1">
      <c r="I206" s="25"/>
      <c r="N206" s="4"/>
      <c r="O206" s="6"/>
      <c r="Q206" s="25"/>
      <c r="AI206" s="21"/>
      <c r="AJ206" s="4"/>
      <c r="AK206" s="5"/>
      <c r="AL206" s="4"/>
      <c r="AM206" s="4"/>
      <c r="AN206" s="4"/>
    </row>
    <row r="207" spans="9:40" ht="15.75" customHeight="1">
      <c r="I207" s="25"/>
      <c r="N207" s="4"/>
      <c r="O207" s="6"/>
      <c r="Q207" s="25"/>
      <c r="AI207" s="21"/>
      <c r="AJ207" s="4"/>
      <c r="AK207" s="5"/>
      <c r="AL207" s="4"/>
      <c r="AM207" s="4"/>
      <c r="AN207" s="4"/>
    </row>
    <row r="208" spans="9:40" ht="15.75" customHeight="1">
      <c r="I208" s="25"/>
      <c r="N208" s="4"/>
      <c r="O208" s="6"/>
      <c r="Q208" s="25"/>
      <c r="AI208" s="21"/>
      <c r="AJ208" s="4"/>
      <c r="AK208" s="5"/>
      <c r="AL208" s="4"/>
      <c r="AM208" s="4"/>
      <c r="AN208" s="4"/>
    </row>
    <row r="209" spans="9:40" ht="15.75" customHeight="1">
      <c r="I209" s="25"/>
      <c r="N209" s="4"/>
      <c r="O209" s="6"/>
      <c r="Q209" s="25"/>
      <c r="AI209" s="21"/>
      <c r="AJ209" s="4"/>
      <c r="AK209" s="5"/>
      <c r="AL209" s="4"/>
      <c r="AM209" s="4"/>
      <c r="AN209" s="4"/>
    </row>
    <row r="210" spans="9:40" ht="15.75" customHeight="1">
      <c r="I210" s="25"/>
      <c r="N210" s="4"/>
      <c r="O210" s="6"/>
      <c r="Q210" s="25"/>
      <c r="AI210" s="21"/>
      <c r="AJ210" s="4"/>
      <c r="AK210" s="5"/>
      <c r="AL210" s="4"/>
      <c r="AM210" s="4"/>
      <c r="AN210" s="4"/>
    </row>
    <row r="211" spans="9:40" ht="15.75" customHeight="1">
      <c r="I211" s="25"/>
      <c r="N211" s="4"/>
      <c r="O211" s="6"/>
      <c r="Q211" s="25"/>
      <c r="AI211" s="21"/>
      <c r="AJ211" s="4"/>
      <c r="AK211" s="5"/>
      <c r="AL211" s="4"/>
      <c r="AM211" s="4"/>
      <c r="AN211" s="4"/>
    </row>
    <row r="212" spans="9:40" ht="15.75" customHeight="1">
      <c r="I212" s="25"/>
      <c r="N212" s="4"/>
      <c r="O212" s="6"/>
      <c r="Q212" s="25"/>
      <c r="AI212" s="21"/>
      <c r="AJ212" s="4"/>
      <c r="AK212" s="5"/>
      <c r="AL212" s="4"/>
      <c r="AM212" s="4"/>
      <c r="AN212" s="4"/>
    </row>
    <row r="213" spans="9:40" ht="15.75" customHeight="1">
      <c r="I213" s="25"/>
      <c r="N213" s="4"/>
      <c r="O213" s="6"/>
      <c r="Q213" s="25"/>
      <c r="AI213" s="21"/>
      <c r="AJ213" s="4"/>
      <c r="AK213" s="5"/>
      <c r="AL213" s="4"/>
      <c r="AM213" s="4"/>
      <c r="AN213" s="4"/>
    </row>
    <row r="214" spans="9:40" ht="15.75" customHeight="1">
      <c r="I214" s="25"/>
      <c r="N214" s="4"/>
      <c r="O214" s="6"/>
      <c r="Q214" s="25"/>
      <c r="AI214" s="21"/>
      <c r="AJ214" s="4"/>
      <c r="AK214" s="5"/>
      <c r="AL214" s="4"/>
      <c r="AM214" s="4"/>
      <c r="AN214" s="4"/>
    </row>
    <row r="215" spans="9:40" ht="15.75" customHeight="1">
      <c r="I215" s="25"/>
      <c r="N215" s="4"/>
      <c r="O215" s="6"/>
      <c r="Q215" s="25"/>
      <c r="AI215" s="21"/>
      <c r="AJ215" s="4"/>
      <c r="AK215" s="5"/>
      <c r="AL215" s="4"/>
      <c r="AM215" s="4"/>
      <c r="AN215" s="4"/>
    </row>
    <row r="216" spans="9:40" ht="15.75" customHeight="1">
      <c r="I216" s="25"/>
      <c r="N216" s="4"/>
      <c r="O216" s="6"/>
      <c r="Q216" s="25"/>
      <c r="AI216" s="21"/>
      <c r="AJ216" s="4"/>
      <c r="AK216" s="5"/>
      <c r="AL216" s="4"/>
      <c r="AM216" s="4"/>
      <c r="AN216" s="4"/>
    </row>
    <row r="217" spans="9:40" ht="15.75" customHeight="1">
      <c r="I217" s="25"/>
      <c r="N217" s="4"/>
      <c r="O217" s="6"/>
      <c r="Q217" s="25"/>
      <c r="AI217" s="21"/>
      <c r="AJ217" s="4"/>
      <c r="AK217" s="5"/>
      <c r="AL217" s="4"/>
      <c r="AM217" s="4"/>
      <c r="AN217" s="4"/>
    </row>
    <row r="218" spans="9:40" ht="15.75" customHeight="1">
      <c r="I218" s="25"/>
      <c r="N218" s="4"/>
      <c r="O218" s="6"/>
      <c r="Q218" s="25"/>
      <c r="AI218" s="21"/>
      <c r="AJ218" s="4"/>
      <c r="AK218" s="5"/>
      <c r="AL218" s="4"/>
      <c r="AM218" s="4"/>
      <c r="AN218" s="4"/>
    </row>
    <row r="219" spans="9:40" ht="15.75" customHeight="1">
      <c r="I219" s="25"/>
      <c r="N219" s="4"/>
      <c r="O219" s="6"/>
      <c r="Q219" s="25"/>
      <c r="AI219" s="21"/>
      <c r="AJ219" s="4"/>
      <c r="AK219" s="5"/>
      <c r="AL219" s="4"/>
      <c r="AM219" s="4"/>
      <c r="AN219" s="4"/>
    </row>
    <row r="220" spans="9:40" ht="15.75" customHeight="1">
      <c r="I220" s="25"/>
      <c r="N220" s="4"/>
      <c r="O220" s="6"/>
      <c r="Q220" s="25"/>
      <c r="AI220" s="21"/>
      <c r="AJ220" s="4"/>
      <c r="AK220" s="5"/>
      <c r="AL220" s="4"/>
      <c r="AM220" s="4"/>
      <c r="AN220" s="4"/>
    </row>
    <row r="221" spans="9:40" ht="15.75" customHeight="1">
      <c r="I221" s="25"/>
      <c r="N221" s="4"/>
      <c r="O221" s="6"/>
      <c r="Q221" s="25"/>
      <c r="AI221" s="21"/>
      <c r="AJ221" s="4"/>
      <c r="AK221" s="5"/>
      <c r="AL221" s="4"/>
      <c r="AM221" s="4"/>
      <c r="AN221" s="4"/>
    </row>
    <row r="222" spans="9:40" ht="15.75" customHeight="1">
      <c r="I222" s="25"/>
      <c r="N222" s="4"/>
      <c r="O222" s="6"/>
      <c r="Q222" s="25"/>
      <c r="AI222" s="21"/>
      <c r="AJ222" s="4"/>
      <c r="AK222" s="5"/>
      <c r="AL222" s="4"/>
      <c r="AM222" s="4"/>
      <c r="AN222" s="4"/>
    </row>
    <row r="223" spans="9:40" ht="15.75" customHeight="1">
      <c r="I223" s="25"/>
      <c r="N223" s="4"/>
      <c r="O223" s="6"/>
      <c r="Q223" s="25"/>
      <c r="AI223" s="21"/>
      <c r="AJ223" s="4"/>
      <c r="AK223" s="5"/>
      <c r="AL223" s="4"/>
      <c r="AM223" s="4"/>
      <c r="AN223" s="4"/>
    </row>
    <row r="224" spans="9:40" ht="15.75" customHeight="1">
      <c r="I224" s="25"/>
      <c r="N224" s="4"/>
      <c r="O224" s="6"/>
      <c r="Q224" s="25"/>
      <c r="AI224" s="21"/>
      <c r="AJ224" s="4"/>
      <c r="AK224" s="5"/>
      <c r="AL224" s="4"/>
      <c r="AM224" s="4"/>
      <c r="AN224" s="4"/>
    </row>
    <row r="225" spans="9:40" ht="15.75" customHeight="1">
      <c r="I225" s="25"/>
      <c r="N225" s="4"/>
      <c r="O225" s="6"/>
      <c r="Q225" s="25"/>
      <c r="AI225" s="21"/>
      <c r="AJ225" s="4"/>
      <c r="AK225" s="5"/>
      <c r="AL225" s="4"/>
      <c r="AM225" s="4"/>
      <c r="AN225" s="4"/>
    </row>
    <row r="226" spans="9:40" ht="15.75" customHeight="1">
      <c r="I226" s="25"/>
      <c r="N226" s="4"/>
      <c r="O226" s="6"/>
      <c r="Q226" s="25"/>
      <c r="AI226" s="21"/>
      <c r="AJ226" s="4"/>
      <c r="AK226" s="5"/>
      <c r="AL226" s="4"/>
      <c r="AM226" s="4"/>
      <c r="AN226" s="4"/>
    </row>
    <row r="227" spans="9:40" ht="15.75" customHeight="1">
      <c r="I227" s="25"/>
      <c r="N227" s="4"/>
      <c r="O227" s="6"/>
      <c r="Q227" s="25"/>
      <c r="AI227" s="21"/>
      <c r="AJ227" s="4"/>
      <c r="AK227" s="5"/>
      <c r="AL227" s="4"/>
      <c r="AM227" s="4"/>
      <c r="AN227" s="4"/>
    </row>
    <row r="228" spans="9:40" ht="15.75" customHeight="1">
      <c r="I228" s="25"/>
      <c r="N228" s="4"/>
      <c r="O228" s="6"/>
      <c r="Q228" s="25"/>
      <c r="AI228" s="21"/>
      <c r="AJ228" s="4"/>
      <c r="AK228" s="5"/>
      <c r="AL228" s="4"/>
      <c r="AM228" s="4"/>
      <c r="AN228" s="4"/>
    </row>
    <row r="229" spans="9:40" ht="15.75" customHeight="1">
      <c r="I229" s="25"/>
      <c r="N229" s="4"/>
      <c r="O229" s="6"/>
      <c r="Q229" s="25"/>
      <c r="AI229" s="21"/>
      <c r="AJ229" s="4"/>
      <c r="AK229" s="5"/>
      <c r="AL229" s="4"/>
      <c r="AM229" s="4"/>
      <c r="AN229" s="4"/>
    </row>
    <row r="230" spans="9:40" ht="15.75" customHeight="1">
      <c r="I230" s="25"/>
      <c r="N230" s="4"/>
      <c r="O230" s="6"/>
      <c r="Q230" s="25"/>
      <c r="AI230" s="21"/>
      <c r="AJ230" s="4"/>
      <c r="AK230" s="5"/>
      <c r="AL230" s="4"/>
      <c r="AM230" s="4"/>
      <c r="AN230" s="4"/>
    </row>
    <row r="231" spans="9:40" ht="15.75" customHeight="1">
      <c r="I231" s="25"/>
      <c r="N231" s="4"/>
      <c r="O231" s="6"/>
      <c r="Q231" s="25"/>
      <c r="AI231" s="21"/>
      <c r="AJ231" s="4"/>
      <c r="AK231" s="5"/>
      <c r="AL231" s="4"/>
      <c r="AM231" s="4"/>
      <c r="AN231" s="4"/>
    </row>
    <row r="232" spans="9:40" ht="15.75" customHeight="1">
      <c r="I232" s="25"/>
      <c r="N232" s="4"/>
      <c r="O232" s="6"/>
      <c r="Q232" s="25"/>
      <c r="AI232" s="21"/>
      <c r="AJ232" s="4"/>
      <c r="AK232" s="5"/>
      <c r="AL232" s="4"/>
      <c r="AM232" s="4"/>
      <c r="AN232" s="4"/>
    </row>
    <row r="233" spans="9:40" ht="15.75" customHeight="1">
      <c r="I233" s="25"/>
      <c r="N233" s="4"/>
      <c r="O233" s="6"/>
      <c r="Q233" s="25"/>
      <c r="AI233" s="21"/>
      <c r="AJ233" s="4"/>
      <c r="AK233" s="5"/>
      <c r="AL233" s="4"/>
      <c r="AM233" s="4"/>
      <c r="AN233" s="4"/>
    </row>
    <row r="234" spans="9:40" ht="15.75" customHeight="1">
      <c r="I234" s="25"/>
      <c r="N234" s="4"/>
      <c r="O234" s="6"/>
      <c r="Q234" s="25"/>
      <c r="AI234" s="21"/>
      <c r="AJ234" s="4"/>
      <c r="AK234" s="5"/>
      <c r="AL234" s="4"/>
      <c r="AM234" s="4"/>
      <c r="AN234" s="4"/>
    </row>
    <row r="235" spans="9:40" ht="15.75" customHeight="1">
      <c r="I235" s="25"/>
      <c r="N235" s="4"/>
      <c r="O235" s="6"/>
      <c r="Q235" s="25"/>
      <c r="AI235" s="21"/>
      <c r="AJ235" s="4"/>
      <c r="AK235" s="5"/>
      <c r="AL235" s="4"/>
      <c r="AM235" s="4"/>
      <c r="AN235" s="4"/>
    </row>
    <row r="236" spans="9:40" ht="15.75" customHeight="1">
      <c r="I236" s="25"/>
      <c r="N236" s="4"/>
      <c r="O236" s="6"/>
      <c r="Q236" s="25"/>
      <c r="AI236" s="21"/>
      <c r="AJ236" s="4"/>
      <c r="AK236" s="5"/>
      <c r="AL236" s="4"/>
      <c r="AM236" s="4"/>
      <c r="AN236" s="4"/>
    </row>
    <row r="237" spans="9:40" ht="15.75" customHeight="1">
      <c r="I237" s="25"/>
      <c r="N237" s="4"/>
      <c r="O237" s="6"/>
      <c r="Q237" s="25"/>
      <c r="AI237" s="21"/>
      <c r="AJ237" s="4"/>
      <c r="AK237" s="5"/>
      <c r="AL237" s="4"/>
      <c r="AM237" s="4"/>
      <c r="AN237" s="4"/>
    </row>
    <row r="238" spans="9:40" ht="15.75" customHeight="1">
      <c r="I238" s="25"/>
      <c r="N238" s="4"/>
      <c r="O238" s="6"/>
      <c r="Q238" s="25"/>
      <c r="AI238" s="21"/>
      <c r="AJ238" s="4"/>
      <c r="AK238" s="5"/>
      <c r="AL238" s="4"/>
      <c r="AM238" s="4"/>
      <c r="AN238" s="4"/>
    </row>
    <row r="239" spans="9:40" ht="15.75" customHeight="1">
      <c r="I239" s="25"/>
      <c r="N239" s="4"/>
      <c r="O239" s="6"/>
      <c r="Q239" s="25"/>
      <c r="AI239" s="21"/>
      <c r="AJ239" s="4"/>
      <c r="AK239" s="5"/>
      <c r="AL239" s="4"/>
      <c r="AM239" s="4"/>
      <c r="AN239" s="4"/>
    </row>
    <row r="240" spans="9:40" ht="15.75" customHeight="1">
      <c r="I240" s="25"/>
      <c r="N240" s="4"/>
      <c r="O240" s="6"/>
      <c r="Q240" s="25"/>
      <c r="AI240" s="21"/>
      <c r="AJ240" s="4"/>
      <c r="AK240" s="5"/>
      <c r="AL240" s="4"/>
      <c r="AM240" s="4"/>
      <c r="AN240" s="4"/>
    </row>
    <row r="241" spans="9:40" ht="15.75" customHeight="1">
      <c r="I241" s="25"/>
      <c r="N241" s="4"/>
      <c r="O241" s="6"/>
      <c r="Q241" s="25"/>
      <c r="AI241" s="21"/>
      <c r="AJ241" s="4"/>
      <c r="AK241" s="5"/>
      <c r="AL241" s="4"/>
      <c r="AM241" s="4"/>
      <c r="AN241" s="4"/>
    </row>
    <row r="242" spans="9:40" ht="15.75" customHeight="1">
      <c r="I242" s="25"/>
      <c r="N242" s="4"/>
      <c r="O242" s="6"/>
      <c r="Q242" s="25"/>
      <c r="AI242" s="21"/>
      <c r="AJ242" s="4"/>
      <c r="AK242" s="5"/>
      <c r="AL242" s="4"/>
      <c r="AM242" s="4"/>
      <c r="AN242" s="4"/>
    </row>
    <row r="243" spans="9:40" ht="15.75" customHeight="1">
      <c r="I243" s="25"/>
      <c r="N243" s="4"/>
      <c r="O243" s="6"/>
      <c r="Q243" s="25"/>
      <c r="AI243" s="21"/>
      <c r="AJ243" s="4"/>
      <c r="AK243" s="5"/>
      <c r="AL243" s="4"/>
      <c r="AM243" s="4"/>
      <c r="AN243" s="4"/>
    </row>
    <row r="244" spans="9:40" ht="15.75" customHeight="1">
      <c r="I244" s="25"/>
      <c r="N244" s="4"/>
      <c r="O244" s="6"/>
      <c r="Q244" s="25"/>
      <c r="AI244" s="21"/>
      <c r="AJ244" s="4"/>
      <c r="AK244" s="5"/>
      <c r="AL244" s="4"/>
      <c r="AM244" s="4"/>
      <c r="AN244" s="4"/>
    </row>
    <row r="245" spans="9:40" ht="15.75" customHeight="1">
      <c r="I245" s="25"/>
      <c r="N245" s="4"/>
      <c r="O245" s="6"/>
      <c r="Q245" s="25"/>
      <c r="AI245" s="21"/>
      <c r="AJ245" s="4"/>
      <c r="AK245" s="5"/>
      <c r="AL245" s="4"/>
      <c r="AM245" s="4"/>
      <c r="AN245" s="4"/>
    </row>
    <row r="246" spans="9:40" ht="15.75" customHeight="1">
      <c r="I246" s="25"/>
      <c r="N246" s="4"/>
      <c r="O246" s="6"/>
      <c r="Q246" s="25"/>
      <c r="AI246" s="21"/>
      <c r="AJ246" s="4"/>
      <c r="AK246" s="5"/>
      <c r="AL246" s="4"/>
      <c r="AM246" s="4"/>
      <c r="AN246" s="4"/>
    </row>
    <row r="247" spans="9:40" ht="15.75" customHeight="1">
      <c r="I247" s="25"/>
      <c r="N247" s="4"/>
      <c r="O247" s="6"/>
      <c r="Q247" s="25"/>
      <c r="AI247" s="21"/>
      <c r="AJ247" s="4"/>
      <c r="AK247" s="5"/>
      <c r="AL247" s="4"/>
      <c r="AM247" s="4"/>
      <c r="AN247" s="4"/>
    </row>
    <row r="248" spans="9:40" ht="15.75" customHeight="1">
      <c r="I248" s="25"/>
      <c r="N248" s="4"/>
      <c r="O248" s="6"/>
      <c r="Q248" s="25"/>
      <c r="AI248" s="21"/>
      <c r="AJ248" s="4"/>
      <c r="AK248" s="5"/>
      <c r="AL248" s="4"/>
      <c r="AM248" s="4"/>
      <c r="AN248" s="4"/>
    </row>
    <row r="249" spans="9:40" ht="15.75" customHeight="1">
      <c r="I249" s="25"/>
      <c r="N249" s="4"/>
      <c r="O249" s="6"/>
      <c r="Q249" s="25"/>
      <c r="AI249" s="21"/>
      <c r="AJ249" s="4"/>
      <c r="AK249" s="5"/>
      <c r="AL249" s="4"/>
      <c r="AM249" s="4"/>
      <c r="AN249" s="4"/>
    </row>
    <row r="250" spans="9:40" ht="15.75" customHeight="1">
      <c r="I250" s="25"/>
      <c r="N250" s="4"/>
      <c r="O250" s="6"/>
      <c r="Q250" s="25"/>
      <c r="AI250" s="21"/>
      <c r="AJ250" s="4"/>
      <c r="AK250" s="5"/>
      <c r="AL250" s="4"/>
      <c r="AM250" s="4"/>
      <c r="AN250" s="4"/>
    </row>
    <row r="251" spans="9:40" ht="15.75" customHeight="1">
      <c r="I251" s="25"/>
      <c r="N251" s="4"/>
      <c r="O251" s="6"/>
      <c r="Q251" s="25"/>
      <c r="AI251" s="21"/>
      <c r="AJ251" s="4"/>
      <c r="AK251" s="5"/>
      <c r="AL251" s="4"/>
      <c r="AM251" s="4"/>
      <c r="AN251" s="4"/>
    </row>
    <row r="252" spans="9:40" ht="15.75" customHeight="1">
      <c r="I252" s="25"/>
      <c r="N252" s="4"/>
      <c r="O252" s="6"/>
      <c r="Q252" s="25"/>
      <c r="AI252" s="21"/>
      <c r="AJ252" s="4"/>
      <c r="AK252" s="5"/>
      <c r="AL252" s="4"/>
      <c r="AM252" s="4"/>
      <c r="AN252" s="4"/>
    </row>
    <row r="253" spans="9:40" ht="15.75" customHeight="1">
      <c r="I253" s="25"/>
      <c r="N253" s="4"/>
      <c r="O253" s="6"/>
      <c r="Q253" s="25"/>
      <c r="AI253" s="21"/>
      <c r="AJ253" s="4"/>
      <c r="AK253" s="5"/>
      <c r="AL253" s="4"/>
      <c r="AM253" s="4"/>
      <c r="AN253" s="4"/>
    </row>
    <row r="254" spans="9:40" ht="15.75" customHeight="1">
      <c r="I254" s="25"/>
      <c r="N254" s="4"/>
      <c r="O254" s="6"/>
      <c r="Q254" s="25"/>
      <c r="AI254" s="21"/>
      <c r="AJ254" s="4"/>
      <c r="AK254" s="5"/>
      <c r="AL254" s="4"/>
      <c r="AM254" s="4"/>
      <c r="AN254" s="4"/>
    </row>
    <row r="255" spans="9:40" ht="15.75" customHeight="1">
      <c r="I255" s="25"/>
      <c r="N255" s="4"/>
      <c r="O255" s="6"/>
      <c r="Q255" s="25"/>
      <c r="AI255" s="21"/>
      <c r="AJ255" s="4"/>
      <c r="AK255" s="5"/>
      <c r="AL255" s="4"/>
      <c r="AM255" s="4"/>
      <c r="AN255" s="4"/>
    </row>
    <row r="256" spans="9:40" ht="15.75" customHeight="1">
      <c r="I256" s="25"/>
      <c r="N256" s="4"/>
      <c r="O256" s="6"/>
      <c r="Q256" s="25"/>
      <c r="AI256" s="21"/>
      <c r="AJ256" s="4"/>
      <c r="AK256" s="5"/>
      <c r="AL256" s="4"/>
      <c r="AM256" s="4"/>
      <c r="AN256" s="4"/>
    </row>
    <row r="257" spans="9:40" ht="15.75" customHeight="1">
      <c r="I257" s="25"/>
      <c r="N257" s="4"/>
      <c r="O257" s="6"/>
      <c r="Q257" s="25"/>
      <c r="AI257" s="21"/>
      <c r="AJ257" s="4"/>
      <c r="AK257" s="5"/>
      <c r="AL257" s="4"/>
      <c r="AM257" s="4"/>
      <c r="AN257" s="4"/>
    </row>
    <row r="258" spans="9:40" ht="15.75" customHeight="1">
      <c r="I258" s="25"/>
      <c r="N258" s="4"/>
      <c r="O258" s="6"/>
      <c r="Q258" s="25"/>
      <c r="AI258" s="21"/>
      <c r="AJ258" s="4"/>
      <c r="AK258" s="5"/>
      <c r="AL258" s="4"/>
      <c r="AM258" s="4"/>
      <c r="AN258" s="4"/>
    </row>
    <row r="259" spans="9:40" ht="15.75" customHeight="1">
      <c r="I259" s="25"/>
      <c r="N259" s="4"/>
      <c r="O259" s="6"/>
      <c r="Q259" s="25"/>
      <c r="AI259" s="21"/>
      <c r="AJ259" s="4"/>
      <c r="AK259" s="5"/>
      <c r="AL259" s="4"/>
      <c r="AM259" s="4"/>
      <c r="AN259" s="4"/>
    </row>
    <row r="260" spans="9:40" ht="15.75" customHeight="1">
      <c r="I260" s="25"/>
      <c r="N260" s="4"/>
      <c r="O260" s="6"/>
      <c r="Q260" s="25"/>
      <c r="AI260" s="21"/>
      <c r="AJ260" s="4"/>
      <c r="AK260" s="5"/>
      <c r="AL260" s="4"/>
      <c r="AM260" s="4"/>
      <c r="AN260" s="4"/>
    </row>
    <row r="261" spans="9:40" ht="15.75" customHeight="1">
      <c r="I261" s="25"/>
      <c r="N261" s="4"/>
      <c r="O261" s="6"/>
      <c r="Q261" s="25"/>
      <c r="AI261" s="21"/>
      <c r="AJ261" s="4"/>
      <c r="AK261" s="5"/>
      <c r="AL261" s="4"/>
      <c r="AM261" s="4"/>
      <c r="AN261" s="4"/>
    </row>
    <row r="262" spans="9:40" ht="15.75" customHeight="1">
      <c r="I262" s="25"/>
      <c r="N262" s="4"/>
      <c r="O262" s="6"/>
      <c r="Q262" s="25"/>
      <c r="AI262" s="21"/>
      <c r="AJ262" s="4"/>
      <c r="AK262" s="5"/>
      <c r="AL262" s="4"/>
      <c r="AM262" s="4"/>
      <c r="AN262" s="4"/>
    </row>
    <row r="263" spans="9:40" ht="15.75" customHeight="1">
      <c r="I263" s="25"/>
      <c r="N263" s="4"/>
      <c r="O263" s="6"/>
      <c r="Q263" s="25"/>
      <c r="AI263" s="21"/>
      <c r="AJ263" s="4"/>
      <c r="AK263" s="5"/>
      <c r="AL263" s="4"/>
      <c r="AM263" s="4"/>
      <c r="AN263" s="4"/>
    </row>
    <row r="264" spans="9:40" ht="15.75" customHeight="1">
      <c r="I264" s="25"/>
      <c r="N264" s="4"/>
      <c r="O264" s="6"/>
      <c r="Q264" s="25"/>
      <c r="AI264" s="21"/>
      <c r="AJ264" s="4"/>
      <c r="AK264" s="5"/>
      <c r="AL264" s="4"/>
      <c r="AM264" s="4"/>
      <c r="AN264" s="4"/>
    </row>
    <row r="265" spans="9:40" ht="15.75" customHeight="1">
      <c r="I265" s="25"/>
      <c r="N265" s="4"/>
      <c r="O265" s="6"/>
      <c r="Q265" s="25"/>
      <c r="AI265" s="21"/>
      <c r="AJ265" s="4"/>
      <c r="AK265" s="5"/>
      <c r="AL265" s="4"/>
      <c r="AM265" s="4"/>
      <c r="AN265" s="4"/>
    </row>
    <row r="266" spans="9:40" ht="15.75" customHeight="1">
      <c r="I266" s="25"/>
      <c r="N266" s="4"/>
      <c r="O266" s="6"/>
      <c r="Q266" s="25"/>
      <c r="AI266" s="21"/>
      <c r="AJ266" s="4"/>
      <c r="AK266" s="5"/>
      <c r="AL266" s="4"/>
      <c r="AM266" s="4"/>
      <c r="AN266" s="4"/>
    </row>
    <row r="267" spans="9:40" ht="15.75" customHeight="1">
      <c r="I267" s="25"/>
      <c r="N267" s="4"/>
      <c r="O267" s="6"/>
      <c r="Q267" s="25"/>
      <c r="AI267" s="21"/>
      <c r="AJ267" s="4"/>
      <c r="AK267" s="5"/>
      <c r="AL267" s="4"/>
      <c r="AM267" s="4"/>
      <c r="AN267" s="4"/>
    </row>
    <row r="268" spans="9:40" ht="15.75" customHeight="1">
      <c r="I268" s="25"/>
      <c r="N268" s="4"/>
      <c r="O268" s="6"/>
      <c r="Q268" s="25"/>
      <c r="AI268" s="21"/>
      <c r="AJ268" s="4"/>
      <c r="AK268" s="5"/>
      <c r="AL268" s="4"/>
      <c r="AM268" s="4"/>
      <c r="AN268" s="4"/>
    </row>
    <row r="269" spans="9:40" ht="15.75" customHeight="1">
      <c r="I269" s="25"/>
      <c r="N269" s="4"/>
      <c r="O269" s="6"/>
      <c r="Q269" s="25"/>
      <c r="AI269" s="21"/>
      <c r="AJ269" s="4"/>
      <c r="AK269" s="5"/>
      <c r="AL269" s="4"/>
      <c r="AM269" s="4"/>
      <c r="AN269" s="4"/>
    </row>
    <row r="270" spans="9:40" ht="15.75" customHeight="1">
      <c r="I270" s="25"/>
      <c r="N270" s="4"/>
      <c r="O270" s="6"/>
      <c r="Q270" s="25"/>
      <c r="AI270" s="21"/>
      <c r="AJ270" s="4"/>
      <c r="AK270" s="5"/>
      <c r="AL270" s="4"/>
      <c r="AM270" s="4"/>
      <c r="AN270" s="4"/>
    </row>
    <row r="271" spans="9:40" ht="15.75" customHeight="1">
      <c r="I271" s="25"/>
      <c r="N271" s="4"/>
      <c r="O271" s="6"/>
      <c r="Q271" s="25"/>
      <c r="AI271" s="21"/>
      <c r="AJ271" s="4"/>
      <c r="AK271" s="5"/>
      <c r="AL271" s="4"/>
      <c r="AM271" s="4"/>
      <c r="AN271" s="4"/>
    </row>
    <row r="272" spans="9:40" ht="15.75" customHeight="1">
      <c r="I272" s="25"/>
      <c r="N272" s="4"/>
      <c r="O272" s="6"/>
      <c r="Q272" s="25"/>
      <c r="AI272" s="21"/>
      <c r="AJ272" s="4"/>
      <c r="AK272" s="5"/>
      <c r="AL272" s="4"/>
      <c r="AM272" s="4"/>
      <c r="AN272" s="4"/>
    </row>
    <row r="273" spans="9:40" ht="15.75" customHeight="1">
      <c r="I273" s="25"/>
      <c r="N273" s="4"/>
      <c r="O273" s="6"/>
      <c r="Q273" s="25"/>
      <c r="AI273" s="21"/>
      <c r="AJ273" s="4"/>
      <c r="AK273" s="5"/>
      <c r="AL273" s="4"/>
      <c r="AM273" s="4"/>
      <c r="AN273" s="4"/>
    </row>
    <row r="274" spans="9:40" ht="15.75" customHeight="1">
      <c r="I274" s="25"/>
      <c r="N274" s="4"/>
      <c r="O274" s="6"/>
      <c r="Q274" s="25"/>
      <c r="AI274" s="21"/>
      <c r="AJ274" s="4"/>
      <c r="AK274" s="5"/>
      <c r="AL274" s="4"/>
      <c r="AM274" s="4"/>
      <c r="AN274" s="4"/>
    </row>
    <row r="275" spans="9:40" ht="15.75" customHeight="1">
      <c r="I275" s="25"/>
      <c r="N275" s="4"/>
      <c r="O275" s="6"/>
      <c r="Q275" s="25"/>
      <c r="AI275" s="21"/>
      <c r="AJ275" s="4"/>
      <c r="AK275" s="5"/>
      <c r="AL275" s="4"/>
      <c r="AM275" s="4"/>
      <c r="AN275" s="4"/>
    </row>
    <row r="276" spans="9:40" ht="15.75" customHeight="1">
      <c r="I276" s="25"/>
      <c r="N276" s="4"/>
      <c r="O276" s="6"/>
      <c r="Q276" s="25"/>
      <c r="AI276" s="21"/>
      <c r="AJ276" s="4"/>
      <c r="AK276" s="5"/>
      <c r="AL276" s="4"/>
      <c r="AM276" s="4"/>
      <c r="AN276" s="4"/>
    </row>
    <row r="277" spans="9:40" ht="15.75" customHeight="1">
      <c r="I277" s="25"/>
      <c r="N277" s="4"/>
      <c r="O277" s="6"/>
      <c r="Q277" s="25"/>
      <c r="AI277" s="21"/>
      <c r="AJ277" s="4"/>
      <c r="AK277" s="5"/>
      <c r="AL277" s="4"/>
      <c r="AM277" s="4"/>
      <c r="AN277" s="4"/>
    </row>
    <row r="278" spans="9:40" ht="15.75" customHeight="1">
      <c r="I278" s="25"/>
      <c r="N278" s="4"/>
      <c r="O278" s="6"/>
      <c r="Q278" s="25"/>
      <c r="AI278" s="21"/>
      <c r="AJ278" s="4"/>
      <c r="AK278" s="5"/>
      <c r="AL278" s="4"/>
      <c r="AM278" s="4"/>
      <c r="AN278" s="4"/>
    </row>
    <row r="279" spans="9:40" ht="15.75" customHeight="1">
      <c r="I279" s="25"/>
      <c r="N279" s="4"/>
      <c r="O279" s="6"/>
      <c r="Q279" s="25"/>
      <c r="AI279" s="21"/>
      <c r="AJ279" s="4"/>
      <c r="AK279" s="5"/>
      <c r="AL279" s="4"/>
      <c r="AM279" s="4"/>
      <c r="AN279" s="4"/>
    </row>
    <row r="280" spans="9:40" ht="15.75" customHeight="1">
      <c r="I280" s="25"/>
      <c r="N280" s="4"/>
      <c r="O280" s="6"/>
      <c r="Q280" s="25"/>
      <c r="AI280" s="21"/>
      <c r="AJ280" s="4"/>
      <c r="AK280" s="5"/>
      <c r="AL280" s="4"/>
      <c r="AM280" s="4"/>
      <c r="AN280" s="4"/>
    </row>
    <row r="281" spans="9:40" ht="15.75" customHeight="1">
      <c r="I281" s="25"/>
      <c r="N281" s="4"/>
      <c r="O281" s="6"/>
      <c r="Q281" s="25"/>
      <c r="AI281" s="21"/>
      <c r="AJ281" s="4"/>
      <c r="AK281" s="5"/>
      <c r="AL281" s="4"/>
      <c r="AM281" s="4"/>
      <c r="AN281" s="4"/>
    </row>
    <row r="282" spans="9:40" ht="15.75" customHeight="1">
      <c r="I282" s="25"/>
      <c r="N282" s="4"/>
      <c r="O282" s="6"/>
      <c r="Q282" s="25"/>
      <c r="AI282" s="21"/>
      <c r="AJ282" s="4"/>
      <c r="AK282" s="5"/>
      <c r="AL282" s="4"/>
      <c r="AM282" s="4"/>
      <c r="AN282" s="4"/>
    </row>
    <row r="283" spans="9:40" ht="15.75" customHeight="1">
      <c r="I283" s="25"/>
      <c r="N283" s="4"/>
      <c r="O283" s="6"/>
      <c r="Q283" s="25"/>
      <c r="AI283" s="21"/>
      <c r="AJ283" s="4"/>
      <c r="AK283" s="5"/>
      <c r="AL283" s="4"/>
      <c r="AM283" s="4"/>
      <c r="AN283" s="4"/>
    </row>
    <row r="284" spans="9:40" ht="15.75" customHeight="1">
      <c r="I284" s="25"/>
      <c r="N284" s="4"/>
      <c r="O284" s="6"/>
      <c r="Q284" s="25"/>
      <c r="AI284" s="21"/>
      <c r="AJ284" s="4"/>
      <c r="AK284" s="5"/>
      <c r="AL284" s="4"/>
      <c r="AM284" s="4"/>
      <c r="AN284" s="4"/>
    </row>
    <row r="285" spans="9:40" ht="15.75" customHeight="1">
      <c r="I285" s="25"/>
      <c r="N285" s="4"/>
      <c r="O285" s="6"/>
      <c r="Q285" s="25"/>
      <c r="AI285" s="21"/>
      <c r="AJ285" s="4"/>
      <c r="AK285" s="5"/>
      <c r="AL285" s="4"/>
      <c r="AM285" s="4"/>
      <c r="AN285" s="4"/>
    </row>
    <row r="286" spans="9:40" ht="15.75" customHeight="1">
      <c r="I286" s="25"/>
      <c r="N286" s="4"/>
      <c r="O286" s="6"/>
      <c r="Q286" s="25"/>
      <c r="AI286" s="21"/>
      <c r="AJ286" s="4"/>
      <c r="AK286" s="5"/>
      <c r="AL286" s="4"/>
      <c r="AM286" s="4"/>
      <c r="AN286" s="4"/>
    </row>
    <row r="287" spans="9:40" ht="15.75" customHeight="1">
      <c r="I287" s="25"/>
      <c r="N287" s="4"/>
      <c r="O287" s="6"/>
      <c r="Q287" s="25"/>
      <c r="AI287" s="21"/>
      <c r="AJ287" s="4"/>
      <c r="AK287" s="5"/>
      <c r="AL287" s="4"/>
      <c r="AM287" s="4"/>
      <c r="AN287" s="4"/>
    </row>
    <row r="288" spans="9:40" ht="15.75" customHeight="1">
      <c r="I288" s="25"/>
      <c r="N288" s="4"/>
      <c r="O288" s="6"/>
      <c r="Q288" s="25"/>
      <c r="AI288" s="21"/>
      <c r="AJ288" s="4"/>
      <c r="AK288" s="5"/>
      <c r="AL288" s="4"/>
      <c r="AM288" s="4"/>
      <c r="AN288" s="4"/>
    </row>
    <row r="289" spans="9:40" ht="15.75" customHeight="1">
      <c r="I289" s="25"/>
      <c r="N289" s="4"/>
      <c r="O289" s="6"/>
      <c r="Q289" s="25"/>
      <c r="AI289" s="21"/>
      <c r="AJ289" s="4"/>
      <c r="AK289" s="5"/>
      <c r="AL289" s="4"/>
      <c r="AM289" s="4"/>
      <c r="AN289" s="4"/>
    </row>
    <row r="290" spans="9:40" ht="15.75" customHeight="1">
      <c r="I290" s="25"/>
      <c r="N290" s="4"/>
      <c r="O290" s="6"/>
      <c r="Q290" s="25"/>
      <c r="AI290" s="21"/>
      <c r="AJ290" s="4"/>
      <c r="AK290" s="5"/>
      <c r="AL290" s="4"/>
      <c r="AM290" s="4"/>
      <c r="AN290" s="4"/>
    </row>
    <row r="291" spans="9:40" ht="15.75" customHeight="1">
      <c r="I291" s="25"/>
      <c r="N291" s="4"/>
      <c r="O291" s="6"/>
      <c r="Q291" s="25"/>
      <c r="AI291" s="21"/>
      <c r="AJ291" s="4"/>
      <c r="AK291" s="5"/>
      <c r="AL291" s="4"/>
      <c r="AM291" s="4"/>
      <c r="AN291" s="4"/>
    </row>
    <row r="292" spans="9:40" ht="15.75" customHeight="1">
      <c r="I292" s="25"/>
      <c r="N292" s="4"/>
      <c r="O292" s="6"/>
      <c r="Q292" s="25"/>
      <c r="AI292" s="21"/>
      <c r="AJ292" s="4"/>
      <c r="AK292" s="5"/>
      <c r="AL292" s="4"/>
      <c r="AM292" s="4"/>
      <c r="AN292" s="4"/>
    </row>
    <row r="293" spans="9:40" ht="15.75" customHeight="1">
      <c r="I293" s="25"/>
      <c r="N293" s="4"/>
      <c r="O293" s="6"/>
      <c r="Q293" s="25"/>
      <c r="AI293" s="21"/>
      <c r="AJ293" s="4"/>
      <c r="AK293" s="5"/>
      <c r="AL293" s="4"/>
      <c r="AM293" s="4"/>
      <c r="AN293" s="4"/>
    </row>
    <row r="294" spans="9:40" ht="15.75" customHeight="1">
      <c r="I294" s="25"/>
      <c r="N294" s="4"/>
      <c r="O294" s="6"/>
      <c r="Q294" s="25"/>
      <c r="AI294" s="21"/>
      <c r="AJ294" s="4"/>
      <c r="AK294" s="5"/>
      <c r="AL294" s="4"/>
      <c r="AM294" s="4"/>
      <c r="AN294" s="4"/>
    </row>
    <row r="295" spans="9:40" ht="15.75" customHeight="1">
      <c r="I295" s="25"/>
      <c r="N295" s="4"/>
      <c r="O295" s="6"/>
      <c r="Q295" s="25"/>
      <c r="AI295" s="21"/>
      <c r="AJ295" s="4"/>
      <c r="AK295" s="5"/>
      <c r="AL295" s="4"/>
      <c r="AM295" s="4"/>
      <c r="AN295" s="4"/>
    </row>
    <row r="296" spans="9:40" ht="15.75" customHeight="1">
      <c r="I296" s="25"/>
      <c r="N296" s="4"/>
      <c r="O296" s="6"/>
      <c r="Q296" s="25"/>
      <c r="AI296" s="21"/>
      <c r="AJ296" s="4"/>
      <c r="AK296" s="5"/>
      <c r="AL296" s="4"/>
      <c r="AM296" s="4"/>
      <c r="AN296" s="4"/>
    </row>
    <row r="297" spans="9:40" ht="15.75" customHeight="1">
      <c r="I297" s="25"/>
      <c r="N297" s="4"/>
      <c r="O297" s="6"/>
      <c r="Q297" s="25"/>
      <c r="AI297" s="21"/>
      <c r="AJ297" s="4"/>
      <c r="AK297" s="5"/>
      <c r="AL297" s="4"/>
      <c r="AM297" s="4"/>
      <c r="AN297" s="4"/>
    </row>
    <row r="298" spans="9:40" ht="15.75" customHeight="1">
      <c r="I298" s="25"/>
      <c r="N298" s="4"/>
      <c r="O298" s="6"/>
      <c r="Q298" s="25"/>
      <c r="AI298" s="21"/>
      <c r="AJ298" s="4"/>
      <c r="AK298" s="5"/>
      <c r="AL298" s="4"/>
      <c r="AM298" s="4"/>
      <c r="AN298" s="4"/>
    </row>
    <row r="299" spans="9:40" ht="15.75" customHeight="1">
      <c r="I299" s="25"/>
      <c r="N299" s="4"/>
      <c r="O299" s="6"/>
      <c r="Q299" s="25"/>
      <c r="AI299" s="21"/>
      <c r="AJ299" s="4"/>
      <c r="AK299" s="5"/>
      <c r="AL299" s="4"/>
      <c r="AM299" s="4"/>
      <c r="AN299" s="4"/>
    </row>
    <row r="300" spans="9:40" ht="15.75" customHeight="1">
      <c r="I300" s="25"/>
      <c r="N300" s="4"/>
      <c r="O300" s="6"/>
      <c r="Q300" s="25"/>
      <c r="AI300" s="21"/>
      <c r="AJ300" s="4"/>
      <c r="AK300" s="5"/>
      <c r="AL300" s="4"/>
      <c r="AM300" s="4"/>
      <c r="AN300" s="4"/>
    </row>
    <row r="301" spans="9:40" ht="15.75" customHeight="1">
      <c r="I301" s="25"/>
      <c r="N301" s="4"/>
      <c r="O301" s="6"/>
      <c r="Q301" s="25"/>
      <c r="AI301" s="21"/>
      <c r="AJ301" s="4"/>
      <c r="AK301" s="5"/>
      <c r="AL301" s="4"/>
      <c r="AM301" s="4"/>
      <c r="AN301" s="4"/>
    </row>
    <row r="302" spans="9:40" ht="15.75" customHeight="1">
      <c r="I302" s="25"/>
      <c r="N302" s="4"/>
      <c r="O302" s="6"/>
      <c r="Q302" s="25"/>
      <c r="AI302" s="21"/>
      <c r="AJ302" s="4"/>
      <c r="AK302" s="5"/>
      <c r="AL302" s="4"/>
      <c r="AM302" s="4"/>
      <c r="AN302" s="4"/>
    </row>
    <row r="303" spans="9:40" ht="15.75" customHeight="1">
      <c r="I303" s="25"/>
      <c r="N303" s="4"/>
      <c r="O303" s="6"/>
      <c r="Q303" s="25"/>
      <c r="AI303" s="21"/>
      <c r="AJ303" s="4"/>
      <c r="AK303" s="5"/>
      <c r="AL303" s="4"/>
      <c r="AM303" s="4"/>
      <c r="AN303" s="4"/>
    </row>
    <row r="304" spans="9:40" ht="15.75" customHeight="1">
      <c r="I304" s="25"/>
      <c r="N304" s="4"/>
      <c r="O304" s="6"/>
      <c r="Q304" s="25"/>
      <c r="AI304" s="21"/>
      <c r="AJ304" s="4"/>
      <c r="AK304" s="5"/>
      <c r="AL304" s="4"/>
      <c r="AM304" s="4"/>
      <c r="AN304" s="4"/>
    </row>
    <row r="305" spans="9:40" ht="15.75" customHeight="1">
      <c r="I305" s="25"/>
      <c r="N305" s="4"/>
      <c r="O305" s="6"/>
      <c r="Q305" s="25"/>
      <c r="AI305" s="21"/>
      <c r="AJ305" s="4"/>
      <c r="AK305" s="5"/>
      <c r="AL305" s="4"/>
      <c r="AM305" s="4"/>
      <c r="AN305" s="4"/>
    </row>
    <row r="306" spans="9:40" ht="15.75" customHeight="1">
      <c r="I306" s="25"/>
      <c r="N306" s="4"/>
      <c r="O306" s="6"/>
      <c r="Q306" s="25"/>
      <c r="AI306" s="21"/>
      <c r="AJ306" s="4"/>
      <c r="AK306" s="5"/>
      <c r="AL306" s="4"/>
      <c r="AM306" s="4"/>
      <c r="AN306" s="4"/>
    </row>
    <row r="307" spans="9:40" ht="15.75" customHeight="1">
      <c r="I307" s="25"/>
      <c r="N307" s="4"/>
      <c r="O307" s="6"/>
      <c r="Q307" s="25"/>
      <c r="AI307" s="21"/>
      <c r="AJ307" s="4"/>
      <c r="AK307" s="5"/>
      <c r="AL307" s="4"/>
      <c r="AM307" s="4"/>
      <c r="AN307" s="4"/>
    </row>
    <row r="308" spans="9:40" ht="15.75" customHeight="1">
      <c r="I308" s="25"/>
      <c r="N308" s="4"/>
      <c r="O308" s="6"/>
      <c r="Q308" s="25"/>
      <c r="AI308" s="21"/>
      <c r="AJ308" s="4"/>
      <c r="AK308" s="5"/>
      <c r="AL308" s="4"/>
      <c r="AM308" s="4"/>
      <c r="AN308" s="4"/>
    </row>
    <row r="309" spans="9:40" ht="15.75" customHeight="1">
      <c r="I309" s="25"/>
      <c r="N309" s="4"/>
      <c r="O309" s="6"/>
      <c r="Q309" s="25"/>
      <c r="AI309" s="21"/>
      <c r="AJ309" s="4"/>
      <c r="AK309" s="5"/>
      <c r="AL309" s="4"/>
      <c r="AM309" s="4"/>
      <c r="AN309" s="4"/>
    </row>
    <row r="310" spans="9:40" ht="15.75" customHeight="1">
      <c r="I310" s="25"/>
      <c r="N310" s="4"/>
      <c r="O310" s="6"/>
      <c r="Q310" s="25"/>
      <c r="AI310" s="21"/>
      <c r="AJ310" s="4"/>
      <c r="AK310" s="5"/>
      <c r="AL310" s="4"/>
      <c r="AM310" s="4"/>
      <c r="AN310" s="4"/>
    </row>
    <row r="311" spans="9:40" ht="15.75" customHeight="1">
      <c r="I311" s="25"/>
      <c r="N311" s="4"/>
      <c r="O311" s="6"/>
      <c r="Q311" s="25"/>
      <c r="AI311" s="21"/>
      <c r="AJ311" s="4"/>
      <c r="AK311" s="5"/>
      <c r="AL311" s="4"/>
      <c r="AM311" s="4"/>
      <c r="AN311" s="4"/>
    </row>
    <row r="312" spans="9:40" ht="15.75" customHeight="1">
      <c r="I312" s="25"/>
      <c r="N312" s="4"/>
      <c r="O312" s="6"/>
      <c r="Q312" s="25"/>
      <c r="AI312" s="21"/>
      <c r="AJ312" s="4"/>
      <c r="AK312" s="5"/>
      <c r="AL312" s="4"/>
      <c r="AM312" s="4"/>
      <c r="AN312" s="4"/>
    </row>
    <row r="313" spans="9:40" ht="15.75" customHeight="1">
      <c r="I313" s="25"/>
      <c r="N313" s="4"/>
      <c r="O313" s="6"/>
      <c r="Q313" s="25"/>
      <c r="AI313" s="21"/>
      <c r="AJ313" s="4"/>
      <c r="AK313" s="5"/>
      <c r="AL313" s="4"/>
      <c r="AM313" s="4"/>
      <c r="AN313" s="4"/>
    </row>
    <row r="314" spans="9:40" ht="15.75" customHeight="1">
      <c r="I314" s="25"/>
      <c r="N314" s="4"/>
      <c r="O314" s="6"/>
      <c r="Q314" s="25"/>
      <c r="AI314" s="21"/>
      <c r="AJ314" s="4"/>
      <c r="AK314" s="5"/>
      <c r="AL314" s="4"/>
      <c r="AM314" s="4"/>
      <c r="AN314" s="4"/>
    </row>
    <row r="315" spans="9:40" ht="15.75" customHeight="1">
      <c r="I315" s="25"/>
      <c r="N315" s="4"/>
      <c r="O315" s="6"/>
      <c r="Q315" s="25"/>
      <c r="AI315" s="21"/>
      <c r="AJ315" s="4"/>
      <c r="AK315" s="5"/>
      <c r="AL315" s="4"/>
      <c r="AM315" s="4"/>
      <c r="AN315" s="4"/>
    </row>
    <row r="316" spans="9:40" ht="15.75" customHeight="1">
      <c r="I316" s="25"/>
      <c r="N316" s="4"/>
      <c r="O316" s="6"/>
      <c r="Q316" s="25"/>
      <c r="AI316" s="21"/>
      <c r="AJ316" s="4"/>
      <c r="AK316" s="5"/>
      <c r="AL316" s="4"/>
      <c r="AM316" s="4"/>
      <c r="AN316" s="4"/>
    </row>
    <row r="317" spans="9:40" ht="15.75" customHeight="1">
      <c r="I317" s="25"/>
      <c r="N317" s="4"/>
      <c r="O317" s="6"/>
      <c r="Q317" s="25"/>
      <c r="AI317" s="21"/>
      <c r="AJ317" s="4"/>
      <c r="AK317" s="5"/>
      <c r="AL317" s="4"/>
      <c r="AM317" s="4"/>
      <c r="AN317" s="4"/>
    </row>
    <row r="318" spans="9:40" ht="15.75" customHeight="1">
      <c r="I318" s="25"/>
      <c r="N318" s="4"/>
      <c r="O318" s="6"/>
      <c r="Q318" s="25"/>
      <c r="AI318" s="21"/>
      <c r="AJ318" s="4"/>
      <c r="AK318" s="5"/>
      <c r="AL318" s="4"/>
      <c r="AM318" s="4"/>
      <c r="AN318" s="4"/>
    </row>
    <row r="319" spans="9:40" ht="15.75" customHeight="1">
      <c r="I319" s="25"/>
      <c r="N319" s="4"/>
      <c r="O319" s="6"/>
      <c r="Q319" s="25"/>
      <c r="AI319" s="21"/>
      <c r="AJ319" s="4"/>
      <c r="AK319" s="5"/>
      <c r="AL319" s="4"/>
      <c r="AM319" s="4"/>
      <c r="AN319" s="4"/>
    </row>
    <row r="320" spans="9:40" ht="15.75" customHeight="1">
      <c r="I320" s="25"/>
      <c r="N320" s="4"/>
      <c r="O320" s="6"/>
      <c r="Q320" s="25"/>
      <c r="AI320" s="21"/>
      <c r="AJ320" s="4"/>
      <c r="AK320" s="5"/>
      <c r="AL320" s="4"/>
      <c r="AM320" s="4"/>
      <c r="AN320" s="4"/>
    </row>
    <row r="321" spans="9:40" ht="15.75" customHeight="1">
      <c r="I321" s="25"/>
      <c r="N321" s="4"/>
      <c r="O321" s="6"/>
      <c r="Q321" s="25"/>
      <c r="AI321" s="21"/>
      <c r="AJ321" s="4"/>
      <c r="AK321" s="5"/>
      <c r="AL321" s="4"/>
      <c r="AM321" s="4"/>
      <c r="AN321" s="4"/>
    </row>
    <row r="322" spans="9:40" ht="15.75" customHeight="1">
      <c r="I322" s="25"/>
      <c r="N322" s="4"/>
      <c r="O322" s="6"/>
      <c r="Q322" s="25"/>
      <c r="AI322" s="21"/>
      <c r="AJ322" s="4"/>
      <c r="AK322" s="5"/>
      <c r="AL322" s="4"/>
      <c r="AM322" s="4"/>
      <c r="AN322" s="4"/>
    </row>
    <row r="323" spans="9:40" ht="15.75" customHeight="1">
      <c r="I323" s="25"/>
      <c r="N323" s="4"/>
      <c r="O323" s="6"/>
      <c r="Q323" s="25"/>
      <c r="AI323" s="21"/>
      <c r="AJ323" s="4"/>
      <c r="AK323" s="5"/>
      <c r="AL323" s="4"/>
      <c r="AM323" s="4"/>
      <c r="AN323" s="4"/>
    </row>
    <row r="324" spans="9:40" ht="15.75" customHeight="1">
      <c r="I324" s="25"/>
      <c r="N324" s="4"/>
      <c r="O324" s="6"/>
      <c r="Q324" s="25"/>
      <c r="AI324" s="21"/>
      <c r="AJ324" s="4"/>
      <c r="AK324" s="5"/>
      <c r="AL324" s="4"/>
      <c r="AM324" s="4"/>
      <c r="AN324" s="4"/>
    </row>
    <row r="325" spans="9:40" ht="15.75" customHeight="1">
      <c r="I325" s="25"/>
      <c r="N325" s="4"/>
      <c r="O325" s="6"/>
      <c r="Q325" s="25"/>
      <c r="AI325" s="21"/>
      <c r="AJ325" s="4"/>
      <c r="AK325" s="5"/>
      <c r="AL325" s="4"/>
      <c r="AM325" s="4"/>
      <c r="AN325" s="4"/>
    </row>
    <row r="326" spans="9:40" ht="15.75" customHeight="1">
      <c r="I326" s="25"/>
      <c r="N326" s="4"/>
      <c r="O326" s="6"/>
      <c r="Q326" s="25"/>
      <c r="AI326" s="21"/>
      <c r="AJ326" s="4"/>
      <c r="AK326" s="5"/>
      <c r="AL326" s="4"/>
      <c r="AM326" s="4"/>
      <c r="AN326" s="4"/>
    </row>
    <row r="327" spans="9:40" ht="15.75" customHeight="1">
      <c r="I327" s="25"/>
      <c r="N327" s="4"/>
      <c r="O327" s="6"/>
      <c r="Q327" s="25"/>
      <c r="AI327" s="21"/>
      <c r="AJ327" s="4"/>
      <c r="AK327" s="5"/>
      <c r="AL327" s="4"/>
      <c r="AM327" s="4"/>
      <c r="AN327" s="4"/>
    </row>
    <row r="328" spans="9:40" ht="15.75" customHeight="1">
      <c r="I328" s="25"/>
      <c r="N328" s="4"/>
      <c r="O328" s="6"/>
      <c r="Q328" s="25"/>
      <c r="AI328" s="21"/>
      <c r="AJ328" s="4"/>
      <c r="AK328" s="5"/>
      <c r="AL328" s="4"/>
      <c r="AM328" s="4"/>
      <c r="AN328" s="4"/>
    </row>
    <row r="329" spans="9:40" ht="15.75" customHeight="1">
      <c r="I329" s="25"/>
      <c r="N329" s="4"/>
      <c r="O329" s="6"/>
      <c r="Q329" s="25"/>
      <c r="AI329" s="21"/>
      <c r="AJ329" s="4"/>
      <c r="AK329" s="5"/>
      <c r="AL329" s="4"/>
      <c r="AM329" s="4"/>
      <c r="AN329" s="4"/>
    </row>
    <row r="330" spans="9:40" ht="15.75" customHeight="1">
      <c r="I330" s="25"/>
      <c r="N330" s="4"/>
      <c r="O330" s="6"/>
      <c r="Q330" s="25"/>
      <c r="AI330" s="21"/>
      <c r="AJ330" s="4"/>
      <c r="AK330" s="5"/>
      <c r="AL330" s="4"/>
      <c r="AM330" s="4"/>
      <c r="AN330" s="4"/>
    </row>
    <row r="331" spans="9:40" ht="15.75" customHeight="1">
      <c r="I331" s="25"/>
      <c r="N331" s="4"/>
      <c r="O331" s="6"/>
      <c r="Q331" s="25"/>
      <c r="AI331" s="21"/>
      <c r="AJ331" s="4"/>
      <c r="AK331" s="5"/>
      <c r="AL331" s="4"/>
      <c r="AM331" s="4"/>
      <c r="AN331" s="4"/>
    </row>
    <row r="332" spans="9:40" ht="15.75" customHeight="1">
      <c r="I332" s="25"/>
      <c r="N332" s="4"/>
      <c r="O332" s="6"/>
      <c r="Q332" s="25"/>
      <c r="AI332" s="21"/>
      <c r="AJ332" s="4"/>
      <c r="AK332" s="5"/>
      <c r="AL332" s="4"/>
      <c r="AM332" s="4"/>
      <c r="AN332" s="4"/>
    </row>
    <row r="333" spans="9:40" ht="15.75" customHeight="1">
      <c r="I333" s="25"/>
      <c r="N333" s="4"/>
      <c r="O333" s="6"/>
      <c r="Q333" s="25"/>
      <c r="AI333" s="21"/>
      <c r="AJ333" s="4"/>
      <c r="AK333" s="5"/>
      <c r="AL333" s="4"/>
      <c r="AM333" s="4"/>
      <c r="AN333" s="4"/>
    </row>
    <row r="334" spans="9:40" ht="15.75" customHeight="1">
      <c r="I334" s="25"/>
      <c r="N334" s="4"/>
      <c r="O334" s="6"/>
      <c r="Q334" s="25"/>
      <c r="AI334" s="21"/>
      <c r="AJ334" s="4"/>
      <c r="AK334" s="5"/>
      <c r="AL334" s="4"/>
      <c r="AM334" s="4"/>
      <c r="AN334" s="4"/>
    </row>
    <row r="335" spans="9:40" ht="15.75" customHeight="1">
      <c r="I335" s="25"/>
      <c r="N335" s="4"/>
      <c r="O335" s="6"/>
      <c r="Q335" s="25"/>
      <c r="AI335" s="21"/>
      <c r="AJ335" s="4"/>
      <c r="AK335" s="5"/>
      <c r="AL335" s="4"/>
      <c r="AM335" s="4"/>
      <c r="AN335" s="4"/>
    </row>
    <row r="336" spans="9:40" ht="15.75" customHeight="1">
      <c r="I336" s="25"/>
      <c r="N336" s="4"/>
      <c r="O336" s="6"/>
      <c r="Q336" s="25"/>
      <c r="AI336" s="21"/>
      <c r="AJ336" s="4"/>
      <c r="AK336" s="5"/>
      <c r="AL336" s="4"/>
      <c r="AM336" s="4"/>
      <c r="AN336" s="4"/>
    </row>
    <row r="337" spans="9:40" ht="15.75" customHeight="1">
      <c r="I337" s="25"/>
      <c r="N337" s="4"/>
      <c r="O337" s="6"/>
      <c r="Q337" s="25"/>
      <c r="AI337" s="21"/>
      <c r="AJ337" s="4"/>
      <c r="AK337" s="5"/>
      <c r="AL337" s="4"/>
      <c r="AM337" s="4"/>
      <c r="AN337" s="4"/>
    </row>
    <row r="338" spans="9:40" ht="15.75" customHeight="1">
      <c r="I338" s="25"/>
      <c r="N338" s="4"/>
      <c r="O338" s="6"/>
      <c r="Q338" s="25"/>
      <c r="AI338" s="21"/>
      <c r="AJ338" s="4"/>
      <c r="AK338" s="5"/>
      <c r="AL338" s="4"/>
      <c r="AM338" s="4"/>
      <c r="AN338" s="4"/>
    </row>
    <row r="339" spans="9:40" ht="15.75" customHeight="1">
      <c r="I339" s="25"/>
      <c r="N339" s="4"/>
      <c r="O339" s="6"/>
      <c r="Q339" s="25"/>
      <c r="AI339" s="21"/>
      <c r="AJ339" s="4"/>
      <c r="AK339" s="5"/>
      <c r="AL339" s="4"/>
      <c r="AM339" s="4"/>
      <c r="AN339" s="4"/>
    </row>
    <row r="340" spans="9:40" ht="15.75" customHeight="1">
      <c r="I340" s="25"/>
      <c r="N340" s="4"/>
      <c r="O340" s="6"/>
      <c r="Q340" s="25"/>
      <c r="AI340" s="21"/>
      <c r="AJ340" s="4"/>
      <c r="AK340" s="5"/>
      <c r="AL340" s="4"/>
      <c r="AM340" s="4"/>
      <c r="AN340" s="4"/>
    </row>
    <row r="341" spans="9:40" ht="15.75" customHeight="1">
      <c r="I341" s="25"/>
      <c r="N341" s="4"/>
      <c r="O341" s="6"/>
      <c r="Q341" s="25"/>
      <c r="AI341" s="21"/>
      <c r="AJ341" s="4"/>
      <c r="AK341" s="5"/>
      <c r="AL341" s="4"/>
      <c r="AM341" s="4"/>
      <c r="AN341" s="4"/>
    </row>
    <row r="342" spans="9:40" ht="15.75" customHeight="1">
      <c r="I342" s="25"/>
      <c r="N342" s="4"/>
      <c r="O342" s="6"/>
      <c r="Q342" s="25"/>
      <c r="AI342" s="21"/>
      <c r="AJ342" s="4"/>
      <c r="AK342" s="5"/>
      <c r="AL342" s="4"/>
      <c r="AM342" s="4"/>
      <c r="AN342" s="4"/>
    </row>
    <row r="343" spans="9:40" ht="15.75" customHeight="1">
      <c r="I343" s="25"/>
      <c r="N343" s="4"/>
      <c r="O343" s="6"/>
      <c r="Q343" s="25"/>
      <c r="AI343" s="21"/>
      <c r="AJ343" s="4"/>
      <c r="AK343" s="5"/>
      <c r="AL343" s="4"/>
      <c r="AM343" s="4"/>
      <c r="AN343" s="4"/>
    </row>
    <row r="344" spans="9:40" ht="15.75" customHeight="1">
      <c r="I344" s="25"/>
      <c r="N344" s="4"/>
      <c r="O344" s="6"/>
      <c r="Q344" s="25"/>
      <c r="AI344" s="21"/>
      <c r="AJ344" s="4"/>
      <c r="AK344" s="5"/>
      <c r="AL344" s="4"/>
      <c r="AM344" s="4"/>
      <c r="AN344" s="4"/>
    </row>
    <row r="345" spans="9:40" ht="15.75" customHeight="1">
      <c r="I345" s="25"/>
      <c r="N345" s="4"/>
      <c r="O345" s="6"/>
      <c r="Q345" s="25"/>
      <c r="AI345" s="21"/>
      <c r="AJ345" s="4"/>
      <c r="AK345" s="5"/>
      <c r="AL345" s="4"/>
      <c r="AM345" s="4"/>
      <c r="AN345" s="4"/>
    </row>
    <row r="346" spans="9:40" ht="15.75" customHeight="1">
      <c r="I346" s="25"/>
      <c r="N346" s="4"/>
      <c r="O346" s="6"/>
      <c r="Q346" s="25"/>
      <c r="AI346" s="21"/>
      <c r="AJ346" s="4"/>
      <c r="AK346" s="5"/>
      <c r="AL346" s="4"/>
      <c r="AM346" s="4"/>
      <c r="AN346" s="4"/>
    </row>
    <row r="347" spans="9:40" ht="15.75" customHeight="1">
      <c r="I347" s="25"/>
      <c r="N347" s="4"/>
      <c r="O347" s="6"/>
      <c r="Q347" s="25"/>
      <c r="AI347" s="21"/>
      <c r="AJ347" s="4"/>
      <c r="AK347" s="5"/>
      <c r="AL347" s="4"/>
      <c r="AM347" s="4"/>
      <c r="AN347" s="4"/>
    </row>
    <row r="348" spans="9:40" ht="15.75" customHeight="1">
      <c r="I348" s="25"/>
      <c r="N348" s="4"/>
      <c r="O348" s="6"/>
      <c r="Q348" s="25"/>
      <c r="AI348" s="21"/>
      <c r="AJ348" s="4"/>
      <c r="AK348" s="5"/>
      <c r="AL348" s="4"/>
      <c r="AM348" s="4"/>
      <c r="AN348" s="4"/>
    </row>
    <row r="349" spans="9:40" ht="15.75" customHeight="1">
      <c r="I349" s="25"/>
      <c r="N349" s="4"/>
      <c r="O349" s="6"/>
      <c r="Q349" s="25"/>
      <c r="AI349" s="21"/>
      <c r="AJ349" s="4"/>
      <c r="AK349" s="5"/>
      <c r="AL349" s="4"/>
      <c r="AM349" s="4"/>
      <c r="AN349" s="4"/>
    </row>
    <row r="350" spans="9:40" ht="15.75" customHeight="1">
      <c r="I350" s="25"/>
      <c r="N350" s="4"/>
      <c r="O350" s="6"/>
      <c r="Q350" s="25"/>
      <c r="AI350" s="21"/>
      <c r="AJ350" s="4"/>
      <c r="AK350" s="5"/>
      <c r="AL350" s="4"/>
      <c r="AM350" s="4"/>
      <c r="AN350" s="4"/>
    </row>
    <row r="351" spans="9:40" ht="15.75" customHeight="1">
      <c r="I351" s="25"/>
      <c r="N351" s="4"/>
      <c r="O351" s="6"/>
      <c r="Q351" s="25"/>
      <c r="AI351" s="21"/>
      <c r="AJ351" s="4"/>
      <c r="AK351" s="5"/>
      <c r="AL351" s="4"/>
      <c r="AM351" s="4"/>
      <c r="AN351" s="4"/>
    </row>
    <row r="352" spans="9:40" ht="15.75" customHeight="1">
      <c r="I352" s="25"/>
      <c r="N352" s="4"/>
      <c r="O352" s="6"/>
      <c r="Q352" s="25"/>
      <c r="AI352" s="21"/>
      <c r="AJ352" s="4"/>
      <c r="AK352" s="5"/>
      <c r="AL352" s="4"/>
      <c r="AM352" s="4"/>
      <c r="AN352" s="4"/>
    </row>
    <row r="353" spans="9:40" ht="15.75" customHeight="1">
      <c r="I353" s="25"/>
      <c r="N353" s="4"/>
      <c r="O353" s="6"/>
      <c r="Q353" s="25"/>
      <c r="AI353" s="21"/>
      <c r="AJ353" s="4"/>
      <c r="AK353" s="5"/>
      <c r="AL353" s="4"/>
      <c r="AM353" s="4"/>
      <c r="AN353" s="4"/>
    </row>
    <row r="354" spans="9:40" ht="15.75" customHeight="1">
      <c r="I354" s="25"/>
      <c r="N354" s="4"/>
      <c r="O354" s="6"/>
      <c r="Q354" s="25"/>
      <c r="AI354" s="21"/>
      <c r="AJ354" s="4"/>
      <c r="AK354" s="5"/>
      <c r="AL354" s="4"/>
      <c r="AM354" s="4"/>
      <c r="AN354" s="4"/>
    </row>
    <row r="355" spans="9:40" ht="15.75" customHeight="1">
      <c r="I355" s="25"/>
      <c r="N355" s="4"/>
      <c r="O355" s="6"/>
      <c r="Q355" s="25"/>
      <c r="AI355" s="21"/>
      <c r="AJ355" s="4"/>
      <c r="AK355" s="5"/>
      <c r="AL355" s="4"/>
      <c r="AM355" s="4"/>
      <c r="AN355" s="4"/>
    </row>
    <row r="356" spans="9:40" ht="15.75" customHeight="1">
      <c r="I356" s="25"/>
      <c r="N356" s="4"/>
      <c r="O356" s="6"/>
      <c r="Q356" s="25"/>
      <c r="AI356" s="21"/>
      <c r="AJ356" s="4"/>
      <c r="AK356" s="5"/>
      <c r="AL356" s="4"/>
      <c r="AM356" s="4"/>
      <c r="AN356" s="4"/>
    </row>
    <row r="357" spans="9:40" ht="15.75" customHeight="1">
      <c r="I357" s="25"/>
      <c r="N357" s="4"/>
      <c r="O357" s="6"/>
      <c r="Q357" s="25"/>
      <c r="AI357" s="21"/>
      <c r="AJ357" s="4"/>
      <c r="AK357" s="5"/>
      <c r="AL357" s="4"/>
      <c r="AM357" s="4"/>
      <c r="AN357" s="4"/>
    </row>
    <row r="358" spans="9:40" ht="15.75" customHeight="1">
      <c r="I358" s="25"/>
      <c r="N358" s="4"/>
      <c r="O358" s="6"/>
      <c r="Q358" s="25"/>
      <c r="AI358" s="21"/>
      <c r="AJ358" s="4"/>
      <c r="AK358" s="5"/>
      <c r="AL358" s="4"/>
      <c r="AM358" s="4"/>
      <c r="AN358" s="4"/>
    </row>
    <row r="359" spans="9:40" ht="15.75" customHeight="1">
      <c r="I359" s="25"/>
      <c r="N359" s="4"/>
      <c r="O359" s="6"/>
      <c r="Q359" s="25"/>
      <c r="AI359" s="21"/>
      <c r="AJ359" s="4"/>
      <c r="AK359" s="5"/>
      <c r="AL359" s="4"/>
      <c r="AM359" s="4"/>
      <c r="AN359" s="4"/>
    </row>
    <row r="360" spans="9:40" ht="15.75" customHeight="1">
      <c r="I360" s="25"/>
      <c r="N360" s="4"/>
      <c r="O360" s="6"/>
      <c r="Q360" s="25"/>
      <c r="AI360" s="21"/>
      <c r="AJ360" s="4"/>
      <c r="AK360" s="5"/>
      <c r="AL360" s="4"/>
      <c r="AM360" s="4"/>
      <c r="AN360" s="4"/>
    </row>
    <row r="361" spans="9:40" ht="15.75" customHeight="1">
      <c r="I361" s="25"/>
      <c r="N361" s="4"/>
      <c r="O361" s="6"/>
      <c r="Q361" s="25"/>
      <c r="AI361" s="21"/>
      <c r="AJ361" s="4"/>
      <c r="AK361" s="5"/>
      <c r="AL361" s="4"/>
      <c r="AM361" s="4"/>
      <c r="AN361" s="4"/>
    </row>
    <row r="362" spans="9:40" ht="15.75" customHeight="1">
      <c r="I362" s="25"/>
      <c r="N362" s="4"/>
      <c r="O362" s="6"/>
      <c r="Q362" s="25"/>
      <c r="AI362" s="21"/>
      <c r="AJ362" s="4"/>
      <c r="AK362" s="5"/>
      <c r="AL362" s="4"/>
      <c r="AM362" s="4"/>
      <c r="AN362" s="4"/>
    </row>
    <row r="363" spans="9:40" ht="15.75" customHeight="1">
      <c r="I363" s="25"/>
      <c r="N363" s="4"/>
      <c r="O363" s="6"/>
      <c r="Q363" s="25"/>
      <c r="AI363" s="21"/>
      <c r="AJ363" s="4"/>
      <c r="AK363" s="5"/>
      <c r="AL363" s="4"/>
      <c r="AM363" s="4"/>
      <c r="AN363" s="4"/>
    </row>
    <row r="364" spans="9:40" ht="15.75" customHeight="1">
      <c r="I364" s="25"/>
      <c r="N364" s="4"/>
      <c r="O364" s="6"/>
      <c r="Q364" s="25"/>
      <c r="AI364" s="21"/>
      <c r="AJ364" s="4"/>
      <c r="AK364" s="5"/>
      <c r="AL364" s="4"/>
      <c r="AM364" s="4"/>
      <c r="AN364" s="4"/>
    </row>
    <row r="365" spans="9:40" ht="15.75" customHeight="1">
      <c r="I365" s="25"/>
      <c r="N365" s="4"/>
      <c r="O365" s="6"/>
      <c r="Q365" s="25"/>
      <c r="AI365" s="21"/>
      <c r="AJ365" s="4"/>
      <c r="AK365" s="5"/>
      <c r="AL365" s="4"/>
      <c r="AM365" s="4"/>
      <c r="AN365" s="4"/>
    </row>
    <row r="366" spans="9:40" ht="15.75" customHeight="1">
      <c r="I366" s="25"/>
      <c r="N366" s="4"/>
      <c r="O366" s="6"/>
      <c r="Q366" s="25"/>
      <c r="AI366" s="21"/>
      <c r="AJ366" s="4"/>
      <c r="AK366" s="5"/>
      <c r="AL366" s="4"/>
      <c r="AM366" s="4"/>
      <c r="AN366" s="4"/>
    </row>
    <row r="367" spans="9:40" ht="15.75" customHeight="1">
      <c r="I367" s="25"/>
      <c r="N367" s="4"/>
      <c r="O367" s="6"/>
      <c r="Q367" s="25"/>
      <c r="AI367" s="21"/>
      <c r="AJ367" s="4"/>
      <c r="AK367" s="5"/>
      <c r="AL367" s="4"/>
      <c r="AM367" s="4"/>
      <c r="AN367" s="4"/>
    </row>
    <row r="368" spans="9:40" ht="15.75" customHeight="1">
      <c r="I368" s="25"/>
      <c r="N368" s="4"/>
      <c r="O368" s="6"/>
      <c r="Q368" s="25"/>
      <c r="AI368" s="21"/>
      <c r="AJ368" s="4"/>
      <c r="AK368" s="5"/>
      <c r="AL368" s="4"/>
      <c r="AM368" s="4"/>
      <c r="AN368" s="4"/>
    </row>
    <row r="369" spans="9:40" ht="15.75" customHeight="1">
      <c r="I369" s="25"/>
      <c r="N369" s="4"/>
      <c r="O369" s="6"/>
      <c r="Q369" s="25"/>
      <c r="AI369" s="21"/>
      <c r="AJ369" s="4"/>
      <c r="AK369" s="5"/>
      <c r="AL369" s="4"/>
      <c r="AM369" s="4"/>
      <c r="AN369" s="4"/>
    </row>
    <row r="370" spans="9:40" ht="15.75" customHeight="1">
      <c r="I370" s="25"/>
      <c r="N370" s="4"/>
      <c r="O370" s="6"/>
      <c r="Q370" s="25"/>
      <c r="AI370" s="21"/>
      <c r="AJ370" s="4"/>
      <c r="AK370" s="5"/>
      <c r="AL370" s="4"/>
      <c r="AM370" s="4"/>
      <c r="AN370" s="4"/>
    </row>
    <row r="371" spans="9:40" ht="15.75" customHeight="1">
      <c r="I371" s="25"/>
      <c r="N371" s="4"/>
      <c r="O371" s="6"/>
      <c r="Q371" s="25"/>
      <c r="AI371" s="21"/>
      <c r="AJ371" s="4"/>
      <c r="AK371" s="5"/>
      <c r="AL371" s="4"/>
      <c r="AM371" s="4"/>
      <c r="AN371" s="4"/>
    </row>
    <row r="372" spans="9:40" ht="15.75" customHeight="1">
      <c r="I372" s="25"/>
      <c r="N372" s="4"/>
      <c r="O372" s="6"/>
      <c r="Q372" s="25"/>
      <c r="AI372" s="21"/>
      <c r="AJ372" s="4"/>
      <c r="AK372" s="5"/>
      <c r="AL372" s="4"/>
      <c r="AM372" s="4"/>
      <c r="AN372" s="4"/>
    </row>
    <row r="373" spans="9:40" ht="15.75" customHeight="1">
      <c r="I373" s="25"/>
      <c r="N373" s="4"/>
      <c r="O373" s="6"/>
      <c r="Q373" s="25"/>
      <c r="AI373" s="21"/>
      <c r="AJ373" s="4"/>
      <c r="AK373" s="5"/>
      <c r="AL373" s="4"/>
      <c r="AM373" s="4"/>
      <c r="AN373" s="4"/>
    </row>
    <row r="374" spans="9:40" ht="15.75" customHeight="1">
      <c r="I374" s="25"/>
      <c r="N374" s="4"/>
      <c r="O374" s="6"/>
      <c r="Q374" s="25"/>
      <c r="AI374" s="21"/>
      <c r="AJ374" s="4"/>
      <c r="AK374" s="5"/>
      <c r="AL374" s="4"/>
      <c r="AM374" s="4"/>
      <c r="AN374" s="4"/>
    </row>
    <row r="375" spans="9:40" ht="15.75" customHeight="1">
      <c r="I375" s="25"/>
      <c r="N375" s="4"/>
      <c r="O375" s="6"/>
      <c r="Q375" s="25"/>
      <c r="AI375" s="21"/>
      <c r="AJ375" s="4"/>
      <c r="AK375" s="5"/>
      <c r="AL375" s="4"/>
      <c r="AM375" s="4"/>
      <c r="AN375" s="4"/>
    </row>
    <row r="376" spans="9:40" ht="15.75" customHeight="1">
      <c r="I376" s="25"/>
      <c r="N376" s="4"/>
      <c r="O376" s="6"/>
      <c r="Q376" s="25"/>
      <c r="AI376" s="21"/>
      <c r="AJ376" s="4"/>
      <c r="AK376" s="5"/>
      <c r="AL376" s="4"/>
      <c r="AM376" s="4"/>
      <c r="AN376" s="4"/>
    </row>
    <row r="377" spans="9:40" ht="15.75" customHeight="1">
      <c r="I377" s="25"/>
      <c r="N377" s="4"/>
      <c r="O377" s="6"/>
      <c r="Q377" s="25"/>
      <c r="AI377" s="21"/>
      <c r="AJ377" s="4"/>
      <c r="AK377" s="5"/>
      <c r="AL377" s="4"/>
      <c r="AM377" s="4"/>
      <c r="AN377" s="4"/>
    </row>
    <row r="378" spans="9:40" ht="15.75" customHeight="1">
      <c r="I378" s="25"/>
      <c r="N378" s="4"/>
      <c r="O378" s="6"/>
      <c r="Q378" s="25"/>
      <c r="AI378" s="21"/>
      <c r="AJ378" s="4"/>
      <c r="AK378" s="5"/>
      <c r="AL378" s="4"/>
      <c r="AM378" s="4"/>
      <c r="AN378" s="4"/>
    </row>
    <row r="379" spans="9:40" ht="15.75" customHeight="1">
      <c r="I379" s="25"/>
      <c r="N379" s="4"/>
      <c r="O379" s="6"/>
      <c r="Q379" s="25"/>
      <c r="AI379" s="21"/>
      <c r="AJ379" s="4"/>
      <c r="AK379" s="5"/>
      <c r="AL379" s="4"/>
      <c r="AM379" s="4"/>
      <c r="AN379" s="4"/>
    </row>
    <row r="380" spans="9:40" ht="15.75" customHeight="1">
      <c r="I380" s="25"/>
      <c r="N380" s="4"/>
      <c r="O380" s="6"/>
      <c r="Q380" s="25"/>
      <c r="AI380" s="21"/>
      <c r="AJ380" s="4"/>
      <c r="AK380" s="5"/>
      <c r="AL380" s="4"/>
      <c r="AM380" s="4"/>
      <c r="AN380" s="4"/>
    </row>
    <row r="381" spans="9:40" ht="15.75" customHeight="1">
      <c r="I381" s="25"/>
      <c r="N381" s="4"/>
      <c r="O381" s="6"/>
      <c r="Q381" s="25"/>
      <c r="AI381" s="21"/>
      <c r="AJ381" s="4"/>
      <c r="AK381" s="5"/>
      <c r="AL381" s="4"/>
      <c r="AM381" s="4"/>
      <c r="AN381" s="4"/>
    </row>
    <row r="382" spans="9:40" ht="15.75" customHeight="1">
      <c r="I382" s="25"/>
      <c r="N382" s="4"/>
      <c r="O382" s="6"/>
      <c r="Q382" s="25"/>
      <c r="AI382" s="21"/>
      <c r="AJ382" s="4"/>
      <c r="AK382" s="5"/>
      <c r="AL382" s="4"/>
      <c r="AM382" s="4"/>
      <c r="AN382" s="4"/>
    </row>
    <row r="383" spans="9:40" ht="15.75" customHeight="1">
      <c r="I383" s="25"/>
      <c r="N383" s="4"/>
      <c r="O383" s="6"/>
      <c r="Q383" s="25"/>
      <c r="AI383" s="21"/>
      <c r="AJ383" s="4"/>
      <c r="AK383" s="5"/>
      <c r="AL383" s="4"/>
      <c r="AM383" s="4"/>
      <c r="AN383" s="4"/>
    </row>
    <row r="384" spans="9:40" ht="15.75" customHeight="1">
      <c r="I384" s="25"/>
      <c r="N384" s="4"/>
      <c r="O384" s="6"/>
      <c r="Q384" s="25"/>
      <c r="AI384" s="21"/>
      <c r="AJ384" s="4"/>
      <c r="AK384" s="5"/>
      <c r="AL384" s="4"/>
      <c r="AM384" s="4"/>
      <c r="AN384" s="4"/>
    </row>
    <row r="385" spans="9:40" ht="15.75" customHeight="1">
      <c r="I385" s="25"/>
      <c r="N385" s="4"/>
      <c r="O385" s="6"/>
      <c r="Q385" s="25"/>
      <c r="AI385" s="21"/>
      <c r="AJ385" s="4"/>
      <c r="AK385" s="5"/>
      <c r="AL385" s="4"/>
      <c r="AM385" s="4"/>
      <c r="AN385" s="4"/>
    </row>
    <row r="386" spans="9:40" ht="15.75" customHeight="1">
      <c r="I386" s="25"/>
      <c r="N386" s="4"/>
      <c r="O386" s="6"/>
      <c r="Q386" s="25"/>
      <c r="AI386" s="21"/>
      <c r="AJ386" s="4"/>
      <c r="AK386" s="5"/>
      <c r="AL386" s="4"/>
      <c r="AM386" s="4"/>
      <c r="AN386" s="4"/>
    </row>
    <row r="387" spans="9:40" ht="15.75" customHeight="1">
      <c r="I387" s="25"/>
      <c r="N387" s="4"/>
      <c r="O387" s="6"/>
      <c r="Q387" s="25"/>
      <c r="AI387" s="21"/>
      <c r="AJ387" s="4"/>
      <c r="AK387" s="5"/>
      <c r="AL387" s="4"/>
      <c r="AM387" s="4"/>
      <c r="AN387" s="4"/>
    </row>
    <row r="388" spans="9:40" ht="15.75" customHeight="1">
      <c r="I388" s="25"/>
      <c r="N388" s="4"/>
      <c r="O388" s="6"/>
      <c r="Q388" s="25"/>
      <c r="AI388" s="21"/>
      <c r="AJ388" s="4"/>
      <c r="AK388" s="5"/>
      <c r="AL388" s="4"/>
      <c r="AM388" s="4"/>
      <c r="AN388" s="4"/>
    </row>
    <row r="389" spans="9:40" ht="15.75" customHeight="1">
      <c r="I389" s="25"/>
      <c r="N389" s="4"/>
      <c r="O389" s="6"/>
      <c r="Q389" s="25"/>
      <c r="AI389" s="21"/>
      <c r="AJ389" s="4"/>
      <c r="AK389" s="5"/>
      <c r="AL389" s="4"/>
      <c r="AM389" s="4"/>
      <c r="AN389" s="4"/>
    </row>
    <row r="390" spans="9:40" ht="15.75" customHeight="1">
      <c r="I390" s="25"/>
      <c r="N390" s="4"/>
      <c r="O390" s="6"/>
      <c r="Q390" s="25"/>
      <c r="AI390" s="21"/>
      <c r="AJ390" s="4"/>
      <c r="AK390" s="5"/>
      <c r="AL390" s="4"/>
      <c r="AM390" s="4"/>
      <c r="AN390" s="4"/>
    </row>
    <row r="391" spans="9:40" ht="15.75" customHeight="1">
      <c r="I391" s="25"/>
      <c r="N391" s="4"/>
      <c r="O391" s="6"/>
      <c r="Q391" s="25"/>
      <c r="AI391" s="21"/>
      <c r="AJ391" s="4"/>
      <c r="AK391" s="5"/>
      <c r="AL391" s="4"/>
      <c r="AM391" s="4"/>
      <c r="AN391" s="4"/>
    </row>
    <row r="392" spans="9:40" ht="15.75" customHeight="1">
      <c r="I392" s="25"/>
      <c r="N392" s="4"/>
      <c r="O392" s="6"/>
      <c r="Q392" s="25"/>
      <c r="AI392" s="21"/>
      <c r="AJ392" s="4"/>
      <c r="AK392" s="5"/>
      <c r="AL392" s="4"/>
      <c r="AM392" s="4"/>
      <c r="AN392" s="4"/>
    </row>
    <row r="393" spans="9:40" ht="15.75" customHeight="1">
      <c r="I393" s="25"/>
      <c r="N393" s="4"/>
      <c r="O393" s="6"/>
      <c r="Q393" s="25"/>
      <c r="AI393" s="21"/>
      <c r="AJ393" s="4"/>
      <c r="AK393" s="5"/>
      <c r="AL393" s="4"/>
      <c r="AM393" s="4"/>
      <c r="AN393" s="4"/>
    </row>
    <row r="394" spans="9:40" ht="15.75" customHeight="1">
      <c r="I394" s="25"/>
      <c r="N394" s="4"/>
      <c r="O394" s="6"/>
      <c r="Q394" s="25"/>
      <c r="AI394" s="21"/>
      <c r="AJ394" s="4"/>
      <c r="AK394" s="5"/>
      <c r="AL394" s="4"/>
      <c r="AM394" s="4"/>
      <c r="AN394" s="4"/>
    </row>
    <row r="395" spans="9:40" ht="15.75" customHeight="1">
      <c r="I395" s="25"/>
      <c r="N395" s="4"/>
      <c r="O395" s="6"/>
      <c r="Q395" s="25"/>
      <c r="AI395" s="21"/>
      <c r="AJ395" s="4"/>
      <c r="AK395" s="5"/>
      <c r="AL395" s="4"/>
      <c r="AM395" s="4"/>
      <c r="AN395" s="4"/>
    </row>
    <row r="396" spans="9:40" ht="15.75" customHeight="1">
      <c r="I396" s="25"/>
      <c r="N396" s="4"/>
      <c r="O396" s="6"/>
      <c r="Q396" s="25"/>
      <c r="AI396" s="21"/>
      <c r="AJ396" s="4"/>
      <c r="AK396" s="5"/>
      <c r="AL396" s="4"/>
      <c r="AM396" s="4"/>
      <c r="AN396" s="4"/>
    </row>
    <row r="397" spans="9:40" ht="15.75" customHeight="1">
      <c r="I397" s="25"/>
      <c r="N397" s="4"/>
      <c r="O397" s="6"/>
      <c r="Q397" s="25"/>
      <c r="AI397" s="21"/>
      <c r="AJ397" s="4"/>
      <c r="AK397" s="5"/>
      <c r="AL397" s="4"/>
      <c r="AM397" s="4"/>
      <c r="AN397" s="4"/>
    </row>
    <row r="398" spans="9:40" ht="15.75" customHeight="1">
      <c r="I398" s="25"/>
      <c r="N398" s="4"/>
      <c r="O398" s="6"/>
      <c r="Q398" s="25"/>
      <c r="AI398" s="21"/>
      <c r="AJ398" s="4"/>
      <c r="AK398" s="5"/>
      <c r="AL398" s="4"/>
      <c r="AM398" s="4"/>
      <c r="AN398" s="4"/>
    </row>
    <row r="399" spans="9:40" ht="15.75" customHeight="1">
      <c r="I399" s="25"/>
      <c r="N399" s="4"/>
      <c r="O399" s="6"/>
      <c r="Q399" s="25"/>
      <c r="AI399" s="21"/>
      <c r="AJ399" s="4"/>
      <c r="AK399" s="5"/>
      <c r="AL399" s="4"/>
      <c r="AM399" s="4"/>
      <c r="AN399" s="4"/>
    </row>
    <row r="400" spans="9:40" ht="15.75" customHeight="1">
      <c r="I400" s="25"/>
      <c r="N400" s="4"/>
      <c r="O400" s="6"/>
      <c r="Q400" s="25"/>
      <c r="AI400" s="21"/>
      <c r="AJ400" s="4"/>
      <c r="AK400" s="5"/>
      <c r="AL400" s="4"/>
      <c r="AM400" s="4"/>
      <c r="AN400" s="4"/>
    </row>
    <row r="401" spans="9:40" ht="15.75" customHeight="1">
      <c r="I401" s="25"/>
      <c r="N401" s="4"/>
      <c r="O401" s="6"/>
      <c r="Q401" s="25"/>
      <c r="AI401" s="21"/>
      <c r="AJ401" s="4"/>
      <c r="AK401" s="5"/>
      <c r="AL401" s="4"/>
      <c r="AM401" s="4"/>
      <c r="AN401" s="4"/>
    </row>
    <row r="402" spans="9:40" ht="15.75" customHeight="1">
      <c r="I402" s="25"/>
      <c r="N402" s="4"/>
      <c r="O402" s="6"/>
      <c r="Q402" s="25"/>
      <c r="AI402" s="21"/>
      <c r="AJ402" s="4"/>
      <c r="AK402" s="5"/>
      <c r="AL402" s="4"/>
      <c r="AM402" s="4"/>
      <c r="AN402" s="4"/>
    </row>
    <row r="403" spans="9:40" ht="15.75" customHeight="1">
      <c r="I403" s="25"/>
      <c r="N403" s="4"/>
      <c r="O403" s="6"/>
      <c r="Q403" s="25"/>
      <c r="AI403" s="21"/>
      <c r="AJ403" s="4"/>
      <c r="AK403" s="5"/>
      <c r="AL403" s="4"/>
      <c r="AM403" s="4"/>
      <c r="AN403" s="4"/>
    </row>
    <row r="404" spans="9:40" ht="15.75" customHeight="1">
      <c r="I404" s="25"/>
      <c r="N404" s="4"/>
      <c r="O404" s="6"/>
      <c r="Q404" s="25"/>
      <c r="AI404" s="21"/>
      <c r="AJ404" s="4"/>
      <c r="AK404" s="5"/>
      <c r="AL404" s="4"/>
      <c r="AM404" s="4"/>
      <c r="AN404" s="4"/>
    </row>
    <row r="405" spans="9:40" ht="15.75" customHeight="1">
      <c r="I405" s="25"/>
      <c r="N405" s="4"/>
      <c r="O405" s="6"/>
      <c r="Q405" s="25"/>
      <c r="AI405" s="21"/>
      <c r="AJ405" s="4"/>
      <c r="AK405" s="5"/>
      <c r="AL405" s="4"/>
      <c r="AM405" s="4"/>
      <c r="AN405" s="4"/>
    </row>
    <row r="406" spans="9:40" ht="15.75" customHeight="1">
      <c r="I406" s="25"/>
      <c r="N406" s="4"/>
      <c r="O406" s="6"/>
      <c r="Q406" s="25"/>
      <c r="AI406" s="21"/>
      <c r="AJ406" s="4"/>
      <c r="AK406" s="5"/>
      <c r="AL406" s="4"/>
      <c r="AM406" s="4"/>
      <c r="AN406" s="4"/>
    </row>
    <row r="407" spans="9:40" ht="15.75" customHeight="1">
      <c r="I407" s="25"/>
      <c r="N407" s="4"/>
      <c r="O407" s="6"/>
      <c r="Q407" s="25"/>
      <c r="AI407" s="21"/>
      <c r="AJ407" s="4"/>
      <c r="AK407" s="5"/>
      <c r="AL407" s="4"/>
      <c r="AM407" s="4"/>
      <c r="AN407" s="4"/>
    </row>
    <row r="408" spans="9:40" ht="15.75" customHeight="1">
      <c r="I408" s="25"/>
      <c r="N408" s="4"/>
      <c r="O408" s="6"/>
      <c r="Q408" s="25"/>
      <c r="AI408" s="21"/>
      <c r="AJ408" s="4"/>
      <c r="AK408" s="5"/>
      <c r="AL408" s="4"/>
      <c r="AM408" s="4"/>
      <c r="AN408" s="4"/>
    </row>
    <row r="409" spans="9:40" ht="15.75" customHeight="1">
      <c r="I409" s="25"/>
      <c r="N409" s="4"/>
      <c r="O409" s="6"/>
      <c r="Q409" s="25"/>
      <c r="AI409" s="21"/>
      <c r="AJ409" s="4"/>
      <c r="AK409" s="5"/>
      <c r="AL409" s="4"/>
      <c r="AM409" s="4"/>
      <c r="AN409" s="4"/>
    </row>
    <row r="410" spans="9:40" ht="15.75" customHeight="1">
      <c r="I410" s="25"/>
      <c r="N410" s="4"/>
      <c r="O410" s="6"/>
      <c r="Q410" s="25"/>
      <c r="AI410" s="21"/>
      <c r="AJ410" s="4"/>
      <c r="AK410" s="5"/>
      <c r="AL410" s="4"/>
      <c r="AM410" s="4"/>
      <c r="AN410" s="4"/>
    </row>
    <row r="411" spans="9:40" ht="15.75" customHeight="1">
      <c r="I411" s="25"/>
      <c r="N411" s="4"/>
      <c r="O411" s="6"/>
      <c r="Q411" s="25"/>
      <c r="AI411" s="21"/>
      <c r="AJ411" s="4"/>
      <c r="AK411" s="5"/>
      <c r="AL411" s="4"/>
      <c r="AM411" s="4"/>
      <c r="AN411" s="4"/>
    </row>
    <row r="412" spans="9:40" ht="15.75" customHeight="1">
      <c r="I412" s="25"/>
      <c r="N412" s="4"/>
      <c r="O412" s="6"/>
      <c r="Q412" s="25"/>
      <c r="AI412" s="21"/>
      <c r="AJ412" s="4"/>
      <c r="AK412" s="5"/>
      <c r="AL412" s="4"/>
      <c r="AM412" s="4"/>
      <c r="AN412" s="4"/>
    </row>
    <row r="413" spans="9:40" ht="15.75" customHeight="1">
      <c r="I413" s="25"/>
      <c r="N413" s="4"/>
      <c r="O413" s="6"/>
      <c r="Q413" s="25"/>
      <c r="AI413" s="21"/>
      <c r="AJ413" s="4"/>
      <c r="AK413" s="5"/>
      <c r="AL413" s="4"/>
      <c r="AM413" s="4"/>
      <c r="AN413" s="4"/>
    </row>
    <row r="414" spans="9:40" ht="15.75" customHeight="1">
      <c r="I414" s="25"/>
      <c r="N414" s="4"/>
      <c r="O414" s="6"/>
      <c r="Q414" s="25"/>
      <c r="AI414" s="21"/>
      <c r="AJ414" s="4"/>
      <c r="AK414" s="5"/>
      <c r="AL414" s="4"/>
      <c r="AM414" s="4"/>
      <c r="AN414" s="4"/>
    </row>
    <row r="415" spans="9:40" ht="15.75" customHeight="1">
      <c r="I415" s="25"/>
      <c r="N415" s="4"/>
      <c r="O415" s="6"/>
      <c r="Q415" s="25"/>
      <c r="AI415" s="21"/>
      <c r="AJ415" s="4"/>
      <c r="AK415" s="5"/>
      <c r="AL415" s="4"/>
      <c r="AM415" s="4"/>
      <c r="AN415" s="4"/>
    </row>
    <row r="416" spans="9:40" ht="15.75" customHeight="1">
      <c r="I416" s="25"/>
      <c r="N416" s="4"/>
      <c r="O416" s="6"/>
      <c r="Q416" s="25"/>
      <c r="AI416" s="21"/>
      <c r="AJ416" s="4"/>
      <c r="AK416" s="5"/>
      <c r="AL416" s="4"/>
      <c r="AM416" s="4"/>
      <c r="AN416" s="4"/>
    </row>
    <row r="417" spans="9:40" ht="15.75" customHeight="1">
      <c r="I417" s="25"/>
      <c r="N417" s="4"/>
      <c r="O417" s="6"/>
      <c r="Q417" s="25"/>
      <c r="AI417" s="21"/>
      <c r="AJ417" s="4"/>
      <c r="AK417" s="5"/>
      <c r="AL417" s="4"/>
      <c r="AM417" s="4"/>
      <c r="AN417" s="4"/>
    </row>
    <row r="418" spans="9:40" ht="15.75" customHeight="1">
      <c r="I418" s="25"/>
      <c r="N418" s="4"/>
      <c r="O418" s="6"/>
      <c r="Q418" s="25"/>
      <c r="AI418" s="21"/>
      <c r="AJ418" s="4"/>
      <c r="AK418" s="5"/>
      <c r="AL418" s="4"/>
      <c r="AM418" s="4"/>
      <c r="AN418" s="4"/>
    </row>
    <row r="419" spans="9:40" ht="15.75" customHeight="1">
      <c r="I419" s="25"/>
      <c r="N419" s="4"/>
      <c r="O419" s="6"/>
      <c r="Q419" s="25"/>
      <c r="AI419" s="21"/>
      <c r="AJ419" s="4"/>
      <c r="AK419" s="5"/>
      <c r="AL419" s="4"/>
      <c r="AM419" s="4"/>
      <c r="AN419" s="4"/>
    </row>
    <row r="420" spans="9:40" ht="15.75" customHeight="1">
      <c r="I420" s="25"/>
      <c r="N420" s="4"/>
      <c r="O420" s="6"/>
      <c r="Q420" s="25"/>
      <c r="AI420" s="21"/>
      <c r="AJ420" s="4"/>
      <c r="AK420" s="5"/>
      <c r="AL420" s="4"/>
      <c r="AM420" s="4"/>
      <c r="AN420" s="4"/>
    </row>
    <row r="421" spans="9:40" ht="15.75" customHeight="1">
      <c r="I421" s="25"/>
      <c r="N421" s="4"/>
      <c r="O421" s="6"/>
      <c r="Q421" s="25"/>
      <c r="AI421" s="21"/>
      <c r="AJ421" s="4"/>
      <c r="AK421" s="5"/>
      <c r="AL421" s="4"/>
      <c r="AM421" s="4"/>
      <c r="AN421" s="4"/>
    </row>
    <row r="422" spans="9:40" ht="15.75" customHeight="1">
      <c r="I422" s="25"/>
      <c r="N422" s="4"/>
      <c r="O422" s="6"/>
      <c r="Q422" s="25"/>
      <c r="AI422" s="21"/>
      <c r="AJ422" s="4"/>
      <c r="AK422" s="5"/>
      <c r="AL422" s="4"/>
      <c r="AM422" s="4"/>
      <c r="AN422" s="4"/>
    </row>
    <row r="423" spans="9:40" ht="15.75" customHeight="1">
      <c r="I423" s="25"/>
      <c r="N423" s="4"/>
      <c r="O423" s="6"/>
      <c r="Q423" s="25"/>
      <c r="AI423" s="21"/>
      <c r="AJ423" s="4"/>
      <c r="AK423" s="5"/>
      <c r="AL423" s="4"/>
      <c r="AM423" s="4"/>
      <c r="AN423" s="4"/>
    </row>
    <row r="424" spans="9:40" ht="15.75" customHeight="1">
      <c r="I424" s="25"/>
      <c r="N424" s="4"/>
      <c r="O424" s="6"/>
      <c r="Q424" s="25"/>
      <c r="AI424" s="21"/>
      <c r="AJ424" s="4"/>
      <c r="AK424" s="5"/>
      <c r="AL424" s="4"/>
      <c r="AM424" s="4"/>
      <c r="AN424" s="4"/>
    </row>
    <row r="425" spans="9:40" ht="15.75" customHeight="1">
      <c r="I425" s="25"/>
      <c r="N425" s="4"/>
      <c r="O425" s="6"/>
      <c r="Q425" s="25"/>
      <c r="AI425" s="21"/>
      <c r="AJ425" s="4"/>
      <c r="AK425" s="5"/>
      <c r="AL425" s="4"/>
      <c r="AM425" s="4"/>
      <c r="AN425" s="4"/>
    </row>
    <row r="426" spans="9:40" ht="15.75" customHeight="1">
      <c r="I426" s="25"/>
      <c r="N426" s="4"/>
      <c r="O426" s="6"/>
      <c r="Q426" s="25"/>
      <c r="AI426" s="21"/>
      <c r="AJ426" s="4"/>
      <c r="AK426" s="5"/>
      <c r="AL426" s="4"/>
      <c r="AM426" s="4"/>
      <c r="AN426" s="4"/>
    </row>
    <row r="427" spans="9:40" ht="15.75" customHeight="1">
      <c r="I427" s="25"/>
      <c r="N427" s="4"/>
      <c r="O427" s="6"/>
      <c r="Q427" s="25"/>
      <c r="AI427" s="21"/>
      <c r="AJ427" s="4"/>
      <c r="AK427" s="5"/>
      <c r="AL427" s="4"/>
      <c r="AM427" s="4"/>
      <c r="AN427" s="4"/>
    </row>
    <row r="428" spans="9:40" ht="15.75" customHeight="1">
      <c r="I428" s="25"/>
      <c r="N428" s="4"/>
      <c r="O428" s="6"/>
      <c r="Q428" s="25"/>
      <c r="AI428" s="21"/>
      <c r="AJ428" s="4"/>
      <c r="AK428" s="5"/>
      <c r="AL428" s="4"/>
      <c r="AM428" s="4"/>
      <c r="AN428" s="4"/>
    </row>
    <row r="429" spans="9:40" ht="15.75" customHeight="1">
      <c r="I429" s="25"/>
      <c r="N429" s="4"/>
      <c r="O429" s="6"/>
      <c r="Q429" s="25"/>
      <c r="AI429" s="21"/>
      <c r="AJ429" s="4"/>
      <c r="AK429" s="5"/>
      <c r="AL429" s="4"/>
      <c r="AM429" s="4"/>
      <c r="AN429" s="4"/>
    </row>
    <row r="430" spans="9:40" ht="15.75" customHeight="1">
      <c r="I430" s="25"/>
      <c r="N430" s="4"/>
      <c r="O430" s="6"/>
      <c r="Q430" s="25"/>
      <c r="AI430" s="21"/>
      <c r="AJ430" s="4"/>
      <c r="AK430" s="5"/>
      <c r="AL430" s="4"/>
      <c r="AM430" s="4"/>
      <c r="AN430" s="4"/>
    </row>
    <row r="431" spans="9:40" ht="15.75" customHeight="1">
      <c r="I431" s="25"/>
      <c r="N431" s="4"/>
      <c r="O431" s="6"/>
      <c r="Q431" s="25"/>
      <c r="AI431" s="21"/>
      <c r="AJ431" s="4"/>
      <c r="AK431" s="5"/>
      <c r="AL431" s="4"/>
      <c r="AM431" s="4"/>
      <c r="AN431" s="4"/>
    </row>
    <row r="432" spans="9:40" ht="15.75" customHeight="1">
      <c r="I432" s="25"/>
      <c r="N432" s="4"/>
      <c r="O432" s="6"/>
      <c r="Q432" s="25"/>
      <c r="AI432" s="21"/>
      <c r="AJ432" s="4"/>
      <c r="AK432" s="5"/>
      <c r="AL432" s="4"/>
      <c r="AM432" s="4"/>
      <c r="AN432" s="4"/>
    </row>
    <row r="433" spans="9:40" ht="15.75" customHeight="1">
      <c r="I433" s="25"/>
      <c r="N433" s="4"/>
      <c r="O433" s="6"/>
      <c r="Q433" s="25"/>
      <c r="AI433" s="21"/>
      <c r="AJ433" s="4"/>
      <c r="AK433" s="5"/>
      <c r="AL433" s="4"/>
      <c r="AM433" s="4"/>
      <c r="AN433" s="4"/>
    </row>
    <row r="434" spans="9:40" ht="15.75" customHeight="1">
      <c r="I434" s="25"/>
      <c r="N434" s="4"/>
      <c r="O434" s="6"/>
      <c r="Q434" s="25"/>
      <c r="AI434" s="21"/>
      <c r="AJ434" s="4"/>
      <c r="AK434" s="5"/>
      <c r="AL434" s="4"/>
      <c r="AM434" s="4"/>
      <c r="AN434" s="4"/>
    </row>
    <row r="435" spans="9:40" ht="15.75" customHeight="1">
      <c r="I435" s="25"/>
      <c r="N435" s="4"/>
      <c r="O435" s="6"/>
      <c r="Q435" s="25"/>
      <c r="AI435" s="21"/>
      <c r="AJ435" s="4"/>
      <c r="AK435" s="5"/>
      <c r="AL435" s="4"/>
      <c r="AM435" s="4"/>
      <c r="AN435" s="4"/>
    </row>
    <row r="436" spans="9:40" ht="15.75" customHeight="1">
      <c r="I436" s="25"/>
      <c r="N436" s="4"/>
      <c r="O436" s="6"/>
      <c r="Q436" s="25"/>
      <c r="AI436" s="21"/>
      <c r="AJ436" s="4"/>
      <c r="AK436" s="5"/>
      <c r="AL436" s="4"/>
      <c r="AM436" s="4"/>
      <c r="AN436" s="4"/>
    </row>
    <row r="437" spans="9:40" ht="15.75" customHeight="1">
      <c r="I437" s="25"/>
      <c r="N437" s="4"/>
      <c r="O437" s="6"/>
      <c r="Q437" s="25"/>
      <c r="AI437" s="21"/>
      <c r="AJ437" s="4"/>
      <c r="AK437" s="5"/>
      <c r="AL437" s="4"/>
      <c r="AM437" s="4"/>
      <c r="AN437" s="4"/>
    </row>
    <row r="438" spans="9:40" ht="15.75" customHeight="1">
      <c r="I438" s="25"/>
      <c r="N438" s="4"/>
      <c r="O438" s="6"/>
      <c r="Q438" s="25"/>
      <c r="AI438" s="21"/>
      <c r="AJ438" s="4"/>
      <c r="AK438" s="5"/>
      <c r="AL438" s="4"/>
      <c r="AM438" s="4"/>
      <c r="AN438" s="4"/>
    </row>
    <row r="439" spans="9:40" ht="15.75" customHeight="1">
      <c r="I439" s="25"/>
      <c r="N439" s="4"/>
      <c r="O439" s="6"/>
      <c r="Q439" s="25"/>
      <c r="AI439" s="21"/>
      <c r="AJ439" s="4"/>
      <c r="AK439" s="5"/>
      <c r="AL439" s="4"/>
      <c r="AM439" s="4"/>
      <c r="AN439" s="4"/>
    </row>
    <row r="440" spans="9:40" ht="15.75" customHeight="1">
      <c r="I440" s="25"/>
      <c r="N440" s="4"/>
      <c r="O440" s="6"/>
      <c r="Q440" s="25"/>
      <c r="AI440" s="21"/>
      <c r="AJ440" s="4"/>
      <c r="AK440" s="5"/>
      <c r="AL440" s="4"/>
      <c r="AM440" s="4"/>
      <c r="AN440" s="4"/>
    </row>
    <row r="441" spans="9:40" ht="15.75" customHeight="1">
      <c r="I441" s="25"/>
      <c r="N441" s="4"/>
      <c r="O441" s="6"/>
      <c r="Q441" s="25"/>
      <c r="AI441" s="21"/>
      <c r="AJ441" s="4"/>
      <c r="AK441" s="5"/>
      <c r="AL441" s="4"/>
      <c r="AM441" s="4"/>
      <c r="AN441" s="4"/>
    </row>
    <row r="442" spans="9:40" ht="15.75" customHeight="1">
      <c r="I442" s="25"/>
      <c r="N442" s="4"/>
      <c r="O442" s="6"/>
      <c r="Q442" s="25"/>
      <c r="AI442" s="21"/>
      <c r="AJ442" s="4"/>
      <c r="AK442" s="5"/>
      <c r="AL442" s="4"/>
      <c r="AM442" s="4"/>
      <c r="AN442" s="4"/>
    </row>
    <row r="443" spans="9:40" ht="15.75" customHeight="1">
      <c r="I443" s="25"/>
      <c r="N443" s="4"/>
      <c r="O443" s="6"/>
      <c r="Q443" s="25"/>
      <c r="AI443" s="21"/>
      <c r="AJ443" s="4"/>
      <c r="AK443" s="5"/>
      <c r="AL443" s="4"/>
      <c r="AM443" s="4"/>
      <c r="AN443" s="4"/>
    </row>
    <row r="444" spans="9:40" ht="15.75" customHeight="1">
      <c r="I444" s="25"/>
      <c r="N444" s="4"/>
      <c r="O444" s="6"/>
      <c r="Q444" s="25"/>
      <c r="AI444" s="21"/>
      <c r="AJ444" s="4"/>
      <c r="AK444" s="5"/>
      <c r="AL444" s="4"/>
      <c r="AM444" s="4"/>
      <c r="AN444" s="4"/>
    </row>
    <row r="445" spans="9:40" ht="15.75" customHeight="1">
      <c r="I445" s="25"/>
      <c r="N445" s="4"/>
      <c r="O445" s="6"/>
      <c r="Q445" s="25"/>
      <c r="AI445" s="21"/>
      <c r="AJ445" s="4"/>
      <c r="AK445" s="5"/>
      <c r="AL445" s="4"/>
      <c r="AM445" s="4"/>
      <c r="AN445" s="4"/>
    </row>
    <row r="446" spans="9:40" ht="15.75" customHeight="1">
      <c r="I446" s="25"/>
      <c r="N446" s="4"/>
      <c r="O446" s="6"/>
      <c r="Q446" s="25"/>
      <c r="AI446" s="21"/>
      <c r="AJ446" s="4"/>
      <c r="AK446" s="5"/>
      <c r="AL446" s="4"/>
      <c r="AM446" s="4"/>
      <c r="AN446" s="4"/>
    </row>
    <row r="447" spans="9:40" ht="15.75" customHeight="1">
      <c r="I447" s="25"/>
      <c r="N447" s="4"/>
      <c r="O447" s="6"/>
      <c r="Q447" s="25"/>
      <c r="AI447" s="21"/>
      <c r="AJ447" s="4"/>
      <c r="AK447" s="5"/>
      <c r="AL447" s="4"/>
      <c r="AM447" s="4"/>
      <c r="AN447" s="4"/>
    </row>
    <row r="448" spans="9:40" ht="15.75" customHeight="1">
      <c r="I448" s="25"/>
      <c r="N448" s="4"/>
      <c r="O448" s="6"/>
      <c r="Q448" s="25"/>
      <c r="AI448" s="21"/>
      <c r="AJ448" s="4"/>
      <c r="AK448" s="5"/>
      <c r="AL448" s="4"/>
      <c r="AM448" s="4"/>
      <c r="AN448" s="4"/>
    </row>
    <row r="449" spans="9:40" ht="15.75" customHeight="1">
      <c r="I449" s="25"/>
      <c r="N449" s="4"/>
      <c r="O449" s="6"/>
      <c r="Q449" s="25"/>
      <c r="AI449" s="21"/>
      <c r="AJ449" s="4"/>
      <c r="AK449" s="5"/>
      <c r="AL449" s="4"/>
      <c r="AM449" s="4"/>
      <c r="AN449" s="4"/>
    </row>
    <row r="450" spans="9:40" ht="15.75" customHeight="1">
      <c r="I450" s="25"/>
      <c r="N450" s="4"/>
      <c r="O450" s="6"/>
      <c r="Q450" s="25"/>
      <c r="AI450" s="21"/>
      <c r="AJ450" s="4"/>
      <c r="AK450" s="5"/>
      <c r="AL450" s="4"/>
      <c r="AM450" s="4"/>
      <c r="AN450" s="4"/>
    </row>
    <row r="451" spans="9:40" ht="15.75" customHeight="1">
      <c r="I451" s="25"/>
      <c r="N451" s="4"/>
      <c r="O451" s="6"/>
      <c r="Q451" s="25"/>
      <c r="AI451" s="21"/>
      <c r="AJ451" s="4"/>
      <c r="AK451" s="5"/>
      <c r="AL451" s="4"/>
      <c r="AM451" s="4"/>
      <c r="AN451" s="4"/>
    </row>
    <row r="452" spans="9:40" ht="15.75" customHeight="1">
      <c r="I452" s="25"/>
      <c r="N452" s="4"/>
      <c r="O452" s="6"/>
      <c r="Q452" s="25"/>
      <c r="AI452" s="21"/>
      <c r="AJ452" s="4"/>
      <c r="AK452" s="5"/>
      <c r="AL452" s="4"/>
      <c r="AM452" s="4"/>
      <c r="AN452" s="4"/>
    </row>
    <row r="453" spans="9:40" ht="15.75" customHeight="1">
      <c r="I453" s="25"/>
      <c r="N453" s="4"/>
      <c r="O453" s="6"/>
      <c r="Q453" s="25"/>
      <c r="AI453" s="21"/>
      <c r="AJ453" s="4"/>
      <c r="AK453" s="5"/>
      <c r="AL453" s="4"/>
      <c r="AM453" s="4"/>
      <c r="AN453" s="4"/>
    </row>
    <row r="454" spans="9:40" ht="15.75" customHeight="1">
      <c r="I454" s="25"/>
      <c r="N454" s="4"/>
      <c r="O454" s="6"/>
      <c r="Q454" s="25"/>
      <c r="AI454" s="21"/>
      <c r="AJ454" s="4"/>
      <c r="AK454" s="5"/>
      <c r="AL454" s="4"/>
      <c r="AM454" s="4"/>
      <c r="AN454" s="4"/>
    </row>
    <row r="455" spans="9:40" ht="15.75" customHeight="1">
      <c r="I455" s="25"/>
      <c r="N455" s="4"/>
      <c r="O455" s="6"/>
      <c r="Q455" s="25"/>
      <c r="AI455" s="21"/>
      <c r="AJ455" s="4"/>
      <c r="AK455" s="5"/>
      <c r="AL455" s="4"/>
      <c r="AM455" s="4"/>
      <c r="AN455" s="4"/>
    </row>
    <row r="456" spans="9:40" ht="15.75" customHeight="1">
      <c r="I456" s="25"/>
      <c r="N456" s="4"/>
      <c r="O456" s="6"/>
      <c r="Q456" s="25"/>
      <c r="AI456" s="21"/>
      <c r="AJ456" s="4"/>
      <c r="AK456" s="5"/>
      <c r="AL456" s="4"/>
      <c r="AM456" s="4"/>
      <c r="AN456" s="4"/>
    </row>
    <row r="457" spans="9:40" ht="15.75" customHeight="1">
      <c r="I457" s="25"/>
      <c r="N457" s="4"/>
      <c r="O457" s="6"/>
      <c r="Q457" s="25"/>
      <c r="AI457" s="21"/>
      <c r="AJ457" s="4"/>
      <c r="AK457" s="5"/>
      <c r="AL457" s="4"/>
      <c r="AM457" s="4"/>
      <c r="AN457" s="4"/>
    </row>
    <row r="458" spans="9:40" ht="15.75" customHeight="1">
      <c r="I458" s="25"/>
      <c r="N458" s="4"/>
      <c r="O458" s="6"/>
      <c r="Q458" s="25"/>
      <c r="AI458" s="21"/>
      <c r="AJ458" s="4"/>
      <c r="AK458" s="5"/>
      <c r="AL458" s="4"/>
      <c r="AM458" s="4"/>
      <c r="AN458" s="4"/>
    </row>
    <row r="459" spans="9:40" ht="15.75" customHeight="1">
      <c r="I459" s="25"/>
      <c r="N459" s="4"/>
      <c r="O459" s="6"/>
      <c r="Q459" s="25"/>
      <c r="AI459" s="21"/>
      <c r="AJ459" s="4"/>
      <c r="AK459" s="5"/>
      <c r="AL459" s="4"/>
      <c r="AM459" s="4"/>
      <c r="AN459" s="4"/>
    </row>
    <row r="460" spans="9:40" ht="15.75" customHeight="1">
      <c r="I460" s="25"/>
      <c r="N460" s="4"/>
      <c r="O460" s="6"/>
      <c r="Q460" s="25"/>
      <c r="AI460" s="21"/>
      <c r="AJ460" s="4"/>
      <c r="AK460" s="5"/>
      <c r="AL460" s="4"/>
      <c r="AM460" s="4"/>
      <c r="AN460" s="4"/>
    </row>
    <row r="461" spans="9:40" ht="15.75" customHeight="1">
      <c r="I461" s="25"/>
      <c r="N461" s="4"/>
      <c r="O461" s="6"/>
      <c r="Q461" s="25"/>
      <c r="AI461" s="21"/>
      <c r="AJ461" s="4"/>
      <c r="AK461" s="5"/>
      <c r="AL461" s="4"/>
      <c r="AM461" s="4"/>
      <c r="AN461" s="4"/>
    </row>
    <row r="462" spans="9:40" ht="15.75" customHeight="1">
      <c r="I462" s="25"/>
      <c r="N462" s="4"/>
      <c r="O462" s="6"/>
      <c r="Q462" s="25"/>
      <c r="AI462" s="21"/>
      <c r="AJ462" s="4"/>
      <c r="AK462" s="5"/>
      <c r="AL462" s="4"/>
      <c r="AM462" s="4"/>
      <c r="AN462" s="4"/>
    </row>
    <row r="463" spans="9:40" ht="15.75" customHeight="1">
      <c r="I463" s="25"/>
      <c r="N463" s="4"/>
      <c r="O463" s="6"/>
      <c r="Q463" s="25"/>
      <c r="AI463" s="21"/>
      <c r="AJ463" s="4"/>
      <c r="AK463" s="5"/>
      <c r="AL463" s="4"/>
      <c r="AM463" s="4"/>
      <c r="AN463" s="4"/>
    </row>
    <row r="464" spans="9:40" ht="15.75" customHeight="1">
      <c r="I464" s="25"/>
      <c r="N464" s="4"/>
      <c r="O464" s="6"/>
      <c r="Q464" s="25"/>
      <c r="AI464" s="21"/>
      <c r="AJ464" s="4"/>
      <c r="AK464" s="5"/>
      <c r="AL464" s="4"/>
      <c r="AM464" s="4"/>
      <c r="AN464" s="4"/>
    </row>
    <row r="465" spans="9:40" ht="15.75" customHeight="1">
      <c r="I465" s="25"/>
      <c r="N465" s="4"/>
      <c r="O465" s="6"/>
      <c r="Q465" s="25"/>
      <c r="AI465" s="21"/>
      <c r="AJ465" s="4"/>
      <c r="AK465" s="5"/>
      <c r="AL465" s="4"/>
      <c r="AM465" s="4"/>
      <c r="AN465" s="4"/>
    </row>
    <row r="466" spans="9:40" ht="15.75" customHeight="1">
      <c r="I466" s="25"/>
      <c r="N466" s="4"/>
      <c r="O466" s="6"/>
      <c r="Q466" s="25"/>
      <c r="AI466" s="21"/>
      <c r="AJ466" s="4"/>
      <c r="AK466" s="5"/>
      <c r="AL466" s="4"/>
      <c r="AM466" s="4"/>
      <c r="AN466" s="4"/>
    </row>
    <row r="467" spans="9:40" ht="15.75" customHeight="1">
      <c r="I467" s="25"/>
      <c r="N467" s="4"/>
      <c r="O467" s="6"/>
      <c r="Q467" s="25"/>
      <c r="AI467" s="21"/>
      <c r="AJ467" s="4"/>
      <c r="AK467" s="5"/>
      <c r="AL467" s="4"/>
      <c r="AM467" s="4"/>
      <c r="AN467" s="4"/>
    </row>
    <row r="468" spans="9:40" ht="15.75" customHeight="1">
      <c r="I468" s="25"/>
      <c r="N468" s="4"/>
      <c r="O468" s="6"/>
      <c r="Q468" s="25"/>
      <c r="AI468" s="21"/>
      <c r="AJ468" s="4"/>
      <c r="AK468" s="5"/>
      <c r="AL468" s="4"/>
      <c r="AM468" s="4"/>
      <c r="AN468" s="4"/>
    </row>
    <row r="469" spans="9:40" ht="15.75" customHeight="1">
      <c r="I469" s="25"/>
      <c r="N469" s="4"/>
      <c r="O469" s="6"/>
      <c r="Q469" s="25"/>
      <c r="AI469" s="21"/>
      <c r="AJ469" s="4"/>
      <c r="AK469" s="5"/>
      <c r="AL469" s="4"/>
      <c r="AM469" s="4"/>
      <c r="AN469" s="4"/>
    </row>
    <row r="470" spans="9:40" ht="15.75" customHeight="1">
      <c r="I470" s="25"/>
      <c r="N470" s="4"/>
      <c r="O470" s="6"/>
      <c r="Q470" s="25"/>
      <c r="AI470" s="21"/>
      <c r="AJ470" s="4"/>
      <c r="AK470" s="5"/>
      <c r="AL470" s="4"/>
      <c r="AM470" s="4"/>
      <c r="AN470" s="4"/>
    </row>
    <row r="471" spans="9:40" ht="15.75" customHeight="1">
      <c r="I471" s="25"/>
      <c r="N471" s="4"/>
      <c r="O471" s="6"/>
      <c r="Q471" s="25"/>
      <c r="AI471" s="21"/>
      <c r="AJ471" s="4"/>
      <c r="AK471" s="5"/>
      <c r="AL471" s="4"/>
      <c r="AM471" s="4"/>
      <c r="AN471" s="4"/>
    </row>
    <row r="472" spans="9:40" ht="15.75" customHeight="1">
      <c r="I472" s="25"/>
      <c r="N472" s="4"/>
      <c r="O472" s="6"/>
      <c r="Q472" s="25"/>
      <c r="AI472" s="21"/>
      <c r="AJ472" s="4"/>
      <c r="AK472" s="5"/>
      <c r="AL472" s="4"/>
      <c r="AM472" s="4"/>
      <c r="AN472" s="4"/>
    </row>
    <row r="473" spans="9:40" ht="15.75" customHeight="1">
      <c r="I473" s="25"/>
      <c r="N473" s="4"/>
      <c r="O473" s="6"/>
      <c r="Q473" s="25"/>
      <c r="AI473" s="21"/>
      <c r="AJ473" s="4"/>
      <c r="AK473" s="5"/>
      <c r="AL473" s="4"/>
      <c r="AM473" s="4"/>
      <c r="AN473" s="4"/>
    </row>
    <row r="474" spans="9:40" ht="15.75" customHeight="1">
      <c r="I474" s="25"/>
      <c r="N474" s="4"/>
      <c r="O474" s="6"/>
      <c r="Q474" s="25"/>
      <c r="AI474" s="21"/>
      <c r="AJ474" s="4"/>
      <c r="AK474" s="5"/>
      <c r="AL474" s="4"/>
      <c r="AM474" s="4"/>
      <c r="AN474" s="4"/>
    </row>
    <row r="475" spans="9:40" ht="15.75" customHeight="1">
      <c r="I475" s="25"/>
      <c r="N475" s="4"/>
      <c r="O475" s="6"/>
      <c r="Q475" s="25"/>
      <c r="AI475" s="21"/>
      <c r="AJ475" s="4"/>
      <c r="AK475" s="5"/>
      <c r="AL475" s="4"/>
      <c r="AM475" s="4"/>
      <c r="AN475" s="4"/>
    </row>
    <row r="476" spans="9:40" ht="15.75" customHeight="1">
      <c r="I476" s="25"/>
      <c r="N476" s="4"/>
      <c r="O476" s="6"/>
      <c r="Q476" s="25"/>
      <c r="AI476" s="21"/>
      <c r="AJ476" s="4"/>
      <c r="AK476" s="5"/>
      <c r="AL476" s="4"/>
      <c r="AM476" s="4"/>
      <c r="AN476" s="4"/>
    </row>
    <row r="477" spans="9:40" ht="15.75" customHeight="1">
      <c r="I477" s="25"/>
      <c r="N477" s="4"/>
      <c r="O477" s="6"/>
      <c r="Q477" s="25"/>
      <c r="AI477" s="21"/>
      <c r="AJ477" s="4"/>
      <c r="AK477" s="5"/>
      <c r="AL477" s="4"/>
      <c r="AM477" s="4"/>
      <c r="AN477" s="4"/>
    </row>
    <row r="478" spans="9:40" ht="15.75" customHeight="1">
      <c r="I478" s="25"/>
      <c r="N478" s="4"/>
      <c r="O478" s="6"/>
      <c r="Q478" s="25"/>
      <c r="AI478" s="21"/>
      <c r="AJ478" s="4"/>
      <c r="AK478" s="5"/>
      <c r="AL478" s="4"/>
      <c r="AM478" s="4"/>
      <c r="AN478" s="4"/>
    </row>
    <row r="479" spans="9:40" ht="15.75" customHeight="1">
      <c r="I479" s="25"/>
      <c r="N479" s="4"/>
      <c r="O479" s="6"/>
      <c r="Q479" s="25"/>
      <c r="AI479" s="21"/>
      <c r="AJ479" s="4"/>
      <c r="AK479" s="5"/>
      <c r="AL479" s="4"/>
      <c r="AM479" s="4"/>
      <c r="AN479" s="4"/>
    </row>
    <row r="480" spans="9:40" ht="15.75" customHeight="1">
      <c r="I480" s="25"/>
      <c r="N480" s="4"/>
      <c r="O480" s="6"/>
      <c r="Q480" s="25"/>
      <c r="AI480" s="21"/>
      <c r="AJ480" s="4"/>
      <c r="AK480" s="5"/>
      <c r="AL480" s="4"/>
      <c r="AM480" s="4"/>
      <c r="AN480" s="4"/>
    </row>
    <row r="481" spans="9:40" ht="15.75" customHeight="1">
      <c r="I481" s="25"/>
      <c r="N481" s="4"/>
      <c r="O481" s="6"/>
      <c r="Q481" s="25"/>
      <c r="AI481" s="21"/>
      <c r="AJ481" s="4"/>
      <c r="AK481" s="5"/>
      <c r="AL481" s="4"/>
      <c r="AM481" s="4"/>
      <c r="AN481" s="4"/>
    </row>
    <row r="482" spans="9:40" ht="15.75" customHeight="1">
      <c r="I482" s="25"/>
      <c r="N482" s="4"/>
      <c r="O482" s="6"/>
      <c r="Q482" s="25"/>
      <c r="AI482" s="21"/>
      <c r="AJ482" s="4"/>
      <c r="AK482" s="5"/>
      <c r="AL482" s="4"/>
      <c r="AM482" s="4"/>
      <c r="AN482" s="4"/>
    </row>
    <row r="483" spans="9:40" ht="15.75" customHeight="1">
      <c r="I483" s="25"/>
      <c r="N483" s="4"/>
      <c r="O483" s="6"/>
      <c r="Q483" s="25"/>
      <c r="AI483" s="21"/>
      <c r="AJ483" s="4"/>
      <c r="AK483" s="5"/>
      <c r="AL483" s="4"/>
      <c r="AM483" s="4"/>
      <c r="AN483" s="4"/>
    </row>
    <row r="484" spans="9:40" ht="15.75" customHeight="1">
      <c r="I484" s="25"/>
      <c r="N484" s="4"/>
      <c r="O484" s="6"/>
      <c r="Q484" s="25"/>
      <c r="AI484" s="21"/>
      <c r="AJ484" s="4"/>
      <c r="AK484" s="5"/>
      <c r="AL484" s="4"/>
      <c r="AM484" s="4"/>
      <c r="AN484" s="4"/>
    </row>
    <row r="485" spans="9:40" ht="15.75" customHeight="1">
      <c r="I485" s="25"/>
      <c r="N485" s="4"/>
      <c r="O485" s="6"/>
      <c r="Q485" s="25"/>
      <c r="AI485" s="21"/>
      <c r="AJ485" s="4"/>
      <c r="AK485" s="5"/>
      <c r="AL485" s="4"/>
      <c r="AM485" s="4"/>
      <c r="AN485" s="4"/>
    </row>
    <row r="486" spans="9:40" ht="15.75" customHeight="1">
      <c r="I486" s="25"/>
      <c r="N486" s="4"/>
      <c r="O486" s="6"/>
      <c r="Q486" s="25"/>
      <c r="AI486" s="21"/>
      <c r="AJ486" s="4"/>
      <c r="AK486" s="5"/>
      <c r="AL486" s="4"/>
      <c r="AM486" s="4"/>
      <c r="AN486" s="4"/>
    </row>
    <row r="487" spans="9:40" ht="15.75" customHeight="1">
      <c r="I487" s="25"/>
      <c r="N487" s="4"/>
      <c r="O487" s="6"/>
      <c r="Q487" s="25"/>
      <c r="AI487" s="21"/>
      <c r="AJ487" s="4"/>
      <c r="AK487" s="5"/>
      <c r="AL487" s="4"/>
      <c r="AM487" s="4"/>
      <c r="AN487" s="4"/>
    </row>
    <row r="488" spans="9:40" ht="15.75" customHeight="1">
      <c r="I488" s="25"/>
      <c r="N488" s="4"/>
      <c r="O488" s="6"/>
      <c r="Q488" s="25"/>
      <c r="AI488" s="21"/>
      <c r="AJ488" s="4"/>
      <c r="AK488" s="5"/>
      <c r="AL488" s="4"/>
      <c r="AM488" s="4"/>
      <c r="AN488" s="4"/>
    </row>
    <row r="489" spans="9:40" ht="15.75" customHeight="1">
      <c r="I489" s="25"/>
      <c r="N489" s="4"/>
      <c r="O489" s="6"/>
      <c r="Q489" s="25"/>
      <c r="AI489" s="21"/>
      <c r="AJ489" s="4"/>
      <c r="AK489" s="5"/>
      <c r="AL489" s="4"/>
      <c r="AM489" s="4"/>
      <c r="AN489" s="4"/>
    </row>
    <row r="490" spans="9:40" ht="15.75" customHeight="1">
      <c r="I490" s="25"/>
      <c r="N490" s="4"/>
      <c r="O490" s="6"/>
      <c r="Q490" s="25"/>
      <c r="AI490" s="21"/>
      <c r="AJ490" s="4"/>
      <c r="AK490" s="5"/>
      <c r="AL490" s="4"/>
      <c r="AM490" s="4"/>
      <c r="AN490" s="4"/>
    </row>
    <row r="491" spans="9:40" ht="15.75" customHeight="1">
      <c r="I491" s="25"/>
      <c r="N491" s="4"/>
      <c r="O491" s="6"/>
      <c r="Q491" s="25"/>
      <c r="AI491" s="21"/>
      <c r="AJ491" s="4"/>
      <c r="AK491" s="5"/>
      <c r="AL491" s="4"/>
      <c r="AM491" s="4"/>
      <c r="AN491" s="4"/>
    </row>
    <row r="492" spans="9:40" ht="15.75" customHeight="1">
      <c r="I492" s="25"/>
      <c r="N492" s="4"/>
      <c r="O492" s="6"/>
      <c r="Q492" s="25"/>
      <c r="AI492" s="21"/>
      <c r="AJ492" s="4"/>
      <c r="AK492" s="5"/>
      <c r="AL492" s="4"/>
      <c r="AM492" s="4"/>
      <c r="AN492" s="4"/>
    </row>
    <row r="493" spans="9:40" ht="15.75" customHeight="1">
      <c r="I493" s="25"/>
      <c r="N493" s="4"/>
      <c r="O493" s="6"/>
      <c r="Q493" s="25"/>
      <c r="AI493" s="21"/>
      <c r="AJ493" s="4"/>
      <c r="AK493" s="5"/>
      <c r="AL493" s="4"/>
      <c r="AM493" s="4"/>
      <c r="AN493" s="4"/>
    </row>
    <row r="494" spans="9:40" ht="15.75" customHeight="1">
      <c r="I494" s="25"/>
      <c r="N494" s="4"/>
      <c r="O494" s="6"/>
      <c r="Q494" s="25"/>
      <c r="AI494" s="21"/>
      <c r="AJ494" s="4"/>
      <c r="AK494" s="5"/>
      <c r="AL494" s="4"/>
      <c r="AM494" s="4"/>
      <c r="AN494" s="4"/>
    </row>
    <row r="495" spans="9:40" ht="15.75" customHeight="1">
      <c r="I495" s="25"/>
      <c r="N495" s="4"/>
      <c r="O495" s="6"/>
      <c r="Q495" s="25"/>
      <c r="AI495" s="21"/>
      <c r="AJ495" s="4"/>
      <c r="AK495" s="5"/>
      <c r="AL495" s="4"/>
      <c r="AM495" s="4"/>
      <c r="AN495" s="4"/>
    </row>
    <row r="496" spans="9:40" ht="15.75" customHeight="1">
      <c r="I496" s="25"/>
      <c r="N496" s="4"/>
      <c r="O496" s="6"/>
      <c r="Q496" s="25"/>
      <c r="AI496" s="21"/>
      <c r="AJ496" s="4"/>
      <c r="AK496" s="5"/>
      <c r="AL496" s="4"/>
      <c r="AM496" s="4"/>
      <c r="AN496" s="4"/>
    </row>
    <row r="497" spans="9:40" ht="15.75" customHeight="1">
      <c r="I497" s="25"/>
      <c r="N497" s="4"/>
      <c r="O497" s="6"/>
      <c r="Q497" s="25"/>
      <c r="AI497" s="21"/>
      <c r="AJ497" s="4"/>
      <c r="AK497" s="5"/>
      <c r="AL497" s="4"/>
      <c r="AM497" s="4"/>
      <c r="AN497" s="4"/>
    </row>
    <row r="498" spans="9:40" ht="15.75" customHeight="1">
      <c r="I498" s="25"/>
      <c r="N498" s="4"/>
      <c r="O498" s="6"/>
      <c r="Q498" s="25"/>
      <c r="AI498" s="21"/>
      <c r="AJ498" s="4"/>
      <c r="AK498" s="5"/>
      <c r="AL498" s="4"/>
      <c r="AM498" s="4"/>
      <c r="AN498" s="4"/>
    </row>
    <row r="499" spans="9:40" ht="15.75" customHeight="1">
      <c r="I499" s="25"/>
      <c r="N499" s="4"/>
      <c r="O499" s="6"/>
      <c r="Q499" s="25"/>
      <c r="AI499" s="21"/>
      <c r="AJ499" s="4"/>
      <c r="AK499" s="5"/>
      <c r="AL499" s="4"/>
      <c r="AM499" s="4"/>
      <c r="AN499" s="4"/>
    </row>
    <row r="500" spans="9:40" ht="15.75" customHeight="1">
      <c r="I500" s="25"/>
      <c r="N500" s="4"/>
      <c r="O500" s="6"/>
      <c r="Q500" s="25"/>
      <c r="AI500" s="21"/>
      <c r="AJ500" s="4"/>
      <c r="AK500" s="5"/>
      <c r="AL500" s="4"/>
      <c r="AM500" s="4"/>
      <c r="AN500" s="4"/>
    </row>
    <row r="501" spans="9:40" ht="15.75" customHeight="1">
      <c r="I501" s="25"/>
      <c r="N501" s="4"/>
      <c r="O501" s="6"/>
      <c r="Q501" s="25"/>
      <c r="AI501" s="21"/>
      <c r="AJ501" s="4"/>
      <c r="AK501" s="5"/>
      <c r="AL501" s="4"/>
      <c r="AM501" s="4"/>
      <c r="AN501" s="4"/>
    </row>
    <row r="502" spans="9:40" ht="15.75" customHeight="1">
      <c r="I502" s="25"/>
      <c r="N502" s="4"/>
      <c r="O502" s="6"/>
      <c r="Q502" s="25"/>
      <c r="AI502" s="21"/>
      <c r="AJ502" s="4"/>
      <c r="AK502" s="5"/>
      <c r="AL502" s="4"/>
      <c r="AM502" s="4"/>
      <c r="AN502" s="4"/>
    </row>
    <row r="503" spans="9:40" ht="15.75" customHeight="1">
      <c r="I503" s="25"/>
      <c r="N503" s="4"/>
      <c r="O503" s="6"/>
      <c r="Q503" s="25"/>
      <c r="AI503" s="21"/>
      <c r="AJ503" s="4"/>
      <c r="AK503" s="5"/>
      <c r="AL503" s="4"/>
      <c r="AM503" s="4"/>
      <c r="AN503" s="4"/>
    </row>
    <row r="504" spans="9:40" ht="15.75" customHeight="1">
      <c r="I504" s="25"/>
      <c r="N504" s="4"/>
      <c r="O504" s="6"/>
      <c r="Q504" s="25"/>
      <c r="AI504" s="21"/>
      <c r="AJ504" s="4"/>
      <c r="AK504" s="5"/>
      <c r="AL504" s="4"/>
      <c r="AM504" s="4"/>
      <c r="AN504" s="4"/>
    </row>
    <row r="505" spans="9:40" ht="15.75" customHeight="1">
      <c r="I505" s="25"/>
      <c r="N505" s="4"/>
      <c r="O505" s="6"/>
      <c r="Q505" s="25"/>
      <c r="AI505" s="21"/>
      <c r="AJ505" s="4"/>
      <c r="AK505" s="5"/>
      <c r="AL505" s="4"/>
      <c r="AM505" s="4"/>
      <c r="AN505" s="4"/>
    </row>
    <row r="506" spans="9:40" ht="15.75" customHeight="1">
      <c r="I506" s="25"/>
      <c r="N506" s="4"/>
      <c r="O506" s="6"/>
      <c r="Q506" s="25"/>
      <c r="AI506" s="21"/>
      <c r="AJ506" s="4"/>
      <c r="AK506" s="5"/>
      <c r="AL506" s="4"/>
      <c r="AM506" s="4"/>
      <c r="AN506" s="4"/>
    </row>
    <row r="507" spans="9:40" ht="15.75" customHeight="1">
      <c r="I507" s="25"/>
      <c r="N507" s="4"/>
      <c r="O507" s="6"/>
      <c r="Q507" s="25"/>
      <c r="AI507" s="21"/>
      <c r="AJ507" s="4"/>
      <c r="AK507" s="5"/>
      <c r="AL507" s="4"/>
      <c r="AM507" s="4"/>
      <c r="AN507" s="4"/>
    </row>
    <row r="508" spans="9:40" ht="15.75" customHeight="1">
      <c r="I508" s="25"/>
      <c r="N508" s="4"/>
      <c r="O508" s="6"/>
      <c r="Q508" s="25"/>
      <c r="AI508" s="21"/>
      <c r="AJ508" s="4"/>
      <c r="AK508" s="5"/>
      <c r="AL508" s="4"/>
      <c r="AM508" s="4"/>
      <c r="AN508" s="4"/>
    </row>
    <row r="509" spans="9:40" ht="15.75" customHeight="1">
      <c r="I509" s="25"/>
      <c r="N509" s="4"/>
      <c r="O509" s="6"/>
      <c r="Q509" s="25"/>
      <c r="AI509" s="21"/>
      <c r="AJ509" s="4"/>
      <c r="AK509" s="5"/>
      <c r="AL509" s="4"/>
      <c r="AM509" s="4"/>
      <c r="AN509" s="4"/>
    </row>
    <row r="510" spans="9:40" ht="15.75" customHeight="1">
      <c r="I510" s="25"/>
      <c r="N510" s="4"/>
      <c r="O510" s="6"/>
      <c r="Q510" s="25"/>
      <c r="AI510" s="21"/>
      <c r="AJ510" s="4"/>
      <c r="AK510" s="5"/>
      <c r="AL510" s="4"/>
      <c r="AM510" s="4"/>
      <c r="AN510" s="4"/>
    </row>
    <row r="511" spans="9:40" ht="15.75" customHeight="1">
      <c r="I511" s="25"/>
      <c r="N511" s="4"/>
      <c r="O511" s="6"/>
      <c r="Q511" s="25"/>
      <c r="AI511" s="21"/>
      <c r="AJ511" s="4"/>
      <c r="AK511" s="5"/>
      <c r="AL511" s="4"/>
      <c r="AM511" s="4"/>
      <c r="AN511" s="4"/>
    </row>
    <row r="512" spans="9:40" ht="15.75" customHeight="1">
      <c r="I512" s="25"/>
      <c r="N512" s="4"/>
      <c r="O512" s="6"/>
      <c r="Q512" s="25"/>
      <c r="AI512" s="21"/>
      <c r="AJ512" s="4"/>
      <c r="AK512" s="5"/>
      <c r="AL512" s="4"/>
      <c r="AM512" s="4"/>
      <c r="AN512" s="4"/>
    </row>
    <row r="513" spans="9:40" ht="15.75" customHeight="1">
      <c r="I513" s="25"/>
      <c r="N513" s="4"/>
      <c r="O513" s="6"/>
      <c r="Q513" s="25"/>
      <c r="AI513" s="21"/>
      <c r="AJ513" s="4"/>
      <c r="AK513" s="5"/>
      <c r="AL513" s="4"/>
      <c r="AM513" s="4"/>
      <c r="AN513" s="4"/>
    </row>
    <row r="514" spans="9:40" ht="15.75" customHeight="1">
      <c r="I514" s="25"/>
      <c r="N514" s="4"/>
      <c r="O514" s="6"/>
      <c r="Q514" s="25"/>
      <c r="AI514" s="21"/>
      <c r="AJ514" s="4"/>
      <c r="AK514" s="5"/>
      <c r="AL514" s="4"/>
      <c r="AM514" s="4"/>
      <c r="AN514" s="4"/>
    </row>
    <row r="515" spans="9:40" ht="15.75" customHeight="1">
      <c r="I515" s="25"/>
      <c r="N515" s="4"/>
      <c r="O515" s="6"/>
      <c r="Q515" s="25"/>
      <c r="AI515" s="21"/>
      <c r="AJ515" s="4"/>
      <c r="AK515" s="5"/>
      <c r="AL515" s="4"/>
      <c r="AM515" s="4"/>
      <c r="AN515" s="4"/>
    </row>
    <row r="516" spans="9:40" ht="15.75" customHeight="1">
      <c r="I516" s="25"/>
      <c r="N516" s="4"/>
      <c r="O516" s="6"/>
      <c r="Q516" s="25"/>
      <c r="AI516" s="21"/>
      <c r="AJ516" s="4"/>
      <c r="AK516" s="5"/>
      <c r="AL516" s="4"/>
      <c r="AM516" s="4"/>
      <c r="AN516" s="4"/>
    </row>
    <row r="517" spans="9:40" ht="15.75" customHeight="1">
      <c r="I517" s="25"/>
      <c r="N517" s="4"/>
      <c r="O517" s="6"/>
      <c r="Q517" s="25"/>
      <c r="AI517" s="21"/>
      <c r="AJ517" s="4"/>
      <c r="AK517" s="5"/>
      <c r="AL517" s="4"/>
      <c r="AM517" s="4"/>
      <c r="AN517" s="4"/>
    </row>
    <row r="518" spans="9:40" ht="15.75" customHeight="1">
      <c r="I518" s="25"/>
      <c r="N518" s="4"/>
      <c r="O518" s="6"/>
      <c r="Q518" s="25"/>
      <c r="AI518" s="21"/>
      <c r="AJ518" s="4"/>
      <c r="AK518" s="5"/>
      <c r="AL518" s="4"/>
      <c r="AM518" s="4"/>
      <c r="AN518" s="4"/>
    </row>
    <row r="519" spans="9:40" ht="15.75" customHeight="1">
      <c r="I519" s="25"/>
      <c r="N519" s="4"/>
      <c r="O519" s="6"/>
      <c r="Q519" s="25"/>
      <c r="AI519" s="21"/>
      <c r="AJ519" s="4"/>
      <c r="AK519" s="5"/>
      <c r="AL519" s="4"/>
      <c r="AM519" s="4"/>
      <c r="AN519" s="4"/>
    </row>
    <row r="520" spans="9:40" ht="15.75" customHeight="1">
      <c r="I520" s="25"/>
      <c r="N520" s="4"/>
      <c r="O520" s="6"/>
      <c r="Q520" s="25"/>
      <c r="AI520" s="21"/>
      <c r="AJ520" s="4"/>
      <c r="AK520" s="5"/>
      <c r="AL520" s="4"/>
      <c r="AM520" s="4"/>
      <c r="AN520" s="4"/>
    </row>
    <row r="521" spans="9:40" ht="15.75" customHeight="1">
      <c r="I521" s="25"/>
      <c r="N521" s="4"/>
      <c r="O521" s="6"/>
      <c r="Q521" s="25"/>
      <c r="AI521" s="21"/>
      <c r="AJ521" s="4"/>
      <c r="AK521" s="5"/>
      <c r="AL521" s="4"/>
      <c r="AM521" s="4"/>
      <c r="AN521" s="4"/>
    </row>
    <row r="522" spans="9:40" ht="15.75" customHeight="1">
      <c r="I522" s="25"/>
      <c r="N522" s="4"/>
      <c r="O522" s="6"/>
      <c r="Q522" s="25"/>
      <c r="AI522" s="21"/>
      <c r="AJ522" s="4"/>
      <c r="AK522" s="5"/>
      <c r="AL522" s="4"/>
      <c r="AM522" s="4"/>
      <c r="AN522" s="4"/>
    </row>
    <row r="523" spans="9:40" ht="15.75" customHeight="1">
      <c r="I523" s="25"/>
      <c r="N523" s="4"/>
      <c r="O523" s="6"/>
      <c r="Q523" s="25"/>
      <c r="AI523" s="21"/>
      <c r="AJ523" s="4"/>
      <c r="AK523" s="5"/>
      <c r="AL523" s="4"/>
      <c r="AM523" s="4"/>
      <c r="AN523" s="4"/>
    </row>
    <row r="524" spans="9:40" ht="15.75" customHeight="1">
      <c r="I524" s="25"/>
      <c r="N524" s="4"/>
      <c r="O524" s="6"/>
      <c r="Q524" s="25"/>
      <c r="AI524" s="21"/>
      <c r="AJ524" s="4"/>
      <c r="AK524" s="5"/>
      <c r="AL524" s="4"/>
      <c r="AM524" s="4"/>
      <c r="AN524" s="4"/>
    </row>
    <row r="525" spans="9:40" ht="15.75" customHeight="1">
      <c r="I525" s="25"/>
      <c r="N525" s="4"/>
      <c r="O525" s="6"/>
      <c r="Q525" s="25"/>
      <c r="AI525" s="21"/>
      <c r="AJ525" s="4"/>
      <c r="AK525" s="5"/>
      <c r="AL525" s="4"/>
      <c r="AM525" s="4"/>
      <c r="AN525" s="4"/>
    </row>
    <row r="526" spans="9:40" ht="15.75" customHeight="1">
      <c r="I526" s="25"/>
      <c r="N526" s="4"/>
      <c r="O526" s="6"/>
      <c r="Q526" s="25"/>
      <c r="AI526" s="21"/>
      <c r="AJ526" s="4"/>
      <c r="AK526" s="5"/>
      <c r="AL526" s="4"/>
      <c r="AM526" s="4"/>
      <c r="AN526" s="4"/>
    </row>
    <row r="527" spans="9:40" ht="15.75" customHeight="1">
      <c r="I527" s="25"/>
      <c r="N527" s="4"/>
      <c r="O527" s="6"/>
      <c r="Q527" s="25"/>
      <c r="AI527" s="21"/>
      <c r="AJ527" s="4"/>
      <c r="AK527" s="5"/>
      <c r="AL527" s="4"/>
      <c r="AM527" s="4"/>
      <c r="AN527" s="4"/>
    </row>
    <row r="528" spans="9:40" ht="15.75" customHeight="1">
      <c r="I528" s="25"/>
      <c r="N528" s="4"/>
      <c r="O528" s="6"/>
      <c r="Q528" s="25"/>
      <c r="AI528" s="21"/>
      <c r="AJ528" s="4"/>
      <c r="AK528" s="5"/>
      <c r="AL528" s="4"/>
      <c r="AM528" s="4"/>
      <c r="AN528" s="4"/>
    </row>
    <row r="529" spans="9:40" ht="15.75" customHeight="1">
      <c r="I529" s="25"/>
      <c r="N529" s="4"/>
      <c r="O529" s="6"/>
      <c r="Q529" s="25"/>
      <c r="AI529" s="21"/>
      <c r="AJ529" s="4"/>
      <c r="AK529" s="5"/>
      <c r="AL529" s="4"/>
      <c r="AM529" s="4"/>
      <c r="AN529" s="4"/>
    </row>
    <row r="530" spans="9:40" ht="15.75" customHeight="1">
      <c r="I530" s="25"/>
      <c r="N530" s="4"/>
      <c r="O530" s="6"/>
      <c r="Q530" s="25"/>
      <c r="AI530" s="21"/>
      <c r="AJ530" s="4"/>
      <c r="AK530" s="5"/>
      <c r="AL530" s="4"/>
      <c r="AM530" s="4"/>
      <c r="AN530" s="4"/>
    </row>
    <row r="531" spans="9:40" ht="15.75" customHeight="1">
      <c r="I531" s="25"/>
      <c r="N531" s="4"/>
      <c r="O531" s="6"/>
      <c r="Q531" s="25"/>
      <c r="AI531" s="21"/>
      <c r="AJ531" s="4"/>
      <c r="AK531" s="5"/>
      <c r="AL531" s="4"/>
      <c r="AM531" s="4"/>
      <c r="AN531" s="4"/>
    </row>
    <row r="532" spans="9:40" ht="15.75" customHeight="1">
      <c r="I532" s="25"/>
      <c r="N532" s="4"/>
      <c r="O532" s="6"/>
      <c r="Q532" s="25"/>
      <c r="AI532" s="21"/>
      <c r="AJ532" s="4"/>
      <c r="AK532" s="5"/>
      <c r="AL532" s="4"/>
      <c r="AM532" s="4"/>
      <c r="AN532" s="4"/>
    </row>
    <row r="533" spans="9:40" ht="15.75" customHeight="1">
      <c r="I533" s="25"/>
      <c r="N533" s="4"/>
      <c r="O533" s="6"/>
      <c r="Q533" s="25"/>
      <c r="AI533" s="21"/>
      <c r="AJ533" s="4"/>
      <c r="AK533" s="5"/>
      <c r="AL533" s="4"/>
      <c r="AM533" s="4"/>
      <c r="AN533" s="4"/>
    </row>
    <row r="534" spans="9:40" ht="15.75" customHeight="1">
      <c r="I534" s="25"/>
      <c r="N534" s="4"/>
      <c r="O534" s="6"/>
      <c r="Q534" s="25"/>
      <c r="AI534" s="21"/>
      <c r="AJ534" s="4"/>
      <c r="AK534" s="5"/>
      <c r="AL534" s="4"/>
      <c r="AM534" s="4"/>
      <c r="AN534" s="4"/>
    </row>
    <row r="535" spans="9:40" ht="15.75" customHeight="1">
      <c r="I535" s="25"/>
      <c r="N535" s="4"/>
      <c r="O535" s="6"/>
      <c r="Q535" s="25"/>
      <c r="AI535" s="21"/>
      <c r="AJ535" s="4"/>
      <c r="AK535" s="5"/>
      <c r="AL535" s="4"/>
      <c r="AM535" s="4"/>
      <c r="AN535" s="4"/>
    </row>
    <row r="536" spans="9:40" ht="15.75" customHeight="1">
      <c r="I536" s="25"/>
      <c r="N536" s="4"/>
      <c r="O536" s="6"/>
      <c r="Q536" s="25"/>
      <c r="AI536" s="21"/>
      <c r="AJ536" s="4"/>
      <c r="AK536" s="5"/>
      <c r="AL536" s="4"/>
      <c r="AM536" s="4"/>
      <c r="AN536" s="4"/>
    </row>
    <row r="537" spans="9:40" ht="15.75" customHeight="1">
      <c r="I537" s="25"/>
      <c r="N537" s="4"/>
      <c r="O537" s="6"/>
      <c r="Q537" s="25"/>
      <c r="AI537" s="21"/>
      <c r="AJ537" s="4"/>
      <c r="AK537" s="5"/>
      <c r="AL537" s="4"/>
      <c r="AM537" s="4"/>
      <c r="AN537" s="4"/>
    </row>
    <row r="538" spans="9:40" ht="15.75" customHeight="1">
      <c r="I538" s="25"/>
      <c r="N538" s="4"/>
      <c r="O538" s="6"/>
      <c r="Q538" s="25"/>
      <c r="AI538" s="21"/>
      <c r="AJ538" s="4"/>
      <c r="AK538" s="5"/>
      <c r="AL538" s="4"/>
      <c r="AM538" s="4"/>
      <c r="AN538" s="4"/>
    </row>
    <row r="539" spans="9:40" ht="15.75" customHeight="1">
      <c r="I539" s="25"/>
      <c r="N539" s="4"/>
      <c r="O539" s="6"/>
      <c r="Q539" s="25"/>
      <c r="AI539" s="21"/>
      <c r="AJ539" s="4"/>
      <c r="AK539" s="5"/>
      <c r="AL539" s="4"/>
      <c r="AM539" s="4"/>
      <c r="AN539" s="4"/>
    </row>
    <row r="540" spans="9:40" ht="15.75" customHeight="1">
      <c r="I540" s="25"/>
      <c r="N540" s="4"/>
      <c r="O540" s="6"/>
      <c r="Q540" s="25"/>
      <c r="AI540" s="21"/>
      <c r="AJ540" s="4"/>
      <c r="AK540" s="5"/>
      <c r="AL540" s="4"/>
      <c r="AM540" s="4"/>
      <c r="AN540" s="4"/>
    </row>
    <row r="541" spans="9:40" ht="15.75" customHeight="1">
      <c r="I541" s="25"/>
      <c r="N541" s="4"/>
      <c r="O541" s="6"/>
      <c r="Q541" s="25"/>
      <c r="AI541" s="21"/>
      <c r="AJ541" s="4"/>
      <c r="AK541" s="5"/>
      <c r="AL541" s="4"/>
      <c r="AM541" s="4"/>
      <c r="AN541" s="4"/>
    </row>
    <row r="542" spans="9:40" ht="15.75" customHeight="1">
      <c r="I542" s="25"/>
      <c r="N542" s="4"/>
      <c r="O542" s="6"/>
      <c r="Q542" s="25"/>
      <c r="AI542" s="21"/>
      <c r="AJ542" s="4"/>
      <c r="AK542" s="5"/>
      <c r="AL542" s="4"/>
      <c r="AM542" s="4"/>
      <c r="AN542" s="4"/>
    </row>
    <row r="543" spans="9:40" ht="15.75" customHeight="1">
      <c r="I543" s="25"/>
      <c r="N543" s="4"/>
      <c r="O543" s="6"/>
      <c r="Q543" s="25"/>
      <c r="AI543" s="21"/>
      <c r="AJ543" s="4"/>
      <c r="AK543" s="5"/>
      <c r="AL543" s="4"/>
      <c r="AM543" s="4"/>
      <c r="AN543" s="4"/>
    </row>
    <row r="544" spans="9:40" ht="15.75" customHeight="1">
      <c r="I544" s="25"/>
      <c r="N544" s="4"/>
      <c r="O544" s="6"/>
      <c r="Q544" s="25"/>
      <c r="AI544" s="21"/>
      <c r="AJ544" s="4"/>
      <c r="AK544" s="5"/>
      <c r="AL544" s="4"/>
      <c r="AM544" s="4"/>
      <c r="AN544" s="4"/>
    </row>
    <row r="545" spans="9:40" ht="15.75" customHeight="1">
      <c r="I545" s="25"/>
      <c r="N545" s="4"/>
      <c r="O545" s="6"/>
      <c r="Q545" s="25"/>
      <c r="AI545" s="21"/>
      <c r="AJ545" s="4"/>
      <c r="AK545" s="5"/>
      <c r="AL545" s="4"/>
      <c r="AM545" s="4"/>
      <c r="AN545" s="4"/>
    </row>
    <row r="546" spans="9:40" ht="15.75" customHeight="1">
      <c r="I546" s="25"/>
      <c r="N546" s="4"/>
      <c r="O546" s="6"/>
      <c r="Q546" s="25"/>
      <c r="AI546" s="21"/>
      <c r="AJ546" s="4"/>
      <c r="AK546" s="5"/>
      <c r="AL546" s="4"/>
      <c r="AM546" s="4"/>
      <c r="AN546" s="4"/>
    </row>
    <row r="547" spans="9:40" ht="15.75" customHeight="1">
      <c r="I547" s="25"/>
      <c r="N547" s="4"/>
      <c r="O547" s="6"/>
      <c r="Q547" s="25"/>
      <c r="AI547" s="21"/>
      <c r="AJ547" s="4"/>
      <c r="AK547" s="5"/>
      <c r="AL547" s="4"/>
      <c r="AM547" s="4"/>
      <c r="AN547" s="4"/>
    </row>
    <row r="548" spans="9:40" ht="15.75" customHeight="1">
      <c r="I548" s="25"/>
      <c r="N548" s="4"/>
      <c r="O548" s="6"/>
      <c r="Q548" s="25"/>
      <c r="AI548" s="21"/>
      <c r="AJ548" s="4"/>
      <c r="AK548" s="5"/>
      <c r="AL548" s="4"/>
      <c r="AM548" s="4"/>
      <c r="AN548" s="4"/>
    </row>
    <row r="549" spans="9:40" ht="15.75" customHeight="1">
      <c r="I549" s="25"/>
      <c r="N549" s="4"/>
      <c r="O549" s="6"/>
      <c r="Q549" s="25"/>
      <c r="AI549" s="21"/>
      <c r="AJ549" s="4"/>
      <c r="AK549" s="5"/>
      <c r="AL549" s="4"/>
      <c r="AM549" s="4"/>
      <c r="AN549" s="4"/>
    </row>
    <row r="550" spans="9:40" ht="15.75" customHeight="1">
      <c r="I550" s="25"/>
      <c r="N550" s="4"/>
      <c r="O550" s="6"/>
      <c r="Q550" s="25"/>
      <c r="AI550" s="21"/>
      <c r="AJ550" s="4"/>
      <c r="AK550" s="5"/>
      <c r="AL550" s="4"/>
      <c r="AM550" s="4"/>
      <c r="AN550" s="4"/>
    </row>
    <row r="551" spans="9:40" ht="15.75" customHeight="1">
      <c r="I551" s="25"/>
      <c r="N551" s="4"/>
      <c r="O551" s="6"/>
      <c r="Q551" s="25"/>
      <c r="AI551" s="21"/>
      <c r="AJ551" s="4"/>
      <c r="AK551" s="5"/>
      <c r="AL551" s="4"/>
      <c r="AM551" s="4"/>
      <c r="AN551" s="4"/>
    </row>
    <row r="552" spans="9:40" ht="15.75" customHeight="1">
      <c r="I552" s="25"/>
      <c r="N552" s="4"/>
      <c r="O552" s="6"/>
      <c r="Q552" s="25"/>
      <c r="AI552" s="21"/>
      <c r="AJ552" s="4"/>
      <c r="AK552" s="5"/>
      <c r="AL552" s="4"/>
      <c r="AM552" s="4"/>
      <c r="AN552" s="4"/>
    </row>
    <row r="553" spans="9:40" ht="15.75" customHeight="1">
      <c r="I553" s="25"/>
      <c r="N553" s="4"/>
      <c r="O553" s="6"/>
      <c r="Q553" s="25"/>
      <c r="AI553" s="21"/>
      <c r="AJ553" s="4"/>
      <c r="AK553" s="5"/>
      <c r="AL553" s="4"/>
      <c r="AM553" s="4"/>
      <c r="AN553" s="4"/>
    </row>
    <row r="554" spans="9:40" ht="15.75" customHeight="1">
      <c r="I554" s="25"/>
      <c r="N554" s="4"/>
      <c r="O554" s="6"/>
      <c r="Q554" s="25"/>
      <c r="AI554" s="21"/>
      <c r="AJ554" s="4"/>
      <c r="AK554" s="5"/>
      <c r="AL554" s="4"/>
      <c r="AM554" s="4"/>
      <c r="AN554" s="4"/>
    </row>
    <row r="555" spans="9:40" ht="15.75" customHeight="1">
      <c r="I555" s="25"/>
      <c r="N555" s="4"/>
      <c r="O555" s="6"/>
      <c r="Q555" s="25"/>
      <c r="AI555" s="21"/>
      <c r="AJ555" s="4"/>
      <c r="AK555" s="5"/>
      <c r="AL555" s="4"/>
      <c r="AM555" s="4"/>
      <c r="AN555" s="4"/>
    </row>
    <row r="556" spans="9:40" ht="15.75" customHeight="1">
      <c r="I556" s="25"/>
      <c r="N556" s="4"/>
      <c r="O556" s="6"/>
      <c r="Q556" s="25"/>
      <c r="AI556" s="21"/>
      <c r="AJ556" s="4"/>
      <c r="AK556" s="5"/>
      <c r="AL556" s="4"/>
      <c r="AM556" s="4"/>
      <c r="AN556" s="4"/>
    </row>
    <row r="557" spans="9:40" ht="15.75" customHeight="1">
      <c r="I557" s="25"/>
      <c r="N557" s="4"/>
      <c r="O557" s="6"/>
      <c r="Q557" s="25"/>
      <c r="AI557" s="21"/>
      <c r="AJ557" s="4"/>
      <c r="AK557" s="5"/>
      <c r="AL557" s="4"/>
      <c r="AM557" s="4"/>
      <c r="AN557" s="4"/>
    </row>
    <row r="558" spans="9:40" ht="15.75" customHeight="1">
      <c r="I558" s="25"/>
      <c r="N558" s="4"/>
      <c r="O558" s="6"/>
      <c r="Q558" s="25"/>
      <c r="AI558" s="21"/>
      <c r="AJ558" s="4"/>
      <c r="AK558" s="5"/>
      <c r="AL558" s="4"/>
      <c r="AM558" s="4"/>
      <c r="AN558" s="4"/>
    </row>
    <row r="559" spans="9:40" ht="15.75" customHeight="1">
      <c r="I559" s="25"/>
      <c r="N559" s="4"/>
      <c r="O559" s="6"/>
      <c r="Q559" s="25"/>
      <c r="AI559" s="21"/>
      <c r="AJ559" s="4"/>
      <c r="AK559" s="5"/>
      <c r="AL559" s="4"/>
      <c r="AM559" s="4"/>
      <c r="AN559" s="4"/>
    </row>
    <row r="560" spans="9:40" ht="15.75" customHeight="1">
      <c r="I560" s="25"/>
      <c r="N560" s="4"/>
      <c r="O560" s="6"/>
      <c r="Q560" s="25"/>
      <c r="AI560" s="21"/>
      <c r="AJ560" s="4"/>
      <c r="AK560" s="5"/>
      <c r="AL560" s="4"/>
      <c r="AM560" s="4"/>
      <c r="AN560" s="4"/>
    </row>
    <row r="561" spans="9:40" ht="15.75" customHeight="1">
      <c r="I561" s="25"/>
      <c r="N561" s="4"/>
      <c r="O561" s="6"/>
      <c r="Q561" s="25"/>
      <c r="AI561" s="21"/>
      <c r="AJ561" s="4"/>
      <c r="AK561" s="5"/>
      <c r="AL561" s="4"/>
      <c r="AM561" s="4"/>
      <c r="AN561" s="4"/>
    </row>
    <row r="562" spans="9:40" ht="15.75" customHeight="1">
      <c r="I562" s="25"/>
      <c r="N562" s="4"/>
      <c r="O562" s="6"/>
      <c r="Q562" s="25"/>
      <c r="AI562" s="21"/>
      <c r="AJ562" s="4"/>
      <c r="AK562" s="5"/>
      <c r="AL562" s="4"/>
      <c r="AM562" s="4"/>
      <c r="AN562" s="4"/>
    </row>
    <row r="563" spans="9:40" ht="15.75" customHeight="1">
      <c r="I563" s="25"/>
      <c r="N563" s="4"/>
      <c r="O563" s="6"/>
      <c r="Q563" s="25"/>
      <c r="AI563" s="21"/>
      <c r="AJ563" s="4"/>
      <c r="AK563" s="5"/>
      <c r="AL563" s="4"/>
      <c r="AM563" s="4"/>
      <c r="AN563" s="4"/>
    </row>
    <row r="564" spans="9:40" ht="15.75" customHeight="1">
      <c r="I564" s="25"/>
      <c r="N564" s="4"/>
      <c r="O564" s="6"/>
      <c r="Q564" s="25"/>
      <c r="AI564" s="21"/>
      <c r="AJ564" s="4"/>
      <c r="AK564" s="5"/>
      <c r="AL564" s="4"/>
      <c r="AM564" s="4"/>
      <c r="AN564" s="4"/>
    </row>
    <row r="565" spans="9:40" ht="15.75" customHeight="1">
      <c r="I565" s="25"/>
      <c r="N565" s="4"/>
      <c r="O565" s="6"/>
      <c r="Q565" s="25"/>
      <c r="AI565" s="21"/>
      <c r="AJ565" s="4"/>
      <c r="AK565" s="5"/>
      <c r="AL565" s="4"/>
      <c r="AM565" s="4"/>
      <c r="AN565" s="4"/>
    </row>
    <row r="566" spans="9:40" ht="15.75" customHeight="1">
      <c r="I566" s="25"/>
      <c r="N566" s="4"/>
      <c r="O566" s="6"/>
      <c r="Q566" s="25"/>
      <c r="AI566" s="21"/>
      <c r="AJ566" s="4"/>
      <c r="AK566" s="5"/>
      <c r="AL566" s="4"/>
      <c r="AM566" s="4"/>
      <c r="AN566" s="4"/>
    </row>
    <row r="567" spans="9:40" ht="15.75" customHeight="1">
      <c r="I567" s="25"/>
      <c r="N567" s="4"/>
      <c r="O567" s="6"/>
      <c r="Q567" s="25"/>
      <c r="AI567" s="21"/>
      <c r="AJ567" s="4"/>
      <c r="AK567" s="5"/>
      <c r="AL567" s="4"/>
      <c r="AM567" s="4"/>
      <c r="AN567" s="4"/>
    </row>
    <row r="568" spans="9:40" ht="15.75" customHeight="1">
      <c r="I568" s="25"/>
      <c r="N568" s="4"/>
      <c r="O568" s="6"/>
      <c r="Q568" s="25"/>
      <c r="AI568" s="21"/>
      <c r="AJ568" s="4"/>
      <c r="AK568" s="5"/>
      <c r="AL568" s="4"/>
      <c r="AM568" s="4"/>
      <c r="AN568" s="4"/>
    </row>
    <row r="569" spans="9:40" ht="15.75" customHeight="1">
      <c r="I569" s="25"/>
      <c r="N569" s="4"/>
      <c r="O569" s="6"/>
      <c r="Q569" s="25"/>
      <c r="AI569" s="21"/>
      <c r="AJ569" s="4"/>
      <c r="AK569" s="5"/>
      <c r="AL569" s="4"/>
      <c r="AM569" s="4"/>
      <c r="AN569" s="4"/>
    </row>
    <row r="570" spans="9:40" ht="15.75" customHeight="1">
      <c r="I570" s="25"/>
      <c r="N570" s="4"/>
      <c r="O570" s="6"/>
      <c r="Q570" s="25"/>
      <c r="AI570" s="21"/>
      <c r="AJ570" s="4"/>
      <c r="AK570" s="5"/>
      <c r="AL570" s="4"/>
      <c r="AM570" s="4"/>
      <c r="AN570" s="4"/>
    </row>
    <row r="571" spans="9:40" ht="15.75" customHeight="1">
      <c r="I571" s="25"/>
      <c r="N571" s="4"/>
      <c r="O571" s="6"/>
      <c r="Q571" s="25"/>
      <c r="AI571" s="21"/>
      <c r="AJ571" s="4"/>
      <c r="AK571" s="5"/>
      <c r="AL571" s="4"/>
      <c r="AM571" s="4"/>
      <c r="AN571" s="4"/>
    </row>
    <row r="572" spans="9:40" ht="15.75" customHeight="1">
      <c r="I572" s="25"/>
      <c r="N572" s="4"/>
      <c r="O572" s="6"/>
      <c r="Q572" s="25"/>
      <c r="AI572" s="21"/>
      <c r="AJ572" s="4"/>
      <c r="AK572" s="5"/>
      <c r="AL572" s="4"/>
      <c r="AM572" s="4"/>
      <c r="AN572" s="4"/>
    </row>
    <row r="573" spans="9:40" ht="15.75" customHeight="1">
      <c r="I573" s="25"/>
      <c r="N573" s="4"/>
      <c r="O573" s="6"/>
      <c r="Q573" s="25"/>
      <c r="AI573" s="21"/>
      <c r="AJ573" s="4"/>
      <c r="AK573" s="5"/>
      <c r="AL573" s="4"/>
      <c r="AM573" s="4"/>
      <c r="AN573" s="4"/>
    </row>
    <row r="574" spans="9:40" ht="15.75" customHeight="1">
      <c r="I574" s="25"/>
      <c r="N574" s="4"/>
      <c r="O574" s="6"/>
      <c r="Q574" s="25"/>
      <c r="AI574" s="21"/>
      <c r="AJ574" s="4"/>
      <c r="AK574" s="5"/>
      <c r="AL574" s="4"/>
      <c r="AM574" s="4"/>
      <c r="AN574" s="4"/>
    </row>
    <row r="575" spans="9:40" ht="15.75" customHeight="1">
      <c r="I575" s="25"/>
      <c r="N575" s="4"/>
      <c r="O575" s="6"/>
      <c r="Q575" s="25"/>
      <c r="AI575" s="21"/>
      <c r="AJ575" s="4"/>
      <c r="AK575" s="5"/>
      <c r="AL575" s="4"/>
      <c r="AM575" s="4"/>
      <c r="AN575" s="4"/>
    </row>
    <row r="576" spans="9:40" ht="15.75" customHeight="1">
      <c r="I576" s="25"/>
      <c r="N576" s="4"/>
      <c r="O576" s="6"/>
      <c r="Q576" s="25"/>
      <c r="AI576" s="21"/>
      <c r="AJ576" s="4"/>
      <c r="AK576" s="5"/>
      <c r="AL576" s="4"/>
      <c r="AM576" s="4"/>
      <c r="AN576" s="4"/>
    </row>
    <row r="577" spans="9:40" ht="15.75" customHeight="1">
      <c r="I577" s="25"/>
      <c r="N577" s="4"/>
      <c r="O577" s="6"/>
      <c r="Q577" s="25"/>
      <c r="AI577" s="21"/>
      <c r="AJ577" s="4"/>
      <c r="AK577" s="5"/>
      <c r="AL577" s="4"/>
      <c r="AM577" s="4"/>
      <c r="AN577" s="4"/>
    </row>
    <row r="578" spans="9:40" ht="15.75" customHeight="1">
      <c r="I578" s="25"/>
      <c r="N578" s="4"/>
      <c r="O578" s="6"/>
      <c r="Q578" s="25"/>
      <c r="AI578" s="21"/>
      <c r="AJ578" s="4"/>
      <c r="AK578" s="5"/>
      <c r="AL578" s="4"/>
      <c r="AM578" s="4"/>
      <c r="AN578" s="4"/>
    </row>
    <row r="579" spans="9:40" ht="15.75" customHeight="1">
      <c r="I579" s="25"/>
      <c r="N579" s="4"/>
      <c r="O579" s="6"/>
      <c r="Q579" s="25"/>
      <c r="AI579" s="21"/>
      <c r="AJ579" s="4"/>
      <c r="AK579" s="5"/>
      <c r="AL579" s="4"/>
      <c r="AM579" s="4"/>
      <c r="AN579" s="4"/>
    </row>
    <row r="580" spans="9:40" ht="15.75" customHeight="1">
      <c r="I580" s="25"/>
      <c r="N580" s="4"/>
      <c r="O580" s="6"/>
      <c r="Q580" s="25"/>
      <c r="AI580" s="21"/>
      <c r="AJ580" s="4"/>
      <c r="AK580" s="5"/>
      <c r="AL580" s="4"/>
      <c r="AM580" s="4"/>
      <c r="AN580" s="4"/>
    </row>
    <row r="581" spans="9:40" ht="15.75" customHeight="1">
      <c r="I581" s="25"/>
      <c r="N581" s="4"/>
      <c r="O581" s="6"/>
      <c r="Q581" s="25"/>
      <c r="AI581" s="21"/>
      <c r="AJ581" s="4"/>
      <c r="AK581" s="5"/>
      <c r="AL581" s="4"/>
      <c r="AM581" s="4"/>
      <c r="AN581" s="4"/>
    </row>
    <row r="582" spans="9:40" ht="15.75" customHeight="1">
      <c r="I582" s="25"/>
      <c r="N582" s="4"/>
      <c r="O582" s="6"/>
      <c r="Q582" s="25"/>
      <c r="AI582" s="21"/>
      <c r="AJ582" s="4"/>
      <c r="AK582" s="5"/>
      <c r="AL582" s="4"/>
      <c r="AM582" s="4"/>
      <c r="AN582" s="4"/>
    </row>
    <row r="583" spans="9:40" ht="15.75" customHeight="1">
      <c r="I583" s="25"/>
      <c r="N583" s="4"/>
      <c r="O583" s="6"/>
      <c r="Q583" s="25"/>
      <c r="AI583" s="21"/>
      <c r="AJ583" s="4"/>
      <c r="AK583" s="5"/>
      <c r="AL583" s="4"/>
      <c r="AM583" s="4"/>
      <c r="AN583" s="4"/>
    </row>
    <row r="584" spans="9:40" ht="15.75" customHeight="1">
      <c r="I584" s="25"/>
      <c r="N584" s="4"/>
      <c r="O584" s="6"/>
      <c r="Q584" s="25"/>
      <c r="AI584" s="21"/>
      <c r="AJ584" s="4"/>
      <c r="AK584" s="5"/>
      <c r="AL584" s="4"/>
      <c r="AM584" s="4"/>
      <c r="AN584" s="4"/>
    </row>
    <row r="585" spans="9:40" ht="15.75" customHeight="1">
      <c r="I585" s="25"/>
      <c r="N585" s="4"/>
      <c r="O585" s="6"/>
      <c r="Q585" s="25"/>
      <c r="AI585" s="21"/>
      <c r="AJ585" s="4"/>
      <c r="AK585" s="5"/>
      <c r="AL585" s="4"/>
      <c r="AM585" s="4"/>
      <c r="AN585" s="4"/>
    </row>
    <row r="586" spans="9:40" ht="15.75" customHeight="1">
      <c r="I586" s="25"/>
      <c r="N586" s="4"/>
      <c r="O586" s="6"/>
      <c r="Q586" s="25"/>
      <c r="AI586" s="21"/>
      <c r="AJ586" s="4"/>
      <c r="AK586" s="5"/>
      <c r="AL586" s="4"/>
      <c r="AM586" s="4"/>
      <c r="AN586" s="4"/>
    </row>
    <row r="587" spans="9:40" ht="15.75" customHeight="1">
      <c r="I587" s="25"/>
      <c r="N587" s="4"/>
      <c r="O587" s="6"/>
      <c r="Q587" s="25"/>
      <c r="AI587" s="21"/>
      <c r="AJ587" s="4"/>
      <c r="AK587" s="5"/>
      <c r="AL587" s="4"/>
      <c r="AM587" s="4"/>
      <c r="AN587" s="4"/>
    </row>
    <row r="588" spans="9:40" ht="15.75" customHeight="1">
      <c r="I588" s="25"/>
      <c r="N588" s="4"/>
      <c r="O588" s="6"/>
      <c r="Q588" s="25"/>
      <c r="AI588" s="21"/>
      <c r="AJ588" s="4"/>
      <c r="AK588" s="5"/>
      <c r="AL588" s="4"/>
      <c r="AM588" s="4"/>
      <c r="AN588" s="4"/>
    </row>
    <row r="589" spans="9:40" ht="15.75" customHeight="1">
      <c r="I589" s="25"/>
      <c r="N589" s="4"/>
      <c r="O589" s="6"/>
      <c r="Q589" s="25"/>
      <c r="AI589" s="21"/>
      <c r="AJ589" s="4"/>
      <c r="AK589" s="5"/>
      <c r="AL589" s="4"/>
      <c r="AM589" s="4"/>
      <c r="AN589" s="4"/>
    </row>
    <row r="590" spans="9:40" ht="15.75" customHeight="1">
      <c r="I590" s="25"/>
      <c r="N590" s="4"/>
      <c r="O590" s="6"/>
      <c r="Q590" s="25"/>
      <c r="AI590" s="21"/>
      <c r="AJ590" s="4"/>
      <c r="AK590" s="5"/>
      <c r="AL590" s="4"/>
      <c r="AM590" s="4"/>
      <c r="AN590" s="4"/>
    </row>
    <row r="591" spans="9:40" ht="15.75" customHeight="1">
      <c r="I591" s="25"/>
      <c r="N591" s="4"/>
      <c r="O591" s="6"/>
      <c r="Q591" s="25"/>
      <c r="AI591" s="21"/>
      <c r="AJ591" s="4"/>
      <c r="AK591" s="5"/>
      <c r="AL591" s="4"/>
      <c r="AM591" s="4"/>
      <c r="AN591" s="4"/>
    </row>
    <row r="592" spans="9:40" ht="15.75" customHeight="1">
      <c r="I592" s="25"/>
      <c r="N592" s="4"/>
      <c r="O592" s="6"/>
      <c r="Q592" s="25"/>
      <c r="AI592" s="21"/>
      <c r="AJ592" s="4"/>
      <c r="AK592" s="5"/>
      <c r="AL592" s="4"/>
      <c r="AM592" s="4"/>
      <c r="AN592" s="4"/>
    </row>
    <row r="593" spans="9:40" ht="15.75" customHeight="1">
      <c r="I593" s="25"/>
      <c r="N593" s="4"/>
      <c r="O593" s="6"/>
      <c r="Q593" s="25"/>
      <c r="AI593" s="21"/>
      <c r="AJ593" s="4"/>
      <c r="AK593" s="5"/>
      <c r="AL593" s="4"/>
      <c r="AM593" s="4"/>
      <c r="AN593" s="4"/>
    </row>
    <row r="594" spans="9:40" ht="15.75" customHeight="1">
      <c r="I594" s="25"/>
      <c r="N594" s="4"/>
      <c r="O594" s="6"/>
      <c r="Q594" s="25"/>
      <c r="AI594" s="21"/>
      <c r="AJ594" s="4"/>
      <c r="AK594" s="5"/>
      <c r="AL594" s="4"/>
      <c r="AM594" s="4"/>
      <c r="AN594" s="4"/>
    </row>
    <row r="595" spans="9:40" ht="15.75" customHeight="1">
      <c r="I595" s="25"/>
      <c r="N595" s="4"/>
      <c r="O595" s="6"/>
      <c r="Q595" s="25"/>
      <c r="AI595" s="21"/>
      <c r="AJ595" s="4"/>
      <c r="AK595" s="5"/>
      <c r="AL595" s="4"/>
      <c r="AM595" s="4"/>
      <c r="AN595" s="4"/>
    </row>
    <row r="596" spans="9:40" ht="15.75" customHeight="1">
      <c r="I596" s="25"/>
      <c r="N596" s="4"/>
      <c r="O596" s="6"/>
      <c r="Q596" s="25"/>
      <c r="AI596" s="21"/>
      <c r="AJ596" s="4"/>
      <c r="AK596" s="5"/>
      <c r="AL596" s="4"/>
      <c r="AM596" s="4"/>
      <c r="AN596" s="4"/>
    </row>
    <row r="597" spans="9:40" ht="15.75" customHeight="1">
      <c r="I597" s="25"/>
      <c r="N597" s="4"/>
      <c r="O597" s="6"/>
      <c r="Q597" s="25"/>
      <c r="AI597" s="21"/>
      <c r="AJ597" s="4"/>
      <c r="AK597" s="5"/>
      <c r="AL597" s="4"/>
      <c r="AM597" s="4"/>
      <c r="AN597" s="4"/>
    </row>
    <row r="598" spans="9:40" ht="15.75" customHeight="1">
      <c r="I598" s="25"/>
      <c r="N598" s="4"/>
      <c r="O598" s="6"/>
      <c r="Q598" s="25"/>
      <c r="AI598" s="21"/>
      <c r="AJ598" s="4"/>
      <c r="AK598" s="5"/>
      <c r="AL598" s="4"/>
      <c r="AM598" s="4"/>
      <c r="AN598" s="4"/>
    </row>
    <row r="599" spans="9:40" ht="15.75" customHeight="1">
      <c r="I599" s="25"/>
      <c r="N599" s="4"/>
      <c r="O599" s="6"/>
      <c r="Q599" s="25"/>
      <c r="AI599" s="21"/>
      <c r="AJ599" s="4"/>
      <c r="AK599" s="5"/>
      <c r="AL599" s="4"/>
      <c r="AM599" s="4"/>
      <c r="AN599" s="4"/>
    </row>
    <row r="600" spans="9:40" ht="15.75" customHeight="1">
      <c r="I600" s="25"/>
      <c r="N600" s="4"/>
      <c r="O600" s="6"/>
      <c r="Q600" s="25"/>
      <c r="AI600" s="21"/>
      <c r="AJ600" s="4"/>
      <c r="AK600" s="5"/>
      <c r="AL600" s="4"/>
      <c r="AM600" s="4"/>
      <c r="AN600" s="4"/>
    </row>
    <row r="601" spans="9:40" ht="15.75" customHeight="1">
      <c r="I601" s="25"/>
      <c r="N601" s="4"/>
      <c r="O601" s="6"/>
      <c r="Q601" s="25"/>
      <c r="AI601" s="21"/>
      <c r="AJ601" s="4"/>
      <c r="AK601" s="5"/>
      <c r="AL601" s="4"/>
      <c r="AM601" s="4"/>
      <c r="AN601" s="4"/>
    </row>
    <row r="602" spans="9:40" ht="15.75" customHeight="1">
      <c r="I602" s="25"/>
      <c r="N602" s="4"/>
      <c r="O602" s="6"/>
      <c r="Q602" s="25"/>
      <c r="AI602" s="21"/>
      <c r="AJ602" s="4"/>
      <c r="AK602" s="5"/>
      <c r="AL602" s="4"/>
      <c r="AM602" s="4"/>
      <c r="AN602" s="4"/>
    </row>
    <row r="603" spans="9:40" ht="15.75" customHeight="1">
      <c r="I603" s="25"/>
      <c r="N603" s="4"/>
      <c r="O603" s="6"/>
      <c r="Q603" s="25"/>
      <c r="AI603" s="21"/>
      <c r="AJ603" s="4"/>
      <c r="AK603" s="5"/>
      <c r="AL603" s="4"/>
      <c r="AM603" s="4"/>
      <c r="AN603" s="4"/>
    </row>
    <row r="604" spans="9:40" ht="15.75" customHeight="1">
      <c r="I604" s="25"/>
      <c r="N604" s="4"/>
      <c r="O604" s="6"/>
      <c r="Q604" s="25"/>
      <c r="AI604" s="21"/>
      <c r="AJ604" s="4"/>
      <c r="AK604" s="5"/>
      <c r="AL604" s="4"/>
      <c r="AM604" s="4"/>
      <c r="AN604" s="4"/>
    </row>
    <row r="605" spans="9:40" ht="15.75" customHeight="1">
      <c r="I605" s="25"/>
      <c r="N605" s="4"/>
      <c r="O605" s="6"/>
      <c r="Q605" s="25"/>
      <c r="AI605" s="21"/>
      <c r="AJ605" s="4"/>
      <c r="AK605" s="5"/>
      <c r="AL605" s="4"/>
      <c r="AM605" s="4"/>
      <c r="AN605" s="4"/>
    </row>
    <row r="606" spans="9:40" ht="15.75" customHeight="1">
      <c r="I606" s="25"/>
      <c r="N606" s="4"/>
      <c r="O606" s="6"/>
      <c r="Q606" s="25"/>
      <c r="AI606" s="21"/>
      <c r="AJ606" s="4"/>
      <c r="AK606" s="5"/>
      <c r="AL606" s="4"/>
      <c r="AM606" s="4"/>
      <c r="AN606" s="4"/>
    </row>
    <row r="607" spans="9:40" ht="15.75" customHeight="1">
      <c r="I607" s="25"/>
      <c r="N607" s="4"/>
      <c r="O607" s="6"/>
      <c r="Q607" s="25"/>
      <c r="AI607" s="21"/>
      <c r="AJ607" s="4"/>
      <c r="AK607" s="5"/>
      <c r="AL607" s="4"/>
      <c r="AM607" s="4"/>
      <c r="AN607" s="4"/>
    </row>
    <row r="608" spans="9:40" ht="15.75" customHeight="1">
      <c r="I608" s="25"/>
      <c r="N608" s="4"/>
      <c r="O608" s="6"/>
      <c r="Q608" s="25"/>
      <c r="AI608" s="21"/>
      <c r="AJ608" s="4"/>
      <c r="AK608" s="5"/>
      <c r="AL608" s="4"/>
      <c r="AM608" s="4"/>
      <c r="AN608" s="4"/>
    </row>
    <row r="609" spans="9:40" ht="15.75" customHeight="1">
      <c r="I609" s="25"/>
      <c r="N609" s="4"/>
      <c r="O609" s="6"/>
      <c r="Q609" s="25"/>
      <c r="AI609" s="21"/>
      <c r="AJ609" s="4"/>
      <c r="AK609" s="5"/>
      <c r="AL609" s="4"/>
      <c r="AM609" s="4"/>
      <c r="AN609" s="4"/>
    </row>
    <row r="610" spans="9:40" ht="15.75" customHeight="1">
      <c r="I610" s="25"/>
      <c r="N610" s="4"/>
      <c r="O610" s="6"/>
      <c r="Q610" s="25"/>
      <c r="AI610" s="21"/>
      <c r="AJ610" s="4"/>
      <c r="AK610" s="5"/>
      <c r="AL610" s="4"/>
      <c r="AM610" s="4"/>
      <c r="AN610" s="4"/>
    </row>
    <row r="611" spans="9:40" ht="15.75" customHeight="1">
      <c r="I611" s="25"/>
      <c r="N611" s="4"/>
      <c r="O611" s="6"/>
      <c r="Q611" s="25"/>
      <c r="AI611" s="21"/>
      <c r="AJ611" s="4"/>
      <c r="AK611" s="5"/>
      <c r="AL611" s="4"/>
      <c r="AM611" s="4"/>
      <c r="AN611" s="4"/>
    </row>
    <row r="612" spans="9:40" ht="15.75" customHeight="1">
      <c r="I612" s="25"/>
      <c r="N612" s="4"/>
      <c r="O612" s="6"/>
      <c r="Q612" s="25"/>
      <c r="AI612" s="21"/>
      <c r="AJ612" s="4"/>
      <c r="AK612" s="5"/>
      <c r="AL612" s="4"/>
      <c r="AM612" s="4"/>
      <c r="AN612" s="4"/>
    </row>
    <row r="613" spans="9:40" ht="15.75" customHeight="1">
      <c r="I613" s="25"/>
      <c r="N613" s="4"/>
      <c r="O613" s="6"/>
      <c r="Q613" s="25"/>
      <c r="AI613" s="21"/>
      <c r="AJ613" s="4"/>
      <c r="AK613" s="5"/>
      <c r="AL613" s="4"/>
      <c r="AM613" s="4"/>
      <c r="AN613" s="4"/>
    </row>
    <row r="614" spans="9:40" ht="15.75" customHeight="1">
      <c r="I614" s="25"/>
      <c r="N614" s="4"/>
      <c r="O614" s="6"/>
      <c r="Q614" s="25"/>
      <c r="AI614" s="21"/>
      <c r="AJ614" s="4"/>
      <c r="AK614" s="5"/>
      <c r="AL614" s="4"/>
      <c r="AM614" s="4"/>
      <c r="AN614" s="4"/>
    </row>
    <row r="615" spans="9:40" ht="15.75" customHeight="1">
      <c r="I615" s="25"/>
      <c r="N615" s="4"/>
      <c r="O615" s="6"/>
      <c r="Q615" s="25"/>
      <c r="AI615" s="21"/>
      <c r="AJ615" s="4"/>
      <c r="AK615" s="5"/>
      <c r="AL615" s="4"/>
      <c r="AM615" s="4"/>
      <c r="AN615" s="4"/>
    </row>
    <row r="616" spans="9:40" ht="15.75" customHeight="1">
      <c r="I616" s="25"/>
      <c r="N616" s="4"/>
      <c r="O616" s="6"/>
      <c r="Q616" s="25"/>
      <c r="AI616" s="21"/>
      <c r="AJ616" s="4"/>
      <c r="AK616" s="5"/>
      <c r="AL616" s="4"/>
      <c r="AM616" s="4"/>
      <c r="AN616" s="4"/>
    </row>
    <row r="617" spans="9:40" ht="15.75" customHeight="1">
      <c r="I617" s="25"/>
      <c r="N617" s="4"/>
      <c r="O617" s="6"/>
      <c r="Q617" s="25"/>
      <c r="AI617" s="21"/>
      <c r="AJ617" s="4"/>
      <c r="AK617" s="5"/>
      <c r="AL617" s="4"/>
      <c r="AM617" s="4"/>
      <c r="AN617" s="4"/>
    </row>
    <row r="618" spans="9:40" ht="15.75" customHeight="1">
      <c r="I618" s="25"/>
      <c r="N618" s="4"/>
      <c r="O618" s="6"/>
      <c r="Q618" s="25"/>
      <c r="AI618" s="21"/>
      <c r="AJ618" s="4"/>
      <c r="AK618" s="5"/>
      <c r="AL618" s="4"/>
      <c r="AM618" s="4"/>
      <c r="AN618" s="4"/>
    </row>
    <row r="619" spans="9:40" ht="15.75" customHeight="1">
      <c r="I619" s="25"/>
      <c r="N619" s="4"/>
      <c r="O619" s="6"/>
      <c r="Q619" s="25"/>
      <c r="AI619" s="21"/>
      <c r="AJ619" s="4"/>
      <c r="AK619" s="5"/>
      <c r="AL619" s="4"/>
      <c r="AM619" s="4"/>
      <c r="AN619" s="4"/>
    </row>
    <row r="620" spans="9:40" ht="15.75" customHeight="1">
      <c r="I620" s="25"/>
      <c r="N620" s="4"/>
      <c r="O620" s="6"/>
      <c r="Q620" s="25"/>
      <c r="AI620" s="21"/>
      <c r="AJ620" s="4"/>
      <c r="AK620" s="5"/>
      <c r="AL620" s="4"/>
      <c r="AM620" s="4"/>
      <c r="AN620" s="4"/>
    </row>
    <row r="621" spans="9:40" ht="15.75" customHeight="1">
      <c r="I621" s="25"/>
      <c r="N621" s="4"/>
      <c r="O621" s="6"/>
      <c r="Q621" s="25"/>
      <c r="AI621" s="21"/>
      <c r="AJ621" s="4"/>
      <c r="AK621" s="5"/>
      <c r="AL621" s="4"/>
      <c r="AM621" s="4"/>
      <c r="AN621" s="4"/>
    </row>
    <row r="622" spans="9:40" ht="15.75" customHeight="1">
      <c r="I622" s="25"/>
      <c r="N622" s="4"/>
      <c r="O622" s="6"/>
      <c r="Q622" s="25"/>
      <c r="AI622" s="21"/>
      <c r="AJ622" s="4"/>
      <c r="AK622" s="5"/>
      <c r="AL622" s="4"/>
      <c r="AM622" s="4"/>
      <c r="AN622" s="4"/>
    </row>
    <row r="623" spans="9:40" ht="15.75" customHeight="1">
      <c r="I623" s="25"/>
      <c r="N623" s="4"/>
      <c r="O623" s="6"/>
      <c r="Q623" s="25"/>
      <c r="AI623" s="21"/>
      <c r="AJ623" s="4"/>
      <c r="AK623" s="5"/>
      <c r="AL623" s="4"/>
      <c r="AM623" s="4"/>
      <c r="AN623" s="4"/>
    </row>
    <row r="624" spans="9:40" ht="15.75" customHeight="1">
      <c r="I624" s="25"/>
      <c r="N624" s="4"/>
      <c r="O624" s="6"/>
      <c r="Q624" s="25"/>
      <c r="AI624" s="21"/>
      <c r="AJ624" s="4"/>
      <c r="AK624" s="5"/>
      <c r="AL624" s="4"/>
      <c r="AM624" s="4"/>
      <c r="AN624" s="4"/>
    </row>
    <row r="625" spans="9:40" ht="15.75" customHeight="1">
      <c r="I625" s="25"/>
      <c r="N625" s="4"/>
      <c r="O625" s="6"/>
      <c r="Q625" s="25"/>
      <c r="AI625" s="21"/>
      <c r="AJ625" s="4"/>
      <c r="AK625" s="5"/>
      <c r="AL625" s="4"/>
      <c r="AM625" s="4"/>
      <c r="AN625" s="4"/>
    </row>
    <row r="626" spans="9:40" ht="15.75" customHeight="1">
      <c r="I626" s="25"/>
      <c r="N626" s="4"/>
      <c r="O626" s="6"/>
      <c r="Q626" s="25"/>
      <c r="AI626" s="21"/>
      <c r="AJ626" s="4"/>
      <c r="AK626" s="5"/>
      <c r="AL626" s="4"/>
      <c r="AM626" s="4"/>
      <c r="AN626" s="4"/>
    </row>
    <row r="627" spans="9:40" ht="15.75" customHeight="1">
      <c r="I627" s="25"/>
      <c r="N627" s="4"/>
      <c r="O627" s="6"/>
      <c r="Q627" s="25"/>
      <c r="AI627" s="21"/>
      <c r="AJ627" s="4"/>
      <c r="AK627" s="5"/>
      <c r="AL627" s="4"/>
      <c r="AM627" s="4"/>
      <c r="AN627" s="4"/>
    </row>
    <row r="628" spans="9:40" ht="15.75" customHeight="1">
      <c r="I628" s="25"/>
      <c r="N628" s="4"/>
      <c r="O628" s="6"/>
      <c r="Q628" s="25"/>
      <c r="AI628" s="21"/>
      <c r="AJ628" s="4"/>
      <c r="AK628" s="5"/>
      <c r="AL628" s="4"/>
      <c r="AM628" s="4"/>
      <c r="AN628" s="4"/>
    </row>
    <row r="629" spans="9:40" ht="15.75" customHeight="1">
      <c r="I629" s="25"/>
      <c r="N629" s="4"/>
      <c r="O629" s="6"/>
      <c r="Q629" s="25"/>
      <c r="AI629" s="21"/>
      <c r="AJ629" s="4"/>
      <c r="AK629" s="5"/>
      <c r="AL629" s="4"/>
      <c r="AM629" s="4"/>
      <c r="AN629" s="4"/>
    </row>
    <row r="630" spans="9:40" ht="15.75" customHeight="1">
      <c r="I630" s="25"/>
      <c r="N630" s="4"/>
      <c r="O630" s="6"/>
      <c r="Q630" s="25"/>
      <c r="AI630" s="21"/>
      <c r="AJ630" s="4"/>
      <c r="AK630" s="5"/>
      <c r="AL630" s="4"/>
      <c r="AM630" s="4"/>
      <c r="AN630" s="4"/>
    </row>
    <row r="631" spans="9:40" ht="15.75" customHeight="1">
      <c r="I631" s="25"/>
      <c r="N631" s="4"/>
      <c r="O631" s="6"/>
      <c r="Q631" s="25"/>
      <c r="AI631" s="21"/>
      <c r="AJ631" s="4"/>
      <c r="AK631" s="5"/>
      <c r="AL631" s="4"/>
      <c r="AM631" s="4"/>
      <c r="AN631" s="4"/>
    </row>
    <row r="632" spans="9:40" ht="15.75" customHeight="1">
      <c r="I632" s="25"/>
      <c r="N632" s="4"/>
      <c r="O632" s="6"/>
      <c r="Q632" s="25"/>
      <c r="AI632" s="21"/>
      <c r="AJ632" s="4"/>
      <c r="AK632" s="5"/>
      <c r="AL632" s="4"/>
      <c r="AM632" s="4"/>
      <c r="AN632" s="4"/>
    </row>
    <row r="633" spans="9:40" ht="15.75" customHeight="1">
      <c r="I633" s="25"/>
      <c r="N633" s="4"/>
      <c r="O633" s="6"/>
      <c r="Q633" s="25"/>
      <c r="AI633" s="21"/>
      <c r="AJ633" s="4"/>
      <c r="AK633" s="5"/>
      <c r="AL633" s="4"/>
      <c r="AM633" s="4"/>
      <c r="AN633" s="4"/>
    </row>
    <row r="634" spans="9:40" ht="15.75" customHeight="1">
      <c r="I634" s="25"/>
      <c r="N634" s="4"/>
      <c r="O634" s="6"/>
      <c r="Q634" s="25"/>
      <c r="AI634" s="21"/>
      <c r="AJ634" s="4"/>
      <c r="AK634" s="5"/>
      <c r="AL634" s="4"/>
      <c r="AM634" s="4"/>
      <c r="AN634" s="4"/>
    </row>
    <row r="635" spans="9:40" ht="15.75" customHeight="1">
      <c r="I635" s="25"/>
      <c r="N635" s="4"/>
      <c r="O635" s="6"/>
      <c r="Q635" s="25"/>
      <c r="AI635" s="21"/>
      <c r="AJ635" s="4"/>
      <c r="AK635" s="5"/>
      <c r="AL635" s="4"/>
      <c r="AM635" s="4"/>
      <c r="AN635" s="4"/>
    </row>
    <row r="636" spans="9:40" ht="15.75" customHeight="1">
      <c r="I636" s="25"/>
      <c r="N636" s="4"/>
      <c r="O636" s="6"/>
      <c r="Q636" s="25"/>
      <c r="AI636" s="21"/>
      <c r="AJ636" s="4"/>
      <c r="AK636" s="5"/>
      <c r="AL636" s="4"/>
      <c r="AM636" s="4"/>
      <c r="AN636" s="4"/>
    </row>
    <row r="637" spans="9:40" ht="15.75" customHeight="1">
      <c r="I637" s="25"/>
      <c r="N637" s="4"/>
      <c r="O637" s="6"/>
      <c r="Q637" s="25"/>
      <c r="AI637" s="21"/>
      <c r="AJ637" s="4"/>
      <c r="AK637" s="5"/>
      <c r="AL637" s="4"/>
      <c r="AM637" s="4"/>
      <c r="AN637" s="4"/>
    </row>
    <row r="638" spans="9:40" ht="15.75" customHeight="1">
      <c r="I638" s="25"/>
      <c r="N638" s="4"/>
      <c r="O638" s="6"/>
      <c r="Q638" s="25"/>
      <c r="AI638" s="21"/>
      <c r="AJ638" s="4"/>
      <c r="AK638" s="5"/>
      <c r="AL638" s="4"/>
      <c r="AM638" s="4"/>
      <c r="AN638" s="4"/>
    </row>
    <row r="639" spans="9:40" ht="15.75" customHeight="1">
      <c r="I639" s="25"/>
      <c r="N639" s="4"/>
      <c r="O639" s="6"/>
      <c r="Q639" s="25"/>
      <c r="AI639" s="21"/>
      <c r="AJ639" s="4"/>
      <c r="AK639" s="5"/>
      <c r="AL639" s="4"/>
      <c r="AM639" s="4"/>
      <c r="AN639" s="4"/>
    </row>
    <row r="640" spans="9:40" ht="15.75" customHeight="1">
      <c r="I640" s="25"/>
      <c r="N640" s="4"/>
      <c r="O640" s="6"/>
      <c r="Q640" s="25"/>
      <c r="AI640" s="21"/>
      <c r="AJ640" s="4"/>
      <c r="AK640" s="5"/>
      <c r="AL640" s="4"/>
      <c r="AM640" s="4"/>
      <c r="AN640" s="4"/>
    </row>
    <row r="641" spans="9:40" ht="15.75" customHeight="1">
      <c r="I641" s="25"/>
      <c r="N641" s="4"/>
      <c r="O641" s="6"/>
      <c r="Q641" s="25"/>
      <c r="AI641" s="21"/>
      <c r="AJ641" s="4"/>
      <c r="AK641" s="5"/>
      <c r="AL641" s="4"/>
      <c r="AM641" s="4"/>
      <c r="AN641" s="4"/>
    </row>
    <row r="642" spans="9:40" ht="15.75" customHeight="1">
      <c r="I642" s="25"/>
      <c r="N642" s="4"/>
      <c r="O642" s="6"/>
      <c r="Q642" s="25"/>
      <c r="AI642" s="21"/>
      <c r="AJ642" s="4"/>
      <c r="AK642" s="5"/>
      <c r="AL642" s="4"/>
      <c r="AM642" s="4"/>
      <c r="AN642" s="4"/>
    </row>
    <row r="643" spans="9:40" ht="15.75" customHeight="1">
      <c r="I643" s="25"/>
      <c r="N643" s="4"/>
      <c r="O643" s="6"/>
      <c r="Q643" s="25"/>
      <c r="AI643" s="21"/>
      <c r="AJ643" s="4"/>
      <c r="AK643" s="5"/>
      <c r="AL643" s="4"/>
      <c r="AM643" s="4"/>
      <c r="AN643" s="4"/>
    </row>
    <row r="644" spans="9:40" ht="15.75" customHeight="1">
      <c r="I644" s="25"/>
      <c r="N644" s="4"/>
      <c r="O644" s="6"/>
      <c r="Q644" s="25"/>
      <c r="AI644" s="21"/>
      <c r="AJ644" s="4"/>
      <c r="AK644" s="5"/>
      <c r="AL644" s="4"/>
      <c r="AM644" s="4"/>
      <c r="AN644" s="4"/>
    </row>
    <row r="645" spans="9:40" ht="15.75" customHeight="1">
      <c r="I645" s="25"/>
      <c r="N645" s="4"/>
      <c r="O645" s="6"/>
      <c r="Q645" s="25"/>
      <c r="AI645" s="21"/>
      <c r="AJ645" s="4"/>
      <c r="AK645" s="5"/>
      <c r="AL645" s="4"/>
      <c r="AM645" s="4"/>
      <c r="AN645" s="4"/>
    </row>
    <row r="646" spans="9:40" ht="15.75" customHeight="1">
      <c r="I646" s="25"/>
      <c r="N646" s="4"/>
      <c r="O646" s="6"/>
      <c r="Q646" s="25"/>
      <c r="AI646" s="21"/>
      <c r="AJ646" s="4"/>
      <c r="AK646" s="5"/>
      <c r="AL646" s="4"/>
      <c r="AM646" s="4"/>
      <c r="AN646" s="4"/>
    </row>
    <row r="647" spans="9:40" ht="15.75" customHeight="1">
      <c r="I647" s="25"/>
      <c r="N647" s="4"/>
      <c r="O647" s="6"/>
      <c r="Q647" s="25"/>
      <c r="AI647" s="21"/>
      <c r="AJ647" s="4"/>
      <c r="AK647" s="5"/>
      <c r="AL647" s="4"/>
      <c r="AM647" s="4"/>
      <c r="AN647" s="4"/>
    </row>
    <row r="648" spans="9:40" ht="15.75" customHeight="1">
      <c r="I648" s="25"/>
      <c r="N648" s="4"/>
      <c r="O648" s="6"/>
      <c r="Q648" s="25"/>
      <c r="AI648" s="21"/>
      <c r="AJ648" s="4"/>
      <c r="AK648" s="5"/>
      <c r="AL648" s="4"/>
      <c r="AM648" s="4"/>
      <c r="AN648" s="4"/>
    </row>
    <row r="649" spans="9:40" ht="15.75" customHeight="1">
      <c r="I649" s="25"/>
      <c r="N649" s="4"/>
      <c r="O649" s="6"/>
      <c r="Q649" s="25"/>
      <c r="AI649" s="21"/>
      <c r="AJ649" s="4"/>
      <c r="AK649" s="5"/>
      <c r="AL649" s="4"/>
      <c r="AM649" s="4"/>
      <c r="AN649" s="4"/>
    </row>
    <row r="650" spans="9:40" ht="15.75" customHeight="1">
      <c r="I650" s="25"/>
      <c r="N650" s="4"/>
      <c r="O650" s="6"/>
      <c r="Q650" s="25"/>
      <c r="AI650" s="21"/>
      <c r="AJ650" s="4"/>
      <c r="AK650" s="5"/>
      <c r="AL650" s="4"/>
      <c r="AM650" s="4"/>
      <c r="AN650" s="4"/>
    </row>
    <row r="651" spans="9:40" ht="15.75" customHeight="1">
      <c r="I651" s="25"/>
      <c r="N651" s="4"/>
      <c r="O651" s="6"/>
      <c r="Q651" s="25"/>
      <c r="AI651" s="21"/>
      <c r="AJ651" s="4"/>
      <c r="AK651" s="5"/>
      <c r="AL651" s="4"/>
      <c r="AM651" s="4"/>
      <c r="AN651" s="4"/>
    </row>
    <row r="652" spans="9:40" ht="15.75" customHeight="1">
      <c r="I652" s="25"/>
      <c r="N652" s="4"/>
      <c r="O652" s="6"/>
      <c r="Q652" s="25"/>
      <c r="AI652" s="21"/>
      <c r="AJ652" s="4"/>
      <c r="AK652" s="5"/>
      <c r="AL652" s="4"/>
      <c r="AM652" s="4"/>
      <c r="AN652" s="4"/>
    </row>
    <row r="653" spans="9:40" ht="15.75" customHeight="1">
      <c r="I653" s="25"/>
      <c r="N653" s="4"/>
      <c r="O653" s="6"/>
      <c r="Q653" s="25"/>
      <c r="AI653" s="21"/>
      <c r="AJ653" s="4"/>
      <c r="AK653" s="5"/>
      <c r="AL653" s="4"/>
      <c r="AM653" s="4"/>
      <c r="AN653" s="4"/>
    </row>
    <row r="654" spans="9:40" ht="15.75" customHeight="1">
      <c r="I654" s="25"/>
      <c r="N654" s="4"/>
      <c r="O654" s="6"/>
      <c r="Q654" s="25"/>
      <c r="AI654" s="21"/>
      <c r="AJ654" s="4"/>
      <c r="AK654" s="5"/>
      <c r="AL654" s="4"/>
      <c r="AM654" s="4"/>
      <c r="AN654" s="4"/>
    </row>
    <row r="655" spans="9:40" ht="15.75" customHeight="1">
      <c r="I655" s="25"/>
      <c r="N655" s="4"/>
      <c r="O655" s="6"/>
      <c r="Q655" s="25"/>
      <c r="AI655" s="21"/>
      <c r="AJ655" s="4"/>
      <c r="AK655" s="5"/>
      <c r="AL655" s="4"/>
      <c r="AM655" s="4"/>
      <c r="AN655" s="4"/>
    </row>
    <row r="656" spans="9:40" ht="15.75" customHeight="1">
      <c r="I656" s="25"/>
      <c r="N656" s="4"/>
      <c r="O656" s="6"/>
      <c r="Q656" s="25"/>
      <c r="AI656" s="21"/>
      <c r="AJ656" s="4"/>
      <c r="AK656" s="5"/>
      <c r="AL656" s="4"/>
      <c r="AM656" s="4"/>
      <c r="AN656" s="4"/>
    </row>
    <row r="657" spans="9:40" ht="15.75" customHeight="1">
      <c r="I657" s="25"/>
      <c r="N657" s="4"/>
      <c r="O657" s="6"/>
      <c r="Q657" s="25"/>
      <c r="AI657" s="21"/>
      <c r="AJ657" s="4"/>
      <c r="AK657" s="5"/>
      <c r="AL657" s="4"/>
      <c r="AM657" s="4"/>
      <c r="AN657" s="4"/>
    </row>
    <row r="658" spans="9:40" ht="15.75" customHeight="1">
      <c r="I658" s="25"/>
      <c r="N658" s="4"/>
      <c r="O658" s="6"/>
      <c r="Q658" s="25"/>
      <c r="AI658" s="21"/>
      <c r="AJ658" s="4"/>
      <c r="AK658" s="5"/>
      <c r="AL658" s="4"/>
      <c r="AM658" s="4"/>
      <c r="AN658" s="4"/>
    </row>
    <row r="659" spans="9:40" ht="15.75" customHeight="1">
      <c r="I659" s="25"/>
      <c r="N659" s="4"/>
      <c r="O659" s="6"/>
      <c r="Q659" s="25"/>
      <c r="AI659" s="21"/>
      <c r="AJ659" s="4"/>
      <c r="AK659" s="5"/>
      <c r="AL659" s="4"/>
      <c r="AM659" s="4"/>
      <c r="AN659" s="4"/>
    </row>
    <row r="660" spans="9:40" ht="15.75" customHeight="1">
      <c r="I660" s="25"/>
      <c r="N660" s="4"/>
      <c r="O660" s="6"/>
      <c r="Q660" s="25"/>
      <c r="AI660" s="21"/>
      <c r="AJ660" s="4"/>
      <c r="AK660" s="5"/>
      <c r="AL660" s="4"/>
      <c r="AM660" s="4"/>
      <c r="AN660" s="4"/>
    </row>
    <row r="661" spans="9:40" ht="15.75" customHeight="1">
      <c r="I661" s="25"/>
      <c r="N661" s="4"/>
      <c r="O661" s="6"/>
      <c r="Q661" s="25"/>
      <c r="AI661" s="21"/>
      <c r="AJ661" s="4"/>
      <c r="AK661" s="5"/>
      <c r="AL661" s="4"/>
      <c r="AM661" s="4"/>
      <c r="AN661" s="4"/>
    </row>
    <row r="662" spans="9:40" ht="15.75" customHeight="1">
      <c r="I662" s="25"/>
      <c r="N662" s="4"/>
      <c r="O662" s="6"/>
      <c r="Q662" s="25"/>
      <c r="AI662" s="21"/>
      <c r="AJ662" s="4"/>
      <c r="AK662" s="5"/>
      <c r="AL662" s="4"/>
      <c r="AM662" s="4"/>
      <c r="AN662" s="4"/>
    </row>
    <row r="663" spans="9:40" ht="15.75" customHeight="1">
      <c r="I663" s="25"/>
      <c r="N663" s="4"/>
      <c r="O663" s="6"/>
      <c r="Q663" s="25"/>
      <c r="AI663" s="21"/>
      <c r="AJ663" s="4"/>
      <c r="AK663" s="5"/>
      <c r="AL663" s="4"/>
      <c r="AM663" s="4"/>
      <c r="AN663" s="4"/>
    </row>
    <row r="664" spans="9:40" ht="15.75" customHeight="1">
      <c r="I664" s="25"/>
      <c r="N664" s="4"/>
      <c r="O664" s="6"/>
      <c r="Q664" s="25"/>
      <c r="AI664" s="21"/>
      <c r="AJ664" s="4"/>
      <c r="AK664" s="5"/>
      <c r="AL664" s="4"/>
      <c r="AM664" s="4"/>
      <c r="AN664" s="4"/>
    </row>
    <row r="665" spans="9:40" ht="15.75" customHeight="1">
      <c r="I665" s="25"/>
      <c r="N665" s="4"/>
      <c r="O665" s="6"/>
      <c r="Q665" s="25"/>
      <c r="AI665" s="21"/>
      <c r="AJ665" s="4"/>
      <c r="AK665" s="5"/>
      <c r="AL665" s="4"/>
      <c r="AM665" s="4"/>
      <c r="AN665" s="4"/>
    </row>
    <row r="666" spans="9:40" ht="15.75" customHeight="1">
      <c r="I666" s="25"/>
      <c r="N666" s="4"/>
      <c r="O666" s="6"/>
      <c r="Q666" s="25"/>
      <c r="AI666" s="21"/>
      <c r="AJ666" s="4"/>
      <c r="AK666" s="5"/>
      <c r="AL666" s="4"/>
      <c r="AM666" s="4"/>
      <c r="AN666" s="4"/>
    </row>
    <row r="667" spans="9:40" ht="15.75" customHeight="1">
      <c r="I667" s="25"/>
      <c r="N667" s="4"/>
      <c r="O667" s="6"/>
      <c r="Q667" s="25"/>
      <c r="AI667" s="21"/>
      <c r="AJ667" s="4"/>
      <c r="AK667" s="5"/>
      <c r="AL667" s="4"/>
      <c r="AM667" s="4"/>
      <c r="AN667" s="4"/>
    </row>
    <row r="668" spans="9:40" ht="15.75" customHeight="1">
      <c r="I668" s="25"/>
      <c r="N668" s="4"/>
      <c r="O668" s="6"/>
      <c r="Q668" s="25"/>
      <c r="AI668" s="21"/>
      <c r="AJ668" s="4"/>
      <c r="AK668" s="5"/>
      <c r="AL668" s="4"/>
      <c r="AM668" s="4"/>
      <c r="AN668" s="4"/>
    </row>
    <row r="669" spans="9:40" ht="15.75" customHeight="1">
      <c r="I669" s="25"/>
      <c r="N669" s="4"/>
      <c r="O669" s="6"/>
      <c r="Q669" s="25"/>
      <c r="AI669" s="21"/>
      <c r="AJ669" s="4"/>
      <c r="AK669" s="5"/>
      <c r="AL669" s="4"/>
      <c r="AM669" s="4"/>
      <c r="AN669" s="4"/>
    </row>
    <row r="670" spans="9:40" ht="15.75" customHeight="1">
      <c r="I670" s="25"/>
      <c r="N670" s="4"/>
      <c r="O670" s="6"/>
      <c r="Q670" s="25"/>
      <c r="AI670" s="21"/>
      <c r="AJ670" s="4"/>
      <c r="AK670" s="5"/>
      <c r="AL670" s="4"/>
      <c r="AM670" s="4"/>
      <c r="AN670" s="4"/>
    </row>
    <row r="671" spans="9:40" ht="15.75" customHeight="1">
      <c r="I671" s="25"/>
      <c r="N671" s="4"/>
      <c r="O671" s="6"/>
      <c r="Q671" s="25"/>
      <c r="AI671" s="21"/>
      <c r="AJ671" s="4"/>
      <c r="AK671" s="5"/>
      <c r="AL671" s="4"/>
      <c r="AM671" s="4"/>
      <c r="AN671" s="4"/>
    </row>
    <row r="672" spans="9:40" ht="15.75" customHeight="1">
      <c r="I672" s="25"/>
      <c r="N672" s="4"/>
      <c r="O672" s="6"/>
      <c r="Q672" s="25"/>
      <c r="AI672" s="21"/>
      <c r="AJ672" s="4"/>
      <c r="AK672" s="5"/>
      <c r="AL672" s="4"/>
      <c r="AM672" s="4"/>
      <c r="AN672" s="4"/>
    </row>
    <row r="673" spans="9:40" ht="15.75" customHeight="1">
      <c r="I673" s="25"/>
      <c r="N673" s="4"/>
      <c r="O673" s="6"/>
      <c r="Q673" s="25"/>
      <c r="AI673" s="21"/>
      <c r="AJ673" s="4"/>
      <c r="AK673" s="5"/>
      <c r="AL673" s="4"/>
      <c r="AM673" s="4"/>
      <c r="AN673" s="4"/>
    </row>
    <row r="674" spans="9:40" ht="15.75" customHeight="1">
      <c r="I674" s="25"/>
      <c r="N674" s="4"/>
      <c r="O674" s="6"/>
      <c r="Q674" s="25"/>
      <c r="AI674" s="21"/>
      <c r="AJ674" s="4"/>
      <c r="AK674" s="5"/>
      <c r="AL674" s="4"/>
      <c r="AM674" s="4"/>
      <c r="AN674" s="4"/>
    </row>
    <row r="675" spans="9:40" ht="15.75" customHeight="1">
      <c r="I675" s="25"/>
      <c r="N675" s="4"/>
      <c r="O675" s="6"/>
      <c r="Q675" s="25"/>
      <c r="AI675" s="21"/>
      <c r="AJ675" s="4"/>
      <c r="AK675" s="5"/>
      <c r="AL675" s="4"/>
      <c r="AM675" s="4"/>
      <c r="AN675" s="4"/>
    </row>
    <row r="676" spans="9:40" ht="15.75" customHeight="1">
      <c r="I676" s="25"/>
      <c r="N676" s="4"/>
      <c r="O676" s="6"/>
      <c r="Q676" s="25"/>
      <c r="AI676" s="21"/>
      <c r="AJ676" s="4"/>
      <c r="AK676" s="5"/>
      <c r="AL676" s="4"/>
      <c r="AM676" s="4"/>
      <c r="AN676" s="4"/>
    </row>
    <row r="677" spans="9:40" ht="15.75" customHeight="1">
      <c r="I677" s="25"/>
      <c r="N677" s="4"/>
      <c r="O677" s="6"/>
      <c r="Q677" s="25"/>
      <c r="AI677" s="21"/>
      <c r="AJ677" s="4"/>
      <c r="AK677" s="5"/>
      <c r="AL677" s="4"/>
      <c r="AM677" s="4"/>
      <c r="AN677" s="4"/>
    </row>
    <row r="678" spans="9:40" ht="15.75" customHeight="1">
      <c r="I678" s="25"/>
      <c r="N678" s="4"/>
      <c r="O678" s="6"/>
      <c r="Q678" s="25"/>
      <c r="AI678" s="21"/>
      <c r="AJ678" s="4"/>
      <c r="AK678" s="5"/>
      <c r="AL678" s="4"/>
      <c r="AM678" s="4"/>
      <c r="AN678" s="4"/>
    </row>
    <row r="679" spans="9:40" ht="15.75" customHeight="1">
      <c r="I679" s="25"/>
      <c r="N679" s="4"/>
      <c r="O679" s="6"/>
      <c r="Q679" s="25"/>
      <c r="AI679" s="21"/>
      <c r="AJ679" s="4"/>
      <c r="AK679" s="5"/>
      <c r="AL679" s="4"/>
      <c r="AM679" s="4"/>
      <c r="AN679" s="4"/>
    </row>
    <row r="680" spans="9:40" ht="15.75" customHeight="1">
      <c r="I680" s="25"/>
      <c r="N680" s="4"/>
      <c r="O680" s="6"/>
      <c r="Q680" s="25"/>
      <c r="AI680" s="21"/>
      <c r="AJ680" s="4"/>
      <c r="AK680" s="5"/>
      <c r="AL680" s="4"/>
      <c r="AM680" s="4"/>
      <c r="AN680" s="4"/>
    </row>
    <row r="681" spans="9:40" ht="15.75" customHeight="1">
      <c r="I681" s="25"/>
      <c r="N681" s="4"/>
      <c r="O681" s="6"/>
      <c r="Q681" s="25"/>
      <c r="AI681" s="21"/>
      <c r="AJ681" s="4"/>
      <c r="AK681" s="5"/>
      <c r="AL681" s="4"/>
      <c r="AM681" s="4"/>
      <c r="AN681" s="4"/>
    </row>
    <row r="682" spans="9:40" ht="15.75" customHeight="1">
      <c r="I682" s="25"/>
      <c r="N682" s="4"/>
      <c r="O682" s="6"/>
      <c r="Q682" s="25"/>
      <c r="AI682" s="21"/>
      <c r="AJ682" s="4"/>
      <c r="AK682" s="5"/>
      <c r="AL682" s="4"/>
      <c r="AM682" s="4"/>
      <c r="AN682" s="4"/>
    </row>
    <row r="683" spans="9:40" ht="15.75" customHeight="1">
      <c r="I683" s="25"/>
      <c r="N683" s="4"/>
      <c r="O683" s="6"/>
      <c r="Q683" s="25"/>
      <c r="AI683" s="21"/>
      <c r="AJ683" s="4"/>
      <c r="AK683" s="5"/>
      <c r="AL683" s="4"/>
      <c r="AM683" s="4"/>
      <c r="AN683" s="4"/>
    </row>
    <row r="684" spans="9:40" ht="15.75" customHeight="1">
      <c r="I684" s="25"/>
      <c r="N684" s="4"/>
      <c r="O684" s="6"/>
      <c r="Q684" s="25"/>
      <c r="AI684" s="21"/>
      <c r="AJ684" s="4"/>
      <c r="AK684" s="5"/>
      <c r="AL684" s="4"/>
      <c r="AM684" s="4"/>
      <c r="AN684" s="4"/>
    </row>
    <row r="685" spans="9:40" ht="15.75" customHeight="1">
      <c r="I685" s="25"/>
      <c r="N685" s="4"/>
      <c r="O685" s="6"/>
      <c r="Q685" s="25"/>
      <c r="AI685" s="21"/>
      <c r="AJ685" s="4"/>
      <c r="AK685" s="5"/>
      <c r="AL685" s="4"/>
      <c r="AM685" s="4"/>
      <c r="AN685" s="4"/>
    </row>
    <row r="686" spans="9:40" ht="15.75" customHeight="1">
      <c r="I686" s="25"/>
      <c r="N686" s="4"/>
      <c r="O686" s="6"/>
      <c r="Q686" s="25"/>
      <c r="AI686" s="21"/>
      <c r="AJ686" s="4"/>
      <c r="AK686" s="5"/>
      <c r="AL686" s="4"/>
      <c r="AM686" s="4"/>
      <c r="AN686" s="4"/>
    </row>
    <row r="687" spans="9:40" ht="15.75" customHeight="1">
      <c r="I687" s="25"/>
      <c r="N687" s="4"/>
      <c r="O687" s="6"/>
      <c r="Q687" s="25"/>
      <c r="AI687" s="21"/>
      <c r="AJ687" s="4"/>
      <c r="AK687" s="5"/>
      <c r="AL687" s="4"/>
      <c r="AM687" s="4"/>
      <c r="AN687" s="4"/>
    </row>
    <row r="688" spans="9:40" ht="15.75" customHeight="1">
      <c r="I688" s="25"/>
      <c r="N688" s="4"/>
      <c r="O688" s="6"/>
      <c r="Q688" s="25"/>
      <c r="AI688" s="21"/>
      <c r="AJ688" s="4"/>
      <c r="AK688" s="5"/>
      <c r="AL688" s="4"/>
      <c r="AM688" s="4"/>
      <c r="AN688" s="4"/>
    </row>
    <row r="689" spans="9:40" ht="15.75" customHeight="1">
      <c r="I689" s="25"/>
      <c r="N689" s="4"/>
      <c r="O689" s="6"/>
      <c r="Q689" s="25"/>
      <c r="AI689" s="21"/>
      <c r="AJ689" s="4"/>
      <c r="AK689" s="5"/>
      <c r="AL689" s="4"/>
      <c r="AM689" s="4"/>
      <c r="AN689" s="4"/>
    </row>
    <row r="690" spans="9:40" ht="15.75" customHeight="1">
      <c r="I690" s="25"/>
      <c r="N690" s="4"/>
      <c r="O690" s="6"/>
      <c r="Q690" s="25"/>
      <c r="AI690" s="21"/>
      <c r="AJ690" s="4"/>
      <c r="AK690" s="5"/>
      <c r="AL690" s="4"/>
      <c r="AM690" s="4"/>
      <c r="AN690" s="4"/>
    </row>
    <row r="691" spans="9:40" ht="15.75" customHeight="1">
      <c r="I691" s="25"/>
      <c r="N691" s="4"/>
      <c r="O691" s="6"/>
      <c r="Q691" s="25"/>
      <c r="AI691" s="21"/>
      <c r="AJ691" s="4"/>
      <c r="AK691" s="5"/>
      <c r="AL691" s="4"/>
      <c r="AM691" s="4"/>
      <c r="AN691" s="4"/>
    </row>
    <row r="692" spans="9:40" ht="15.75" customHeight="1">
      <c r="I692" s="25"/>
      <c r="N692" s="4"/>
      <c r="O692" s="6"/>
      <c r="Q692" s="25"/>
      <c r="AI692" s="21"/>
      <c r="AJ692" s="4"/>
      <c r="AK692" s="5"/>
      <c r="AL692" s="4"/>
      <c r="AM692" s="4"/>
      <c r="AN692" s="4"/>
    </row>
    <row r="693" spans="9:40" ht="15.75" customHeight="1">
      <c r="I693" s="25"/>
      <c r="N693" s="4"/>
      <c r="O693" s="6"/>
      <c r="Q693" s="25"/>
      <c r="AI693" s="21"/>
      <c r="AJ693" s="4"/>
      <c r="AK693" s="5"/>
      <c r="AL693" s="4"/>
      <c r="AM693" s="4"/>
      <c r="AN693" s="4"/>
    </row>
    <row r="694" spans="9:40" ht="15.75" customHeight="1">
      <c r="I694" s="25"/>
      <c r="N694" s="4"/>
      <c r="Q694" s="25"/>
      <c r="AI694" s="21"/>
      <c r="AJ694" s="4"/>
      <c r="AK694" s="5"/>
      <c r="AL694" s="4"/>
      <c r="AM694" s="4"/>
      <c r="AN694" s="4"/>
    </row>
    <row r="695" spans="9:40" ht="15.75" customHeight="1">
      <c r="I695" s="25"/>
      <c r="N695" s="4"/>
      <c r="Q695" s="25"/>
      <c r="AI695" s="21"/>
      <c r="AJ695" s="4"/>
      <c r="AK695" s="5"/>
      <c r="AL695" s="4"/>
      <c r="AM695" s="4"/>
      <c r="AN695" s="4"/>
    </row>
    <row r="696" spans="9:40" ht="15.75" customHeight="1">
      <c r="I696" s="25"/>
      <c r="N696" s="4"/>
      <c r="Q696" s="25"/>
      <c r="AI696" s="21"/>
      <c r="AJ696" s="4"/>
      <c r="AK696" s="5"/>
      <c r="AL696" s="4"/>
      <c r="AM696" s="4"/>
      <c r="AN696" s="4"/>
    </row>
    <row r="697" spans="9:40" ht="15.75" customHeight="1">
      <c r="I697" s="25"/>
      <c r="N697" s="4"/>
      <c r="Q697" s="25"/>
      <c r="AI697" s="21"/>
      <c r="AJ697" s="4"/>
      <c r="AK697" s="5"/>
      <c r="AL697" s="4"/>
      <c r="AM697" s="4"/>
      <c r="AN697" s="4"/>
    </row>
    <row r="698" spans="9:40" ht="15.75" customHeight="1">
      <c r="I698" s="25"/>
      <c r="N698" s="4"/>
      <c r="Q698" s="25"/>
      <c r="AI698" s="21"/>
      <c r="AJ698" s="4"/>
      <c r="AK698" s="5"/>
      <c r="AL698" s="4"/>
      <c r="AM698" s="4"/>
      <c r="AN698" s="4"/>
    </row>
    <row r="699" spans="9:40" ht="15.75" customHeight="1">
      <c r="I699" s="25"/>
      <c r="N699" s="4"/>
      <c r="Q699" s="25"/>
      <c r="AI699" s="21"/>
      <c r="AJ699" s="4"/>
      <c r="AK699" s="5"/>
      <c r="AL699" s="4"/>
      <c r="AM699" s="4"/>
      <c r="AN699" s="4"/>
    </row>
    <row r="700" spans="9:40" ht="15.75" customHeight="1">
      <c r="I700" s="25"/>
      <c r="N700" s="4"/>
      <c r="Q700" s="25"/>
      <c r="AI700" s="21"/>
      <c r="AJ700" s="4"/>
      <c r="AK700" s="5"/>
      <c r="AL700" s="4"/>
      <c r="AM700" s="4"/>
      <c r="AN700" s="4"/>
    </row>
    <row r="701" spans="9:40" ht="15.75" customHeight="1">
      <c r="I701" s="25"/>
      <c r="N701" s="4"/>
      <c r="Q701" s="25"/>
      <c r="AI701" s="21"/>
      <c r="AJ701" s="4"/>
      <c r="AK701" s="5"/>
      <c r="AL701" s="4"/>
      <c r="AM701" s="4"/>
      <c r="AN701" s="4"/>
    </row>
    <row r="702" spans="9:40" ht="15.75" customHeight="1">
      <c r="I702" s="25"/>
      <c r="N702" s="4"/>
      <c r="Q702" s="25"/>
      <c r="AI702" s="21"/>
      <c r="AJ702" s="4"/>
      <c r="AK702" s="5"/>
      <c r="AL702" s="4"/>
      <c r="AM702" s="4"/>
      <c r="AN702" s="4"/>
    </row>
    <row r="703" spans="9:40" ht="15.75" customHeight="1">
      <c r="I703" s="25"/>
      <c r="N703" s="4"/>
      <c r="Q703" s="25"/>
      <c r="AI703" s="21"/>
      <c r="AJ703" s="4"/>
      <c r="AK703" s="5"/>
      <c r="AL703" s="4"/>
      <c r="AM703" s="4"/>
      <c r="AN703" s="4"/>
    </row>
    <row r="704" spans="9:40" ht="15.75" customHeight="1">
      <c r="I704" s="25"/>
      <c r="N704" s="4"/>
      <c r="Q704" s="25"/>
      <c r="AI704" s="21"/>
      <c r="AJ704" s="4"/>
      <c r="AK704" s="5"/>
      <c r="AL704" s="4"/>
      <c r="AM704" s="4"/>
      <c r="AN704" s="4"/>
    </row>
    <row r="705" spans="9:40" ht="15.75" customHeight="1">
      <c r="I705" s="25"/>
      <c r="N705" s="4"/>
      <c r="Q705" s="25"/>
      <c r="AI705" s="21"/>
      <c r="AJ705" s="4"/>
      <c r="AK705" s="5"/>
      <c r="AL705" s="4"/>
      <c r="AM705" s="4"/>
      <c r="AN705" s="4"/>
    </row>
    <row r="706" spans="9:40" ht="15.75" customHeight="1">
      <c r="I706" s="25"/>
      <c r="N706" s="4"/>
      <c r="Q706" s="25"/>
      <c r="AI706" s="21"/>
      <c r="AJ706" s="4"/>
      <c r="AK706" s="5"/>
      <c r="AL706" s="4"/>
      <c r="AM706" s="4"/>
      <c r="AN706" s="4"/>
    </row>
    <row r="707" spans="9:40" ht="15.75" customHeight="1">
      <c r="I707" s="25"/>
      <c r="N707" s="4"/>
      <c r="Q707" s="25"/>
      <c r="AI707" s="21"/>
      <c r="AJ707" s="4"/>
      <c r="AK707" s="5"/>
      <c r="AL707" s="4"/>
      <c r="AM707" s="4"/>
      <c r="AN707" s="4"/>
    </row>
    <row r="708" spans="9:40" ht="15.75" customHeight="1">
      <c r="I708" s="25"/>
      <c r="N708" s="4"/>
      <c r="Q708" s="25"/>
      <c r="AI708" s="21"/>
      <c r="AJ708" s="4"/>
      <c r="AK708" s="5"/>
      <c r="AL708" s="4"/>
      <c r="AM708" s="4"/>
      <c r="AN708" s="4"/>
    </row>
    <row r="709" spans="9:40" ht="15.75" customHeight="1">
      <c r="I709" s="25"/>
      <c r="N709" s="4"/>
      <c r="Q709" s="25"/>
      <c r="AI709" s="21"/>
      <c r="AJ709" s="4"/>
      <c r="AK709" s="5"/>
      <c r="AL709" s="4"/>
      <c r="AM709" s="4"/>
      <c r="AN709" s="4"/>
    </row>
    <row r="710" spans="9:40" ht="15.75" customHeight="1">
      <c r="I710" s="25"/>
      <c r="N710" s="4"/>
      <c r="Q710" s="25"/>
      <c r="AI710" s="21"/>
      <c r="AJ710" s="4"/>
      <c r="AK710" s="5"/>
      <c r="AL710" s="4"/>
      <c r="AM710" s="4"/>
      <c r="AN710" s="4"/>
    </row>
    <row r="711" spans="9:40" ht="15.75" customHeight="1">
      <c r="I711" s="25"/>
      <c r="N711" s="4"/>
      <c r="Q711" s="25"/>
      <c r="AI711" s="21"/>
      <c r="AJ711" s="4"/>
      <c r="AK711" s="5"/>
      <c r="AL711" s="4"/>
      <c r="AM711" s="4"/>
      <c r="AN711" s="4"/>
    </row>
    <row r="712" spans="9:40" ht="15.75" customHeight="1">
      <c r="I712" s="25"/>
      <c r="N712" s="4"/>
      <c r="Q712" s="25"/>
      <c r="AI712" s="21"/>
      <c r="AJ712" s="4"/>
      <c r="AK712" s="5"/>
      <c r="AL712" s="4"/>
      <c r="AM712" s="4"/>
      <c r="AN712" s="4"/>
    </row>
    <row r="713" spans="9:40" ht="15.75" customHeight="1">
      <c r="I713" s="25"/>
      <c r="N713" s="4"/>
      <c r="Q713" s="25"/>
      <c r="AI713" s="21"/>
      <c r="AJ713" s="4"/>
      <c r="AK713" s="5"/>
      <c r="AL713" s="4"/>
      <c r="AM713" s="4"/>
      <c r="AN713" s="4"/>
    </row>
    <row r="714" spans="9:40" ht="15.75" customHeight="1">
      <c r="I714" s="25"/>
      <c r="N714" s="4"/>
      <c r="Q714" s="25"/>
      <c r="AI714" s="21"/>
      <c r="AJ714" s="4"/>
      <c r="AK714" s="5"/>
      <c r="AL714" s="4"/>
      <c r="AM714" s="4"/>
      <c r="AN714" s="4"/>
    </row>
    <row r="715" spans="9:40" ht="15.75" customHeight="1">
      <c r="I715" s="25"/>
      <c r="N715" s="4"/>
      <c r="Q715" s="25"/>
      <c r="AI715" s="21"/>
      <c r="AJ715" s="4"/>
      <c r="AK715" s="5"/>
      <c r="AL715" s="4"/>
      <c r="AM715" s="4"/>
      <c r="AN715" s="4"/>
    </row>
    <row r="716" spans="9:40" ht="15.75" customHeight="1">
      <c r="I716" s="25"/>
      <c r="N716" s="4"/>
      <c r="Q716" s="25"/>
      <c r="AI716" s="21"/>
      <c r="AJ716" s="4"/>
      <c r="AK716" s="5"/>
      <c r="AL716" s="4"/>
      <c r="AM716" s="4"/>
      <c r="AN716" s="4"/>
    </row>
    <row r="717" spans="9:40" ht="15.75" customHeight="1">
      <c r="I717" s="25"/>
      <c r="N717" s="4"/>
      <c r="Q717" s="25"/>
      <c r="AI717" s="21"/>
      <c r="AJ717" s="4"/>
      <c r="AK717" s="5"/>
      <c r="AL717" s="4"/>
      <c r="AM717" s="4"/>
      <c r="AN717" s="4"/>
    </row>
    <row r="718" spans="9:40" ht="15.75" customHeight="1">
      <c r="I718" s="25"/>
      <c r="N718" s="4"/>
      <c r="Q718" s="25"/>
      <c r="AI718" s="21"/>
      <c r="AJ718" s="4"/>
      <c r="AK718" s="5"/>
      <c r="AL718" s="4"/>
      <c r="AM718" s="4"/>
      <c r="AN718" s="4"/>
    </row>
    <row r="719" spans="9:40" ht="15.75" customHeight="1">
      <c r="I719" s="25"/>
      <c r="N719" s="4"/>
      <c r="Q719" s="25"/>
      <c r="AI719" s="21"/>
      <c r="AJ719" s="4"/>
      <c r="AK719" s="5"/>
      <c r="AL719" s="4"/>
      <c r="AM719" s="4"/>
      <c r="AN719" s="4"/>
    </row>
    <row r="720" spans="9:40" ht="15.75" customHeight="1">
      <c r="I720" s="25"/>
      <c r="N720" s="4"/>
      <c r="Q720" s="25"/>
      <c r="AI720" s="21"/>
      <c r="AJ720" s="4"/>
      <c r="AK720" s="5"/>
      <c r="AL720" s="4"/>
      <c r="AM720" s="4"/>
      <c r="AN720" s="4"/>
    </row>
    <row r="721" spans="9:40" ht="15.75" customHeight="1">
      <c r="I721" s="25"/>
      <c r="N721" s="4"/>
      <c r="Q721" s="25"/>
      <c r="AI721" s="21"/>
      <c r="AJ721" s="4"/>
      <c r="AK721" s="5"/>
      <c r="AL721" s="4"/>
      <c r="AM721" s="4"/>
      <c r="AN721" s="4"/>
    </row>
    <row r="722" spans="9:40" ht="15.75" customHeight="1">
      <c r="I722" s="25"/>
      <c r="N722" s="4"/>
      <c r="Q722" s="25"/>
      <c r="AI722" s="21"/>
      <c r="AJ722" s="4"/>
      <c r="AK722" s="5"/>
      <c r="AL722" s="4"/>
      <c r="AM722" s="4"/>
      <c r="AN722" s="4"/>
    </row>
    <row r="723" spans="9:40" ht="15.75" customHeight="1">
      <c r="I723" s="25"/>
      <c r="N723" s="4"/>
      <c r="Q723" s="25"/>
      <c r="AI723" s="21"/>
      <c r="AJ723" s="4"/>
      <c r="AK723" s="5"/>
      <c r="AL723" s="4"/>
      <c r="AM723" s="4"/>
      <c r="AN723" s="4"/>
    </row>
    <row r="724" spans="9:40" ht="15.75" customHeight="1">
      <c r="I724" s="25"/>
      <c r="N724" s="4"/>
      <c r="Q724" s="25"/>
      <c r="AI724" s="21"/>
      <c r="AJ724" s="4"/>
      <c r="AK724" s="5"/>
      <c r="AL724" s="4"/>
      <c r="AM724" s="4"/>
      <c r="AN724" s="4"/>
    </row>
    <row r="725" spans="9:40" ht="15.75" customHeight="1">
      <c r="I725" s="25"/>
      <c r="N725" s="4"/>
      <c r="Q725" s="25"/>
      <c r="AK725" s="5"/>
      <c r="AL725" s="4"/>
      <c r="AM725" s="4"/>
      <c r="AN725" s="4"/>
    </row>
    <row r="726" spans="9:40" ht="15.75" customHeight="1">
      <c r="I726" s="25"/>
      <c r="N726" s="4"/>
      <c r="Q726" s="25"/>
      <c r="AK726" s="5"/>
      <c r="AL726" s="4"/>
      <c r="AM726" s="4"/>
      <c r="AN726" s="4"/>
    </row>
    <row r="727" spans="9:40" ht="15.75" customHeight="1">
      <c r="I727" s="25"/>
      <c r="N727" s="4"/>
      <c r="Q727" s="25"/>
      <c r="AK727" s="5"/>
      <c r="AL727" s="4"/>
      <c r="AM727" s="4"/>
      <c r="AN727" s="4"/>
    </row>
    <row r="728" spans="9:40" ht="15.75" customHeight="1">
      <c r="I728" s="25"/>
      <c r="N728" s="4"/>
      <c r="Q728" s="25"/>
      <c r="AK728" s="5"/>
      <c r="AL728" s="4"/>
      <c r="AM728" s="4"/>
      <c r="AN728" s="4"/>
    </row>
    <row r="729" spans="9:40" ht="15.75" customHeight="1">
      <c r="I729" s="25"/>
      <c r="N729" s="4"/>
      <c r="Q729" s="25"/>
      <c r="AK729" s="5"/>
      <c r="AL729" s="4"/>
      <c r="AM729" s="4"/>
      <c r="AN729" s="4"/>
    </row>
    <row r="730" spans="9:40" ht="15.75" customHeight="1">
      <c r="I730" s="25"/>
      <c r="N730" s="4"/>
      <c r="Q730" s="25"/>
      <c r="AK730" s="5"/>
      <c r="AL730" s="4"/>
      <c r="AM730" s="4"/>
      <c r="AN730" s="4"/>
    </row>
    <row r="731" spans="9:40" ht="15.75" customHeight="1">
      <c r="I731" s="25"/>
      <c r="N731" s="4"/>
      <c r="Q731" s="25"/>
      <c r="AK731" s="5"/>
      <c r="AL731" s="4"/>
      <c r="AM731" s="4"/>
      <c r="AN731" s="4"/>
    </row>
    <row r="732" spans="9:40" ht="15.75" customHeight="1">
      <c r="I732" s="25"/>
      <c r="N732" s="4"/>
      <c r="Q732" s="25"/>
      <c r="AK732" s="5"/>
      <c r="AL732" s="4"/>
      <c r="AM732" s="4"/>
      <c r="AN732" s="4"/>
    </row>
    <row r="733" spans="9:40" ht="15.75" customHeight="1">
      <c r="I733" s="25"/>
      <c r="N733" s="4"/>
      <c r="Q733" s="25"/>
      <c r="AK733" s="5"/>
      <c r="AL733" s="4"/>
      <c r="AM733" s="4"/>
      <c r="AN733" s="4"/>
    </row>
    <row r="734" spans="9:40" ht="15.75" customHeight="1">
      <c r="I734" s="25"/>
      <c r="N734" s="4"/>
      <c r="Q734" s="25"/>
      <c r="AK734" s="5"/>
      <c r="AL734" s="4"/>
      <c r="AM734" s="4"/>
      <c r="AN734" s="4"/>
    </row>
    <row r="735" spans="9:40" ht="15.75" customHeight="1">
      <c r="I735" s="25"/>
      <c r="N735" s="4"/>
      <c r="Q735" s="25"/>
      <c r="AK735" s="5"/>
      <c r="AL735" s="4"/>
      <c r="AM735" s="4"/>
      <c r="AN735" s="4"/>
    </row>
    <row r="736" spans="9:40" ht="15.75" customHeight="1">
      <c r="I736" s="25"/>
      <c r="N736" s="4"/>
      <c r="Q736" s="25"/>
      <c r="AK736" s="5"/>
      <c r="AL736" s="4"/>
      <c r="AM736" s="4"/>
      <c r="AN736" s="4"/>
    </row>
    <row r="737" spans="9:40" ht="15.75" customHeight="1">
      <c r="I737" s="25"/>
      <c r="N737" s="4"/>
      <c r="Q737" s="25"/>
      <c r="AK737" s="5"/>
      <c r="AL737" s="4"/>
      <c r="AM737" s="4"/>
      <c r="AN737" s="4"/>
    </row>
    <row r="738" spans="9:40" ht="15.75" customHeight="1">
      <c r="I738" s="25"/>
      <c r="N738" s="4"/>
      <c r="Q738" s="25"/>
      <c r="AK738" s="5"/>
      <c r="AL738" s="4"/>
      <c r="AM738" s="4"/>
      <c r="AN738" s="4"/>
    </row>
    <row r="739" spans="9:40" ht="15.75" customHeight="1">
      <c r="I739" s="25"/>
      <c r="N739" s="4"/>
      <c r="Q739" s="25"/>
      <c r="AK739" s="5"/>
      <c r="AL739" s="4"/>
      <c r="AM739" s="4"/>
      <c r="AN739" s="4"/>
    </row>
    <row r="740" spans="9:40" ht="15.75" customHeight="1">
      <c r="I740" s="25"/>
      <c r="N740" s="4"/>
      <c r="Q740" s="25"/>
      <c r="AK740" s="5"/>
      <c r="AL740" s="4"/>
      <c r="AM740" s="4"/>
      <c r="AN740" s="4"/>
    </row>
    <row r="741" spans="9:40" ht="15.75" customHeight="1">
      <c r="I741" s="25"/>
      <c r="N741" s="4"/>
      <c r="Q741" s="25"/>
      <c r="AK741" s="5"/>
      <c r="AL741" s="4"/>
      <c r="AM741" s="4"/>
      <c r="AN741" s="4"/>
    </row>
    <row r="742" spans="9:40" ht="15.75" customHeight="1">
      <c r="I742" s="25"/>
      <c r="N742" s="4"/>
      <c r="Q742" s="25"/>
      <c r="AK742" s="5"/>
      <c r="AL742" s="4"/>
      <c r="AM742" s="4"/>
      <c r="AN742" s="4"/>
    </row>
    <row r="743" spans="9:40" ht="15.75" customHeight="1">
      <c r="I743" s="25"/>
      <c r="N743" s="4"/>
      <c r="Q743" s="25"/>
      <c r="AK743" s="5"/>
      <c r="AL743" s="4"/>
      <c r="AM743" s="4"/>
      <c r="AN743" s="4"/>
    </row>
    <row r="744" spans="9:40" ht="15.75" customHeight="1">
      <c r="I744" s="25"/>
      <c r="N744" s="4"/>
      <c r="Q744" s="25"/>
      <c r="AK744" s="5"/>
      <c r="AL744" s="4"/>
      <c r="AM744" s="4"/>
      <c r="AN744" s="4"/>
    </row>
    <row r="745" spans="9:40" ht="15.75" customHeight="1">
      <c r="I745" s="25"/>
      <c r="N745" s="4"/>
      <c r="Q745" s="25"/>
      <c r="AK745" s="5"/>
      <c r="AL745" s="4"/>
      <c r="AM745" s="4"/>
      <c r="AN745" s="4"/>
    </row>
    <row r="746" spans="9:40" ht="15.75" customHeight="1">
      <c r="I746" s="25"/>
      <c r="N746" s="4"/>
      <c r="Q746" s="25"/>
      <c r="AK746" s="5"/>
      <c r="AL746" s="4"/>
      <c r="AM746" s="4"/>
      <c r="AN746" s="4"/>
    </row>
    <row r="747" spans="9:40" ht="15.75" customHeight="1">
      <c r="I747" s="25"/>
      <c r="N747" s="4"/>
      <c r="Q747" s="25"/>
      <c r="AK747" s="5"/>
      <c r="AL747" s="4"/>
      <c r="AM747" s="4"/>
      <c r="AN747" s="4"/>
    </row>
    <row r="748" spans="9:40" ht="15.75" customHeight="1">
      <c r="I748" s="25"/>
      <c r="N748" s="4"/>
      <c r="Q748" s="25"/>
      <c r="AK748" s="5"/>
      <c r="AL748" s="4"/>
      <c r="AM748" s="4"/>
      <c r="AN748" s="4"/>
    </row>
    <row r="749" spans="9:40" ht="15.75" customHeight="1">
      <c r="I749" s="25"/>
      <c r="N749" s="4"/>
      <c r="Q749" s="25"/>
      <c r="AK749" s="5"/>
      <c r="AL749" s="4"/>
      <c r="AM749" s="4"/>
      <c r="AN749" s="4"/>
    </row>
    <row r="750" spans="9:40" ht="15.75" customHeight="1">
      <c r="I750" s="25"/>
      <c r="N750" s="4"/>
      <c r="Q750" s="25"/>
      <c r="AK750" s="5"/>
      <c r="AL750" s="4"/>
      <c r="AM750" s="4"/>
      <c r="AN750" s="4"/>
    </row>
    <row r="751" spans="9:40" ht="15.75" customHeight="1">
      <c r="I751" s="25"/>
      <c r="N751" s="4"/>
      <c r="Q751" s="25"/>
      <c r="AK751" s="5"/>
      <c r="AL751" s="4"/>
      <c r="AM751" s="4"/>
      <c r="AN751" s="4"/>
    </row>
    <row r="752" spans="9:40" ht="15.75" customHeight="1">
      <c r="I752" s="25"/>
      <c r="N752" s="4"/>
      <c r="Q752" s="25"/>
      <c r="AK752" s="5"/>
      <c r="AL752" s="4"/>
      <c r="AM752" s="4"/>
      <c r="AN752" s="4"/>
    </row>
    <row r="753" spans="9:40" ht="15.75" customHeight="1">
      <c r="I753" s="25"/>
      <c r="N753" s="4"/>
      <c r="Q753" s="25"/>
      <c r="AK753" s="5"/>
      <c r="AL753" s="4"/>
      <c r="AM753" s="4"/>
      <c r="AN753" s="4"/>
    </row>
    <row r="754" spans="9:40" ht="15.75" customHeight="1">
      <c r="I754" s="25"/>
      <c r="N754" s="4"/>
      <c r="Q754" s="25"/>
      <c r="AK754" s="5"/>
      <c r="AL754" s="4"/>
      <c r="AM754" s="4"/>
      <c r="AN754" s="4"/>
    </row>
    <row r="755" spans="9:40" ht="15.75" customHeight="1">
      <c r="I755" s="25"/>
      <c r="N755" s="4"/>
      <c r="Q755" s="25"/>
      <c r="AK755" s="5"/>
      <c r="AL755" s="4"/>
      <c r="AM755" s="4"/>
      <c r="AN755" s="4"/>
    </row>
    <row r="756" spans="9:40" ht="15.75" customHeight="1">
      <c r="I756" s="25"/>
      <c r="N756" s="4"/>
      <c r="Q756" s="25"/>
      <c r="AK756" s="5"/>
      <c r="AL756" s="4"/>
      <c r="AM756" s="4"/>
      <c r="AN756" s="4"/>
    </row>
    <row r="757" spans="9:40" ht="15.75" customHeight="1">
      <c r="I757" s="25"/>
      <c r="N757" s="4"/>
      <c r="Q757" s="25"/>
      <c r="AK757" s="5"/>
      <c r="AL757" s="4"/>
      <c r="AM757" s="4"/>
      <c r="AN757" s="4"/>
    </row>
    <row r="758" spans="9:40" ht="15.75" customHeight="1">
      <c r="I758" s="25"/>
      <c r="N758" s="4"/>
      <c r="Q758" s="25"/>
      <c r="AK758" s="5"/>
      <c r="AL758" s="4"/>
      <c r="AM758" s="4"/>
      <c r="AN758" s="4"/>
    </row>
    <row r="759" spans="9:40" ht="15.75" customHeight="1">
      <c r="I759" s="25"/>
      <c r="N759" s="4"/>
      <c r="Q759" s="25"/>
      <c r="AK759" s="5"/>
      <c r="AL759" s="4"/>
      <c r="AM759" s="4"/>
      <c r="AN759" s="4"/>
    </row>
    <row r="760" spans="9:40" ht="15.75" customHeight="1">
      <c r="I760" s="25"/>
      <c r="N760" s="4"/>
      <c r="Q760" s="25"/>
      <c r="AK760" s="5"/>
      <c r="AL760" s="4"/>
      <c r="AM760" s="4"/>
      <c r="AN760" s="4"/>
    </row>
    <row r="761" spans="9:40" ht="15.75" customHeight="1">
      <c r="I761" s="25"/>
      <c r="N761" s="4"/>
      <c r="Q761" s="25"/>
      <c r="AK761" s="5"/>
      <c r="AL761" s="4"/>
      <c r="AM761" s="4"/>
      <c r="AN761" s="4"/>
    </row>
    <row r="762" spans="9:40" ht="15.75" customHeight="1">
      <c r="I762" s="25"/>
      <c r="N762" s="4"/>
      <c r="Q762" s="25"/>
      <c r="AK762" s="5"/>
      <c r="AL762" s="4"/>
      <c r="AM762" s="4"/>
      <c r="AN762" s="4"/>
    </row>
    <row r="763" spans="9:40" ht="15.75" customHeight="1">
      <c r="I763" s="25"/>
      <c r="N763" s="4"/>
      <c r="Q763" s="25"/>
      <c r="AK763" s="5"/>
      <c r="AL763" s="4"/>
      <c r="AM763" s="4"/>
      <c r="AN763" s="4"/>
    </row>
    <row r="764" spans="9:40" ht="15.75" customHeight="1">
      <c r="I764" s="25"/>
      <c r="N764" s="4"/>
      <c r="Q764" s="25"/>
      <c r="AK764" s="5"/>
      <c r="AL764" s="4"/>
      <c r="AM764" s="4"/>
      <c r="AN764" s="4"/>
    </row>
    <row r="765" spans="9:40" ht="15.75" customHeight="1">
      <c r="I765" s="25"/>
      <c r="N765" s="4"/>
      <c r="Q765" s="25"/>
      <c r="AK765" s="5"/>
      <c r="AL765" s="4"/>
      <c r="AM765" s="4"/>
      <c r="AN765" s="4"/>
    </row>
    <row r="766" spans="9:40" ht="15.75" customHeight="1">
      <c r="I766" s="25"/>
      <c r="N766" s="4"/>
      <c r="Q766" s="25"/>
      <c r="AK766" s="5"/>
      <c r="AL766" s="4"/>
      <c r="AM766" s="4"/>
      <c r="AN766" s="4"/>
    </row>
    <row r="767" spans="9:40" ht="15.75" customHeight="1">
      <c r="I767" s="25"/>
      <c r="N767" s="4"/>
      <c r="Q767" s="25"/>
      <c r="AK767" s="5"/>
      <c r="AL767" s="4"/>
      <c r="AM767" s="4"/>
      <c r="AN767" s="4"/>
    </row>
    <row r="768" spans="9:40" ht="15.75" customHeight="1">
      <c r="I768" s="25"/>
      <c r="N768" s="4"/>
      <c r="Q768" s="25"/>
      <c r="AK768" s="5"/>
      <c r="AL768" s="4"/>
      <c r="AM768" s="4"/>
      <c r="AN768" s="4"/>
    </row>
    <row r="769" spans="9:40" ht="15.75" customHeight="1">
      <c r="I769" s="25"/>
      <c r="N769" s="4"/>
      <c r="Q769" s="25"/>
      <c r="AK769" s="5"/>
      <c r="AL769" s="4"/>
      <c r="AM769" s="4"/>
      <c r="AN769" s="4"/>
    </row>
    <row r="770" spans="9:40" ht="15.75" customHeight="1">
      <c r="I770" s="25"/>
      <c r="N770" s="4"/>
      <c r="Q770" s="25"/>
      <c r="AK770" s="5"/>
      <c r="AL770" s="4"/>
      <c r="AM770" s="4"/>
      <c r="AN770" s="4"/>
    </row>
    <row r="771" spans="9:40" ht="15.75" customHeight="1">
      <c r="I771" s="25"/>
      <c r="N771" s="4"/>
      <c r="Q771" s="25"/>
      <c r="AK771" s="5"/>
      <c r="AL771" s="4"/>
      <c r="AM771" s="4"/>
      <c r="AN771" s="4"/>
    </row>
    <row r="772" spans="9:40" ht="15.75" customHeight="1">
      <c r="I772" s="25"/>
      <c r="N772" s="4"/>
      <c r="Q772" s="25"/>
      <c r="AK772" s="5"/>
      <c r="AL772" s="4"/>
      <c r="AM772" s="4"/>
      <c r="AN772" s="4"/>
    </row>
    <row r="773" spans="9:40" ht="15.75" customHeight="1">
      <c r="I773" s="25"/>
      <c r="N773" s="4"/>
      <c r="Q773" s="25"/>
      <c r="AK773" s="5"/>
      <c r="AL773" s="4"/>
      <c r="AM773" s="4"/>
      <c r="AN773" s="4"/>
    </row>
    <row r="774" spans="9:40" ht="15.75" customHeight="1">
      <c r="I774" s="25"/>
      <c r="N774" s="4"/>
      <c r="Q774" s="25"/>
      <c r="AK774" s="5"/>
      <c r="AL774" s="4"/>
      <c r="AM774" s="4"/>
      <c r="AN774" s="4"/>
    </row>
    <row r="775" spans="9:40" ht="15.75" customHeight="1">
      <c r="I775" s="25"/>
      <c r="N775" s="4"/>
      <c r="Q775" s="25"/>
      <c r="AK775" s="5"/>
      <c r="AL775" s="4"/>
      <c r="AM775" s="4"/>
      <c r="AN775" s="4"/>
    </row>
    <row r="776" spans="9:40" ht="15.75" customHeight="1">
      <c r="I776" s="25"/>
      <c r="N776" s="4"/>
      <c r="Q776" s="25"/>
      <c r="AK776" s="5"/>
      <c r="AL776" s="4"/>
      <c r="AM776" s="4"/>
      <c r="AN776" s="4"/>
    </row>
    <row r="777" spans="9:40" ht="15.75" customHeight="1">
      <c r="I777" s="25"/>
      <c r="N777" s="4"/>
      <c r="Q777" s="25"/>
      <c r="AK777" s="5"/>
      <c r="AL777" s="4"/>
      <c r="AM777" s="4"/>
      <c r="AN777" s="4"/>
    </row>
    <row r="778" spans="9:40" ht="15.75" customHeight="1">
      <c r="I778" s="25"/>
      <c r="N778" s="4"/>
      <c r="Q778" s="25"/>
      <c r="AK778" s="5"/>
      <c r="AL778" s="4"/>
      <c r="AM778" s="4"/>
      <c r="AN778" s="4"/>
    </row>
    <row r="779" spans="9:40" ht="15.75" customHeight="1">
      <c r="I779" s="25"/>
      <c r="N779" s="4"/>
      <c r="Q779" s="25"/>
      <c r="AK779" s="5"/>
      <c r="AL779" s="4"/>
      <c r="AM779" s="4"/>
      <c r="AN779" s="4"/>
    </row>
    <row r="780" spans="9:40" ht="15.75" customHeight="1">
      <c r="I780" s="25"/>
      <c r="N780" s="4"/>
      <c r="Q780" s="25"/>
      <c r="AK780" s="5"/>
      <c r="AL780" s="4"/>
      <c r="AM780" s="4"/>
      <c r="AN780" s="4"/>
    </row>
    <row r="781" spans="9:40" ht="15.75" customHeight="1">
      <c r="I781" s="25"/>
      <c r="N781" s="4"/>
      <c r="Q781" s="25"/>
      <c r="AK781" s="5"/>
      <c r="AL781" s="4"/>
      <c r="AM781" s="4"/>
      <c r="AN781" s="4"/>
    </row>
    <row r="782" spans="9:40" ht="15.75" customHeight="1">
      <c r="I782" s="25"/>
      <c r="N782" s="4"/>
      <c r="Q782" s="25"/>
      <c r="AK782" s="5"/>
      <c r="AL782" s="4"/>
      <c r="AM782" s="4"/>
      <c r="AN782" s="4"/>
    </row>
    <row r="783" spans="9:40" ht="15.75" customHeight="1">
      <c r="I783" s="25"/>
      <c r="N783" s="4"/>
      <c r="Q783" s="25"/>
      <c r="AK783" s="5"/>
      <c r="AL783" s="4"/>
      <c r="AM783" s="4"/>
      <c r="AN783" s="4"/>
    </row>
    <row r="784" spans="9:40" ht="15.75" customHeight="1">
      <c r="I784" s="25"/>
      <c r="N784" s="4"/>
      <c r="Q784" s="25"/>
      <c r="AK784" s="5"/>
      <c r="AL784" s="4"/>
      <c r="AM784" s="4"/>
      <c r="AN784" s="4"/>
    </row>
    <row r="785" spans="9:40" ht="15.75" customHeight="1">
      <c r="I785" s="25"/>
      <c r="N785" s="4"/>
      <c r="Q785" s="25"/>
      <c r="AK785" s="5"/>
      <c r="AL785" s="4"/>
      <c r="AM785" s="4"/>
      <c r="AN785" s="4"/>
    </row>
    <row r="786" spans="9:40" ht="15.75" customHeight="1">
      <c r="I786" s="25"/>
      <c r="N786" s="4"/>
      <c r="Q786" s="25"/>
      <c r="AK786" s="5"/>
      <c r="AL786" s="4"/>
      <c r="AM786" s="4"/>
      <c r="AN786" s="4"/>
    </row>
    <row r="787" spans="9:40" ht="15.75" customHeight="1">
      <c r="I787" s="25"/>
      <c r="N787" s="4"/>
      <c r="Q787" s="25"/>
      <c r="AK787" s="5"/>
      <c r="AL787" s="4"/>
      <c r="AM787" s="4"/>
      <c r="AN787" s="4"/>
    </row>
    <row r="788" spans="9:40" ht="15.75" customHeight="1">
      <c r="I788" s="25"/>
      <c r="N788" s="4"/>
      <c r="Q788" s="25"/>
      <c r="AK788" s="5"/>
      <c r="AL788" s="4"/>
      <c r="AM788" s="4"/>
      <c r="AN788" s="4"/>
    </row>
    <row r="789" spans="9:40" ht="15.75" customHeight="1">
      <c r="I789" s="25"/>
      <c r="N789" s="4"/>
      <c r="Q789" s="25"/>
      <c r="AK789" s="5"/>
      <c r="AL789" s="4"/>
      <c r="AM789" s="4"/>
      <c r="AN789" s="4"/>
    </row>
    <row r="790" spans="9:40" ht="15.75" customHeight="1">
      <c r="I790" s="25"/>
      <c r="N790" s="4"/>
      <c r="Q790" s="25"/>
      <c r="AK790" s="5"/>
      <c r="AL790" s="4"/>
      <c r="AM790" s="4"/>
      <c r="AN790" s="4"/>
    </row>
    <row r="791" spans="9:40" ht="15.75" customHeight="1">
      <c r="I791" s="25"/>
      <c r="N791" s="4"/>
      <c r="Q791" s="25"/>
      <c r="AK791" s="5"/>
      <c r="AL791" s="4"/>
      <c r="AM791" s="4"/>
      <c r="AN791" s="4"/>
    </row>
    <row r="792" spans="9:40" ht="15.75" customHeight="1">
      <c r="I792" s="25"/>
      <c r="N792" s="4"/>
      <c r="Q792" s="25"/>
      <c r="AK792" s="5"/>
      <c r="AL792" s="4"/>
      <c r="AM792" s="4"/>
      <c r="AN792" s="4"/>
    </row>
    <row r="793" spans="9:40" ht="15.75" customHeight="1">
      <c r="I793" s="25"/>
      <c r="N793" s="4"/>
      <c r="Q793" s="25"/>
      <c r="AK793" s="5"/>
      <c r="AL793" s="4"/>
      <c r="AM793" s="4"/>
      <c r="AN793" s="4"/>
    </row>
    <row r="794" spans="9:40" ht="15.75" customHeight="1">
      <c r="I794" s="25"/>
      <c r="N794" s="4"/>
      <c r="Q794" s="25"/>
      <c r="AK794" s="5"/>
      <c r="AL794" s="4"/>
      <c r="AM794" s="4"/>
      <c r="AN794" s="4"/>
    </row>
    <row r="795" spans="9:40" ht="15.75" customHeight="1">
      <c r="I795" s="25"/>
      <c r="N795" s="4"/>
      <c r="Q795" s="25"/>
      <c r="AK795" s="5"/>
      <c r="AL795" s="4"/>
      <c r="AM795" s="4"/>
      <c r="AN795" s="4"/>
    </row>
    <row r="796" spans="9:40" ht="15.75" customHeight="1">
      <c r="I796" s="25"/>
      <c r="N796" s="4"/>
      <c r="Q796" s="25"/>
      <c r="AK796" s="5"/>
      <c r="AL796" s="4"/>
      <c r="AM796" s="4"/>
      <c r="AN796" s="4"/>
    </row>
    <row r="797" spans="9:40" ht="15.75" customHeight="1">
      <c r="I797" s="25"/>
      <c r="N797" s="4"/>
      <c r="Q797" s="25"/>
      <c r="AK797" s="5"/>
      <c r="AL797" s="4"/>
      <c r="AM797" s="4"/>
      <c r="AN797" s="4"/>
    </row>
    <row r="798" spans="9:40" ht="15.75" customHeight="1">
      <c r="I798" s="25"/>
      <c r="N798" s="4"/>
      <c r="Q798" s="25"/>
      <c r="AK798" s="5"/>
      <c r="AL798" s="4"/>
      <c r="AM798" s="4"/>
      <c r="AN798" s="4"/>
    </row>
    <row r="799" spans="9:40" ht="15.75" customHeight="1">
      <c r="I799" s="25"/>
      <c r="N799" s="4"/>
      <c r="Q799" s="25"/>
      <c r="AK799" s="5"/>
      <c r="AL799" s="4"/>
      <c r="AM799" s="4"/>
      <c r="AN799" s="4"/>
    </row>
    <row r="800" spans="9:40" ht="15.75" customHeight="1">
      <c r="I800" s="25"/>
      <c r="N800" s="4"/>
      <c r="Q800" s="25"/>
      <c r="AK800" s="5"/>
      <c r="AL800" s="4"/>
      <c r="AM800" s="4"/>
      <c r="AN800" s="4"/>
    </row>
    <row r="801" spans="9:40" ht="15.75" customHeight="1">
      <c r="I801" s="25"/>
      <c r="N801" s="4"/>
      <c r="Q801" s="25"/>
      <c r="AK801" s="5"/>
      <c r="AL801" s="4"/>
      <c r="AM801" s="4"/>
      <c r="AN801" s="4"/>
    </row>
    <row r="802" spans="9:40" ht="15.75" customHeight="1">
      <c r="I802" s="25"/>
      <c r="N802" s="4"/>
      <c r="Q802" s="25"/>
      <c r="AK802" s="5"/>
      <c r="AL802" s="4"/>
      <c r="AM802" s="4"/>
      <c r="AN802" s="4"/>
    </row>
    <row r="803" spans="9:40" ht="15.75" customHeight="1">
      <c r="I803" s="25"/>
      <c r="N803" s="4"/>
      <c r="Q803" s="25"/>
      <c r="AK803" s="5"/>
      <c r="AL803" s="4"/>
      <c r="AM803" s="4"/>
      <c r="AN803" s="4"/>
    </row>
    <row r="804" spans="9:40" ht="15.75" customHeight="1">
      <c r="I804" s="25"/>
      <c r="N804" s="4"/>
      <c r="Q804" s="25"/>
      <c r="AK804" s="5"/>
      <c r="AL804" s="4"/>
      <c r="AM804" s="4"/>
      <c r="AN804" s="4"/>
    </row>
    <row r="805" spans="9:40" ht="15.75" customHeight="1">
      <c r="I805" s="25"/>
      <c r="N805" s="4"/>
      <c r="Q805" s="25"/>
      <c r="AK805" s="5"/>
      <c r="AL805" s="4"/>
      <c r="AM805" s="4"/>
      <c r="AN805" s="4"/>
    </row>
    <row r="806" spans="9:40" ht="15.75" customHeight="1">
      <c r="I806" s="25"/>
      <c r="N806" s="4"/>
      <c r="Q806" s="25"/>
      <c r="AK806" s="5"/>
      <c r="AL806" s="4"/>
      <c r="AM806" s="4"/>
      <c r="AN806" s="4"/>
    </row>
    <row r="807" spans="9:40" ht="15.75" customHeight="1">
      <c r="I807" s="25"/>
      <c r="N807" s="4"/>
      <c r="Q807" s="25"/>
      <c r="AK807" s="5"/>
      <c r="AL807" s="4"/>
      <c r="AM807" s="4"/>
      <c r="AN807" s="4"/>
    </row>
    <row r="808" spans="9:40" ht="15.75" customHeight="1">
      <c r="I808" s="25"/>
      <c r="N808" s="4"/>
      <c r="Q808" s="25"/>
      <c r="AK808" s="5"/>
      <c r="AL808" s="4"/>
      <c r="AM808" s="4"/>
      <c r="AN808" s="4"/>
    </row>
    <row r="809" spans="9:40" ht="15.75" customHeight="1">
      <c r="I809" s="25"/>
      <c r="N809" s="4"/>
      <c r="Q809" s="25"/>
      <c r="AK809" s="5"/>
      <c r="AL809" s="4"/>
      <c r="AM809" s="4"/>
      <c r="AN809" s="4"/>
    </row>
    <row r="810" spans="9:40" ht="15.75" customHeight="1">
      <c r="I810" s="25"/>
      <c r="N810" s="4"/>
      <c r="Q810" s="25"/>
      <c r="AK810" s="5"/>
      <c r="AL810" s="4"/>
      <c r="AM810" s="4"/>
      <c r="AN810" s="4"/>
    </row>
    <row r="811" spans="9:40" ht="15.75" customHeight="1">
      <c r="I811" s="25"/>
      <c r="N811" s="4"/>
      <c r="Q811" s="25"/>
      <c r="AK811" s="5"/>
      <c r="AL811" s="4"/>
      <c r="AM811" s="4"/>
      <c r="AN811" s="4"/>
    </row>
    <row r="812" spans="9:40" ht="15.75" customHeight="1">
      <c r="I812" s="25"/>
      <c r="N812" s="4"/>
      <c r="Q812" s="25"/>
      <c r="AK812" s="5"/>
      <c r="AL812" s="4"/>
      <c r="AM812" s="4"/>
      <c r="AN812" s="4"/>
    </row>
    <row r="813" spans="9:40" ht="15.75" customHeight="1">
      <c r="I813" s="25"/>
      <c r="N813" s="4"/>
      <c r="Q813" s="25"/>
      <c r="AK813" s="5"/>
      <c r="AL813" s="4"/>
      <c r="AM813" s="4"/>
      <c r="AN813" s="4"/>
    </row>
    <row r="814" spans="9:40" ht="15.75" customHeight="1">
      <c r="I814" s="25"/>
      <c r="N814" s="4"/>
      <c r="Q814" s="25"/>
      <c r="AK814" s="5"/>
      <c r="AL814" s="4"/>
      <c r="AM814" s="4"/>
      <c r="AN814" s="4"/>
    </row>
    <row r="815" spans="9:40" ht="15.75" customHeight="1">
      <c r="I815" s="25"/>
      <c r="N815" s="4"/>
      <c r="Q815" s="25"/>
      <c r="AK815" s="5"/>
      <c r="AL815" s="4"/>
      <c r="AM815" s="4"/>
      <c r="AN815" s="4"/>
    </row>
    <row r="816" spans="9:40" ht="15.75" customHeight="1">
      <c r="I816" s="25"/>
      <c r="N816" s="4"/>
      <c r="Q816" s="25"/>
      <c r="AK816" s="5"/>
      <c r="AL816" s="4"/>
      <c r="AM816" s="4"/>
      <c r="AN816" s="4"/>
    </row>
    <row r="817" spans="9:40" ht="15.75" customHeight="1">
      <c r="I817" s="25"/>
      <c r="N817" s="4"/>
      <c r="Q817" s="25"/>
      <c r="AK817" s="5"/>
      <c r="AL817" s="4"/>
      <c r="AM817" s="4"/>
      <c r="AN817" s="4"/>
    </row>
    <row r="818" spans="9:40" ht="15.75" customHeight="1">
      <c r="I818" s="25"/>
      <c r="N818" s="4"/>
      <c r="Q818" s="25"/>
      <c r="AK818" s="5"/>
      <c r="AL818" s="4"/>
      <c r="AM818" s="4"/>
      <c r="AN818" s="4"/>
    </row>
    <row r="819" spans="9:40" ht="15.75" customHeight="1">
      <c r="I819" s="25"/>
      <c r="N819" s="4"/>
      <c r="Q819" s="25"/>
      <c r="AK819" s="5"/>
      <c r="AL819" s="4"/>
      <c r="AM819" s="4"/>
      <c r="AN819" s="4"/>
    </row>
    <row r="820" spans="9:40" ht="15.75" customHeight="1">
      <c r="I820" s="25"/>
      <c r="N820" s="4"/>
      <c r="Q820" s="25"/>
      <c r="AK820" s="5"/>
      <c r="AL820" s="4"/>
      <c r="AM820" s="4"/>
      <c r="AN820" s="4"/>
    </row>
    <row r="821" spans="9:40" ht="15.75" customHeight="1">
      <c r="I821" s="25"/>
      <c r="N821" s="4"/>
      <c r="Q821" s="25"/>
      <c r="AK821" s="5"/>
      <c r="AL821" s="4"/>
      <c r="AM821" s="4"/>
      <c r="AN821" s="4"/>
    </row>
    <row r="822" spans="9:40" ht="15.75" customHeight="1">
      <c r="I822" s="25"/>
      <c r="N822" s="4"/>
      <c r="Q822" s="25"/>
      <c r="AK822" s="5"/>
      <c r="AL822" s="4"/>
      <c r="AM822" s="4"/>
      <c r="AN822" s="4"/>
    </row>
    <row r="823" spans="9:40" ht="15.75" customHeight="1">
      <c r="I823" s="25"/>
      <c r="N823" s="4"/>
      <c r="Q823" s="25"/>
      <c r="AK823" s="5"/>
      <c r="AL823" s="4"/>
      <c r="AM823" s="4"/>
      <c r="AN823" s="4"/>
    </row>
    <row r="824" spans="9:40" ht="15.75" customHeight="1">
      <c r="I824" s="25"/>
      <c r="N824" s="4"/>
      <c r="Q824" s="25"/>
      <c r="AK824" s="5"/>
      <c r="AL824" s="4"/>
      <c r="AM824" s="4"/>
      <c r="AN824" s="4"/>
    </row>
    <row r="825" spans="9:40" ht="15.75" customHeight="1">
      <c r="I825" s="25"/>
      <c r="N825" s="4"/>
      <c r="Q825" s="25"/>
      <c r="AK825" s="5"/>
      <c r="AL825" s="4"/>
      <c r="AM825" s="4"/>
      <c r="AN825" s="4"/>
    </row>
    <row r="826" spans="9:40" ht="15.75" customHeight="1">
      <c r="I826" s="25"/>
      <c r="N826" s="4"/>
      <c r="Q826" s="25"/>
      <c r="AK826" s="5"/>
      <c r="AL826" s="4"/>
      <c r="AM826" s="4"/>
      <c r="AN826" s="4"/>
    </row>
    <row r="827" spans="9:40" ht="15.75" customHeight="1">
      <c r="I827" s="25"/>
      <c r="N827" s="4"/>
      <c r="Q827" s="25"/>
      <c r="AK827" s="5"/>
      <c r="AL827" s="4"/>
      <c r="AM827" s="4"/>
      <c r="AN827" s="4"/>
    </row>
    <row r="828" spans="9:40" ht="15.75" customHeight="1">
      <c r="I828" s="25"/>
      <c r="N828" s="4"/>
      <c r="Q828" s="25"/>
      <c r="AK828" s="5"/>
      <c r="AL828" s="4"/>
      <c r="AM828" s="4"/>
      <c r="AN828" s="4"/>
    </row>
    <row r="829" spans="9:40" ht="15.75" customHeight="1">
      <c r="I829" s="25"/>
      <c r="N829" s="4"/>
      <c r="Q829" s="25"/>
      <c r="AK829" s="5"/>
      <c r="AL829" s="4"/>
      <c r="AM829" s="4"/>
      <c r="AN829" s="4"/>
    </row>
    <row r="830" spans="9:40" ht="15.75" customHeight="1">
      <c r="I830" s="25"/>
      <c r="N830" s="4"/>
      <c r="Q830" s="25"/>
      <c r="AK830" s="5"/>
      <c r="AL830" s="4"/>
      <c r="AM830" s="4"/>
      <c r="AN830" s="4"/>
    </row>
    <row r="831" spans="9:40" ht="15.75" customHeight="1">
      <c r="I831" s="25"/>
      <c r="N831" s="4"/>
      <c r="Q831" s="25"/>
      <c r="AK831" s="5"/>
      <c r="AL831" s="4"/>
      <c r="AM831" s="4"/>
      <c r="AN831" s="4"/>
    </row>
    <row r="832" spans="9:40" ht="15.75" customHeight="1">
      <c r="I832" s="25"/>
      <c r="N832" s="4"/>
      <c r="Q832" s="25"/>
      <c r="AK832" s="5"/>
      <c r="AL832" s="4"/>
      <c r="AM832" s="4"/>
      <c r="AN832" s="4"/>
    </row>
    <row r="833" spans="9:40" ht="15.75" customHeight="1">
      <c r="I833" s="25"/>
      <c r="N833" s="4"/>
      <c r="Q833" s="25"/>
      <c r="AK833" s="5"/>
      <c r="AL833" s="4"/>
      <c r="AM833" s="4"/>
      <c r="AN833" s="4"/>
    </row>
    <row r="834" spans="9:40" ht="15.75" customHeight="1">
      <c r="I834" s="25"/>
      <c r="N834" s="4"/>
      <c r="Q834" s="25"/>
      <c r="AK834" s="5"/>
      <c r="AL834" s="4"/>
      <c r="AM834" s="4"/>
      <c r="AN834" s="4"/>
    </row>
    <row r="835" spans="9:40" ht="15.75" customHeight="1">
      <c r="I835" s="25"/>
      <c r="N835" s="4"/>
      <c r="Q835" s="25"/>
      <c r="AK835" s="5"/>
      <c r="AL835" s="4"/>
      <c r="AM835" s="4"/>
      <c r="AN835" s="4"/>
    </row>
    <row r="836" spans="9:40" ht="15.75" customHeight="1">
      <c r="I836" s="25"/>
      <c r="N836" s="4"/>
      <c r="Q836" s="25"/>
      <c r="AK836" s="5"/>
      <c r="AL836" s="4"/>
      <c r="AM836" s="4"/>
      <c r="AN836" s="4"/>
    </row>
    <row r="837" spans="9:40" ht="15.75" customHeight="1">
      <c r="I837" s="25"/>
      <c r="N837" s="4"/>
      <c r="Q837" s="25"/>
      <c r="AK837" s="5"/>
      <c r="AL837" s="4"/>
      <c r="AM837" s="4"/>
      <c r="AN837" s="4"/>
    </row>
    <row r="838" spans="9:40" ht="15.75" customHeight="1">
      <c r="I838" s="25"/>
      <c r="N838" s="4"/>
      <c r="Q838" s="25"/>
      <c r="AK838" s="5"/>
      <c r="AL838" s="4"/>
      <c r="AM838" s="4"/>
      <c r="AN838" s="4"/>
    </row>
    <row r="839" spans="9:40" ht="15.75" customHeight="1">
      <c r="I839" s="25"/>
      <c r="N839" s="4"/>
      <c r="Q839" s="25"/>
      <c r="AK839" s="5"/>
      <c r="AL839" s="4"/>
      <c r="AM839" s="4"/>
      <c r="AN839" s="4"/>
    </row>
    <row r="840" spans="9:40" ht="15.75" customHeight="1">
      <c r="I840" s="25"/>
      <c r="N840" s="4"/>
      <c r="Q840" s="25"/>
      <c r="AK840" s="5"/>
      <c r="AL840" s="4"/>
      <c r="AM840" s="4"/>
      <c r="AN840" s="4"/>
    </row>
    <row r="841" spans="9:40" ht="15.75" customHeight="1">
      <c r="I841" s="25"/>
      <c r="N841" s="4"/>
      <c r="Q841" s="25"/>
      <c r="AK841" s="5"/>
      <c r="AL841" s="4"/>
      <c r="AM841" s="4"/>
      <c r="AN841" s="4"/>
    </row>
    <row r="842" spans="9:40" ht="15.75" customHeight="1">
      <c r="I842" s="25"/>
      <c r="N842" s="4"/>
      <c r="Q842" s="25"/>
      <c r="AK842" s="5"/>
      <c r="AL842" s="4"/>
      <c r="AM842" s="4"/>
      <c r="AN842" s="4"/>
    </row>
    <row r="843" spans="9:40" ht="15.75" customHeight="1">
      <c r="I843" s="25"/>
      <c r="N843" s="4"/>
      <c r="Q843" s="25"/>
      <c r="AK843" s="5"/>
      <c r="AL843" s="4"/>
      <c r="AM843" s="4"/>
      <c r="AN843" s="4"/>
    </row>
    <row r="844" spans="9:40" ht="15.75" customHeight="1">
      <c r="I844" s="25"/>
      <c r="N844" s="4"/>
      <c r="Q844" s="25"/>
      <c r="AK844" s="5"/>
      <c r="AL844" s="4"/>
      <c r="AM844" s="4"/>
      <c r="AN844" s="4"/>
    </row>
    <row r="845" spans="9:40" ht="15.75" customHeight="1">
      <c r="I845" s="25"/>
      <c r="N845" s="4"/>
      <c r="Q845" s="25"/>
      <c r="AK845" s="5"/>
      <c r="AL845" s="4"/>
      <c r="AM845" s="4"/>
      <c r="AN845" s="4"/>
    </row>
    <row r="846" spans="9:40" ht="15.75" customHeight="1">
      <c r="I846" s="25"/>
      <c r="N846" s="4"/>
      <c r="Q846" s="25"/>
      <c r="AK846" s="5"/>
      <c r="AL846" s="4"/>
      <c r="AM846" s="4"/>
      <c r="AN846" s="4"/>
    </row>
    <row r="847" spans="9:40" ht="15.75" customHeight="1">
      <c r="I847" s="25"/>
      <c r="N847" s="4"/>
      <c r="Q847" s="25"/>
      <c r="AK847" s="5"/>
      <c r="AL847" s="4"/>
      <c r="AM847" s="4"/>
      <c r="AN847" s="4"/>
    </row>
    <row r="848" spans="9:40" ht="15.75" customHeight="1">
      <c r="I848" s="25"/>
      <c r="N848" s="4"/>
      <c r="Q848" s="25"/>
      <c r="AK848" s="5"/>
      <c r="AL848" s="4"/>
      <c r="AM848" s="4"/>
      <c r="AN848" s="4"/>
    </row>
    <row r="849" spans="9:40" ht="15.75" customHeight="1">
      <c r="I849" s="25"/>
      <c r="N849" s="4"/>
      <c r="Q849" s="25"/>
      <c r="AK849" s="5"/>
      <c r="AL849" s="4"/>
      <c r="AM849" s="4"/>
      <c r="AN849" s="4"/>
    </row>
    <row r="850" spans="9:40" ht="15.75" customHeight="1">
      <c r="I850" s="25"/>
      <c r="N850" s="4"/>
      <c r="Q850" s="25"/>
      <c r="AK850" s="5"/>
      <c r="AL850" s="4"/>
      <c r="AM850" s="4"/>
      <c r="AN850" s="4"/>
    </row>
    <row r="851" spans="9:40" ht="15.75" customHeight="1">
      <c r="I851" s="25"/>
      <c r="N851" s="4"/>
      <c r="Q851" s="25"/>
      <c r="AK851" s="5"/>
      <c r="AL851" s="4"/>
      <c r="AM851" s="4"/>
      <c r="AN851" s="4"/>
    </row>
    <row r="852" spans="9:40" ht="15.75" customHeight="1">
      <c r="I852" s="25"/>
      <c r="N852" s="4"/>
      <c r="Q852" s="25"/>
      <c r="AK852" s="5"/>
      <c r="AL852" s="4"/>
      <c r="AM852" s="4"/>
      <c r="AN852" s="4"/>
    </row>
    <row r="853" spans="9:40" ht="15.75" customHeight="1">
      <c r="I853" s="25"/>
      <c r="N853" s="4"/>
      <c r="Q853" s="25"/>
      <c r="AK853" s="5"/>
      <c r="AL853" s="4"/>
      <c r="AM853" s="4"/>
      <c r="AN853" s="4"/>
    </row>
    <row r="854" spans="9:40" ht="15.75" customHeight="1">
      <c r="I854" s="25"/>
      <c r="N854" s="4"/>
      <c r="Q854" s="25"/>
      <c r="AK854" s="5"/>
      <c r="AL854" s="4"/>
      <c r="AM854" s="4"/>
      <c r="AN854" s="4"/>
    </row>
    <row r="855" spans="9:40" ht="15.75" customHeight="1">
      <c r="I855" s="25"/>
      <c r="N855" s="4"/>
      <c r="Q855" s="25"/>
      <c r="AK855" s="5"/>
      <c r="AL855" s="4"/>
      <c r="AM855" s="4"/>
      <c r="AN855" s="4"/>
    </row>
    <row r="856" spans="9:40" ht="15.75" customHeight="1">
      <c r="I856" s="25"/>
      <c r="N856" s="4"/>
      <c r="Q856" s="25"/>
      <c r="AK856" s="5"/>
      <c r="AL856" s="4"/>
      <c r="AM856" s="4"/>
      <c r="AN856" s="4"/>
    </row>
    <row r="857" spans="9:40" ht="15.75" customHeight="1">
      <c r="I857" s="25"/>
      <c r="N857" s="4"/>
      <c r="Q857" s="25"/>
      <c r="AK857" s="5"/>
      <c r="AL857" s="4"/>
      <c r="AM857" s="4"/>
      <c r="AN857" s="4"/>
    </row>
    <row r="858" spans="9:40" ht="15.75" customHeight="1">
      <c r="I858" s="25"/>
      <c r="N858" s="4"/>
      <c r="Q858" s="25"/>
      <c r="AK858" s="5"/>
      <c r="AL858" s="4"/>
      <c r="AM858" s="4"/>
      <c r="AN858" s="4"/>
    </row>
    <row r="859" spans="9:40" ht="15.75" customHeight="1">
      <c r="I859" s="25"/>
      <c r="N859" s="4"/>
      <c r="Q859" s="25"/>
      <c r="AK859" s="5"/>
      <c r="AL859" s="4"/>
      <c r="AM859" s="4"/>
      <c r="AN859" s="4"/>
    </row>
    <row r="860" spans="9:40" ht="15.75" customHeight="1">
      <c r="I860" s="25"/>
      <c r="N860" s="4"/>
      <c r="Q860" s="25"/>
      <c r="AK860" s="5"/>
      <c r="AL860" s="4"/>
      <c r="AM860" s="4"/>
      <c r="AN860" s="4"/>
    </row>
    <row r="861" spans="9:40" ht="15.75" customHeight="1">
      <c r="I861" s="25"/>
      <c r="N861" s="4"/>
      <c r="Q861" s="25"/>
      <c r="AK861" s="5"/>
      <c r="AL861" s="4"/>
      <c r="AM861" s="4"/>
      <c r="AN861" s="4"/>
    </row>
    <row r="862" spans="9:40" ht="15.75" customHeight="1">
      <c r="I862" s="25"/>
      <c r="N862" s="4"/>
      <c r="Q862" s="25"/>
      <c r="AK862" s="5"/>
      <c r="AL862" s="4"/>
      <c r="AM862" s="4"/>
      <c r="AN862" s="4"/>
    </row>
    <row r="863" spans="9:40" ht="15.75" customHeight="1">
      <c r="I863" s="25"/>
      <c r="N863" s="4"/>
      <c r="Q863" s="25"/>
      <c r="AK863" s="5"/>
      <c r="AL863" s="4"/>
      <c r="AM863" s="4"/>
      <c r="AN863" s="4"/>
    </row>
    <row r="864" spans="9:40" ht="15.75" customHeight="1">
      <c r="I864" s="25"/>
      <c r="N864" s="4"/>
      <c r="Q864" s="25"/>
      <c r="AK864" s="5"/>
      <c r="AL864" s="4"/>
      <c r="AM864" s="4"/>
      <c r="AN864" s="4"/>
    </row>
    <row r="865" spans="9:40" ht="15.75" customHeight="1">
      <c r="I865" s="25"/>
      <c r="N865" s="4"/>
      <c r="Q865" s="25"/>
      <c r="AK865" s="5"/>
      <c r="AL865" s="4"/>
      <c r="AM865" s="4"/>
      <c r="AN865" s="4"/>
    </row>
    <row r="866" spans="9:40" ht="15.75" customHeight="1">
      <c r="I866" s="25"/>
      <c r="N866" s="4"/>
      <c r="Q866" s="25"/>
      <c r="AK866" s="5"/>
      <c r="AL866" s="4"/>
      <c r="AM866" s="4"/>
      <c r="AN866" s="4"/>
    </row>
    <row r="867" spans="9:40" ht="15.75" customHeight="1">
      <c r="I867" s="25"/>
      <c r="N867" s="4"/>
      <c r="Q867" s="25"/>
      <c r="AK867" s="5"/>
      <c r="AL867" s="4"/>
      <c r="AM867" s="4"/>
      <c r="AN867" s="4"/>
    </row>
    <row r="868" spans="9:40" ht="15.75" customHeight="1">
      <c r="I868" s="25"/>
      <c r="N868" s="4"/>
      <c r="Q868" s="25"/>
      <c r="AK868" s="5"/>
      <c r="AL868" s="4"/>
      <c r="AM868" s="4"/>
      <c r="AN868" s="4"/>
    </row>
    <row r="869" spans="9:40" ht="15.75" customHeight="1">
      <c r="I869" s="25"/>
      <c r="N869" s="4"/>
      <c r="Q869" s="25"/>
      <c r="AK869" s="5"/>
      <c r="AL869" s="4"/>
      <c r="AM869" s="4"/>
      <c r="AN869" s="4"/>
    </row>
    <row r="870" spans="9:40" ht="15.75" customHeight="1">
      <c r="I870" s="25"/>
      <c r="N870" s="4"/>
      <c r="Q870" s="25"/>
      <c r="AK870" s="5"/>
      <c r="AL870" s="4"/>
      <c r="AM870" s="4"/>
      <c r="AN870" s="4"/>
    </row>
    <row r="871" spans="9:40" ht="15.75" customHeight="1">
      <c r="I871" s="25"/>
      <c r="N871" s="4"/>
      <c r="Q871" s="25"/>
      <c r="AK871" s="5"/>
      <c r="AL871" s="4"/>
      <c r="AM871" s="4"/>
      <c r="AN871" s="4"/>
    </row>
    <row r="872" spans="9:40" ht="15.75" customHeight="1">
      <c r="I872" s="25"/>
      <c r="N872" s="4"/>
      <c r="Q872" s="25"/>
      <c r="AK872" s="5"/>
      <c r="AL872" s="4"/>
      <c r="AM872" s="4"/>
      <c r="AN872" s="4"/>
    </row>
    <row r="873" spans="9:40" ht="15.75" customHeight="1">
      <c r="I873" s="25"/>
      <c r="N873" s="4"/>
      <c r="Q873" s="25"/>
      <c r="AK873" s="5"/>
      <c r="AL873" s="4"/>
      <c r="AM873" s="4"/>
      <c r="AN873" s="4"/>
    </row>
    <row r="874" spans="9:40" ht="15.75" customHeight="1">
      <c r="I874" s="25"/>
      <c r="N874" s="4"/>
      <c r="Q874" s="25"/>
      <c r="AK874" s="5"/>
      <c r="AL874" s="4"/>
      <c r="AM874" s="4"/>
      <c r="AN874" s="4"/>
    </row>
    <row r="875" spans="9:40" ht="15.75" customHeight="1">
      <c r="I875" s="25"/>
      <c r="N875" s="4"/>
      <c r="Q875" s="25"/>
      <c r="AK875" s="5"/>
      <c r="AL875" s="4"/>
      <c r="AM875" s="4"/>
      <c r="AN875" s="4"/>
    </row>
    <row r="876" spans="9:40" ht="15.75" customHeight="1">
      <c r="I876" s="25"/>
      <c r="N876" s="4"/>
      <c r="Q876" s="25"/>
      <c r="AK876" s="5"/>
      <c r="AL876" s="4"/>
      <c r="AM876" s="4"/>
      <c r="AN876" s="4"/>
    </row>
    <row r="877" spans="9:40" ht="15.75" customHeight="1">
      <c r="I877" s="25"/>
      <c r="N877" s="4"/>
      <c r="Q877" s="25"/>
      <c r="AK877" s="5"/>
      <c r="AL877" s="4"/>
      <c r="AM877" s="4"/>
      <c r="AN877" s="4"/>
    </row>
    <row r="878" spans="9:40" ht="15.75" customHeight="1">
      <c r="I878" s="25"/>
      <c r="N878" s="4"/>
      <c r="Q878" s="25"/>
      <c r="AK878" s="5"/>
      <c r="AL878" s="4"/>
      <c r="AM878" s="4"/>
      <c r="AN878" s="4"/>
    </row>
    <row r="879" spans="9:40" ht="15.75" customHeight="1">
      <c r="I879" s="25"/>
      <c r="N879" s="4"/>
      <c r="Q879" s="25"/>
      <c r="AK879" s="5"/>
      <c r="AL879" s="4"/>
      <c r="AM879" s="4"/>
      <c r="AN879" s="4"/>
    </row>
    <row r="880" spans="9:40" ht="15.75" customHeight="1">
      <c r="I880" s="25"/>
      <c r="N880" s="4"/>
      <c r="Q880" s="25"/>
      <c r="AK880" s="5"/>
      <c r="AL880" s="4"/>
      <c r="AM880" s="4"/>
      <c r="AN880" s="4"/>
    </row>
    <row r="881" spans="9:40" ht="15.75" customHeight="1">
      <c r="I881" s="25"/>
      <c r="N881" s="4"/>
      <c r="Q881" s="25"/>
      <c r="AK881" s="5"/>
      <c r="AL881" s="4"/>
      <c r="AM881" s="4"/>
      <c r="AN881" s="4"/>
    </row>
    <row r="882" spans="9:40" ht="15.75" customHeight="1">
      <c r="I882" s="25"/>
      <c r="N882" s="4"/>
      <c r="Q882" s="25"/>
      <c r="AK882" s="5"/>
      <c r="AL882" s="4"/>
      <c r="AM882" s="4"/>
      <c r="AN882" s="4"/>
    </row>
    <row r="883" spans="9:40" ht="15.75" customHeight="1">
      <c r="I883" s="25"/>
      <c r="N883" s="4"/>
      <c r="Q883" s="25"/>
      <c r="AK883" s="5"/>
      <c r="AL883" s="4"/>
      <c r="AM883" s="4"/>
      <c r="AN883" s="4"/>
    </row>
    <row r="884" spans="9:40" ht="15.75" customHeight="1">
      <c r="I884" s="25"/>
      <c r="N884" s="4"/>
      <c r="Q884" s="25"/>
      <c r="AK884" s="5"/>
      <c r="AL884" s="4"/>
      <c r="AM884" s="4"/>
      <c r="AN884" s="4"/>
    </row>
    <row r="885" spans="9:40" ht="15.75" customHeight="1">
      <c r="I885" s="25"/>
      <c r="N885" s="4"/>
      <c r="Q885" s="25"/>
      <c r="AK885" s="5"/>
      <c r="AL885" s="4"/>
      <c r="AM885" s="4"/>
      <c r="AN885" s="4"/>
    </row>
    <row r="886" spans="9:40" ht="15.75" customHeight="1">
      <c r="I886" s="25"/>
      <c r="N886" s="4"/>
      <c r="Q886" s="25"/>
      <c r="AK886" s="5"/>
      <c r="AL886" s="4"/>
      <c r="AM886" s="4"/>
      <c r="AN886" s="4"/>
    </row>
    <row r="887" spans="9:40" ht="15.75" customHeight="1">
      <c r="I887" s="25"/>
      <c r="N887" s="4"/>
      <c r="Q887" s="25"/>
      <c r="AK887" s="5"/>
      <c r="AL887" s="4"/>
      <c r="AM887" s="4"/>
      <c r="AN887" s="4"/>
    </row>
    <row r="888" spans="9:40" ht="15.75" customHeight="1">
      <c r="I888" s="25"/>
      <c r="N888" s="4"/>
      <c r="Q888" s="25"/>
      <c r="AK888" s="5"/>
      <c r="AL888" s="4"/>
      <c r="AM888" s="4"/>
      <c r="AN888" s="4"/>
    </row>
    <row r="889" spans="9:40" ht="15.75" customHeight="1">
      <c r="I889" s="25"/>
      <c r="N889" s="4"/>
      <c r="Q889" s="25"/>
      <c r="AK889" s="5"/>
      <c r="AL889" s="4"/>
      <c r="AM889" s="4"/>
      <c r="AN889" s="4"/>
    </row>
    <row r="890" spans="9:40" ht="15.75" customHeight="1">
      <c r="I890" s="25"/>
      <c r="N890" s="4"/>
      <c r="Q890" s="25"/>
      <c r="AK890" s="5"/>
      <c r="AL890" s="4"/>
      <c r="AM890" s="4"/>
      <c r="AN890" s="4"/>
    </row>
    <row r="891" spans="9:40" ht="15.75" customHeight="1">
      <c r="I891" s="25"/>
      <c r="N891" s="4"/>
      <c r="Q891" s="25"/>
      <c r="AK891" s="5"/>
      <c r="AL891" s="4"/>
      <c r="AM891" s="4"/>
      <c r="AN891" s="4"/>
    </row>
    <row r="892" spans="9:40" ht="15.75" customHeight="1">
      <c r="I892" s="25"/>
      <c r="N892" s="4"/>
      <c r="Q892" s="25"/>
      <c r="AK892" s="5"/>
      <c r="AL892" s="4"/>
      <c r="AM892" s="4"/>
      <c r="AN892" s="4"/>
    </row>
    <row r="893" spans="9:40" ht="15.75" customHeight="1">
      <c r="I893" s="25"/>
      <c r="N893" s="4"/>
      <c r="Q893" s="25"/>
      <c r="AK893" s="5"/>
      <c r="AL893" s="4"/>
      <c r="AM893" s="4"/>
      <c r="AN893" s="4"/>
    </row>
    <row r="894" spans="9:40" ht="15.75" customHeight="1">
      <c r="I894" s="25"/>
      <c r="N894" s="4"/>
      <c r="Q894" s="25"/>
      <c r="AK894" s="5"/>
      <c r="AL894" s="4"/>
      <c r="AM894" s="4"/>
      <c r="AN894" s="4"/>
    </row>
    <row r="895" spans="9:40" ht="15.75" customHeight="1">
      <c r="I895" s="25"/>
      <c r="N895" s="4"/>
      <c r="Q895" s="25"/>
      <c r="AK895" s="5"/>
      <c r="AL895" s="4"/>
      <c r="AM895" s="4"/>
      <c r="AN895" s="4"/>
    </row>
    <row r="896" spans="9:40" ht="15.75" customHeight="1">
      <c r="I896" s="25"/>
      <c r="N896" s="4"/>
      <c r="Q896" s="25"/>
      <c r="AK896" s="5"/>
      <c r="AL896" s="4"/>
      <c r="AM896" s="4"/>
      <c r="AN896" s="4"/>
    </row>
    <row r="897" spans="9:40" ht="15.75" customHeight="1">
      <c r="I897" s="25"/>
      <c r="N897" s="4"/>
      <c r="Q897" s="25"/>
      <c r="AK897" s="5"/>
      <c r="AL897" s="4"/>
      <c r="AM897" s="4"/>
      <c r="AN897" s="4"/>
    </row>
    <row r="898" spans="9:40" ht="15.75" customHeight="1">
      <c r="I898" s="25"/>
      <c r="N898" s="4"/>
      <c r="Q898" s="25"/>
      <c r="AK898" s="5"/>
      <c r="AL898" s="4"/>
      <c r="AM898" s="4"/>
      <c r="AN898" s="4"/>
    </row>
    <row r="899" spans="9:40" ht="15.75" customHeight="1">
      <c r="I899" s="25"/>
      <c r="N899" s="4"/>
      <c r="Q899" s="25"/>
      <c r="AK899" s="5"/>
      <c r="AL899" s="4"/>
      <c r="AM899" s="4"/>
      <c r="AN899" s="4"/>
    </row>
    <row r="900" spans="9:40" ht="15.75" customHeight="1">
      <c r="I900" s="25"/>
      <c r="N900" s="4"/>
      <c r="Q900" s="25"/>
      <c r="AK900" s="5"/>
      <c r="AL900" s="4"/>
      <c r="AM900" s="4"/>
      <c r="AN900" s="4"/>
    </row>
    <row r="901" spans="9:40" ht="15.75" customHeight="1">
      <c r="I901" s="25"/>
      <c r="N901" s="4"/>
      <c r="Q901" s="25"/>
      <c r="AK901" s="5"/>
      <c r="AL901" s="4"/>
      <c r="AM901" s="4"/>
      <c r="AN901" s="4"/>
    </row>
    <row r="902" spans="9:40" ht="15.75" customHeight="1">
      <c r="I902" s="25"/>
      <c r="N902" s="4"/>
      <c r="Q902" s="25"/>
      <c r="AK902" s="5"/>
      <c r="AL902" s="4"/>
      <c r="AM902" s="4"/>
      <c r="AN902" s="4"/>
    </row>
    <row r="903" spans="9:40" ht="15.75" customHeight="1">
      <c r="I903" s="25"/>
      <c r="N903" s="4"/>
      <c r="Q903" s="25"/>
      <c r="AK903" s="5"/>
      <c r="AL903" s="4"/>
      <c r="AM903" s="4"/>
      <c r="AN903" s="4"/>
    </row>
    <row r="904" spans="9:40" ht="15.75" customHeight="1">
      <c r="I904" s="25"/>
      <c r="N904" s="4"/>
      <c r="Q904" s="25"/>
      <c r="AK904" s="5"/>
      <c r="AL904" s="4"/>
      <c r="AM904" s="4"/>
      <c r="AN904" s="4"/>
    </row>
    <row r="905" spans="9:40" ht="15.75" customHeight="1">
      <c r="I905" s="25"/>
      <c r="N905" s="4"/>
      <c r="Q905" s="25"/>
      <c r="AK905" s="5"/>
      <c r="AL905" s="4"/>
      <c r="AM905" s="4"/>
      <c r="AN905" s="4"/>
    </row>
    <row r="906" spans="9:40" ht="15.75" customHeight="1">
      <c r="I906" s="25"/>
      <c r="N906" s="4"/>
      <c r="Q906" s="25"/>
      <c r="AK906" s="5"/>
      <c r="AL906" s="4"/>
      <c r="AM906" s="4"/>
      <c r="AN906" s="4"/>
    </row>
    <row r="907" spans="9:40" ht="15.75" customHeight="1">
      <c r="I907" s="25"/>
      <c r="N907" s="4"/>
      <c r="Q907" s="25"/>
      <c r="AK907" s="5"/>
      <c r="AL907" s="4"/>
      <c r="AM907" s="4"/>
      <c r="AN907" s="4"/>
    </row>
    <row r="908" spans="9:40" ht="15.75" customHeight="1">
      <c r="I908" s="25"/>
      <c r="N908" s="4"/>
      <c r="Q908" s="25"/>
      <c r="AK908" s="5"/>
      <c r="AL908" s="4"/>
      <c r="AM908" s="4"/>
      <c r="AN908" s="4"/>
    </row>
    <row r="909" spans="9:40" ht="15.75" customHeight="1">
      <c r="I909" s="25"/>
      <c r="N909" s="4"/>
      <c r="Q909" s="25"/>
      <c r="AK909" s="5"/>
      <c r="AL909" s="4"/>
      <c r="AM909" s="4"/>
      <c r="AN909" s="4"/>
    </row>
    <row r="910" spans="9:40" ht="15.75" customHeight="1">
      <c r="I910" s="25"/>
      <c r="N910" s="4"/>
      <c r="Q910" s="25"/>
      <c r="AK910" s="5"/>
      <c r="AL910" s="4"/>
      <c r="AM910" s="4"/>
      <c r="AN910" s="4"/>
    </row>
    <row r="911" spans="9:40" ht="15.75" customHeight="1">
      <c r="I911" s="25"/>
      <c r="N911" s="4"/>
      <c r="Q911" s="25"/>
      <c r="AK911" s="5"/>
      <c r="AL911" s="4"/>
      <c r="AM911" s="4"/>
      <c r="AN911" s="4"/>
    </row>
    <row r="912" spans="9:40" ht="15.75" customHeight="1">
      <c r="I912" s="25"/>
      <c r="N912" s="4"/>
      <c r="Q912" s="25"/>
      <c r="AK912" s="5"/>
      <c r="AL912" s="4"/>
      <c r="AM912" s="4"/>
      <c r="AN912" s="4"/>
    </row>
    <row r="913" spans="9:40" ht="15.75" customHeight="1">
      <c r="I913" s="25"/>
      <c r="N913" s="4"/>
      <c r="Q913" s="25"/>
      <c r="AK913" s="5"/>
      <c r="AL913" s="4"/>
      <c r="AM913" s="4"/>
      <c r="AN913" s="4"/>
    </row>
    <row r="914" spans="9:40" ht="15.75" customHeight="1">
      <c r="I914" s="25"/>
      <c r="N914" s="4"/>
      <c r="Q914" s="25"/>
      <c r="AK914" s="5"/>
      <c r="AL914" s="4"/>
      <c r="AM914" s="4"/>
      <c r="AN914" s="4"/>
    </row>
    <row r="915" spans="9:40" ht="15.75" customHeight="1">
      <c r="I915" s="25"/>
      <c r="N915" s="4"/>
      <c r="Q915" s="25"/>
      <c r="AK915" s="5"/>
      <c r="AL915" s="4"/>
      <c r="AM915" s="4"/>
      <c r="AN915" s="4"/>
    </row>
    <row r="916" spans="9:40" ht="15.75" customHeight="1">
      <c r="I916" s="25"/>
      <c r="N916" s="4"/>
      <c r="Q916" s="25"/>
      <c r="AK916" s="5"/>
      <c r="AL916" s="4"/>
      <c r="AM916" s="4"/>
      <c r="AN916" s="4"/>
    </row>
    <row r="917" spans="9:40" ht="15.75" customHeight="1">
      <c r="I917" s="25"/>
      <c r="N917" s="4"/>
      <c r="Q917" s="25"/>
      <c r="AK917" s="5"/>
      <c r="AL917" s="4"/>
      <c r="AM917" s="4"/>
      <c r="AN917" s="4"/>
    </row>
    <row r="918" spans="9:40" ht="15.75" customHeight="1">
      <c r="I918" s="25"/>
      <c r="N918" s="4"/>
      <c r="Q918" s="25"/>
      <c r="AK918" s="5"/>
      <c r="AL918" s="4"/>
      <c r="AM918" s="4"/>
      <c r="AN918" s="4"/>
    </row>
    <row r="919" spans="9:40" ht="15.75" customHeight="1">
      <c r="I919" s="25"/>
      <c r="N919" s="4"/>
      <c r="Q919" s="25"/>
      <c r="AK919" s="5"/>
      <c r="AL919" s="4"/>
      <c r="AM919" s="4"/>
      <c r="AN919" s="4"/>
    </row>
    <row r="920" spans="9:40" ht="15.75" customHeight="1">
      <c r="I920" s="25"/>
      <c r="N920" s="4"/>
      <c r="Q920" s="25"/>
      <c r="AK920" s="5"/>
      <c r="AL920" s="4"/>
      <c r="AM920" s="4"/>
      <c r="AN920" s="4"/>
    </row>
    <row r="921" spans="9:40" ht="15.75" customHeight="1">
      <c r="I921" s="25"/>
      <c r="N921" s="4"/>
      <c r="Q921" s="25"/>
      <c r="AK921" s="5"/>
      <c r="AL921" s="4"/>
      <c r="AM921" s="4"/>
      <c r="AN921" s="4"/>
    </row>
    <row r="922" spans="9:40" ht="15.75" customHeight="1">
      <c r="I922" s="25"/>
      <c r="N922" s="4"/>
      <c r="Q922" s="25"/>
      <c r="AK922" s="5"/>
      <c r="AL922" s="4"/>
      <c r="AM922" s="4"/>
      <c r="AN922" s="4"/>
    </row>
    <row r="923" spans="9:40" ht="15.75" customHeight="1">
      <c r="I923" s="25"/>
      <c r="N923" s="4"/>
      <c r="Q923" s="25"/>
      <c r="AK923" s="5"/>
      <c r="AL923" s="4"/>
      <c r="AM923" s="4"/>
      <c r="AN923" s="4"/>
    </row>
    <row r="924" spans="9:40" ht="15.75" customHeight="1">
      <c r="I924" s="25"/>
      <c r="N924" s="4"/>
      <c r="Q924" s="25"/>
      <c r="AK924" s="5"/>
      <c r="AL924" s="4"/>
      <c r="AM924" s="4"/>
      <c r="AN924" s="4"/>
    </row>
    <row r="925" spans="9:40" ht="15.75" customHeight="1">
      <c r="I925" s="25"/>
      <c r="N925" s="4"/>
      <c r="Q925" s="25"/>
      <c r="AK925" s="5"/>
      <c r="AL925" s="4"/>
      <c r="AM925" s="4"/>
      <c r="AN925" s="4"/>
    </row>
    <row r="926" spans="9:40" ht="15.75" customHeight="1">
      <c r="I926" s="25"/>
      <c r="N926" s="4"/>
      <c r="Q926" s="25"/>
      <c r="AK926" s="5"/>
      <c r="AL926" s="4"/>
      <c r="AM926" s="4"/>
      <c r="AN926" s="4"/>
    </row>
    <row r="927" spans="9:40" ht="15.75" customHeight="1">
      <c r="I927" s="25"/>
      <c r="N927" s="4"/>
      <c r="Q927" s="25"/>
      <c r="AK927" s="5"/>
      <c r="AL927" s="4"/>
      <c r="AM927" s="4"/>
      <c r="AN927" s="4"/>
    </row>
    <row r="928" spans="9:40" ht="15.75" customHeight="1">
      <c r="I928" s="25"/>
      <c r="N928" s="4"/>
      <c r="Q928" s="25"/>
      <c r="AK928" s="5"/>
      <c r="AL928" s="4"/>
      <c r="AM928" s="4"/>
      <c r="AN928" s="4"/>
    </row>
    <row r="929" spans="9:40" ht="15.75" customHeight="1">
      <c r="I929" s="25"/>
      <c r="N929" s="4"/>
      <c r="Q929" s="25"/>
      <c r="AK929" s="5"/>
      <c r="AL929" s="4"/>
      <c r="AM929" s="4"/>
      <c r="AN929" s="4"/>
    </row>
    <row r="930" spans="9:40" ht="15.75" customHeight="1">
      <c r="I930" s="25"/>
      <c r="N930" s="4"/>
      <c r="Q930" s="25"/>
      <c r="AK930" s="5"/>
      <c r="AL930" s="4"/>
      <c r="AM930" s="4"/>
      <c r="AN930" s="4"/>
    </row>
    <row r="931" spans="9:40" ht="15.75" customHeight="1">
      <c r="I931" s="25"/>
      <c r="N931" s="4"/>
      <c r="Q931" s="25"/>
      <c r="AK931" s="5"/>
      <c r="AL931" s="4"/>
      <c r="AM931" s="4"/>
      <c r="AN931" s="4"/>
    </row>
    <row r="932" spans="9:40" ht="15.75" customHeight="1">
      <c r="I932" s="25"/>
      <c r="N932" s="4"/>
      <c r="Q932" s="25"/>
      <c r="AK932" s="5"/>
      <c r="AL932" s="4"/>
      <c r="AM932" s="4"/>
      <c r="AN932" s="4"/>
    </row>
    <row r="933" spans="9:40" ht="15.75" customHeight="1">
      <c r="I933" s="25"/>
      <c r="N933" s="4"/>
      <c r="Q933" s="25"/>
      <c r="AK933" s="5"/>
      <c r="AL933" s="4"/>
      <c r="AM933" s="4"/>
      <c r="AN933" s="4"/>
    </row>
    <row r="934" spans="9:40" ht="15.75" customHeight="1">
      <c r="I934" s="25"/>
      <c r="N934" s="4"/>
      <c r="Q934" s="25"/>
      <c r="AK934" s="5"/>
      <c r="AL934" s="4"/>
      <c r="AM934" s="4"/>
      <c r="AN934" s="4"/>
    </row>
    <row r="935" spans="9:40" ht="15.75" customHeight="1">
      <c r="I935" s="25"/>
      <c r="N935" s="4"/>
      <c r="Q935" s="25"/>
      <c r="AK935" s="5"/>
      <c r="AL935" s="4"/>
      <c r="AM935" s="4"/>
      <c r="AN935" s="4"/>
    </row>
    <row r="936" spans="9:40" ht="15.75" customHeight="1">
      <c r="I936" s="25"/>
      <c r="N936" s="4"/>
      <c r="Q936" s="25"/>
      <c r="AK936" s="5"/>
      <c r="AL936" s="4"/>
      <c r="AM936" s="4"/>
      <c r="AN936" s="4"/>
    </row>
    <row r="937" spans="9:40" ht="15.75" customHeight="1">
      <c r="I937" s="25"/>
      <c r="N937" s="4"/>
      <c r="Q937" s="25"/>
      <c r="AK937" s="5"/>
      <c r="AL937" s="4"/>
      <c r="AM937" s="4"/>
      <c r="AN937" s="4"/>
    </row>
    <row r="938" spans="9:40" ht="15.75" customHeight="1">
      <c r="I938" s="25"/>
      <c r="N938" s="4"/>
      <c r="Q938" s="25"/>
      <c r="AK938" s="5"/>
      <c r="AL938" s="4"/>
      <c r="AM938" s="4"/>
      <c r="AN938" s="4"/>
    </row>
    <row r="939" spans="9:40" ht="15.75" customHeight="1">
      <c r="I939" s="25"/>
      <c r="N939" s="4"/>
      <c r="Q939" s="25"/>
      <c r="AK939" s="5"/>
      <c r="AL939" s="4"/>
      <c r="AM939" s="4"/>
      <c r="AN939" s="4"/>
    </row>
    <row r="940" spans="9:40" ht="15.75" customHeight="1">
      <c r="I940" s="25"/>
      <c r="N940" s="4"/>
      <c r="Q940" s="25"/>
      <c r="AK940" s="5"/>
      <c r="AL940" s="4"/>
      <c r="AM940" s="4"/>
      <c r="AN940" s="4"/>
    </row>
    <row r="941" spans="9:40" ht="15.75" customHeight="1">
      <c r="I941" s="25"/>
      <c r="N941" s="4"/>
      <c r="Q941" s="25"/>
      <c r="AK941" s="5"/>
      <c r="AL941" s="4"/>
      <c r="AM941" s="4"/>
      <c r="AN941" s="4"/>
    </row>
    <row r="942" spans="9:40" ht="15.75" customHeight="1">
      <c r="I942" s="25"/>
      <c r="N942" s="4"/>
      <c r="Q942" s="25"/>
      <c r="AK942" s="5"/>
      <c r="AL942" s="4"/>
      <c r="AM942" s="4"/>
      <c r="AN942" s="4"/>
    </row>
    <row r="943" spans="9:40" ht="15.75" customHeight="1">
      <c r="I943" s="25"/>
      <c r="N943" s="4"/>
      <c r="Q943" s="25"/>
      <c r="AK943" s="5"/>
      <c r="AL943" s="4"/>
      <c r="AM943" s="4"/>
      <c r="AN943" s="4"/>
    </row>
    <row r="944" spans="9:40" ht="15.75" customHeight="1">
      <c r="I944" s="25"/>
      <c r="N944" s="4"/>
      <c r="Q944" s="25"/>
      <c r="AK944" s="5"/>
      <c r="AL944" s="4"/>
      <c r="AM944" s="4"/>
      <c r="AN944" s="4"/>
    </row>
    <row r="945" spans="9:40" ht="15.75" customHeight="1">
      <c r="I945" s="25"/>
      <c r="N945" s="4"/>
      <c r="Q945" s="25"/>
      <c r="AK945" s="5"/>
      <c r="AL945" s="4"/>
      <c r="AM945" s="4"/>
      <c r="AN945" s="4"/>
    </row>
    <row r="946" spans="9:40" ht="15.75" customHeight="1">
      <c r="I946" s="25"/>
      <c r="N946" s="4"/>
      <c r="Q946" s="25"/>
      <c r="AK946" s="5"/>
      <c r="AL946" s="4"/>
      <c r="AM946" s="4"/>
      <c r="AN946" s="4"/>
    </row>
    <row r="947" spans="9:40" ht="15.75" customHeight="1">
      <c r="I947" s="25"/>
      <c r="N947" s="4"/>
      <c r="Q947" s="25"/>
      <c r="AK947" s="5"/>
      <c r="AL947" s="4"/>
      <c r="AM947" s="4"/>
      <c r="AN947" s="4"/>
    </row>
    <row r="948" spans="9:40" ht="15.75" customHeight="1">
      <c r="I948" s="25"/>
      <c r="N948" s="4"/>
      <c r="Q948" s="25"/>
      <c r="AK948" s="5"/>
      <c r="AL948" s="4"/>
      <c r="AM948" s="4"/>
      <c r="AN948" s="4"/>
    </row>
    <row r="949" spans="9:40" ht="15.75" customHeight="1">
      <c r="I949" s="25"/>
      <c r="N949" s="4"/>
      <c r="Q949" s="25"/>
      <c r="AK949" s="5"/>
      <c r="AL949" s="4"/>
      <c r="AM949" s="4"/>
      <c r="AN949" s="4"/>
    </row>
    <row r="950" spans="9:40" ht="15.75" customHeight="1">
      <c r="I950" s="25"/>
      <c r="N950" s="4"/>
      <c r="Q950" s="25"/>
      <c r="AK950" s="5"/>
      <c r="AL950" s="4"/>
      <c r="AM950" s="4"/>
      <c r="AN950" s="4"/>
    </row>
    <row r="951" spans="9:40" ht="15.75" customHeight="1">
      <c r="I951" s="25"/>
      <c r="N951" s="4"/>
      <c r="Q951" s="25"/>
      <c r="AK951" s="5"/>
      <c r="AL951" s="4"/>
      <c r="AM951" s="4"/>
      <c r="AN951" s="4"/>
    </row>
    <row r="952" spans="9:40" ht="15.75" customHeight="1">
      <c r="I952" s="25"/>
      <c r="N952" s="4"/>
      <c r="Q952" s="25"/>
      <c r="AK952" s="5"/>
      <c r="AL952" s="4"/>
      <c r="AM952" s="4"/>
      <c r="AN952" s="4"/>
    </row>
    <row r="953" spans="9:40" ht="15.75" customHeight="1">
      <c r="I953" s="25"/>
      <c r="N953" s="4"/>
      <c r="Q953" s="25"/>
      <c r="AK953" s="5"/>
      <c r="AL953" s="4"/>
      <c r="AM953" s="4"/>
      <c r="AN953" s="4"/>
    </row>
    <row r="954" spans="9:40" ht="15.75" customHeight="1">
      <c r="I954" s="25"/>
      <c r="N954" s="4"/>
      <c r="Q954" s="25"/>
      <c r="AK954" s="5"/>
      <c r="AL954" s="4"/>
      <c r="AM954" s="4"/>
      <c r="AN954" s="4"/>
    </row>
    <row r="955" spans="9:40" ht="15.75" customHeight="1">
      <c r="I955" s="25"/>
      <c r="N955" s="4"/>
      <c r="Q955" s="25"/>
      <c r="AK955" s="5"/>
      <c r="AL955" s="4"/>
      <c r="AM955" s="4"/>
      <c r="AN955" s="4"/>
    </row>
    <row r="956" spans="9:40" ht="15.75" customHeight="1">
      <c r="I956" s="25"/>
      <c r="N956" s="4"/>
      <c r="Q956" s="25"/>
      <c r="AK956" s="5"/>
      <c r="AL956" s="4"/>
      <c r="AM956" s="4"/>
      <c r="AN956" s="4"/>
    </row>
    <row r="957" spans="9:40" ht="15.75" customHeight="1">
      <c r="I957" s="25"/>
      <c r="N957" s="4"/>
      <c r="Q957" s="25"/>
      <c r="AK957" s="5"/>
      <c r="AL957" s="4"/>
      <c r="AM957" s="4"/>
      <c r="AN957" s="4"/>
    </row>
    <row r="958" spans="9:40" ht="15.75" customHeight="1">
      <c r="I958" s="25"/>
      <c r="N958" s="4"/>
      <c r="Q958" s="25"/>
      <c r="AK958" s="5"/>
      <c r="AL958" s="4"/>
      <c r="AM958" s="4"/>
      <c r="AN958" s="4"/>
    </row>
    <row r="959" spans="9:40" ht="15.75" customHeight="1">
      <c r="I959" s="25"/>
      <c r="N959" s="4"/>
      <c r="Q959" s="25"/>
      <c r="AK959" s="5"/>
      <c r="AL959" s="4"/>
      <c r="AM959" s="4"/>
      <c r="AN959" s="4"/>
    </row>
    <row r="960" spans="9:40" ht="15.75" customHeight="1">
      <c r="I960" s="25"/>
      <c r="N960" s="4"/>
      <c r="Q960" s="25"/>
      <c r="AK960" s="5"/>
      <c r="AL960" s="4"/>
      <c r="AM960" s="4"/>
      <c r="AN960" s="4"/>
    </row>
    <row r="961" spans="9:40" ht="15.75" customHeight="1">
      <c r="I961" s="25"/>
      <c r="N961" s="4"/>
      <c r="Q961" s="25"/>
      <c r="AK961" s="5"/>
      <c r="AL961" s="4"/>
      <c r="AM961" s="4"/>
      <c r="AN961" s="4"/>
    </row>
    <row r="962" spans="9:40" ht="15.75" customHeight="1">
      <c r="I962" s="25"/>
      <c r="N962" s="4"/>
      <c r="Q962" s="25"/>
      <c r="AK962" s="5"/>
      <c r="AL962" s="4"/>
      <c r="AM962" s="4"/>
      <c r="AN962" s="4"/>
    </row>
    <row r="963" spans="9:40" ht="15.75" customHeight="1">
      <c r="I963" s="25"/>
      <c r="N963" s="4"/>
      <c r="Q963" s="25"/>
      <c r="AK963" s="5"/>
      <c r="AL963" s="4"/>
      <c r="AM963" s="4"/>
      <c r="AN963" s="4"/>
    </row>
    <row r="964" spans="9:40" ht="15.75" customHeight="1">
      <c r="I964" s="25"/>
      <c r="N964" s="4"/>
      <c r="Q964" s="25"/>
      <c r="AK964" s="5"/>
      <c r="AL964" s="4"/>
      <c r="AM964" s="4"/>
      <c r="AN964" s="4"/>
    </row>
    <row r="965" spans="9:40" ht="15.75" customHeight="1">
      <c r="I965" s="25"/>
      <c r="N965" s="4"/>
      <c r="Q965" s="25"/>
      <c r="AK965" s="5"/>
      <c r="AL965" s="4"/>
      <c r="AM965" s="4"/>
      <c r="AN965" s="4"/>
    </row>
    <row r="966" spans="9:40" ht="15.75" customHeight="1">
      <c r="I966" s="25"/>
      <c r="N966" s="4"/>
      <c r="Q966" s="25"/>
      <c r="AK966" s="5"/>
      <c r="AL966" s="4"/>
      <c r="AM966" s="4"/>
      <c r="AN966" s="4"/>
    </row>
    <row r="967" spans="9:40" ht="15.75" customHeight="1">
      <c r="I967" s="25"/>
      <c r="N967" s="4"/>
      <c r="Q967" s="25"/>
      <c r="AK967" s="5"/>
      <c r="AL967" s="4"/>
      <c r="AM967" s="4"/>
      <c r="AN967" s="4"/>
    </row>
    <row r="968" spans="9:40" ht="15.75" customHeight="1">
      <c r="I968" s="25"/>
      <c r="N968" s="4"/>
      <c r="Q968" s="25"/>
      <c r="AK968" s="5"/>
      <c r="AL968" s="4"/>
      <c r="AM968" s="4"/>
      <c r="AN968" s="4"/>
    </row>
    <row r="969" spans="9:40" ht="15.75" customHeight="1">
      <c r="I969" s="25"/>
      <c r="N969" s="4"/>
      <c r="Q969" s="25"/>
      <c r="AK969" s="5"/>
      <c r="AL969" s="4"/>
      <c r="AM969" s="4"/>
      <c r="AN969" s="4"/>
    </row>
    <row r="970" spans="9:40" ht="15.75" customHeight="1">
      <c r="I970" s="25"/>
      <c r="N970" s="4"/>
      <c r="Q970" s="25"/>
      <c r="AK970" s="5"/>
      <c r="AL970" s="4"/>
      <c r="AM970" s="4"/>
      <c r="AN970" s="4"/>
    </row>
    <row r="971" spans="9:40" ht="15.75" customHeight="1">
      <c r="I971" s="25"/>
      <c r="N971" s="4"/>
      <c r="Q971" s="25"/>
      <c r="AK971" s="5"/>
      <c r="AL971" s="4"/>
      <c r="AM971" s="4"/>
      <c r="AN971" s="4"/>
    </row>
    <row r="972" spans="9:40" ht="15.75" customHeight="1">
      <c r="I972" s="25"/>
      <c r="N972" s="4"/>
      <c r="Q972" s="25"/>
      <c r="AK972" s="5"/>
      <c r="AL972" s="4"/>
      <c r="AM972" s="4"/>
      <c r="AN972" s="4"/>
    </row>
    <row r="973" spans="9:40" ht="15.75" customHeight="1">
      <c r="I973" s="25"/>
      <c r="N973" s="4"/>
      <c r="Q973" s="25"/>
      <c r="AK973" s="5"/>
      <c r="AL973" s="4"/>
      <c r="AM973" s="4"/>
      <c r="AN973" s="4"/>
    </row>
    <row r="974" spans="9:40" ht="15.75" customHeight="1">
      <c r="I974" s="25"/>
      <c r="N974" s="4"/>
      <c r="Q974" s="25"/>
      <c r="AK974" s="5"/>
      <c r="AL974" s="4"/>
      <c r="AM974" s="4"/>
      <c r="AN974" s="4"/>
    </row>
    <row r="975" spans="9:40" ht="15.75" customHeight="1">
      <c r="I975" s="25"/>
      <c r="N975" s="4"/>
      <c r="Q975" s="25"/>
      <c r="AK975" s="5"/>
      <c r="AL975" s="4"/>
      <c r="AM975" s="4"/>
      <c r="AN975" s="4"/>
    </row>
    <row r="976" spans="9:40" ht="15.75" customHeight="1">
      <c r="I976" s="25"/>
      <c r="N976" s="4"/>
      <c r="Q976" s="25"/>
      <c r="AK976" s="5"/>
      <c r="AL976" s="4"/>
      <c r="AM976" s="4"/>
      <c r="AN976" s="4"/>
    </row>
    <row r="977" spans="9:40" ht="15.75" customHeight="1">
      <c r="I977" s="25"/>
      <c r="N977" s="4"/>
      <c r="Q977" s="25"/>
      <c r="AK977" s="5"/>
      <c r="AL977" s="4"/>
      <c r="AM977" s="4"/>
      <c r="AN977" s="4"/>
    </row>
    <row r="978" spans="9:40" ht="15.75" customHeight="1">
      <c r="I978" s="25"/>
      <c r="N978" s="4"/>
      <c r="Q978" s="25"/>
      <c r="AK978" s="5"/>
      <c r="AL978" s="4"/>
      <c r="AM978" s="4"/>
      <c r="AN978" s="4"/>
    </row>
    <row r="979" spans="9:40" ht="15.75" customHeight="1">
      <c r="I979" s="25"/>
      <c r="N979" s="4"/>
      <c r="Q979" s="25"/>
      <c r="AK979" s="5"/>
      <c r="AL979" s="4"/>
      <c r="AM979" s="4"/>
      <c r="AN979" s="4"/>
    </row>
    <row r="980" spans="9:40" ht="15.75" customHeight="1">
      <c r="I980" s="25"/>
      <c r="N980" s="4"/>
      <c r="Q980" s="25"/>
      <c r="AK980" s="5"/>
      <c r="AL980" s="4"/>
      <c r="AM980" s="4"/>
      <c r="AN980" s="4"/>
    </row>
    <row r="981" spans="9:40" ht="15.75" customHeight="1">
      <c r="I981" s="25"/>
      <c r="N981" s="4"/>
      <c r="Q981" s="25"/>
      <c r="AK981" s="5"/>
      <c r="AL981" s="4"/>
      <c r="AM981" s="4"/>
      <c r="AN981" s="4"/>
    </row>
    <row r="982" spans="9:40" ht="15.75" customHeight="1">
      <c r="I982" s="25"/>
      <c r="N982" s="4"/>
      <c r="Q982" s="25"/>
      <c r="AK982" s="5"/>
      <c r="AL982" s="4"/>
      <c r="AM982" s="4"/>
      <c r="AN982" s="4"/>
    </row>
    <row r="983" spans="9:40" ht="15.75" customHeight="1">
      <c r="I983" s="25"/>
      <c r="N983" s="4"/>
      <c r="Q983" s="25"/>
      <c r="AK983" s="5"/>
      <c r="AL983" s="4"/>
      <c r="AM983" s="4"/>
      <c r="AN983" s="4"/>
    </row>
    <row r="984" spans="9:40" ht="15.75" customHeight="1">
      <c r="I984" s="25"/>
      <c r="N984" s="4"/>
      <c r="Q984" s="25"/>
      <c r="AK984" s="5"/>
      <c r="AL984" s="4"/>
      <c r="AM984" s="4"/>
      <c r="AN984" s="4"/>
    </row>
    <row r="985" spans="9:40" ht="15.75" customHeight="1">
      <c r="I985" s="25"/>
      <c r="N985" s="4"/>
      <c r="Q985" s="25"/>
      <c r="AK985" s="5"/>
      <c r="AL985" s="4"/>
      <c r="AM985" s="4"/>
      <c r="AN985" s="4"/>
    </row>
    <row r="986" spans="9:40" ht="15.75" customHeight="1">
      <c r="I986" s="25"/>
      <c r="N986" s="4"/>
      <c r="Q986" s="25"/>
      <c r="AK986" s="5"/>
      <c r="AL986" s="4"/>
      <c r="AM986" s="4"/>
      <c r="AN986" s="4"/>
    </row>
    <row r="987" spans="9:40" ht="15.75" customHeight="1">
      <c r="I987" s="25"/>
      <c r="N987" s="4"/>
      <c r="Q987" s="25"/>
      <c r="AK987" s="5"/>
      <c r="AL987" s="4"/>
      <c r="AM987" s="4"/>
      <c r="AN987" s="4"/>
    </row>
    <row r="988" spans="9:40" ht="15.75" customHeight="1">
      <c r="I988" s="25"/>
      <c r="N988" s="4"/>
      <c r="Q988" s="25"/>
      <c r="AK988" s="5"/>
      <c r="AL988" s="4"/>
      <c r="AM988" s="4"/>
      <c r="AN988" s="4"/>
    </row>
    <row r="989" spans="9:40" ht="15.75" customHeight="1">
      <c r="I989" s="25"/>
      <c r="N989" s="4"/>
      <c r="Q989" s="25"/>
      <c r="AK989" s="5"/>
      <c r="AL989" s="4"/>
      <c r="AM989" s="4"/>
      <c r="AN989" s="4"/>
    </row>
    <row r="990" spans="9:40" ht="15.75" customHeight="1">
      <c r="I990" s="25"/>
      <c r="N990" s="4"/>
      <c r="Q990" s="25"/>
      <c r="AK990" s="5"/>
      <c r="AL990" s="4"/>
      <c r="AM990" s="4"/>
      <c r="AN990" s="4"/>
    </row>
    <row r="991" spans="9:40" ht="15.75" customHeight="1">
      <c r="I991" s="25"/>
      <c r="N991" s="4"/>
      <c r="Q991" s="25"/>
      <c r="AK991" s="5"/>
      <c r="AL991" s="4"/>
      <c r="AM991" s="4"/>
      <c r="AN991" s="4"/>
    </row>
    <row r="992" spans="9:40" ht="15.75" customHeight="1">
      <c r="I992" s="25"/>
      <c r="N992" s="4"/>
      <c r="Q992" s="25"/>
      <c r="AK992" s="5"/>
      <c r="AL992" s="4"/>
      <c r="AM992" s="4"/>
      <c r="AN992" s="4"/>
    </row>
    <row r="993" spans="9:40" ht="15.75" customHeight="1">
      <c r="I993" s="25"/>
      <c r="N993" s="4"/>
      <c r="Q993" s="25"/>
      <c r="AK993" s="5"/>
      <c r="AL993" s="4"/>
      <c r="AM993" s="4"/>
      <c r="AN993" s="4"/>
    </row>
    <row r="994" spans="9:40" ht="15.75" customHeight="1">
      <c r="I994" s="25"/>
      <c r="N994" s="4"/>
      <c r="Q994" s="25"/>
      <c r="AK994" s="5"/>
      <c r="AL994" s="4"/>
      <c r="AM994" s="4"/>
      <c r="AN994" s="4"/>
    </row>
    <row r="995" spans="9:40" ht="15.75" customHeight="1">
      <c r="I995" s="25"/>
      <c r="N995" s="4"/>
      <c r="Q995" s="25"/>
      <c r="AK995" s="5"/>
      <c r="AL995" s="4"/>
      <c r="AM995" s="4"/>
      <c r="AN995" s="4"/>
    </row>
    <row r="996" spans="9:40" ht="15.75" customHeight="1">
      <c r="I996" s="25"/>
      <c r="N996" s="4"/>
      <c r="Q996" s="25"/>
      <c r="AK996" s="5"/>
      <c r="AL996" s="4"/>
      <c r="AM996" s="4"/>
      <c r="AN996" s="4"/>
    </row>
    <row r="997" spans="9:40" ht="15.75" customHeight="1">
      <c r="I997" s="25"/>
      <c r="N997" s="4"/>
      <c r="Q997" s="25"/>
      <c r="AK997" s="5"/>
      <c r="AL997" s="4"/>
      <c r="AM997" s="4"/>
      <c r="AN997" s="4"/>
    </row>
    <row r="998" spans="9:40" ht="15.75" customHeight="1">
      <c r="I998" s="25"/>
      <c r="N998" s="4"/>
      <c r="Q998" s="25"/>
      <c r="AK998" s="5"/>
      <c r="AL998" s="4"/>
      <c r="AM998" s="4"/>
      <c r="AN998" s="4"/>
    </row>
    <row r="999" spans="9:40" ht="15.75" customHeight="1">
      <c r="I999" s="25"/>
      <c r="N999" s="4"/>
      <c r="Q999" s="25"/>
      <c r="AK999" s="5"/>
      <c r="AL999" s="4"/>
      <c r="AM999" s="4"/>
      <c r="AN999" s="4"/>
    </row>
    <row r="1000" spans="9:40" ht="15.75" customHeight="1">
      <c r="I1000" s="25"/>
      <c r="N1000" s="4"/>
      <c r="Q1000" s="25"/>
      <c r="AK1000" s="5"/>
      <c r="AL1000" s="4"/>
      <c r="AM1000" s="4"/>
      <c r="AN1000" s="4"/>
    </row>
    <row r="1001" spans="9:40" ht="15.75" customHeight="1">
      <c r="I1001" s="25"/>
      <c r="N1001" s="4"/>
      <c r="Q1001" s="25"/>
      <c r="AK1001" s="5"/>
      <c r="AL1001" s="4"/>
      <c r="AM1001" s="4"/>
      <c r="AN1001" s="4"/>
    </row>
    <row r="1002" spans="9:40" ht="15.75" customHeight="1">
      <c r="I1002" s="25"/>
      <c r="N1002" s="4"/>
      <c r="Q1002" s="25"/>
      <c r="AK1002" s="5"/>
      <c r="AL1002" s="4"/>
      <c r="AM1002" s="4"/>
      <c r="AN1002" s="4"/>
    </row>
    <row r="1003" spans="9:40" ht="15.75" customHeight="1">
      <c r="I1003" s="25"/>
      <c r="N1003" s="4"/>
      <c r="Q1003" s="25"/>
      <c r="AK1003" s="5"/>
      <c r="AL1003" s="4"/>
      <c r="AM1003" s="4"/>
      <c r="AN1003" s="4"/>
    </row>
    <row r="1004" spans="9:40" ht="15.75" customHeight="1">
      <c r="I1004" s="25"/>
      <c r="N1004" s="4"/>
      <c r="Q1004" s="25"/>
      <c r="AK1004" s="5"/>
      <c r="AL1004" s="4"/>
      <c r="AM1004" s="4"/>
      <c r="AN1004" s="4"/>
    </row>
    <row r="1005" spans="9:40" ht="15.75" customHeight="1">
      <c r="I1005" s="25"/>
      <c r="N1005" s="4"/>
      <c r="Q1005" s="25"/>
      <c r="AK1005" s="5"/>
      <c r="AL1005" s="4"/>
      <c r="AM1005" s="4"/>
      <c r="AN1005" s="4"/>
    </row>
    <row r="1006" spans="9:40" ht="15.75" customHeight="1">
      <c r="I1006" s="25"/>
      <c r="N1006" s="4"/>
      <c r="Q1006" s="25"/>
      <c r="AK1006" s="5"/>
      <c r="AL1006" s="4"/>
      <c r="AM1006" s="4"/>
      <c r="AN1006" s="4"/>
    </row>
    <row r="1007" spans="9:40" ht="15.75" customHeight="1">
      <c r="I1007" s="25"/>
      <c r="N1007" s="4"/>
      <c r="Q1007" s="25"/>
      <c r="AK1007" s="5"/>
      <c r="AL1007" s="4"/>
      <c r="AM1007" s="4"/>
      <c r="AN1007" s="4"/>
    </row>
    <row r="1008" spans="9:40" ht="15.75" customHeight="1">
      <c r="I1008" s="25"/>
      <c r="N1008" s="4"/>
      <c r="Q1008" s="25"/>
      <c r="AK1008" s="5"/>
      <c r="AL1008" s="4"/>
      <c r="AM1008" s="4"/>
      <c r="AN1008" s="4"/>
    </row>
    <row r="1009" spans="9:40" ht="15.75" customHeight="1">
      <c r="I1009" s="25"/>
      <c r="N1009" s="4"/>
      <c r="Q1009" s="25"/>
      <c r="AK1009" s="5"/>
      <c r="AL1009" s="4"/>
      <c r="AM1009" s="4"/>
      <c r="AN1009" s="4"/>
    </row>
    <row r="1010" spans="9:40" ht="15.75" customHeight="1">
      <c r="I1010" s="25"/>
      <c r="N1010" s="4"/>
      <c r="Q1010" s="25"/>
      <c r="AK1010" s="5"/>
      <c r="AL1010" s="4"/>
      <c r="AM1010" s="4"/>
      <c r="AN1010" s="4"/>
    </row>
    <row r="1011" spans="9:40" ht="15.75" customHeight="1">
      <c r="I1011" s="25"/>
      <c r="N1011" s="4"/>
      <c r="Q1011" s="25"/>
      <c r="AK1011" s="5"/>
      <c r="AL1011" s="4"/>
      <c r="AM1011" s="4"/>
      <c r="AN1011" s="4"/>
    </row>
    <row r="1012" spans="9:40" ht="15.75" customHeight="1">
      <c r="I1012" s="25"/>
      <c r="N1012" s="4"/>
      <c r="Q1012" s="25"/>
      <c r="AK1012" s="5"/>
      <c r="AL1012" s="4"/>
      <c r="AM1012" s="4"/>
      <c r="AN1012" s="4"/>
    </row>
    <row r="1013" spans="9:40" ht="15.75" customHeight="1">
      <c r="I1013" s="25"/>
      <c r="N1013" s="4"/>
      <c r="Q1013" s="25"/>
      <c r="AK1013" s="5"/>
      <c r="AL1013" s="4"/>
      <c r="AM1013" s="4"/>
      <c r="AN1013" s="4"/>
    </row>
    <row r="1014" spans="9:40" ht="15.75" customHeight="1">
      <c r="I1014" s="25"/>
      <c r="N1014" s="4"/>
      <c r="Q1014" s="25"/>
      <c r="AK1014" s="5"/>
      <c r="AL1014" s="4"/>
      <c r="AM1014" s="4"/>
      <c r="AN1014" s="4"/>
    </row>
    <row r="1015" spans="9:40" ht="15.75" customHeight="1">
      <c r="I1015" s="25"/>
      <c r="N1015" s="4"/>
      <c r="Q1015" s="25"/>
      <c r="AK1015" s="5"/>
      <c r="AL1015" s="4"/>
      <c r="AM1015" s="4"/>
      <c r="AN1015" s="4"/>
    </row>
    <row r="1016" spans="9:40" ht="15.75" customHeight="1">
      <c r="I1016" s="25"/>
      <c r="N1016" s="4"/>
      <c r="Q1016" s="25"/>
      <c r="AK1016" s="5"/>
      <c r="AL1016" s="4"/>
      <c r="AM1016" s="4"/>
      <c r="AN1016" s="4"/>
    </row>
    <row r="1017" spans="9:40" ht="15.75" customHeight="1">
      <c r="I1017" s="25"/>
      <c r="N1017" s="4"/>
      <c r="Q1017" s="25"/>
      <c r="AK1017" s="5"/>
      <c r="AL1017" s="4"/>
      <c r="AM1017" s="4"/>
      <c r="AN1017" s="4"/>
    </row>
    <row r="1018" spans="9:40" ht="15.75" customHeight="1">
      <c r="I1018" s="25"/>
      <c r="N1018" s="4"/>
      <c r="Q1018" s="25"/>
      <c r="AK1018" s="5"/>
      <c r="AL1018" s="4"/>
      <c r="AM1018" s="4"/>
      <c r="AN1018" s="4"/>
    </row>
    <row r="1019" spans="9:40" ht="15.75" customHeight="1">
      <c r="I1019" s="25"/>
      <c r="N1019" s="4"/>
      <c r="Q1019" s="25"/>
      <c r="AK1019" s="5"/>
      <c r="AL1019" s="4"/>
      <c r="AM1019" s="4"/>
      <c r="AN1019" s="4"/>
    </row>
    <row r="1020" spans="9:40" ht="15.75" customHeight="1">
      <c r="I1020" s="25"/>
      <c r="N1020" s="4"/>
      <c r="Q1020" s="25"/>
      <c r="AK1020" s="5"/>
      <c r="AL1020" s="4"/>
      <c r="AM1020" s="4"/>
      <c r="AN1020" s="4"/>
    </row>
    <row r="1021" spans="9:40" ht="15.75" customHeight="1">
      <c r="I1021" s="25"/>
      <c r="N1021" s="4"/>
      <c r="Q1021" s="25"/>
      <c r="AK1021" s="5"/>
      <c r="AL1021" s="4"/>
      <c r="AM1021" s="4"/>
      <c r="AN1021" s="4"/>
    </row>
    <row r="1022" spans="9:40" ht="15.75" customHeight="1">
      <c r="I1022" s="25"/>
      <c r="N1022" s="4"/>
      <c r="Q1022" s="25"/>
      <c r="AK1022" s="5"/>
      <c r="AL1022" s="4"/>
      <c r="AM1022" s="4"/>
      <c r="AN1022" s="4"/>
    </row>
    <row r="1023" spans="9:40" ht="15.75" customHeight="1">
      <c r="I1023" s="25"/>
      <c r="N1023" s="4"/>
      <c r="Q1023" s="25"/>
      <c r="AK1023" s="5"/>
      <c r="AL1023" s="4"/>
      <c r="AM1023" s="4"/>
      <c r="AN1023" s="4"/>
    </row>
    <row r="1024" spans="9:40" ht="15.75" customHeight="1">
      <c r="I1024" s="25"/>
      <c r="N1024" s="4"/>
      <c r="Q1024" s="25"/>
      <c r="AK1024" s="5"/>
      <c r="AL1024" s="4"/>
      <c r="AM1024" s="4"/>
      <c r="AN1024" s="4"/>
    </row>
    <row r="1025" spans="9:40" ht="15.75" customHeight="1">
      <c r="I1025" s="25"/>
      <c r="N1025" s="4"/>
      <c r="Q1025" s="25"/>
      <c r="AK1025" s="5"/>
      <c r="AL1025" s="4"/>
      <c r="AM1025" s="4"/>
      <c r="AN1025" s="4"/>
    </row>
    <row r="1026" spans="9:40" ht="15.75" customHeight="1">
      <c r="I1026" s="25"/>
      <c r="N1026" s="4"/>
      <c r="Q1026" s="25"/>
      <c r="AK1026" s="5"/>
      <c r="AL1026" s="4"/>
      <c r="AM1026" s="4"/>
      <c r="AN1026" s="4"/>
    </row>
    <row r="1027" spans="9:40" ht="15.75" customHeight="1">
      <c r="I1027" s="25"/>
      <c r="N1027" s="4"/>
      <c r="Q1027" s="25"/>
      <c r="AK1027" s="5"/>
      <c r="AL1027" s="4"/>
      <c r="AM1027" s="4"/>
      <c r="AN1027" s="4"/>
    </row>
    <row r="1028" spans="9:40" ht="15.75" customHeight="1">
      <c r="I1028" s="25"/>
      <c r="N1028" s="4"/>
      <c r="Q1028" s="25"/>
      <c r="AK1028" s="5"/>
      <c r="AL1028" s="4"/>
      <c r="AM1028" s="4"/>
      <c r="AN1028" s="4"/>
    </row>
    <row r="1029" spans="9:40" ht="15.75" customHeight="1">
      <c r="I1029" s="25"/>
      <c r="N1029" s="4"/>
      <c r="Q1029" s="25"/>
      <c r="AK1029" s="5"/>
      <c r="AL1029" s="4"/>
      <c r="AM1029" s="4"/>
      <c r="AN1029" s="4"/>
    </row>
    <row r="1030" spans="9:40" ht="15.75" customHeight="1">
      <c r="I1030" s="25"/>
      <c r="N1030" s="4"/>
      <c r="Q1030" s="25"/>
      <c r="AK1030" s="5"/>
      <c r="AL1030" s="4"/>
      <c r="AM1030" s="4"/>
      <c r="AN1030" s="4"/>
    </row>
    <row r="1031" spans="9:40" ht="15.75" customHeight="1">
      <c r="I1031" s="25"/>
      <c r="N1031" s="4"/>
      <c r="Q1031" s="25"/>
      <c r="AK1031" s="5"/>
      <c r="AL1031" s="4"/>
      <c r="AM1031" s="4"/>
      <c r="AN1031" s="4"/>
    </row>
    <row r="1032" spans="9:40" ht="15.75" customHeight="1">
      <c r="I1032" s="25"/>
      <c r="N1032" s="4"/>
      <c r="Q1032" s="25"/>
      <c r="AK1032" s="5"/>
      <c r="AL1032" s="4"/>
      <c r="AM1032" s="4"/>
      <c r="AN1032" s="4"/>
    </row>
    <row r="1033" spans="9:40" ht="15.75" customHeight="1">
      <c r="I1033" s="25"/>
      <c r="N1033" s="4"/>
      <c r="Q1033" s="25"/>
      <c r="AK1033" s="5"/>
      <c r="AL1033" s="4"/>
      <c r="AM1033" s="4"/>
      <c r="AN1033" s="4"/>
    </row>
    <row r="1034" spans="9:40" ht="15.75" customHeight="1">
      <c r="I1034" s="25"/>
      <c r="N1034" s="4"/>
      <c r="Q1034" s="25"/>
      <c r="AK1034" s="5"/>
      <c r="AL1034" s="4"/>
      <c r="AM1034" s="4"/>
      <c r="AN1034" s="4"/>
    </row>
    <row r="1035" spans="9:40" ht="15.75" customHeight="1">
      <c r="I1035" s="25"/>
      <c r="N1035" s="4"/>
      <c r="Q1035" s="25"/>
      <c r="AK1035" s="5"/>
      <c r="AL1035" s="4"/>
      <c r="AM1035" s="4"/>
      <c r="AN1035" s="4"/>
    </row>
    <row r="1036" spans="9:40" ht="15.75" customHeight="1">
      <c r="I1036" s="25"/>
      <c r="N1036" s="4"/>
      <c r="Q1036" s="25"/>
      <c r="AK1036" s="5"/>
      <c r="AL1036" s="4"/>
      <c r="AM1036" s="4"/>
      <c r="AN1036" s="4"/>
    </row>
    <row r="1037" spans="9:40" ht="15.75" customHeight="1">
      <c r="I1037" s="25"/>
      <c r="N1037" s="4"/>
      <c r="Q1037" s="25"/>
      <c r="AK1037" s="5"/>
      <c r="AL1037" s="4"/>
      <c r="AM1037" s="4"/>
      <c r="AN1037" s="4"/>
    </row>
    <row r="1038" spans="9:40" ht="15.75" customHeight="1">
      <c r="I1038" s="25"/>
      <c r="N1038" s="4"/>
      <c r="Q1038" s="25"/>
      <c r="AK1038" s="5"/>
      <c r="AL1038" s="4"/>
      <c r="AM1038" s="4"/>
      <c r="AN1038" s="4"/>
    </row>
    <row r="1039" spans="9:40" ht="15.75" customHeight="1">
      <c r="I1039" s="25"/>
      <c r="N1039" s="4"/>
      <c r="Q1039" s="25"/>
      <c r="AK1039" s="5"/>
      <c r="AL1039" s="4"/>
      <c r="AM1039" s="4"/>
      <c r="AN1039" s="4"/>
    </row>
    <row r="1040" spans="9:40" ht="15.75" customHeight="1">
      <c r="I1040" s="25"/>
      <c r="N1040" s="4"/>
      <c r="Q1040" s="25"/>
      <c r="AK1040" s="5"/>
      <c r="AL1040" s="4"/>
      <c r="AM1040" s="4"/>
      <c r="AN1040" s="4"/>
    </row>
    <row r="1041" spans="9:40" ht="15.75" customHeight="1">
      <c r="I1041" s="25"/>
      <c r="N1041" s="4"/>
      <c r="Q1041" s="25"/>
      <c r="AK1041" s="5"/>
      <c r="AL1041" s="4"/>
      <c r="AM1041" s="4"/>
      <c r="AN1041" s="4"/>
    </row>
    <row r="1042" spans="9:40" ht="15.75" customHeight="1">
      <c r="I1042" s="25"/>
      <c r="N1042" s="4"/>
      <c r="Q1042" s="25"/>
      <c r="AK1042" s="5"/>
      <c r="AL1042" s="4"/>
      <c r="AM1042" s="4"/>
      <c r="AN1042" s="4"/>
    </row>
    <row r="1043" spans="9:40" ht="15.75" customHeight="1">
      <c r="I1043" s="25"/>
      <c r="N1043" s="4"/>
      <c r="Q1043" s="25"/>
      <c r="AK1043" s="5"/>
      <c r="AL1043" s="4"/>
      <c r="AM1043" s="4"/>
      <c r="AN1043" s="4"/>
    </row>
    <row r="1044" spans="9:40" ht="15.75" customHeight="1">
      <c r="I1044" s="25"/>
      <c r="N1044" s="4"/>
      <c r="Q1044" s="25"/>
      <c r="AK1044" s="5"/>
      <c r="AL1044" s="4"/>
      <c r="AM1044" s="4"/>
      <c r="AN1044" s="4"/>
    </row>
    <row r="1045" spans="9:40" ht="15.75" customHeight="1">
      <c r="I1045" s="25"/>
      <c r="N1045" s="4"/>
      <c r="Q1045" s="25"/>
      <c r="AK1045" s="5"/>
      <c r="AL1045" s="4"/>
      <c r="AM1045" s="4"/>
      <c r="AN1045" s="4"/>
    </row>
    <row r="1046" spans="9:40" ht="15.75" customHeight="1">
      <c r="I1046" s="25"/>
      <c r="N1046" s="4"/>
      <c r="Q1046" s="25"/>
      <c r="AK1046" s="5"/>
      <c r="AL1046" s="4"/>
      <c r="AM1046" s="4"/>
      <c r="AN1046" s="4"/>
    </row>
    <row r="1047" spans="9:40" ht="15.75" customHeight="1">
      <c r="I1047" s="25"/>
      <c r="N1047" s="4"/>
      <c r="Q1047" s="25"/>
      <c r="AK1047" s="5"/>
      <c r="AL1047" s="4"/>
      <c r="AM1047" s="4"/>
      <c r="AN1047" s="4"/>
    </row>
    <row r="1048" spans="9:40" ht="15.75" customHeight="1">
      <c r="I1048" s="25"/>
      <c r="N1048" s="4"/>
      <c r="Q1048" s="25"/>
      <c r="AK1048" s="5"/>
      <c r="AL1048" s="4"/>
      <c r="AM1048" s="4"/>
      <c r="AN1048" s="4"/>
    </row>
    <row r="1049" spans="9:40" ht="15.75" customHeight="1">
      <c r="I1049" s="25"/>
      <c r="N1049" s="4"/>
      <c r="Q1049" s="25"/>
      <c r="AK1049" s="5"/>
      <c r="AL1049" s="4"/>
      <c r="AM1049" s="4"/>
      <c r="AN1049" s="4"/>
    </row>
    <row r="1050" spans="9:40" ht="15.75" customHeight="1">
      <c r="I1050" s="25"/>
      <c r="N1050" s="4"/>
      <c r="Q1050" s="25"/>
      <c r="AK1050" s="5"/>
      <c r="AL1050" s="4"/>
      <c r="AM1050" s="4"/>
      <c r="AN1050" s="4"/>
    </row>
    <row r="1051" spans="9:40" ht="15.75" customHeight="1">
      <c r="I1051" s="25"/>
      <c r="N1051" s="4"/>
      <c r="Q1051" s="25"/>
      <c r="AK1051" s="5"/>
      <c r="AL1051" s="4"/>
      <c r="AM1051" s="4"/>
      <c r="AN1051" s="4"/>
    </row>
    <row r="1052" spans="9:40" ht="15.75" customHeight="1">
      <c r="I1052" s="25"/>
      <c r="N1052" s="4"/>
      <c r="Q1052" s="25"/>
      <c r="AK1052" s="5"/>
      <c r="AL1052" s="4"/>
      <c r="AM1052" s="4"/>
      <c r="AN1052" s="4"/>
    </row>
    <row r="1053" spans="9:40" ht="15.75" customHeight="1">
      <c r="I1053" s="25"/>
      <c r="N1053" s="4"/>
      <c r="Q1053" s="25"/>
      <c r="AK1053" s="5"/>
      <c r="AL1053" s="4"/>
      <c r="AM1053" s="4"/>
      <c r="AN1053" s="4"/>
    </row>
    <row r="1054" spans="9:40" ht="15.75" customHeight="1">
      <c r="I1054" s="25"/>
      <c r="N1054" s="4"/>
      <c r="Q1054" s="25"/>
      <c r="AK1054" s="5"/>
      <c r="AL1054" s="4"/>
      <c r="AM1054" s="4"/>
      <c r="AN1054" s="4"/>
    </row>
    <row r="1055" spans="9:40" ht="15.75" customHeight="1">
      <c r="I1055" s="25"/>
      <c r="N1055" s="4"/>
      <c r="Q1055" s="25"/>
      <c r="AK1055" s="5"/>
      <c r="AL1055" s="4"/>
      <c r="AM1055" s="4"/>
      <c r="AN1055" s="4"/>
    </row>
    <row r="1056" spans="9:40" ht="15.75" customHeight="1">
      <c r="I1056" s="25"/>
      <c r="N1056" s="4"/>
      <c r="Q1056" s="25"/>
      <c r="AK1056" s="5"/>
      <c r="AL1056" s="4"/>
      <c r="AM1056" s="4"/>
      <c r="AN1056" s="4"/>
    </row>
    <row r="1057" spans="9:40" ht="15.75" customHeight="1">
      <c r="I1057" s="25"/>
      <c r="N1057" s="4"/>
      <c r="Q1057" s="25"/>
      <c r="AK1057" s="5"/>
      <c r="AL1057" s="4"/>
      <c r="AM1057" s="4"/>
      <c r="AN1057" s="4"/>
    </row>
    <row r="1058" spans="9:40" ht="15.75" customHeight="1">
      <c r="I1058" s="25"/>
      <c r="N1058" s="4"/>
      <c r="Q1058" s="25"/>
      <c r="AK1058" s="5"/>
      <c r="AL1058" s="4"/>
      <c r="AM1058" s="4"/>
      <c r="AN1058" s="4"/>
    </row>
    <row r="1059" spans="9:40" ht="15.75" customHeight="1">
      <c r="I1059" s="25"/>
      <c r="N1059" s="4"/>
      <c r="Q1059" s="25"/>
      <c r="AK1059" s="5"/>
      <c r="AL1059" s="4"/>
      <c r="AM1059" s="4"/>
      <c r="AN1059" s="4"/>
    </row>
    <row r="1060" spans="9:40" ht="15.75" customHeight="1">
      <c r="I1060" s="25"/>
      <c r="N1060" s="4"/>
      <c r="Q1060" s="25"/>
      <c r="AK1060" s="5"/>
      <c r="AL1060" s="4"/>
      <c r="AM1060" s="4"/>
      <c r="AN1060" s="4"/>
    </row>
    <row r="1061" spans="9:40" ht="15.75" customHeight="1">
      <c r="I1061" s="25"/>
      <c r="N1061" s="4"/>
      <c r="Q1061" s="25"/>
      <c r="AK1061" s="5"/>
      <c r="AL1061" s="4"/>
      <c r="AM1061" s="4"/>
      <c r="AN1061" s="4"/>
    </row>
    <row r="1062" spans="9:40" ht="15.75" customHeight="1">
      <c r="I1062" s="25"/>
      <c r="N1062" s="4"/>
      <c r="Q1062" s="25"/>
      <c r="AK1062" s="5"/>
      <c r="AL1062" s="4"/>
      <c r="AM1062" s="4"/>
      <c r="AN1062" s="4"/>
    </row>
    <row r="1063" spans="9:40" ht="15.75" customHeight="1">
      <c r="I1063" s="25"/>
      <c r="N1063" s="4"/>
      <c r="Q1063" s="25"/>
      <c r="AK1063" s="5"/>
      <c r="AL1063" s="4"/>
      <c r="AM1063" s="4"/>
      <c r="AN1063" s="4"/>
    </row>
    <row r="1064" spans="9:40" ht="15.75" customHeight="1">
      <c r="I1064" s="25"/>
      <c r="N1064" s="4"/>
      <c r="Q1064" s="25"/>
      <c r="AK1064" s="5"/>
      <c r="AL1064" s="4"/>
      <c r="AM1064" s="4"/>
      <c r="AN1064" s="4"/>
    </row>
    <row r="1065" spans="9:40" ht="15.75" customHeight="1">
      <c r="I1065" s="25"/>
      <c r="N1065" s="4"/>
      <c r="Q1065" s="25"/>
      <c r="AK1065" s="5"/>
      <c r="AL1065" s="4"/>
      <c r="AM1065" s="4"/>
      <c r="AN1065" s="4"/>
    </row>
    <row r="1066" spans="9:40" ht="15.75" customHeight="1">
      <c r="I1066" s="25"/>
      <c r="N1066" s="4"/>
      <c r="Q1066" s="25"/>
      <c r="AK1066" s="5"/>
      <c r="AL1066" s="4"/>
      <c r="AM1066" s="4"/>
      <c r="AN1066" s="4"/>
    </row>
    <row r="1067" spans="9:40" ht="15.75" customHeight="1">
      <c r="I1067" s="25"/>
      <c r="N1067" s="4"/>
      <c r="Q1067" s="25"/>
      <c r="AK1067" s="5"/>
      <c r="AL1067" s="4"/>
      <c r="AM1067" s="4"/>
      <c r="AN1067" s="4"/>
    </row>
    <row r="1068" spans="9:40" ht="15.75" customHeight="1">
      <c r="I1068" s="25"/>
      <c r="N1068" s="4"/>
      <c r="Q1068" s="25"/>
      <c r="AK1068" s="5"/>
      <c r="AL1068" s="4"/>
      <c r="AM1068" s="4"/>
      <c r="AN1068" s="4"/>
    </row>
    <row r="1069" spans="9:40" ht="15.75" customHeight="1">
      <c r="I1069" s="25"/>
      <c r="N1069" s="4"/>
      <c r="Q1069" s="25"/>
      <c r="AK1069" s="5"/>
      <c r="AL1069" s="4"/>
      <c r="AM1069" s="4"/>
      <c r="AN1069" s="4"/>
    </row>
    <row r="1070" spans="9:40" ht="15.75" customHeight="1">
      <c r="I1070" s="25"/>
      <c r="N1070" s="4"/>
      <c r="Q1070" s="25"/>
      <c r="AK1070" s="5"/>
      <c r="AL1070" s="4"/>
      <c r="AM1070" s="4"/>
      <c r="AN1070" s="4"/>
    </row>
    <row r="1071" spans="9:40" ht="15.75" customHeight="1">
      <c r="I1071" s="25"/>
      <c r="N1071" s="4"/>
      <c r="Q1071" s="25"/>
      <c r="AK1071" s="5"/>
      <c r="AL1071" s="4"/>
      <c r="AM1071" s="4"/>
      <c r="AN1071" s="4"/>
    </row>
    <row r="1072" spans="9:40" ht="15.75" customHeight="1">
      <c r="I1072" s="25"/>
      <c r="N1072" s="4"/>
      <c r="Q1072" s="25"/>
      <c r="AK1072" s="5"/>
      <c r="AL1072" s="4"/>
      <c r="AM1072" s="4"/>
      <c r="AN1072" s="4"/>
    </row>
    <row r="1073" spans="9:40" ht="15.75" customHeight="1">
      <c r="I1073" s="25"/>
      <c r="N1073" s="4"/>
      <c r="Q1073" s="25"/>
      <c r="AK1073" s="5"/>
      <c r="AL1073" s="4"/>
      <c r="AM1073" s="4"/>
      <c r="AN1073" s="4"/>
    </row>
    <row r="1074" spans="9:40" ht="15.75" customHeight="1">
      <c r="I1074" s="25"/>
      <c r="N1074" s="4"/>
      <c r="Q1074" s="25"/>
      <c r="AK1074" s="5"/>
      <c r="AL1074" s="4"/>
      <c r="AM1074" s="4"/>
      <c r="AN1074" s="4"/>
    </row>
    <row r="1075" spans="9:40" ht="15.75" customHeight="1">
      <c r="I1075" s="25"/>
      <c r="N1075" s="4"/>
      <c r="Q1075" s="25"/>
      <c r="AK1075" s="5"/>
      <c r="AL1075" s="4"/>
      <c r="AM1075" s="4"/>
      <c r="AN1075" s="4"/>
    </row>
    <row r="1076" spans="9:40" ht="15.75" customHeight="1">
      <c r="I1076" s="25"/>
      <c r="N1076" s="4"/>
      <c r="Q1076" s="25"/>
      <c r="AK1076" s="5"/>
      <c r="AL1076" s="4"/>
      <c r="AM1076" s="4"/>
      <c r="AN1076" s="4"/>
    </row>
    <row r="1077" spans="9:40" ht="15.75" customHeight="1">
      <c r="I1077" s="25"/>
      <c r="N1077" s="4"/>
      <c r="Q1077" s="25"/>
      <c r="AK1077" s="5"/>
      <c r="AL1077" s="4"/>
      <c r="AM1077" s="4"/>
      <c r="AN1077" s="4"/>
    </row>
    <row r="1078" spans="9:40" ht="15.75" customHeight="1">
      <c r="I1078" s="25"/>
      <c r="N1078" s="4"/>
      <c r="Q1078" s="25"/>
      <c r="AK1078" s="5"/>
      <c r="AL1078" s="4"/>
      <c r="AM1078" s="4"/>
      <c r="AN1078" s="4"/>
    </row>
    <row r="1079" spans="9:40" ht="15.75" customHeight="1">
      <c r="I1079" s="25"/>
      <c r="N1079" s="4"/>
      <c r="Q1079" s="25"/>
      <c r="AK1079" s="5"/>
      <c r="AL1079" s="4"/>
      <c r="AM1079" s="4"/>
      <c r="AN1079" s="4"/>
    </row>
    <row r="1080" spans="9:40" ht="15.75" customHeight="1">
      <c r="I1080" s="25"/>
      <c r="N1080" s="4"/>
      <c r="Q1080" s="25"/>
      <c r="AK1080" s="5"/>
      <c r="AL1080" s="4"/>
      <c r="AM1080" s="4"/>
      <c r="AN1080" s="4"/>
    </row>
    <row r="1081" spans="9:40" ht="15.75" customHeight="1">
      <c r="I1081" s="25"/>
      <c r="N1081" s="4"/>
      <c r="Q1081" s="25"/>
      <c r="AK1081" s="5"/>
      <c r="AL1081" s="4"/>
      <c r="AM1081" s="4"/>
      <c r="AN1081" s="4"/>
    </row>
    <row r="1082" spans="9:40" ht="15.75" customHeight="1">
      <c r="I1082" s="25"/>
      <c r="N1082" s="4"/>
      <c r="Q1082" s="25"/>
      <c r="AK1082" s="5"/>
      <c r="AL1082" s="4"/>
      <c r="AM1082" s="4"/>
      <c r="AN1082" s="4"/>
    </row>
    <row r="1083" spans="9:40" ht="15.75" customHeight="1">
      <c r="I1083" s="25"/>
      <c r="N1083" s="4"/>
      <c r="Q1083" s="25"/>
      <c r="AK1083" s="5"/>
      <c r="AL1083" s="4"/>
      <c r="AM1083" s="4"/>
      <c r="AN1083" s="4"/>
    </row>
    <row r="1084" spans="9:40" ht="15.75" customHeight="1">
      <c r="I1084" s="25"/>
      <c r="N1084" s="4"/>
      <c r="Q1084" s="25"/>
      <c r="AK1084" s="5"/>
      <c r="AL1084" s="4"/>
      <c r="AM1084" s="4"/>
      <c r="AN1084" s="4"/>
    </row>
    <row r="1085" spans="9:40" ht="15.75" customHeight="1">
      <c r="I1085" s="25"/>
      <c r="N1085" s="4"/>
      <c r="Q1085" s="25"/>
      <c r="AK1085" s="5"/>
      <c r="AL1085" s="4"/>
      <c r="AM1085" s="4"/>
      <c r="AN1085" s="4"/>
    </row>
    <row r="1086" spans="9:40" ht="15.75" customHeight="1">
      <c r="I1086" s="25"/>
      <c r="N1086" s="4"/>
      <c r="Q1086" s="25"/>
      <c r="AK1086" s="5"/>
      <c r="AL1086" s="4"/>
      <c r="AM1086" s="4"/>
      <c r="AN1086" s="4"/>
    </row>
    <row r="1087" spans="9:40" ht="15.75" customHeight="1">
      <c r="I1087" s="25"/>
      <c r="N1087" s="4"/>
      <c r="Q1087" s="25"/>
      <c r="AK1087" s="5"/>
      <c r="AL1087" s="4"/>
      <c r="AM1087" s="4"/>
      <c r="AN1087" s="4"/>
    </row>
    <row r="1088" spans="9:40" ht="15.75" customHeight="1">
      <c r="I1088" s="25"/>
      <c r="N1088" s="4"/>
      <c r="Q1088" s="25"/>
      <c r="AK1088" s="5"/>
      <c r="AL1088" s="4"/>
      <c r="AM1088" s="4"/>
      <c r="AN1088" s="4"/>
    </row>
    <row r="1089" spans="9:40" ht="15.75" customHeight="1">
      <c r="I1089" s="25"/>
      <c r="N1089" s="4"/>
      <c r="Q1089" s="25"/>
      <c r="AK1089" s="5"/>
      <c r="AL1089" s="4"/>
      <c r="AM1089" s="4"/>
      <c r="AN1089" s="4"/>
    </row>
    <row r="1090" spans="9:40" ht="15.75" customHeight="1">
      <c r="I1090" s="25"/>
      <c r="N1090" s="4"/>
      <c r="Q1090" s="25"/>
      <c r="AK1090" s="5"/>
      <c r="AL1090" s="4"/>
      <c r="AM1090" s="4"/>
      <c r="AN1090" s="4"/>
    </row>
    <row r="1091" spans="9:40" ht="15.75" customHeight="1">
      <c r="I1091" s="25"/>
      <c r="N1091" s="4"/>
      <c r="Q1091" s="25"/>
      <c r="AK1091" s="5"/>
      <c r="AL1091" s="4"/>
      <c r="AM1091" s="4"/>
      <c r="AN1091" s="4"/>
    </row>
    <row r="1092" spans="9:40" ht="15.75" customHeight="1">
      <c r="I1092" s="25"/>
      <c r="N1092" s="4"/>
      <c r="Q1092" s="25"/>
      <c r="AK1092" s="5"/>
      <c r="AL1092" s="4"/>
      <c r="AM1092" s="4"/>
      <c r="AN1092" s="4"/>
    </row>
    <row r="1093" spans="9:40" ht="15.75" customHeight="1">
      <c r="I1093" s="25"/>
      <c r="N1093" s="4"/>
      <c r="Q1093" s="25"/>
      <c r="AK1093" s="5"/>
      <c r="AL1093" s="4"/>
      <c r="AM1093" s="4"/>
      <c r="AN1093" s="4"/>
    </row>
    <row r="1094" spans="9:40" ht="15.75" customHeight="1">
      <c r="I1094" s="25"/>
      <c r="N1094" s="4"/>
      <c r="Q1094" s="25"/>
      <c r="AK1094" s="5"/>
      <c r="AL1094" s="4"/>
      <c r="AM1094" s="4"/>
      <c r="AN1094" s="4"/>
    </row>
    <row r="1095" spans="9:40" ht="15.75" customHeight="1">
      <c r="I1095" s="25"/>
      <c r="N1095" s="4"/>
      <c r="Q1095" s="25"/>
      <c r="AK1095" s="5"/>
      <c r="AL1095" s="4"/>
      <c r="AM1095" s="4"/>
      <c r="AN1095" s="4"/>
    </row>
    <row r="1096" spans="9:40" ht="15.75" customHeight="1">
      <c r="I1096" s="25"/>
      <c r="N1096" s="4"/>
      <c r="Q1096" s="25"/>
      <c r="AK1096" s="5"/>
      <c r="AL1096" s="4"/>
      <c r="AM1096" s="4"/>
      <c r="AN1096" s="4"/>
    </row>
    <row r="1097" spans="9:40" ht="15.75" customHeight="1">
      <c r="I1097" s="25"/>
      <c r="N1097" s="4"/>
      <c r="Q1097" s="25"/>
      <c r="AK1097" s="5"/>
      <c r="AL1097" s="4"/>
      <c r="AM1097" s="4"/>
      <c r="AN1097" s="4"/>
    </row>
    <row r="1098" spans="9:40" ht="15.75" customHeight="1">
      <c r="I1098" s="25"/>
      <c r="N1098" s="4"/>
      <c r="Q1098" s="25"/>
      <c r="AK1098" s="5"/>
      <c r="AL1098" s="4"/>
      <c r="AM1098" s="4"/>
      <c r="AN1098" s="4"/>
    </row>
    <row r="1099" spans="9:40" ht="15.75" customHeight="1">
      <c r="I1099" s="25"/>
      <c r="N1099" s="4"/>
      <c r="Q1099" s="25"/>
      <c r="AK1099" s="5"/>
      <c r="AL1099" s="4"/>
      <c r="AM1099" s="4"/>
      <c r="AN1099" s="4"/>
    </row>
    <row r="1100" spans="9:40" ht="15.75" customHeight="1">
      <c r="I1100" s="25"/>
      <c r="N1100" s="4"/>
      <c r="Q1100" s="25"/>
      <c r="AK1100" s="5"/>
      <c r="AL1100" s="4"/>
      <c r="AM1100" s="4"/>
      <c r="AN1100" s="4"/>
    </row>
    <row r="1101" spans="9:40" ht="15.75" customHeight="1">
      <c r="I1101" s="25"/>
      <c r="N1101" s="4"/>
      <c r="Q1101" s="25"/>
      <c r="AK1101" s="5"/>
      <c r="AL1101" s="4"/>
      <c r="AM1101" s="4"/>
      <c r="AN1101" s="4"/>
    </row>
    <row r="1102" spans="9:40" ht="15.75" customHeight="1">
      <c r="I1102" s="25"/>
      <c r="N1102" s="4"/>
      <c r="Q1102" s="25"/>
      <c r="AK1102" s="5"/>
      <c r="AL1102" s="4"/>
      <c r="AM1102" s="4"/>
      <c r="AN1102" s="4"/>
    </row>
    <row r="1103" spans="9:40" ht="15.75" customHeight="1">
      <c r="I1103" s="25"/>
      <c r="N1103" s="4"/>
      <c r="Q1103" s="25"/>
      <c r="AK1103" s="5"/>
      <c r="AL1103" s="4"/>
      <c r="AM1103" s="4"/>
      <c r="AN1103" s="4"/>
    </row>
    <row r="1104" spans="9:40" ht="15.75" customHeight="1">
      <c r="I1104" s="25"/>
      <c r="N1104" s="4"/>
      <c r="Q1104" s="25"/>
      <c r="AK1104" s="5"/>
      <c r="AL1104" s="4"/>
      <c r="AM1104" s="4"/>
      <c r="AN1104" s="4"/>
    </row>
    <row r="1105" spans="9:40" ht="15.75" customHeight="1">
      <c r="I1105" s="25"/>
      <c r="N1105" s="4"/>
      <c r="Q1105" s="25"/>
      <c r="AK1105" s="5"/>
      <c r="AL1105" s="4"/>
      <c r="AM1105" s="4"/>
      <c r="AN1105" s="4"/>
    </row>
    <row r="1106" spans="9:40" ht="15.75" customHeight="1">
      <c r="I1106" s="25"/>
      <c r="N1106" s="4"/>
      <c r="Q1106" s="25"/>
      <c r="AK1106" s="5"/>
      <c r="AL1106" s="4"/>
      <c r="AM1106" s="4"/>
      <c r="AN1106" s="4"/>
    </row>
    <row r="1107" spans="9:40" ht="15.75" customHeight="1">
      <c r="I1107" s="25"/>
      <c r="N1107" s="4"/>
      <c r="Q1107" s="25"/>
      <c r="AK1107" s="5"/>
      <c r="AL1107" s="4"/>
      <c r="AM1107" s="4"/>
      <c r="AN1107" s="4"/>
    </row>
    <row r="1108" spans="9:40" ht="15.75" customHeight="1">
      <c r="I1108" s="25"/>
      <c r="N1108" s="4"/>
      <c r="Q1108" s="25"/>
      <c r="AK1108" s="5"/>
      <c r="AL1108" s="4"/>
      <c r="AM1108" s="4"/>
      <c r="AN1108" s="4"/>
    </row>
    <row r="1109" spans="9:40" ht="15.75" customHeight="1">
      <c r="I1109" s="25"/>
      <c r="N1109" s="4"/>
      <c r="Q1109" s="25"/>
      <c r="AK1109" s="5"/>
      <c r="AL1109" s="4"/>
      <c r="AM1109" s="4"/>
      <c r="AN1109" s="4"/>
    </row>
    <row r="1110" spans="9:40" ht="15.75" customHeight="1">
      <c r="I1110" s="25"/>
      <c r="N1110" s="4"/>
      <c r="Q1110" s="25"/>
      <c r="AK1110" s="5"/>
      <c r="AL1110" s="4"/>
      <c r="AM1110" s="4"/>
      <c r="AN1110" s="4"/>
    </row>
    <row r="1111" spans="9:40" ht="15.75" customHeight="1">
      <c r="I1111" s="25"/>
      <c r="N1111" s="4"/>
      <c r="Q1111" s="25"/>
      <c r="AK1111" s="5"/>
      <c r="AL1111" s="4"/>
      <c r="AM1111" s="4"/>
      <c r="AN1111" s="4"/>
    </row>
    <row r="1112" spans="9:40" ht="15.75" customHeight="1">
      <c r="I1112" s="25"/>
      <c r="N1112" s="4"/>
      <c r="Q1112" s="25"/>
      <c r="AK1112" s="5"/>
      <c r="AL1112" s="4"/>
      <c r="AM1112" s="4"/>
      <c r="AN1112" s="4"/>
    </row>
    <row r="1113" spans="9:40" ht="15.75" customHeight="1">
      <c r="I1113" s="25"/>
      <c r="N1113" s="4"/>
      <c r="Q1113" s="25"/>
      <c r="AK1113" s="5"/>
      <c r="AL1113" s="4"/>
      <c r="AM1113" s="4"/>
      <c r="AN1113" s="4"/>
    </row>
    <row r="1114" spans="9:40" ht="15.75" customHeight="1">
      <c r="I1114" s="25"/>
      <c r="N1114" s="4"/>
      <c r="Q1114" s="25"/>
      <c r="AK1114" s="5"/>
      <c r="AL1114" s="4"/>
      <c r="AM1114" s="4"/>
      <c r="AN1114" s="4"/>
    </row>
    <row r="1115" spans="9:40" ht="15.75" customHeight="1">
      <c r="I1115" s="25"/>
      <c r="N1115" s="4"/>
      <c r="Q1115" s="25"/>
      <c r="AK1115" s="5"/>
      <c r="AL1115" s="4"/>
      <c r="AM1115" s="4"/>
      <c r="AN1115" s="4"/>
    </row>
    <row r="1116" spans="9:40" ht="15.75" customHeight="1">
      <c r="I1116" s="25"/>
      <c r="N1116" s="4"/>
      <c r="Q1116" s="25"/>
      <c r="AK1116" s="5"/>
      <c r="AL1116" s="4"/>
      <c r="AM1116" s="4"/>
      <c r="AN1116" s="4"/>
    </row>
    <row r="1117" spans="9:40" ht="15.75" customHeight="1">
      <c r="I1117" s="25"/>
      <c r="N1117" s="4"/>
      <c r="Q1117" s="25"/>
      <c r="AK1117" s="5"/>
      <c r="AL1117" s="4"/>
      <c r="AM1117" s="4"/>
      <c r="AN1117" s="4"/>
    </row>
    <row r="1118" spans="9:40" ht="15.75" customHeight="1">
      <c r="I1118" s="25"/>
      <c r="N1118" s="4"/>
      <c r="Q1118" s="25"/>
      <c r="AK1118" s="5"/>
      <c r="AL1118" s="4"/>
      <c r="AM1118" s="4"/>
      <c r="AN1118" s="4"/>
    </row>
    <row r="1119" spans="9:40" ht="15.75" customHeight="1">
      <c r="I1119" s="25"/>
      <c r="N1119" s="4"/>
      <c r="Q1119" s="25"/>
      <c r="AK1119" s="5"/>
      <c r="AL1119" s="4"/>
      <c r="AM1119" s="4"/>
      <c r="AN1119" s="4"/>
    </row>
    <row r="1120" spans="9:40" ht="15.75" customHeight="1">
      <c r="I1120" s="25"/>
      <c r="N1120" s="4"/>
      <c r="Q1120" s="25"/>
      <c r="AK1120" s="5"/>
      <c r="AL1120" s="4"/>
      <c r="AM1120" s="4"/>
      <c r="AN1120" s="4"/>
    </row>
    <row r="1121" spans="9:40" ht="15.75" customHeight="1">
      <c r="I1121" s="25"/>
      <c r="N1121" s="4"/>
      <c r="Q1121" s="25"/>
      <c r="AK1121" s="5"/>
      <c r="AL1121" s="4"/>
      <c r="AM1121" s="4"/>
      <c r="AN1121" s="4"/>
    </row>
    <row r="1122" spans="9:40" ht="15.75" customHeight="1">
      <c r="I1122" s="25"/>
      <c r="N1122" s="4"/>
      <c r="Q1122" s="25"/>
      <c r="AK1122" s="5"/>
      <c r="AL1122" s="4"/>
      <c r="AM1122" s="4"/>
      <c r="AN1122" s="4"/>
    </row>
    <row r="1123" spans="9:40" ht="15.75" customHeight="1">
      <c r="I1123" s="25"/>
      <c r="N1123" s="4"/>
      <c r="Q1123" s="25"/>
      <c r="AK1123" s="5"/>
      <c r="AL1123" s="4"/>
      <c r="AM1123" s="4"/>
      <c r="AN1123" s="4"/>
    </row>
    <row r="1124" spans="9:40" ht="15.75" customHeight="1">
      <c r="I1124" s="25"/>
      <c r="N1124" s="4"/>
      <c r="Q1124" s="25"/>
      <c r="AK1124" s="5"/>
      <c r="AL1124" s="4"/>
      <c r="AM1124" s="4"/>
      <c r="AN1124" s="4"/>
    </row>
    <row r="1125" spans="9:40" ht="15.75" customHeight="1">
      <c r="I1125" s="25"/>
      <c r="N1125" s="4"/>
      <c r="Q1125" s="25"/>
      <c r="AK1125" s="5"/>
      <c r="AL1125" s="4"/>
      <c r="AM1125" s="4"/>
      <c r="AN1125" s="4"/>
    </row>
    <row r="1126" spans="9:40" ht="15.75" customHeight="1">
      <c r="I1126" s="25"/>
      <c r="N1126" s="4"/>
      <c r="Q1126" s="25"/>
      <c r="AK1126" s="5"/>
      <c r="AL1126" s="4"/>
      <c r="AM1126" s="4"/>
      <c r="AN1126" s="4"/>
    </row>
    <row r="1127" spans="9:40" ht="15.75" customHeight="1">
      <c r="I1127" s="25"/>
      <c r="N1127" s="4"/>
      <c r="Q1127" s="25"/>
      <c r="AK1127" s="5"/>
      <c r="AL1127" s="4"/>
      <c r="AM1127" s="4"/>
      <c r="AN1127" s="4"/>
    </row>
    <row r="1128" spans="9:40" ht="15.75" customHeight="1">
      <c r="I1128" s="25"/>
      <c r="N1128" s="4"/>
      <c r="Q1128" s="25"/>
      <c r="AK1128" s="5"/>
      <c r="AL1128" s="4"/>
      <c r="AM1128" s="4"/>
      <c r="AN1128" s="4"/>
    </row>
    <row r="1129" spans="9:40" ht="15.75" customHeight="1">
      <c r="I1129" s="25"/>
      <c r="N1129" s="4"/>
      <c r="Q1129" s="25"/>
      <c r="AK1129" s="5"/>
      <c r="AL1129" s="4"/>
      <c r="AM1129" s="4"/>
      <c r="AN1129" s="4"/>
    </row>
    <row r="1130" spans="9:40" ht="15.75" customHeight="1">
      <c r="I1130" s="25"/>
      <c r="N1130" s="4"/>
      <c r="Q1130" s="25"/>
      <c r="AK1130" s="5"/>
      <c r="AL1130" s="4"/>
      <c r="AM1130" s="4"/>
      <c r="AN1130" s="4"/>
    </row>
    <row r="1131" spans="9:40" ht="15.75" customHeight="1">
      <c r="I1131" s="25"/>
      <c r="N1131" s="4"/>
      <c r="Q1131" s="25"/>
      <c r="AK1131" s="5"/>
      <c r="AL1131" s="4"/>
      <c r="AM1131" s="4"/>
      <c r="AN1131" s="4"/>
    </row>
    <row r="1132" spans="9:40" ht="15.75" customHeight="1">
      <c r="I1132" s="25"/>
      <c r="N1132" s="4"/>
      <c r="Q1132" s="25"/>
      <c r="AK1132" s="5"/>
      <c r="AL1132" s="4"/>
      <c r="AM1132" s="4"/>
      <c r="AN1132" s="4"/>
    </row>
    <row r="1133" spans="9:40" ht="15.75" customHeight="1">
      <c r="I1133" s="25"/>
      <c r="N1133" s="4"/>
      <c r="Q1133" s="25"/>
      <c r="AK1133" s="5"/>
      <c r="AL1133" s="4"/>
      <c r="AM1133" s="4"/>
      <c r="AN1133" s="4"/>
    </row>
    <row r="1134" spans="9:40" ht="15.75" customHeight="1">
      <c r="I1134" s="25"/>
      <c r="N1134" s="4"/>
      <c r="Q1134" s="25"/>
      <c r="AK1134" s="5"/>
      <c r="AL1134" s="4"/>
      <c r="AM1134" s="4"/>
      <c r="AN1134" s="4"/>
    </row>
    <row r="1135" spans="9:40" ht="15.75" customHeight="1">
      <c r="I1135" s="25"/>
      <c r="N1135" s="4"/>
      <c r="Q1135" s="25"/>
      <c r="AK1135" s="5"/>
      <c r="AL1135" s="4"/>
      <c r="AM1135" s="4"/>
      <c r="AN1135" s="4"/>
    </row>
    <row r="1136" spans="9:40" ht="15.75" customHeight="1">
      <c r="I1136" s="25"/>
      <c r="N1136" s="4"/>
      <c r="Q1136" s="25"/>
      <c r="AK1136" s="5"/>
      <c r="AL1136" s="4"/>
      <c r="AM1136" s="4"/>
      <c r="AN1136" s="4"/>
    </row>
    <row r="1137" spans="9:40" ht="15.75" customHeight="1">
      <c r="I1137" s="25"/>
      <c r="N1137" s="4"/>
      <c r="Q1137" s="25"/>
      <c r="AK1137" s="5"/>
      <c r="AL1137" s="4"/>
      <c r="AM1137" s="4"/>
      <c r="AN1137" s="4"/>
    </row>
    <row r="1138" spans="9:40" ht="15.75" customHeight="1">
      <c r="I1138" s="25"/>
      <c r="N1138" s="4"/>
      <c r="Q1138" s="25"/>
      <c r="AK1138" s="5"/>
      <c r="AL1138" s="4"/>
      <c r="AM1138" s="4"/>
      <c r="AN1138" s="4"/>
    </row>
    <row r="1139" spans="9:40" ht="15.75" customHeight="1">
      <c r="I1139" s="25"/>
      <c r="N1139" s="4"/>
      <c r="Q1139" s="25"/>
      <c r="AK1139" s="5"/>
      <c r="AL1139" s="4"/>
      <c r="AM1139" s="4"/>
      <c r="AN1139" s="4"/>
    </row>
    <row r="1140" spans="9:40" ht="15.75" customHeight="1">
      <c r="I1140" s="25"/>
      <c r="N1140" s="4"/>
      <c r="Q1140" s="25"/>
      <c r="AK1140" s="5"/>
      <c r="AL1140" s="4"/>
      <c r="AM1140" s="4"/>
      <c r="AN1140" s="4"/>
    </row>
    <row r="1141" spans="9:40" ht="15.75" customHeight="1">
      <c r="I1141" s="25"/>
      <c r="N1141" s="4"/>
      <c r="Q1141" s="25"/>
      <c r="AK1141" s="5"/>
      <c r="AL1141" s="4"/>
      <c r="AM1141" s="4"/>
      <c r="AN1141" s="4"/>
    </row>
    <row r="1142" spans="9:40" ht="15.75" customHeight="1">
      <c r="I1142" s="25"/>
      <c r="N1142" s="4"/>
      <c r="Q1142" s="25"/>
      <c r="AK1142" s="5"/>
      <c r="AL1142" s="4"/>
      <c r="AM1142" s="4"/>
      <c r="AN1142" s="4"/>
    </row>
    <row r="1143" spans="9:40" ht="15.75" customHeight="1">
      <c r="I1143" s="25"/>
      <c r="N1143" s="4"/>
      <c r="Q1143" s="25"/>
      <c r="AK1143" s="5"/>
      <c r="AL1143" s="4"/>
      <c r="AM1143" s="4"/>
      <c r="AN1143" s="4"/>
    </row>
    <row r="1144" spans="9:40" ht="15.75" customHeight="1">
      <c r="I1144" s="25"/>
      <c r="N1144" s="4"/>
      <c r="Q1144" s="25"/>
      <c r="AK1144" s="5"/>
      <c r="AL1144" s="4"/>
      <c r="AM1144" s="4"/>
      <c r="AN1144" s="4"/>
    </row>
    <row r="1145" spans="9:40" ht="15.75" customHeight="1">
      <c r="I1145" s="25"/>
      <c r="N1145" s="4"/>
      <c r="Q1145" s="25"/>
      <c r="AK1145" s="5"/>
      <c r="AL1145" s="4"/>
      <c r="AM1145" s="4"/>
      <c r="AN1145" s="4"/>
    </row>
    <row r="1146" spans="9:40" ht="15.75" customHeight="1">
      <c r="I1146" s="25"/>
      <c r="N1146" s="4"/>
      <c r="Q1146" s="25"/>
      <c r="AK1146" s="5"/>
      <c r="AL1146" s="4"/>
      <c r="AM1146" s="4"/>
      <c r="AN1146" s="4"/>
    </row>
    <row r="1147" spans="9:40" ht="15.75" customHeight="1">
      <c r="I1147" s="25"/>
      <c r="N1147" s="4"/>
      <c r="Q1147" s="25"/>
      <c r="AK1147" s="5"/>
      <c r="AL1147" s="4"/>
      <c r="AM1147" s="4"/>
      <c r="AN1147" s="4"/>
    </row>
    <row r="1148" spans="9:40" ht="15.75" customHeight="1">
      <c r="I1148" s="25"/>
      <c r="N1148" s="4"/>
      <c r="Q1148" s="25"/>
      <c r="AK1148" s="5"/>
      <c r="AL1148" s="4"/>
      <c r="AM1148" s="4"/>
      <c r="AN1148" s="4"/>
    </row>
    <row r="1149" spans="9:40" ht="15.75" customHeight="1">
      <c r="I1149" s="25"/>
      <c r="N1149" s="4"/>
      <c r="Q1149" s="25"/>
      <c r="AK1149" s="5"/>
      <c r="AL1149" s="4"/>
      <c r="AM1149" s="4"/>
      <c r="AN1149" s="4"/>
    </row>
    <row r="1150" spans="9:40" ht="15.75" customHeight="1">
      <c r="I1150" s="25"/>
      <c r="N1150" s="4"/>
      <c r="Q1150" s="25"/>
      <c r="AK1150" s="5"/>
      <c r="AL1150" s="4"/>
      <c r="AM1150" s="4"/>
      <c r="AN1150" s="4"/>
    </row>
    <row r="1151" spans="9:40" ht="15.75" customHeight="1">
      <c r="I1151" s="25"/>
      <c r="N1151" s="4"/>
      <c r="Q1151" s="25"/>
      <c r="AK1151" s="5"/>
      <c r="AL1151" s="4"/>
      <c r="AM1151" s="4"/>
      <c r="AN1151" s="4"/>
    </row>
    <row r="1152" spans="9:40" ht="15.75" customHeight="1">
      <c r="I1152" s="25"/>
      <c r="N1152" s="4"/>
      <c r="Q1152" s="25"/>
      <c r="AK1152" s="5"/>
      <c r="AL1152" s="4"/>
      <c r="AM1152" s="4"/>
      <c r="AN1152" s="4"/>
    </row>
    <row r="1153" spans="9:40" ht="15.75" customHeight="1">
      <c r="I1153" s="25"/>
      <c r="N1153" s="4"/>
      <c r="Q1153" s="25"/>
      <c r="AK1153" s="5"/>
      <c r="AL1153" s="4"/>
      <c r="AM1153" s="4"/>
      <c r="AN1153" s="4"/>
    </row>
    <row r="1154" spans="9:40" ht="15.75" customHeight="1">
      <c r="I1154" s="25"/>
      <c r="N1154" s="4"/>
      <c r="Q1154" s="25"/>
      <c r="AK1154" s="5"/>
      <c r="AL1154" s="4"/>
      <c r="AM1154" s="4"/>
      <c r="AN1154" s="4"/>
    </row>
    <row r="1155" spans="9:40" ht="15.75" customHeight="1">
      <c r="I1155" s="25"/>
      <c r="N1155" s="4"/>
      <c r="Q1155" s="25"/>
      <c r="AK1155" s="5"/>
      <c r="AL1155" s="4"/>
      <c r="AM1155" s="4"/>
      <c r="AN1155" s="4"/>
    </row>
    <row r="1156" spans="9:40" ht="15.75" customHeight="1">
      <c r="I1156" s="25"/>
      <c r="N1156" s="4"/>
      <c r="Q1156" s="25"/>
      <c r="AK1156" s="5"/>
      <c r="AL1156" s="4"/>
      <c r="AM1156" s="4"/>
      <c r="AN1156" s="4"/>
    </row>
    <row r="1157" spans="9:40" ht="15.75" customHeight="1">
      <c r="I1157" s="25"/>
      <c r="N1157" s="4"/>
      <c r="Q1157" s="25"/>
      <c r="AK1157" s="5"/>
      <c r="AL1157" s="4"/>
      <c r="AM1157" s="4"/>
      <c r="AN1157" s="4"/>
    </row>
    <row r="1158" spans="9:40" ht="15.75" customHeight="1">
      <c r="I1158" s="25"/>
      <c r="N1158" s="4"/>
      <c r="Q1158" s="25"/>
      <c r="AK1158" s="5"/>
      <c r="AL1158" s="4"/>
      <c r="AM1158" s="4"/>
      <c r="AN1158" s="4"/>
    </row>
    <row r="1159" spans="9:40" ht="15.75" customHeight="1">
      <c r="I1159" s="25"/>
      <c r="N1159" s="4"/>
      <c r="Q1159" s="25"/>
      <c r="AK1159" s="5"/>
      <c r="AL1159" s="4"/>
      <c r="AM1159" s="4"/>
      <c r="AN1159" s="4"/>
    </row>
    <row r="1160" spans="9:40" ht="15.75" customHeight="1">
      <c r="I1160" s="25"/>
      <c r="N1160" s="4"/>
      <c r="Q1160" s="25"/>
      <c r="AK1160" s="5"/>
      <c r="AL1160" s="4"/>
      <c r="AM1160" s="4"/>
      <c r="AN1160" s="4"/>
    </row>
    <row r="1161" spans="9:40" ht="15.75" customHeight="1">
      <c r="I1161" s="25"/>
      <c r="N1161" s="4"/>
      <c r="Q1161" s="25"/>
      <c r="AK1161" s="5"/>
      <c r="AL1161" s="4"/>
      <c r="AM1161" s="4"/>
      <c r="AN1161" s="4"/>
    </row>
    <row r="1162" spans="9:40" ht="15.75" customHeight="1">
      <c r="I1162" s="25"/>
      <c r="N1162" s="4"/>
      <c r="Q1162" s="25"/>
      <c r="AK1162" s="5"/>
      <c r="AL1162" s="4"/>
      <c r="AM1162" s="4"/>
      <c r="AN1162" s="4"/>
    </row>
    <row r="1163" spans="9:40" ht="15.75" customHeight="1">
      <c r="I1163" s="25"/>
      <c r="N1163" s="4"/>
      <c r="Q1163" s="25"/>
      <c r="AK1163" s="5"/>
      <c r="AL1163" s="4"/>
      <c r="AM1163" s="4"/>
      <c r="AN1163" s="4"/>
    </row>
    <row r="1164" spans="9:40" ht="15.75" customHeight="1">
      <c r="I1164" s="25"/>
      <c r="N1164" s="4"/>
      <c r="Q1164" s="25"/>
      <c r="AK1164" s="5"/>
      <c r="AL1164" s="4"/>
      <c r="AM1164" s="4"/>
      <c r="AN1164" s="4"/>
    </row>
    <row r="1165" spans="9:40" ht="15.75" customHeight="1">
      <c r="I1165" s="25"/>
      <c r="N1165" s="4"/>
      <c r="Q1165" s="25"/>
      <c r="AK1165" s="5"/>
      <c r="AL1165" s="4"/>
      <c r="AM1165" s="4"/>
      <c r="AN1165" s="4"/>
    </row>
    <row r="1166" spans="9:40" ht="15.75" customHeight="1">
      <c r="I1166" s="25"/>
      <c r="N1166" s="4"/>
      <c r="Q1166" s="25"/>
      <c r="AK1166" s="5"/>
      <c r="AL1166" s="4"/>
      <c r="AM1166" s="4"/>
      <c r="AN1166" s="4"/>
    </row>
    <row r="1167" spans="9:40" ht="15.75" customHeight="1">
      <c r="I1167" s="25"/>
      <c r="N1167" s="4"/>
      <c r="Q1167" s="25"/>
      <c r="AK1167" s="5"/>
      <c r="AL1167" s="4"/>
      <c r="AM1167" s="4"/>
      <c r="AN1167" s="4"/>
    </row>
    <row r="1168" spans="9:40" ht="15.75" customHeight="1">
      <c r="I1168" s="25"/>
      <c r="N1168" s="4"/>
      <c r="Q1168" s="25"/>
      <c r="AK1168" s="5"/>
      <c r="AL1168" s="4"/>
      <c r="AM1168" s="4"/>
      <c r="AN1168" s="4"/>
    </row>
    <row r="1169" spans="9:40" ht="15.75" customHeight="1">
      <c r="I1169" s="25"/>
      <c r="N1169" s="4"/>
      <c r="Q1169" s="25"/>
      <c r="AK1169" s="5"/>
      <c r="AL1169" s="4"/>
      <c r="AM1169" s="4"/>
      <c r="AN1169" s="4"/>
    </row>
    <row r="1170" spans="9:40" ht="15.75" customHeight="1">
      <c r="I1170" s="25"/>
      <c r="N1170" s="4"/>
      <c r="Q1170" s="25"/>
      <c r="AK1170" s="5"/>
      <c r="AL1170" s="4"/>
      <c r="AM1170" s="4"/>
      <c r="AN1170" s="4"/>
    </row>
    <row r="1171" spans="9:40" ht="15.75" customHeight="1">
      <c r="I1171" s="25"/>
      <c r="N1171" s="4"/>
      <c r="Q1171" s="25"/>
      <c r="AK1171" s="5"/>
      <c r="AL1171" s="4"/>
      <c r="AM1171" s="4"/>
      <c r="AN1171" s="4"/>
    </row>
    <row r="1172" spans="9:40" ht="15.75" customHeight="1">
      <c r="I1172" s="25"/>
      <c r="N1172" s="4"/>
      <c r="Q1172" s="25"/>
      <c r="AK1172" s="5"/>
      <c r="AL1172" s="4"/>
      <c r="AM1172" s="4"/>
      <c r="AN1172" s="4"/>
    </row>
    <row r="1173" spans="9:40" ht="15.75" customHeight="1">
      <c r="I1173" s="25"/>
      <c r="N1173" s="4"/>
      <c r="Q1173" s="25"/>
      <c r="AK1173" s="5"/>
      <c r="AL1173" s="4"/>
      <c r="AM1173" s="4"/>
      <c r="AN1173" s="4"/>
    </row>
    <row r="1174" spans="9:40" ht="15.75" customHeight="1">
      <c r="I1174" s="25"/>
      <c r="N1174" s="4"/>
      <c r="Q1174" s="25"/>
      <c r="AK1174" s="5"/>
      <c r="AL1174" s="4"/>
      <c r="AM1174" s="4"/>
      <c r="AN1174" s="4"/>
    </row>
    <row r="1175" spans="9:40" ht="15.75" customHeight="1">
      <c r="I1175" s="25"/>
      <c r="N1175" s="4"/>
      <c r="Q1175" s="25"/>
      <c r="AK1175" s="5"/>
      <c r="AL1175" s="4"/>
      <c r="AM1175" s="4"/>
      <c r="AN1175" s="4"/>
    </row>
    <row r="1176" spans="9:40" ht="15.75" customHeight="1">
      <c r="I1176" s="25"/>
      <c r="N1176" s="4"/>
      <c r="Q1176" s="25"/>
      <c r="AK1176" s="5"/>
      <c r="AL1176" s="4"/>
      <c r="AM1176" s="4"/>
      <c r="AN1176" s="4"/>
    </row>
    <row r="1177" spans="9:40" ht="15.75" customHeight="1">
      <c r="I1177" s="25"/>
      <c r="N1177" s="4"/>
      <c r="Q1177" s="25"/>
      <c r="AK1177" s="5"/>
      <c r="AL1177" s="4"/>
      <c r="AM1177" s="4"/>
      <c r="AN1177" s="4"/>
    </row>
    <row r="1178" spans="9:40" ht="15.75" customHeight="1">
      <c r="I1178" s="25"/>
      <c r="N1178" s="4"/>
      <c r="Q1178" s="25"/>
      <c r="AK1178" s="5"/>
      <c r="AL1178" s="4"/>
      <c r="AM1178" s="4"/>
      <c r="AN1178" s="4"/>
    </row>
    <row r="1179" spans="9:40" ht="15.75" customHeight="1">
      <c r="I1179" s="25"/>
      <c r="N1179" s="4"/>
      <c r="Q1179" s="25"/>
      <c r="AK1179" s="5"/>
      <c r="AL1179" s="4"/>
      <c r="AM1179" s="4"/>
      <c r="AN1179" s="4"/>
    </row>
    <row r="1180" spans="9:40" ht="15.75" customHeight="1">
      <c r="I1180" s="25"/>
      <c r="N1180" s="4"/>
      <c r="Q1180" s="25"/>
      <c r="AK1180" s="5"/>
      <c r="AL1180" s="4"/>
      <c r="AM1180" s="4"/>
      <c r="AN1180" s="4"/>
    </row>
    <row r="1181" spans="9:40" ht="15.75" customHeight="1">
      <c r="I1181" s="25"/>
      <c r="N1181" s="4"/>
      <c r="Q1181" s="25"/>
      <c r="AK1181" s="5"/>
      <c r="AL1181" s="4"/>
      <c r="AM1181" s="4"/>
      <c r="AN1181" s="4"/>
    </row>
    <row r="1182" spans="9:40" ht="15.75" customHeight="1">
      <c r="I1182" s="25"/>
      <c r="N1182" s="4"/>
      <c r="Q1182" s="25"/>
      <c r="AK1182" s="5"/>
      <c r="AL1182" s="4"/>
      <c r="AM1182" s="4"/>
      <c r="AN1182" s="4"/>
    </row>
    <row r="1183" spans="9:40" ht="15.75" customHeight="1">
      <c r="I1183" s="25"/>
      <c r="N1183" s="4"/>
      <c r="Q1183" s="25"/>
      <c r="AK1183" s="5"/>
      <c r="AL1183" s="4"/>
      <c r="AM1183" s="4"/>
      <c r="AN1183" s="4"/>
    </row>
    <row r="1184" spans="9:40" ht="15.75" customHeight="1">
      <c r="I1184" s="25"/>
      <c r="N1184" s="4"/>
      <c r="Q1184" s="25"/>
      <c r="AK1184" s="5"/>
      <c r="AL1184" s="4"/>
      <c r="AM1184" s="4"/>
      <c r="AN1184" s="4"/>
    </row>
    <row r="1185" spans="9:40" ht="15.75" customHeight="1">
      <c r="I1185" s="25"/>
      <c r="N1185" s="4"/>
      <c r="Q1185" s="25"/>
      <c r="AK1185" s="5"/>
      <c r="AL1185" s="4"/>
      <c r="AM1185" s="4"/>
      <c r="AN1185" s="4"/>
    </row>
    <row r="1186" spans="9:40" ht="15.75" customHeight="1">
      <c r="I1186" s="25"/>
      <c r="N1186" s="4"/>
      <c r="Q1186" s="25"/>
      <c r="AK1186" s="5"/>
      <c r="AL1186" s="4"/>
      <c r="AM1186" s="4"/>
      <c r="AN1186" s="4"/>
    </row>
    <row r="1187" spans="9:40" ht="15.75" customHeight="1">
      <c r="I1187" s="25"/>
      <c r="N1187" s="4"/>
      <c r="Q1187" s="25"/>
      <c r="AK1187" s="5"/>
      <c r="AL1187" s="4"/>
      <c r="AM1187" s="4"/>
      <c r="AN1187" s="4"/>
    </row>
    <row r="1188" spans="9:40" ht="15.75" customHeight="1">
      <c r="I1188" s="25"/>
      <c r="N1188" s="4"/>
      <c r="Q1188" s="25"/>
      <c r="AK1188" s="5"/>
      <c r="AL1188" s="4"/>
      <c r="AM1188" s="4"/>
      <c r="AN1188" s="4"/>
    </row>
    <row r="1189" spans="9:40" ht="15.75" customHeight="1">
      <c r="I1189" s="25"/>
      <c r="N1189" s="4"/>
      <c r="Q1189" s="25"/>
      <c r="AK1189" s="5"/>
      <c r="AL1189" s="4"/>
      <c r="AM1189" s="4"/>
      <c r="AN1189" s="4"/>
    </row>
    <row r="1190" spans="9:40" ht="15.75" customHeight="1">
      <c r="I1190" s="25"/>
      <c r="N1190" s="4"/>
      <c r="Q1190" s="25"/>
      <c r="AK1190" s="5"/>
      <c r="AL1190" s="4"/>
      <c r="AM1190" s="4"/>
      <c r="AN1190" s="4"/>
    </row>
    <row r="1191" spans="9:40" ht="15.75" customHeight="1">
      <c r="I1191" s="25"/>
      <c r="N1191" s="4"/>
      <c r="Q1191" s="25"/>
      <c r="AK1191" s="5"/>
      <c r="AL1191" s="4"/>
      <c r="AM1191" s="4"/>
      <c r="AN1191" s="4"/>
    </row>
    <row r="1192" spans="9:40" ht="15.75" customHeight="1">
      <c r="I1192" s="25"/>
      <c r="N1192" s="4"/>
      <c r="Q1192" s="25"/>
      <c r="AK1192" s="5"/>
      <c r="AL1192" s="4"/>
      <c r="AM1192" s="4"/>
      <c r="AN1192" s="4"/>
    </row>
    <row r="1193" spans="9:40" ht="15.75" customHeight="1">
      <c r="I1193" s="25"/>
      <c r="N1193" s="4"/>
      <c r="Q1193" s="25"/>
      <c r="AK1193" s="5"/>
      <c r="AL1193" s="4"/>
      <c r="AM1193" s="4"/>
      <c r="AN1193" s="4"/>
    </row>
    <row r="1194" spans="9:40" ht="15.75" customHeight="1">
      <c r="I1194" s="25"/>
      <c r="N1194" s="4"/>
      <c r="Q1194" s="25"/>
      <c r="AK1194" s="5"/>
      <c r="AL1194" s="4"/>
      <c r="AM1194" s="4"/>
      <c r="AN1194" s="4"/>
    </row>
    <row r="1195" spans="9:40" ht="15.75" customHeight="1">
      <c r="I1195" s="25"/>
      <c r="N1195" s="4"/>
      <c r="Q1195" s="25"/>
      <c r="AK1195" s="5"/>
      <c r="AL1195" s="4"/>
      <c r="AM1195" s="4"/>
      <c r="AN1195" s="4"/>
    </row>
    <row r="1196" spans="9:40" ht="15.75" customHeight="1">
      <c r="I1196" s="25"/>
      <c r="N1196" s="4"/>
      <c r="Q1196" s="25"/>
      <c r="AK1196" s="5"/>
      <c r="AL1196" s="4"/>
      <c r="AM1196" s="4"/>
      <c r="AN1196" s="4"/>
    </row>
    <row r="1197" spans="9:40" ht="15.75" customHeight="1">
      <c r="I1197" s="25"/>
      <c r="N1197" s="4"/>
      <c r="Q1197" s="25"/>
      <c r="AK1197" s="5"/>
      <c r="AL1197" s="4"/>
      <c r="AM1197" s="4"/>
      <c r="AN1197" s="4"/>
    </row>
    <row r="1198" spans="9:40" ht="15.75" customHeight="1">
      <c r="I1198" s="25"/>
      <c r="N1198" s="4"/>
      <c r="Q1198" s="25"/>
      <c r="AK1198" s="5"/>
      <c r="AL1198" s="4"/>
      <c r="AM1198" s="4"/>
      <c r="AN1198" s="4"/>
    </row>
    <row r="1199" spans="9:40" ht="15.75" customHeight="1">
      <c r="I1199" s="25"/>
      <c r="N1199" s="4"/>
      <c r="Q1199" s="25"/>
      <c r="AK1199" s="5"/>
      <c r="AL1199" s="4"/>
      <c r="AM1199" s="4"/>
      <c r="AN1199" s="4"/>
    </row>
    <row r="1200" spans="9:40" ht="15.75" customHeight="1">
      <c r="I1200" s="25"/>
      <c r="N1200" s="4"/>
      <c r="Q1200" s="25"/>
      <c r="AK1200" s="5"/>
      <c r="AL1200" s="4"/>
      <c r="AM1200" s="4"/>
      <c r="AN1200" s="4"/>
    </row>
    <row r="1201" spans="9:40" ht="15.75" customHeight="1">
      <c r="I1201" s="25"/>
      <c r="N1201" s="4"/>
      <c r="Q1201" s="25"/>
      <c r="AK1201" s="5"/>
      <c r="AL1201" s="4"/>
      <c r="AM1201" s="4"/>
      <c r="AN1201" s="4"/>
    </row>
    <row r="1202" spans="9:40" ht="15.75" customHeight="1">
      <c r="I1202" s="25"/>
      <c r="N1202" s="4"/>
      <c r="Q1202" s="25"/>
      <c r="AK1202" s="5"/>
      <c r="AL1202" s="4"/>
      <c r="AM1202" s="4"/>
      <c r="AN1202" s="4"/>
    </row>
    <row r="1203" spans="9:40" ht="15.75" customHeight="1">
      <c r="I1203" s="25"/>
      <c r="N1203" s="4"/>
      <c r="Q1203" s="25"/>
      <c r="AK1203" s="5"/>
      <c r="AL1203" s="4"/>
      <c r="AM1203" s="4"/>
      <c r="AN1203" s="4"/>
    </row>
    <row r="1204" spans="9:40" ht="15.75" customHeight="1">
      <c r="I1204" s="25"/>
      <c r="N1204" s="4"/>
      <c r="Q1204" s="25"/>
      <c r="AK1204" s="5"/>
      <c r="AL1204" s="4"/>
      <c r="AM1204" s="4"/>
      <c r="AN1204" s="4"/>
    </row>
    <row r="1205" spans="9:40" ht="15.75" customHeight="1">
      <c r="I1205" s="25"/>
      <c r="N1205" s="4"/>
      <c r="Q1205" s="25"/>
      <c r="AK1205" s="5"/>
      <c r="AL1205" s="4"/>
      <c r="AM1205" s="4"/>
      <c r="AN1205" s="4"/>
    </row>
    <row r="1206" spans="9:40" ht="15.75" customHeight="1">
      <c r="I1206" s="25"/>
      <c r="N1206" s="4"/>
      <c r="Q1206" s="25"/>
      <c r="AK1206" s="5"/>
      <c r="AL1206" s="4"/>
      <c r="AM1206" s="4"/>
      <c r="AN1206" s="4"/>
    </row>
    <row r="1207" spans="9:40" ht="15.75" customHeight="1">
      <c r="I1207" s="25"/>
      <c r="N1207" s="4"/>
      <c r="Q1207" s="25"/>
      <c r="AK1207" s="5"/>
      <c r="AL1207" s="4"/>
      <c r="AM1207" s="4"/>
      <c r="AN1207" s="4"/>
    </row>
    <row r="1208" spans="9:40" ht="15.75" customHeight="1">
      <c r="I1208" s="25"/>
      <c r="N1208" s="4"/>
      <c r="Q1208" s="25"/>
      <c r="AK1208" s="5"/>
      <c r="AL1208" s="4"/>
      <c r="AM1208" s="4"/>
      <c r="AN1208" s="4"/>
    </row>
    <row r="1209" spans="9:40" ht="15.75" customHeight="1">
      <c r="I1209" s="25"/>
      <c r="N1209" s="4"/>
      <c r="Q1209" s="25"/>
      <c r="AK1209" s="5"/>
      <c r="AL1209" s="4"/>
      <c r="AM1209" s="4"/>
      <c r="AN1209" s="4"/>
    </row>
    <row r="1210" spans="9:40" ht="15.75" customHeight="1">
      <c r="I1210" s="25"/>
      <c r="N1210" s="4"/>
      <c r="Q1210" s="25"/>
      <c r="AK1210" s="5"/>
      <c r="AL1210" s="4"/>
      <c r="AM1210" s="4"/>
      <c r="AN1210" s="4"/>
    </row>
    <row r="1211" spans="9:40" ht="15.75" customHeight="1">
      <c r="I1211" s="25"/>
      <c r="N1211" s="4"/>
      <c r="Q1211" s="25"/>
      <c r="AK1211" s="5"/>
      <c r="AL1211" s="4"/>
      <c r="AM1211" s="4"/>
      <c r="AN1211" s="4"/>
    </row>
    <row r="1212" spans="9:40" ht="15.75" customHeight="1">
      <c r="I1212" s="25"/>
      <c r="N1212" s="4"/>
      <c r="Q1212" s="25"/>
      <c r="AK1212" s="5"/>
      <c r="AL1212" s="4"/>
      <c r="AM1212" s="4"/>
      <c r="AN1212" s="4"/>
    </row>
    <row r="1213" spans="9:40" ht="15.75" customHeight="1">
      <c r="I1213" s="25"/>
      <c r="N1213" s="4"/>
      <c r="Q1213" s="25"/>
      <c r="AK1213" s="5"/>
      <c r="AL1213" s="4"/>
      <c r="AM1213" s="4"/>
      <c r="AN1213" s="4"/>
    </row>
    <row r="1214" spans="9:40" ht="15.75" customHeight="1">
      <c r="I1214" s="25"/>
      <c r="N1214" s="4"/>
      <c r="Q1214" s="25"/>
      <c r="AK1214" s="5"/>
      <c r="AL1214" s="4"/>
      <c r="AM1214" s="4"/>
      <c r="AN1214" s="4"/>
    </row>
    <row r="1215" spans="9:40" ht="15.75" customHeight="1">
      <c r="I1215" s="25"/>
      <c r="N1215" s="4"/>
      <c r="Q1215" s="25"/>
      <c r="AK1215" s="5"/>
      <c r="AL1215" s="4"/>
      <c r="AM1215" s="4"/>
      <c r="AN1215" s="4"/>
    </row>
    <row r="1216" spans="9:40" ht="15.75" customHeight="1">
      <c r="I1216" s="25"/>
      <c r="N1216" s="4"/>
      <c r="Q1216" s="25"/>
      <c r="AK1216" s="5"/>
      <c r="AL1216" s="4"/>
      <c r="AM1216" s="4"/>
      <c r="AN1216" s="4"/>
    </row>
    <row r="1217" spans="9:40" ht="15.75" customHeight="1">
      <c r="I1217" s="25"/>
      <c r="N1217" s="4"/>
      <c r="Q1217" s="25"/>
      <c r="AK1217" s="5"/>
      <c r="AL1217" s="4"/>
      <c r="AM1217" s="4"/>
      <c r="AN1217" s="4"/>
    </row>
    <row r="1218" spans="9:40" ht="15.75" customHeight="1">
      <c r="I1218" s="25"/>
      <c r="N1218" s="4"/>
      <c r="Q1218" s="25"/>
      <c r="AK1218" s="5"/>
      <c r="AL1218" s="4"/>
      <c r="AM1218" s="4"/>
      <c r="AN1218" s="4"/>
    </row>
    <row r="1219" spans="9:40" ht="15.75" customHeight="1">
      <c r="I1219" s="25"/>
      <c r="N1219" s="4"/>
      <c r="Q1219" s="25"/>
      <c r="AK1219" s="5"/>
      <c r="AL1219" s="4"/>
      <c r="AM1219" s="4"/>
      <c r="AN1219" s="4"/>
    </row>
    <row r="1220" spans="9:40" ht="15.75" customHeight="1">
      <c r="I1220" s="25"/>
      <c r="N1220" s="4"/>
      <c r="Q1220" s="25"/>
      <c r="AK1220" s="5"/>
      <c r="AL1220" s="4"/>
      <c r="AM1220" s="4"/>
      <c r="AN1220" s="4"/>
    </row>
    <row r="1221" spans="9:40" ht="15.75" customHeight="1">
      <c r="I1221" s="25"/>
      <c r="N1221" s="4"/>
      <c r="Q1221" s="25"/>
      <c r="AK1221" s="5"/>
      <c r="AL1221" s="4"/>
      <c r="AM1221" s="4"/>
      <c r="AN1221" s="4"/>
    </row>
    <row r="1222" spans="9:40" ht="15.75" customHeight="1">
      <c r="I1222" s="25"/>
      <c r="N1222" s="4"/>
      <c r="Q1222" s="25"/>
      <c r="AK1222" s="5"/>
      <c r="AL1222" s="4"/>
      <c r="AM1222" s="4"/>
      <c r="AN1222" s="4"/>
    </row>
    <row r="1223" spans="9:40" ht="15.75" customHeight="1">
      <c r="I1223" s="25"/>
      <c r="N1223" s="4"/>
      <c r="Q1223" s="25"/>
      <c r="AK1223" s="5"/>
      <c r="AL1223" s="4"/>
      <c r="AM1223" s="4"/>
      <c r="AN1223" s="4"/>
    </row>
    <row r="1224" spans="9:40" ht="15.75" customHeight="1">
      <c r="I1224" s="25"/>
      <c r="N1224" s="4"/>
      <c r="Q1224" s="25"/>
      <c r="AK1224" s="5"/>
      <c r="AL1224" s="4"/>
      <c r="AM1224" s="4"/>
      <c r="AN1224" s="4"/>
    </row>
    <row r="1225" spans="9:40" ht="15.75" customHeight="1">
      <c r="I1225" s="25"/>
      <c r="N1225" s="4"/>
      <c r="Q1225" s="25"/>
      <c r="AK1225" s="5"/>
      <c r="AL1225" s="4"/>
      <c r="AM1225" s="4"/>
      <c r="AN1225" s="4"/>
    </row>
    <row r="1226" spans="9:40" ht="15.75" customHeight="1">
      <c r="I1226" s="25"/>
      <c r="N1226" s="4"/>
      <c r="Q1226" s="25"/>
      <c r="AK1226" s="5"/>
      <c r="AL1226" s="4"/>
      <c r="AM1226" s="4"/>
      <c r="AN1226" s="4"/>
    </row>
    <row r="1227" spans="9:40" ht="15.75" customHeight="1">
      <c r="I1227" s="25"/>
      <c r="N1227" s="4"/>
      <c r="Q1227" s="25"/>
      <c r="AK1227" s="5"/>
      <c r="AL1227" s="4"/>
      <c r="AM1227" s="4"/>
      <c r="AN1227" s="4"/>
    </row>
    <row r="1228" spans="9:40" ht="15.75" customHeight="1">
      <c r="I1228" s="25"/>
      <c r="N1228" s="4"/>
      <c r="Q1228" s="25"/>
      <c r="AK1228" s="5"/>
      <c r="AL1228" s="4"/>
      <c r="AM1228" s="4"/>
      <c r="AN1228" s="4"/>
    </row>
    <row r="1229" spans="9:40" ht="15.75" customHeight="1">
      <c r="I1229" s="25"/>
      <c r="N1229" s="4"/>
      <c r="Q1229" s="25"/>
      <c r="AK1229" s="5"/>
      <c r="AL1229" s="4"/>
      <c r="AM1229" s="4"/>
      <c r="AN1229" s="4"/>
    </row>
    <row r="1230" spans="9:40" ht="15.75" customHeight="1">
      <c r="I1230" s="25"/>
      <c r="N1230" s="4"/>
      <c r="Q1230" s="25"/>
      <c r="AK1230" s="5"/>
      <c r="AL1230" s="4"/>
      <c r="AM1230" s="4"/>
      <c r="AN1230" s="4"/>
    </row>
    <row r="1231" spans="9:40" ht="15.75" customHeight="1">
      <c r="I1231" s="25"/>
      <c r="N1231" s="4"/>
      <c r="Q1231" s="25"/>
      <c r="AK1231" s="5"/>
      <c r="AL1231" s="4"/>
      <c r="AM1231" s="4"/>
      <c r="AN1231" s="4"/>
    </row>
    <row r="1232" spans="9:40" ht="15.75" customHeight="1">
      <c r="I1232" s="25"/>
      <c r="N1232" s="4"/>
      <c r="Q1232" s="25"/>
      <c r="AK1232" s="5"/>
      <c r="AL1232" s="4"/>
      <c r="AM1232" s="4"/>
      <c r="AN1232" s="4"/>
    </row>
    <row r="1233" spans="9:40" ht="15.75" customHeight="1">
      <c r="I1233" s="25"/>
      <c r="N1233" s="4"/>
      <c r="Q1233" s="25"/>
      <c r="AK1233" s="5"/>
      <c r="AL1233" s="4"/>
      <c r="AM1233" s="4"/>
      <c r="AN1233" s="4"/>
    </row>
    <row r="1234" spans="9:40" ht="15.75" customHeight="1">
      <c r="I1234" s="25"/>
      <c r="N1234" s="4"/>
      <c r="Q1234" s="25"/>
      <c r="AK1234" s="5"/>
      <c r="AL1234" s="4"/>
      <c r="AM1234" s="4"/>
      <c r="AN1234" s="4"/>
    </row>
    <row r="1235" spans="9:40" ht="15.75" customHeight="1">
      <c r="I1235" s="25"/>
      <c r="N1235" s="4"/>
      <c r="Q1235" s="25"/>
      <c r="AK1235" s="5"/>
      <c r="AL1235" s="4"/>
      <c r="AM1235" s="4"/>
      <c r="AN1235" s="4"/>
    </row>
    <row r="1236" spans="9:40" ht="15.75" customHeight="1">
      <c r="I1236" s="25"/>
      <c r="N1236" s="4"/>
      <c r="Q1236" s="25"/>
      <c r="AK1236" s="5"/>
      <c r="AL1236" s="4"/>
      <c r="AM1236" s="4"/>
      <c r="AN1236" s="4"/>
    </row>
    <row r="1237" spans="9:40" ht="15.75" customHeight="1">
      <c r="I1237" s="25"/>
      <c r="N1237" s="4"/>
      <c r="Q1237" s="25"/>
      <c r="AK1237" s="5"/>
      <c r="AL1237" s="4"/>
      <c r="AM1237" s="4"/>
      <c r="AN1237" s="4"/>
    </row>
    <row r="1238" spans="9:40" ht="15.75" customHeight="1">
      <c r="I1238" s="25"/>
      <c r="N1238" s="4"/>
      <c r="Q1238" s="25"/>
      <c r="AK1238" s="5"/>
      <c r="AL1238" s="4"/>
      <c r="AM1238" s="4"/>
      <c r="AN1238" s="4"/>
    </row>
    <row r="1239" spans="9:40" ht="15.75" customHeight="1">
      <c r="I1239" s="25"/>
      <c r="N1239" s="4"/>
      <c r="Q1239" s="25"/>
      <c r="AK1239" s="5"/>
      <c r="AL1239" s="4"/>
      <c r="AM1239" s="4"/>
      <c r="AN1239" s="4"/>
    </row>
    <row r="1240" spans="9:40" ht="15.75" customHeight="1">
      <c r="I1240" s="25"/>
      <c r="N1240" s="4"/>
      <c r="Q1240" s="25"/>
      <c r="AK1240" s="5"/>
      <c r="AL1240" s="4"/>
      <c r="AM1240" s="4"/>
      <c r="AN1240" s="4"/>
    </row>
    <row r="1241" spans="9:40" ht="15.75" customHeight="1">
      <c r="I1241" s="25"/>
      <c r="N1241" s="4"/>
      <c r="Q1241" s="25"/>
      <c r="AK1241" s="5"/>
      <c r="AL1241" s="4"/>
      <c r="AM1241" s="4"/>
      <c r="AN1241" s="4"/>
    </row>
    <row r="1242" spans="9:40" ht="15.75" customHeight="1">
      <c r="I1242" s="25"/>
      <c r="N1242" s="4"/>
      <c r="Q1242" s="25"/>
      <c r="AK1242" s="5"/>
      <c r="AL1242" s="4"/>
      <c r="AM1242" s="4"/>
      <c r="AN1242" s="4"/>
    </row>
    <row r="1243" spans="9:40" ht="15.75" customHeight="1">
      <c r="I1243" s="25"/>
      <c r="N1243" s="4"/>
      <c r="Q1243" s="25"/>
      <c r="AK1243" s="5"/>
      <c r="AL1243" s="4"/>
      <c r="AM1243" s="4"/>
      <c r="AN1243" s="4"/>
    </row>
    <row r="1244" spans="9:40" ht="15.75" customHeight="1">
      <c r="I1244" s="25"/>
      <c r="N1244" s="4"/>
      <c r="Q1244" s="25"/>
      <c r="AK1244" s="5"/>
      <c r="AL1244" s="4"/>
      <c r="AM1244" s="4"/>
      <c r="AN1244" s="4"/>
    </row>
    <row r="1245" spans="9:40" ht="15.75" customHeight="1">
      <c r="I1245" s="25"/>
      <c r="N1245" s="4"/>
      <c r="Q1245" s="25"/>
      <c r="AK1245" s="5"/>
      <c r="AL1245" s="4"/>
      <c r="AM1245" s="4"/>
      <c r="AN1245" s="4"/>
    </row>
    <row r="1246" spans="9:40" ht="15.75" customHeight="1">
      <c r="I1246" s="25"/>
      <c r="N1246" s="4"/>
      <c r="Q1246" s="25"/>
      <c r="AK1246" s="5"/>
      <c r="AL1246" s="4"/>
      <c r="AM1246" s="4"/>
      <c r="AN1246" s="4"/>
    </row>
    <row r="1247" spans="9:40" ht="15.75" customHeight="1">
      <c r="I1247" s="25"/>
      <c r="N1247" s="4"/>
      <c r="Q1247" s="25"/>
      <c r="AK1247" s="5"/>
      <c r="AL1247" s="4"/>
      <c r="AM1247" s="4"/>
      <c r="AN1247" s="4"/>
    </row>
    <row r="1248" spans="9:40" ht="15.75" customHeight="1">
      <c r="I1248" s="25"/>
      <c r="N1248" s="4"/>
      <c r="Q1248" s="25"/>
      <c r="AK1248" s="5"/>
      <c r="AL1248" s="4"/>
      <c r="AM1248" s="4"/>
      <c r="AN1248" s="4"/>
    </row>
    <row r="1249" spans="9:40" ht="15.75" customHeight="1">
      <c r="I1249" s="25"/>
      <c r="N1249" s="4"/>
      <c r="Q1249" s="25"/>
      <c r="AK1249" s="5"/>
      <c r="AL1249" s="4"/>
      <c r="AM1249" s="4"/>
      <c r="AN1249" s="4"/>
    </row>
    <row r="1250" spans="9:40" ht="15.75" customHeight="1">
      <c r="I1250" s="25"/>
      <c r="N1250" s="4"/>
      <c r="Q1250" s="25"/>
      <c r="AK1250" s="5"/>
      <c r="AL1250" s="4"/>
      <c r="AM1250" s="4"/>
      <c r="AN1250" s="4"/>
    </row>
    <row r="1251" spans="9:40" ht="15.75" customHeight="1">
      <c r="I1251" s="25"/>
      <c r="N1251" s="4"/>
      <c r="Q1251" s="25"/>
      <c r="AK1251" s="5"/>
      <c r="AL1251" s="4"/>
      <c r="AM1251" s="4"/>
      <c r="AN1251" s="4"/>
    </row>
    <row r="1252" spans="9:40" ht="15.75" customHeight="1">
      <c r="I1252" s="25"/>
      <c r="N1252" s="4"/>
      <c r="Q1252" s="25"/>
      <c r="AK1252" s="5"/>
      <c r="AL1252" s="4"/>
      <c r="AM1252" s="4"/>
      <c r="AN1252" s="4"/>
    </row>
    <row r="1253" spans="9:40" ht="15.75" customHeight="1">
      <c r="I1253" s="25"/>
      <c r="N1253" s="4"/>
      <c r="Q1253" s="25"/>
      <c r="AK1253" s="5"/>
      <c r="AL1253" s="4"/>
      <c r="AM1253" s="4"/>
      <c r="AN1253" s="4"/>
    </row>
    <row r="1254" spans="9:40" ht="15.75" customHeight="1">
      <c r="I1254" s="25"/>
      <c r="N1254" s="4"/>
      <c r="Q1254" s="25"/>
      <c r="AK1254" s="5"/>
      <c r="AL1254" s="4"/>
      <c r="AM1254" s="4"/>
      <c r="AN1254" s="4"/>
    </row>
    <row r="1255" spans="9:40" ht="15.75" customHeight="1">
      <c r="I1255" s="25"/>
      <c r="N1255" s="4"/>
      <c r="Q1255" s="25"/>
      <c r="AK1255" s="5"/>
      <c r="AL1255" s="4"/>
      <c r="AM1255" s="4"/>
      <c r="AN1255" s="4"/>
    </row>
    <row r="1256" spans="9:40" ht="15.75" customHeight="1">
      <c r="I1256" s="25"/>
      <c r="N1256" s="4"/>
      <c r="Q1256" s="25"/>
      <c r="AK1256" s="5"/>
      <c r="AL1256" s="4"/>
      <c r="AM1256" s="4"/>
      <c r="AN1256" s="4"/>
    </row>
    <row r="1257" spans="9:40" ht="15.75" customHeight="1">
      <c r="I1257" s="25"/>
      <c r="N1257" s="4"/>
      <c r="Q1257" s="25"/>
      <c r="AK1257" s="5"/>
      <c r="AL1257" s="4"/>
      <c r="AM1257" s="4"/>
      <c r="AN1257" s="4"/>
    </row>
    <row r="1258" spans="9:40" ht="15.75" customHeight="1">
      <c r="I1258" s="25"/>
      <c r="N1258" s="4"/>
      <c r="Q1258" s="25"/>
      <c r="AK1258" s="5"/>
      <c r="AL1258" s="4"/>
      <c r="AM1258" s="4"/>
      <c r="AN1258" s="4"/>
    </row>
    <row r="1259" spans="9:40" ht="15.75" customHeight="1">
      <c r="I1259" s="25"/>
      <c r="N1259" s="4"/>
      <c r="Q1259" s="25"/>
      <c r="AK1259" s="5"/>
      <c r="AL1259" s="4"/>
      <c r="AM1259" s="4"/>
      <c r="AN1259" s="4"/>
    </row>
    <row r="1260" spans="9:40" ht="15.75" customHeight="1">
      <c r="I1260" s="25"/>
      <c r="N1260" s="4"/>
      <c r="Q1260" s="25"/>
      <c r="AK1260" s="5"/>
      <c r="AL1260" s="4"/>
      <c r="AM1260" s="4"/>
      <c r="AN1260" s="4"/>
    </row>
    <row r="1261" spans="9:40" ht="15.75" customHeight="1">
      <c r="I1261" s="25"/>
      <c r="N1261" s="4"/>
      <c r="Q1261" s="25"/>
      <c r="AK1261" s="5"/>
      <c r="AL1261" s="4"/>
      <c r="AM1261" s="4"/>
      <c r="AN1261" s="4"/>
    </row>
    <row r="1262" spans="9:40" ht="15.75" customHeight="1">
      <c r="I1262" s="25"/>
      <c r="N1262" s="4"/>
      <c r="Q1262" s="25"/>
      <c r="AK1262" s="5"/>
      <c r="AL1262" s="4"/>
      <c r="AM1262" s="4"/>
      <c r="AN1262" s="4"/>
    </row>
    <row r="1263" spans="9:40" ht="15.75" customHeight="1">
      <c r="I1263" s="25"/>
      <c r="N1263" s="4"/>
      <c r="Q1263" s="25"/>
      <c r="AK1263" s="5"/>
      <c r="AL1263" s="4"/>
      <c r="AM1263" s="4"/>
      <c r="AN1263" s="4"/>
    </row>
    <row r="1264" spans="9:40" ht="15.75" customHeight="1">
      <c r="I1264" s="25"/>
      <c r="N1264" s="4"/>
      <c r="Q1264" s="25"/>
      <c r="AK1264" s="5"/>
      <c r="AL1264" s="4"/>
      <c r="AM1264" s="4"/>
      <c r="AN1264" s="4"/>
    </row>
    <row r="1265" spans="9:40" ht="15.75" customHeight="1">
      <c r="I1265" s="25"/>
      <c r="N1265" s="4"/>
      <c r="Q1265" s="25"/>
      <c r="AK1265" s="5"/>
      <c r="AL1265" s="4"/>
      <c r="AM1265" s="4"/>
      <c r="AN1265" s="4"/>
    </row>
    <row r="1266" spans="9:40" ht="15.75" customHeight="1">
      <c r="I1266" s="25"/>
      <c r="N1266" s="4"/>
      <c r="Q1266" s="25"/>
      <c r="AK1266" s="5"/>
      <c r="AL1266" s="4"/>
      <c r="AM1266" s="4"/>
      <c r="AN1266" s="4"/>
    </row>
    <row r="1267" spans="9:40" ht="15.75" customHeight="1">
      <c r="I1267" s="25"/>
      <c r="N1267" s="4"/>
      <c r="Q1267" s="25"/>
      <c r="AK1267" s="5"/>
      <c r="AL1267" s="4"/>
      <c r="AM1267" s="4"/>
      <c r="AN1267" s="4"/>
    </row>
    <row r="1268" spans="9:40" ht="15.75" customHeight="1">
      <c r="I1268" s="25"/>
      <c r="N1268" s="4"/>
      <c r="Q1268" s="25"/>
      <c r="AK1268" s="5"/>
      <c r="AL1268" s="4"/>
      <c r="AM1268" s="4"/>
      <c r="AN1268" s="4"/>
    </row>
    <row r="1269" spans="9:40" ht="15.75" customHeight="1">
      <c r="I1269" s="25"/>
      <c r="N1269" s="4"/>
      <c r="Q1269" s="25"/>
      <c r="AK1269" s="5"/>
      <c r="AL1269" s="4"/>
      <c r="AM1269" s="4"/>
      <c r="AN1269" s="4"/>
    </row>
    <row r="1270" spans="9:40" ht="15.75" customHeight="1">
      <c r="I1270" s="25"/>
      <c r="N1270" s="4"/>
      <c r="Q1270" s="25"/>
      <c r="AK1270" s="5"/>
      <c r="AL1270" s="4"/>
      <c r="AM1270" s="4"/>
      <c r="AN1270" s="4"/>
    </row>
    <row r="1271" spans="9:40" ht="15.75" customHeight="1">
      <c r="I1271" s="25"/>
      <c r="N1271" s="4"/>
      <c r="Q1271" s="25"/>
      <c r="AK1271" s="5"/>
      <c r="AL1271" s="4"/>
      <c r="AM1271" s="4"/>
      <c r="AN1271" s="4"/>
    </row>
    <row r="1272" spans="9:40" ht="15.75" customHeight="1">
      <c r="I1272" s="25"/>
      <c r="N1272" s="4"/>
      <c r="Q1272" s="25"/>
      <c r="AK1272" s="5"/>
      <c r="AL1272" s="4"/>
      <c r="AM1272" s="4"/>
      <c r="AN1272" s="4"/>
    </row>
    <row r="1273" spans="9:40" ht="15.75" customHeight="1">
      <c r="I1273" s="25"/>
      <c r="N1273" s="4"/>
      <c r="Q1273" s="25"/>
      <c r="AK1273" s="5"/>
      <c r="AL1273" s="4"/>
      <c r="AM1273" s="4"/>
      <c r="AN1273" s="4"/>
    </row>
    <row r="1274" spans="9:40" ht="15.75" customHeight="1">
      <c r="I1274" s="25"/>
      <c r="N1274" s="4"/>
      <c r="Q1274" s="25"/>
      <c r="AK1274" s="5"/>
      <c r="AL1274" s="4"/>
      <c r="AM1274" s="4"/>
      <c r="AN1274" s="4"/>
    </row>
    <row r="1275" spans="9:40" ht="15.75" customHeight="1">
      <c r="I1275" s="25"/>
      <c r="N1275" s="4"/>
      <c r="Q1275" s="25"/>
      <c r="AK1275" s="5"/>
      <c r="AL1275" s="4"/>
      <c r="AM1275" s="4"/>
      <c r="AN1275" s="4"/>
    </row>
    <row r="1276" spans="9:40" ht="15.75" customHeight="1">
      <c r="I1276" s="25"/>
      <c r="N1276" s="4"/>
      <c r="Q1276" s="25"/>
      <c r="AK1276" s="5"/>
      <c r="AL1276" s="4"/>
      <c r="AM1276" s="4"/>
      <c r="AN1276" s="4"/>
    </row>
    <row r="1277" spans="9:40" ht="15.75" customHeight="1">
      <c r="I1277" s="25"/>
      <c r="N1277" s="4"/>
      <c r="Q1277" s="25"/>
      <c r="AK1277" s="5"/>
      <c r="AL1277" s="4"/>
      <c r="AM1277" s="4"/>
      <c r="AN1277" s="4"/>
    </row>
    <row r="1278" spans="9:40" ht="15.75" customHeight="1">
      <c r="I1278" s="25"/>
      <c r="N1278" s="4"/>
      <c r="Q1278" s="25"/>
      <c r="AK1278" s="5"/>
      <c r="AL1278" s="4"/>
      <c r="AM1278" s="4"/>
      <c r="AN1278" s="4"/>
    </row>
    <row r="1279" spans="9:40" ht="15.75" customHeight="1">
      <c r="I1279" s="25"/>
      <c r="N1279" s="4"/>
      <c r="Q1279" s="25"/>
      <c r="AK1279" s="5"/>
      <c r="AL1279" s="4"/>
      <c r="AM1279" s="4"/>
      <c r="AN1279" s="4"/>
    </row>
    <row r="1280" spans="9:40" ht="15.75" customHeight="1">
      <c r="I1280" s="25"/>
      <c r="N1280" s="4"/>
      <c r="Q1280" s="25"/>
      <c r="AK1280" s="5"/>
      <c r="AL1280" s="4"/>
      <c r="AM1280" s="4"/>
      <c r="AN1280" s="4"/>
    </row>
    <row r="1281" spans="9:40" ht="15.75" customHeight="1">
      <c r="I1281" s="25"/>
      <c r="N1281" s="4"/>
      <c r="Q1281" s="25"/>
      <c r="AK1281" s="5"/>
      <c r="AL1281" s="4"/>
      <c r="AM1281" s="4"/>
      <c r="AN1281" s="4"/>
    </row>
    <row r="1282" spans="9:40" ht="15.75" customHeight="1">
      <c r="I1282" s="25"/>
      <c r="N1282" s="4"/>
      <c r="Q1282" s="25"/>
      <c r="AK1282" s="5"/>
      <c r="AL1282" s="4"/>
      <c r="AM1282" s="4"/>
      <c r="AN1282" s="4"/>
    </row>
    <row r="1283" spans="9:40" ht="15.75" customHeight="1">
      <c r="I1283" s="25"/>
      <c r="N1283" s="4"/>
      <c r="Q1283" s="25"/>
      <c r="AK1283" s="5"/>
      <c r="AL1283" s="4"/>
      <c r="AM1283" s="4"/>
      <c r="AN1283" s="4"/>
    </row>
    <row r="1284" spans="9:40" ht="15.75" customHeight="1">
      <c r="I1284" s="25"/>
      <c r="N1284" s="4"/>
      <c r="Q1284" s="25"/>
      <c r="AK1284" s="5"/>
      <c r="AL1284" s="4"/>
      <c r="AM1284" s="4"/>
      <c r="AN1284" s="4"/>
    </row>
    <row r="1285" spans="9:40" ht="15.75" customHeight="1">
      <c r="I1285" s="25"/>
      <c r="N1285" s="4"/>
      <c r="Q1285" s="25"/>
      <c r="AK1285" s="5"/>
      <c r="AL1285" s="4"/>
      <c r="AM1285" s="4"/>
      <c r="AN1285" s="4"/>
    </row>
    <row r="1286" spans="9:40" ht="15.75" customHeight="1">
      <c r="I1286" s="25"/>
      <c r="N1286" s="4"/>
      <c r="Q1286" s="25"/>
      <c r="AK1286" s="5"/>
      <c r="AL1286" s="4"/>
      <c r="AM1286" s="4"/>
      <c r="AN1286" s="4"/>
    </row>
    <row r="1287" spans="9:40" ht="15.75" customHeight="1">
      <c r="I1287" s="25"/>
      <c r="N1287" s="4"/>
      <c r="Q1287" s="25"/>
      <c r="AK1287" s="5"/>
      <c r="AL1287" s="4"/>
      <c r="AM1287" s="4"/>
      <c r="AN1287" s="4"/>
    </row>
    <row r="1288" spans="9:40" ht="15.75" customHeight="1">
      <c r="I1288" s="25"/>
      <c r="N1288" s="4"/>
      <c r="Q1288" s="25"/>
      <c r="AK1288" s="5"/>
      <c r="AL1288" s="4"/>
      <c r="AM1288" s="4"/>
      <c r="AN1288" s="4"/>
    </row>
    <row r="1289" spans="9:40" ht="15.75" customHeight="1">
      <c r="I1289" s="25"/>
      <c r="N1289" s="4"/>
      <c r="Q1289" s="25"/>
      <c r="AK1289" s="5"/>
      <c r="AL1289" s="4"/>
      <c r="AM1289" s="4"/>
      <c r="AN1289" s="4"/>
    </row>
    <row r="1290" spans="9:40" ht="15.75" customHeight="1">
      <c r="I1290" s="25"/>
      <c r="N1290" s="4"/>
      <c r="Q1290" s="25"/>
      <c r="AK1290" s="5"/>
      <c r="AL1290" s="4"/>
      <c r="AM1290" s="4"/>
      <c r="AN1290" s="4"/>
    </row>
    <row r="1291" spans="9:40" ht="15.75" customHeight="1">
      <c r="I1291" s="25"/>
      <c r="N1291" s="4"/>
      <c r="Q1291" s="25"/>
      <c r="AK1291" s="5"/>
      <c r="AL1291" s="4"/>
      <c r="AM1291" s="4"/>
      <c r="AN1291" s="4"/>
    </row>
    <row r="1292" spans="9:40" ht="15.75" customHeight="1">
      <c r="I1292" s="25"/>
      <c r="N1292" s="4"/>
      <c r="Q1292" s="25"/>
      <c r="AK1292" s="5"/>
      <c r="AL1292" s="4"/>
      <c r="AM1292" s="4"/>
      <c r="AN1292" s="4"/>
    </row>
    <row r="1293" spans="9:40" ht="15.75" customHeight="1">
      <c r="I1293" s="25"/>
      <c r="N1293" s="4"/>
      <c r="Q1293" s="25"/>
      <c r="AK1293" s="5"/>
      <c r="AL1293" s="4"/>
      <c r="AM1293" s="4"/>
      <c r="AN1293" s="4"/>
    </row>
    <row r="1294" spans="9:40" ht="15.75" customHeight="1">
      <c r="I1294" s="25"/>
      <c r="N1294" s="4"/>
      <c r="Q1294" s="25"/>
      <c r="AK1294" s="5"/>
      <c r="AL1294" s="4"/>
      <c r="AM1294" s="4"/>
      <c r="AN1294" s="4"/>
    </row>
    <row r="1295" spans="9:40" ht="15.75" customHeight="1">
      <c r="I1295" s="25"/>
      <c r="N1295" s="4"/>
      <c r="Q1295" s="25"/>
      <c r="AK1295" s="5"/>
      <c r="AL1295" s="4"/>
      <c r="AM1295" s="4"/>
      <c r="AN1295" s="4"/>
    </row>
    <row r="1296" spans="9:40" ht="15.75" customHeight="1">
      <c r="I1296" s="25"/>
      <c r="N1296" s="4"/>
      <c r="Q1296" s="25"/>
      <c r="AK1296" s="5"/>
      <c r="AL1296" s="4"/>
      <c r="AM1296" s="4"/>
      <c r="AN1296" s="4"/>
    </row>
    <row r="1297" spans="9:40" ht="15.75" customHeight="1">
      <c r="I1297" s="25"/>
      <c r="N1297" s="4"/>
      <c r="Q1297" s="25"/>
      <c r="AK1297" s="5"/>
      <c r="AL1297" s="4"/>
      <c r="AM1297" s="4"/>
      <c r="AN1297" s="4"/>
    </row>
    <row r="1298" spans="9:40" ht="15.75" customHeight="1">
      <c r="I1298" s="25"/>
      <c r="N1298" s="4"/>
      <c r="Q1298" s="25"/>
      <c r="AK1298" s="5"/>
      <c r="AL1298" s="4"/>
      <c r="AM1298" s="4"/>
      <c r="AN1298" s="4"/>
    </row>
    <row r="1299" spans="9:40" ht="15.75" customHeight="1">
      <c r="I1299" s="25"/>
      <c r="N1299" s="4"/>
      <c r="Q1299" s="25"/>
      <c r="AK1299" s="5"/>
      <c r="AL1299" s="4"/>
      <c r="AM1299" s="4"/>
      <c r="AN1299" s="4"/>
    </row>
    <row r="1300" spans="9:40" ht="15.75" customHeight="1">
      <c r="I1300" s="25"/>
      <c r="N1300" s="4"/>
      <c r="Q1300" s="25"/>
      <c r="AK1300" s="5"/>
      <c r="AL1300" s="4"/>
      <c r="AM1300" s="4"/>
      <c r="AN1300" s="4"/>
    </row>
    <row r="1301" spans="9:40" ht="15.75" customHeight="1">
      <c r="I1301" s="25"/>
      <c r="N1301" s="4"/>
      <c r="Q1301" s="25"/>
      <c r="AK1301" s="5"/>
      <c r="AL1301" s="4"/>
      <c r="AM1301" s="4"/>
      <c r="AN1301" s="4"/>
    </row>
    <row r="1302" spans="9:40" ht="15.75" customHeight="1">
      <c r="I1302" s="25"/>
      <c r="N1302" s="4"/>
      <c r="Q1302" s="25"/>
      <c r="AK1302" s="5"/>
      <c r="AL1302" s="4"/>
      <c r="AM1302" s="4"/>
      <c r="AN1302" s="4"/>
    </row>
    <row r="1303" spans="9:40" ht="15.75" customHeight="1">
      <c r="I1303" s="25"/>
      <c r="N1303" s="4"/>
      <c r="Q1303" s="25"/>
      <c r="AK1303" s="5"/>
      <c r="AL1303" s="4"/>
      <c r="AM1303" s="4"/>
      <c r="AN1303" s="4"/>
    </row>
    <row r="1304" spans="9:40" ht="15.75" customHeight="1">
      <c r="I1304" s="25"/>
      <c r="N1304" s="4"/>
      <c r="Q1304" s="25"/>
      <c r="AK1304" s="5"/>
      <c r="AL1304" s="4"/>
      <c r="AM1304" s="4"/>
      <c r="AN1304" s="4"/>
    </row>
    <row r="1305" spans="9:40" ht="15.75" customHeight="1">
      <c r="I1305" s="25"/>
      <c r="N1305" s="4"/>
      <c r="Q1305" s="25"/>
      <c r="AK1305" s="5"/>
      <c r="AL1305" s="4"/>
      <c r="AM1305" s="4"/>
      <c r="AN1305" s="4"/>
    </row>
    <row r="1306" spans="9:40" ht="15.75" customHeight="1">
      <c r="I1306" s="25"/>
      <c r="N1306" s="4"/>
      <c r="Q1306" s="25"/>
      <c r="AK1306" s="5"/>
      <c r="AL1306" s="4"/>
      <c r="AM1306" s="4"/>
      <c r="AN1306" s="4"/>
    </row>
    <row r="1307" spans="9:40" ht="15.75" customHeight="1">
      <c r="I1307" s="25"/>
      <c r="N1307" s="4"/>
      <c r="Q1307" s="25"/>
      <c r="AK1307" s="5"/>
      <c r="AL1307" s="4"/>
      <c r="AM1307" s="4"/>
      <c r="AN1307" s="4"/>
    </row>
    <row r="1308" spans="9:40" ht="15.75" customHeight="1">
      <c r="I1308" s="25"/>
      <c r="N1308" s="4"/>
      <c r="Q1308" s="25"/>
      <c r="AK1308" s="5"/>
      <c r="AL1308" s="4"/>
      <c r="AM1308" s="4"/>
      <c r="AN1308" s="4"/>
    </row>
    <row r="1309" spans="9:40" ht="15.75" customHeight="1">
      <c r="I1309" s="25"/>
      <c r="N1309" s="4"/>
      <c r="Q1309" s="25"/>
      <c r="AK1309" s="5"/>
      <c r="AL1309" s="4"/>
      <c r="AM1309" s="4"/>
      <c r="AN1309" s="4"/>
    </row>
    <row r="1310" spans="9:40" ht="15.75" customHeight="1">
      <c r="I1310" s="25"/>
      <c r="N1310" s="4"/>
      <c r="Q1310" s="25"/>
      <c r="AK1310" s="5"/>
      <c r="AL1310" s="4"/>
      <c r="AM1310" s="4"/>
      <c r="AN1310" s="4"/>
    </row>
    <row r="1311" spans="9:40" ht="15.75" customHeight="1">
      <c r="I1311" s="25"/>
      <c r="N1311" s="4"/>
      <c r="Q1311" s="25"/>
      <c r="AK1311" s="5"/>
      <c r="AL1311" s="4"/>
      <c r="AM1311" s="4"/>
      <c r="AN1311" s="4"/>
    </row>
    <row r="1312" spans="9:40" ht="15.75" customHeight="1">
      <c r="I1312" s="25"/>
      <c r="N1312" s="4"/>
      <c r="Q1312" s="25"/>
      <c r="AK1312" s="5"/>
      <c r="AL1312" s="4"/>
      <c r="AM1312" s="4"/>
      <c r="AN1312" s="4"/>
    </row>
    <row r="1313" spans="9:40" ht="15.75" customHeight="1">
      <c r="I1313" s="25"/>
      <c r="N1313" s="4"/>
      <c r="Q1313" s="25"/>
      <c r="AK1313" s="5"/>
      <c r="AL1313" s="4"/>
      <c r="AM1313" s="4"/>
      <c r="AN1313" s="4"/>
    </row>
    <row r="1314" spans="9:40" ht="15.75" customHeight="1">
      <c r="I1314" s="25"/>
      <c r="N1314" s="4"/>
      <c r="Q1314" s="25"/>
      <c r="AK1314" s="5"/>
      <c r="AL1314" s="4"/>
      <c r="AM1314" s="4"/>
      <c r="AN1314" s="4"/>
    </row>
    <row r="1315" spans="9:40" ht="15.75" customHeight="1">
      <c r="I1315" s="25"/>
      <c r="N1315" s="4"/>
      <c r="Q1315" s="25"/>
      <c r="AK1315" s="5"/>
      <c r="AL1315" s="4"/>
      <c r="AM1315" s="4"/>
      <c r="AN1315" s="4"/>
    </row>
    <row r="1316" spans="9:40" ht="15.75" customHeight="1">
      <c r="I1316" s="25"/>
      <c r="N1316" s="4"/>
      <c r="Q1316" s="25"/>
      <c r="AK1316" s="5"/>
      <c r="AL1316" s="4"/>
      <c r="AM1316" s="4"/>
      <c r="AN1316" s="4"/>
    </row>
    <row r="1317" spans="9:40" ht="15.75" customHeight="1">
      <c r="I1317" s="25"/>
      <c r="N1317" s="4"/>
      <c r="Q1317" s="25"/>
      <c r="AK1317" s="5"/>
      <c r="AL1317" s="4"/>
      <c r="AM1317" s="4"/>
      <c r="AN1317" s="4"/>
    </row>
    <row r="1318" spans="9:40" ht="15.75" customHeight="1">
      <c r="I1318" s="25"/>
      <c r="N1318" s="4"/>
      <c r="Q1318" s="25"/>
      <c r="AK1318" s="5"/>
      <c r="AL1318" s="4"/>
      <c r="AM1318" s="4"/>
      <c r="AN1318" s="4"/>
    </row>
    <row r="1319" spans="9:40" ht="15.75" customHeight="1">
      <c r="I1319" s="25"/>
      <c r="N1319" s="4"/>
      <c r="Q1319" s="25"/>
      <c r="AK1319" s="5"/>
      <c r="AL1319" s="4"/>
      <c r="AM1319" s="4"/>
      <c r="AN1319" s="4"/>
    </row>
    <row r="1320" spans="9:40" ht="15.75" customHeight="1">
      <c r="I1320" s="25"/>
      <c r="N1320" s="4"/>
      <c r="Q1320" s="25"/>
      <c r="AK1320" s="5"/>
      <c r="AL1320" s="4"/>
      <c r="AM1320" s="4"/>
      <c r="AN1320" s="4"/>
    </row>
    <row r="1321" spans="9:40" ht="15.75" customHeight="1">
      <c r="I1321" s="25"/>
      <c r="N1321" s="4"/>
      <c r="Q1321" s="25"/>
      <c r="AK1321" s="5"/>
      <c r="AL1321" s="4"/>
      <c r="AM1321" s="4"/>
      <c r="AN1321" s="4"/>
    </row>
    <row r="1322" spans="9:40" ht="15.75" customHeight="1">
      <c r="I1322" s="25"/>
      <c r="N1322" s="4"/>
      <c r="Q1322" s="25"/>
      <c r="AK1322" s="5"/>
      <c r="AL1322" s="4"/>
      <c r="AM1322" s="4"/>
      <c r="AN1322" s="4"/>
    </row>
    <row r="1323" spans="9:40" ht="15.75" customHeight="1">
      <c r="I1323" s="25"/>
      <c r="N1323" s="4"/>
      <c r="Q1323" s="25"/>
      <c r="AK1323" s="5"/>
      <c r="AL1323" s="4"/>
      <c r="AM1323" s="4"/>
      <c r="AN1323" s="4"/>
    </row>
    <row r="1324" spans="9:40" ht="15.75" customHeight="1">
      <c r="I1324" s="25"/>
      <c r="N1324" s="4"/>
      <c r="Q1324" s="25"/>
      <c r="AK1324" s="5"/>
      <c r="AL1324" s="4"/>
      <c r="AM1324" s="4"/>
      <c r="AN1324" s="4"/>
    </row>
    <row r="1325" spans="9:40" ht="15.75" customHeight="1">
      <c r="I1325" s="25"/>
      <c r="N1325" s="4"/>
      <c r="Q1325" s="25"/>
      <c r="AK1325" s="5"/>
      <c r="AL1325" s="4"/>
      <c r="AM1325" s="4"/>
      <c r="AN1325" s="4"/>
    </row>
    <row r="1326" spans="9:40" ht="15.75" customHeight="1">
      <c r="I1326" s="25"/>
      <c r="N1326" s="4"/>
      <c r="Q1326" s="25"/>
      <c r="AK1326" s="5"/>
      <c r="AL1326" s="4"/>
      <c r="AM1326" s="4"/>
      <c r="AN1326" s="4"/>
    </row>
    <row r="1327" spans="9:40" ht="15.75" customHeight="1">
      <c r="I1327" s="25"/>
      <c r="N1327" s="4"/>
      <c r="Q1327" s="25"/>
      <c r="AK1327" s="5"/>
      <c r="AL1327" s="4"/>
      <c r="AM1327" s="4"/>
      <c r="AN1327" s="4"/>
    </row>
    <row r="1328" spans="9:40" ht="15.75" customHeight="1">
      <c r="I1328" s="25"/>
      <c r="N1328" s="4"/>
      <c r="Q1328" s="25"/>
      <c r="AK1328" s="5"/>
      <c r="AL1328" s="4"/>
      <c r="AM1328" s="4"/>
      <c r="AN1328" s="4"/>
    </row>
    <row r="1329" spans="9:40" ht="15.75" customHeight="1">
      <c r="I1329" s="25"/>
      <c r="N1329" s="4"/>
      <c r="Q1329" s="25"/>
      <c r="AK1329" s="5"/>
      <c r="AL1329" s="4"/>
      <c r="AM1329" s="4"/>
      <c r="AN1329" s="4"/>
    </row>
    <row r="1330" spans="9:40" ht="15.75" customHeight="1">
      <c r="I1330" s="25"/>
      <c r="N1330" s="4"/>
      <c r="Q1330" s="25"/>
      <c r="AK1330" s="5"/>
      <c r="AL1330" s="4"/>
      <c r="AM1330" s="4"/>
      <c r="AN1330" s="4"/>
    </row>
    <row r="1331" spans="9:40" ht="15.75" customHeight="1">
      <c r="I1331" s="25"/>
      <c r="N1331" s="4"/>
      <c r="Q1331" s="25"/>
      <c r="AK1331" s="5"/>
      <c r="AL1331" s="4"/>
      <c r="AM1331" s="4"/>
      <c r="AN1331" s="4"/>
    </row>
    <row r="1332" spans="9:40" ht="15.75" customHeight="1">
      <c r="I1332" s="25"/>
      <c r="N1332" s="4"/>
      <c r="Q1332" s="25"/>
      <c r="AK1332" s="5"/>
      <c r="AL1332" s="4"/>
      <c r="AM1332" s="4"/>
      <c r="AN1332" s="4"/>
    </row>
    <row r="1333" spans="9:40" ht="15.75" customHeight="1">
      <c r="I1333" s="25"/>
      <c r="N1333" s="4"/>
      <c r="Q1333" s="25"/>
      <c r="AK1333" s="5"/>
      <c r="AL1333" s="4"/>
      <c r="AM1333" s="4"/>
      <c r="AN1333" s="4"/>
    </row>
    <row r="1334" spans="9:40" ht="15.75" customHeight="1">
      <c r="I1334" s="25"/>
      <c r="N1334" s="4"/>
      <c r="Q1334" s="25"/>
      <c r="AK1334" s="5"/>
      <c r="AL1334" s="4"/>
      <c r="AM1334" s="4"/>
      <c r="AN1334" s="4"/>
    </row>
    <row r="1335" spans="9:40" ht="15.75" customHeight="1">
      <c r="I1335" s="25"/>
      <c r="N1335" s="4"/>
      <c r="Q1335" s="25"/>
      <c r="AK1335" s="5"/>
      <c r="AL1335" s="4"/>
      <c r="AM1335" s="4"/>
      <c r="AN1335" s="4"/>
    </row>
    <row r="1336" spans="9:40" ht="15.75" customHeight="1">
      <c r="I1336" s="25"/>
      <c r="N1336" s="4"/>
      <c r="Q1336" s="25"/>
      <c r="AK1336" s="5"/>
      <c r="AL1336" s="4"/>
      <c r="AM1336" s="4"/>
      <c r="AN1336" s="4"/>
    </row>
    <row r="1337" spans="9:40" ht="15.75" customHeight="1">
      <c r="I1337" s="25"/>
      <c r="N1337" s="4"/>
      <c r="Q1337" s="25"/>
      <c r="AK1337" s="5"/>
      <c r="AL1337" s="4"/>
      <c r="AM1337" s="4"/>
      <c r="AN1337" s="4"/>
    </row>
    <row r="1338" spans="9:40" ht="15.75" customHeight="1">
      <c r="I1338" s="25"/>
      <c r="N1338" s="4"/>
      <c r="Q1338" s="25"/>
      <c r="AK1338" s="5"/>
      <c r="AL1338" s="4"/>
      <c r="AM1338" s="4"/>
      <c r="AN1338" s="4"/>
    </row>
    <row r="1339" spans="9:40" ht="15.75" customHeight="1">
      <c r="I1339" s="25"/>
      <c r="N1339" s="4"/>
      <c r="Q1339" s="25"/>
      <c r="AK1339" s="5"/>
      <c r="AL1339" s="4"/>
      <c r="AM1339" s="4"/>
      <c r="AN1339" s="4"/>
    </row>
    <row r="1340" spans="9:40" ht="15.75" customHeight="1">
      <c r="I1340" s="25"/>
      <c r="N1340" s="4"/>
      <c r="Q1340" s="25"/>
      <c r="AK1340" s="5"/>
      <c r="AL1340" s="4"/>
      <c r="AM1340" s="4"/>
      <c r="AN1340" s="4"/>
    </row>
    <row r="1341" spans="9:40" ht="15.75" customHeight="1">
      <c r="I1341" s="25"/>
      <c r="N1341" s="4"/>
      <c r="Q1341" s="25"/>
      <c r="AK1341" s="5"/>
      <c r="AL1341" s="4"/>
      <c r="AM1341" s="4"/>
      <c r="AN1341" s="4"/>
    </row>
    <row r="1342" spans="9:40" ht="15.75" customHeight="1">
      <c r="I1342" s="25"/>
      <c r="N1342" s="4"/>
      <c r="Q1342" s="25"/>
      <c r="AK1342" s="5"/>
      <c r="AL1342" s="4"/>
      <c r="AM1342" s="4"/>
      <c r="AN1342" s="4"/>
    </row>
    <row r="1343" spans="9:40" ht="15.75" customHeight="1">
      <c r="I1343" s="25"/>
      <c r="N1343" s="4"/>
      <c r="Q1343" s="25"/>
      <c r="AK1343" s="5"/>
      <c r="AL1343" s="4"/>
      <c r="AM1343" s="4"/>
      <c r="AN1343" s="4"/>
    </row>
    <row r="1344" spans="9:40" ht="15.75" customHeight="1">
      <c r="I1344" s="25"/>
      <c r="N1344" s="4"/>
      <c r="Q1344" s="25"/>
      <c r="AK1344" s="5"/>
      <c r="AL1344" s="4"/>
      <c r="AM1344" s="4"/>
      <c r="AN1344" s="4"/>
    </row>
    <row r="1345" spans="9:40" ht="15.75" customHeight="1">
      <c r="I1345" s="25"/>
      <c r="N1345" s="4"/>
      <c r="Q1345" s="25"/>
      <c r="AK1345" s="5"/>
      <c r="AL1345" s="4"/>
      <c r="AM1345" s="4"/>
      <c r="AN1345" s="4"/>
    </row>
    <row r="1346" spans="9:40" ht="15.75" customHeight="1">
      <c r="I1346" s="25"/>
      <c r="N1346" s="4"/>
      <c r="Q1346" s="25"/>
      <c r="AK1346" s="5"/>
      <c r="AL1346" s="4"/>
      <c r="AM1346" s="4"/>
      <c r="AN1346" s="4"/>
    </row>
    <row r="1347" spans="9:40" ht="15.75" customHeight="1">
      <c r="I1347" s="25"/>
      <c r="N1347" s="4"/>
      <c r="Q1347" s="25"/>
      <c r="AK1347" s="5"/>
      <c r="AL1347" s="4"/>
      <c r="AM1347" s="4"/>
      <c r="AN1347" s="4"/>
    </row>
    <row r="1348" spans="9:40" ht="15.75" customHeight="1">
      <c r="I1348" s="25"/>
      <c r="N1348" s="4"/>
      <c r="Q1348" s="25"/>
      <c r="AK1348" s="5"/>
      <c r="AL1348" s="4"/>
      <c r="AM1348" s="4"/>
      <c r="AN1348" s="4"/>
    </row>
    <row r="1349" spans="9:40" ht="15.75" customHeight="1">
      <c r="I1349" s="25"/>
      <c r="N1349" s="4"/>
      <c r="Q1349" s="25"/>
      <c r="AK1349" s="5"/>
      <c r="AL1349" s="4"/>
      <c r="AM1349" s="4"/>
      <c r="AN1349" s="4"/>
    </row>
    <row r="1350" spans="9:40" ht="15.75" customHeight="1">
      <c r="I1350" s="25"/>
      <c r="N1350" s="4"/>
      <c r="Q1350" s="25"/>
      <c r="AK1350" s="5"/>
      <c r="AL1350" s="4"/>
      <c r="AM1350" s="4"/>
      <c r="AN1350" s="4"/>
    </row>
    <row r="1351" spans="9:40" ht="15.75" customHeight="1">
      <c r="I1351" s="25"/>
      <c r="N1351" s="4"/>
      <c r="Q1351" s="25"/>
      <c r="AK1351" s="5"/>
      <c r="AL1351" s="4"/>
      <c r="AM1351" s="4"/>
      <c r="AN1351" s="4"/>
    </row>
    <row r="1352" spans="9:40" ht="15.75" customHeight="1">
      <c r="I1352" s="25"/>
      <c r="N1352" s="4"/>
      <c r="Q1352" s="25"/>
      <c r="AK1352" s="5"/>
      <c r="AL1352" s="4"/>
      <c r="AM1352" s="4"/>
      <c r="AN1352" s="4"/>
    </row>
    <row r="1353" spans="9:40" ht="15.75" customHeight="1">
      <c r="I1353" s="25"/>
      <c r="N1353" s="4"/>
      <c r="Q1353" s="25"/>
      <c r="AK1353" s="5"/>
      <c r="AL1353" s="4"/>
      <c r="AM1353" s="4"/>
      <c r="AN1353" s="4"/>
    </row>
    <row r="1354" spans="9:40" ht="15.75" customHeight="1">
      <c r="I1354" s="25"/>
      <c r="N1354" s="4"/>
      <c r="Q1354" s="25"/>
      <c r="AK1354" s="5"/>
      <c r="AL1354" s="4"/>
      <c r="AM1354" s="4"/>
      <c r="AN1354" s="4"/>
    </row>
    <row r="1355" spans="9:40" ht="15.75" customHeight="1">
      <c r="I1355" s="25"/>
      <c r="N1355" s="4"/>
      <c r="Q1355" s="25"/>
      <c r="AK1355" s="5"/>
      <c r="AL1355" s="4"/>
      <c r="AM1355" s="4"/>
      <c r="AN1355" s="4"/>
    </row>
    <row r="1356" spans="9:40" ht="15.75" customHeight="1">
      <c r="I1356" s="25"/>
      <c r="N1356" s="4"/>
      <c r="Q1356" s="25"/>
      <c r="AK1356" s="5"/>
      <c r="AL1356" s="4"/>
      <c r="AM1356" s="4"/>
      <c r="AN1356" s="4"/>
    </row>
    <row r="1357" spans="9:40" ht="15.75" customHeight="1">
      <c r="I1357" s="25"/>
      <c r="N1357" s="4"/>
      <c r="Q1357" s="25"/>
      <c r="AK1357" s="5"/>
      <c r="AL1357" s="4"/>
      <c r="AM1357" s="4"/>
      <c r="AN1357" s="4"/>
    </row>
    <row r="1358" spans="9:40" ht="15.75" customHeight="1">
      <c r="I1358" s="25"/>
      <c r="N1358" s="4"/>
      <c r="Q1358" s="25"/>
      <c r="AK1358" s="5"/>
      <c r="AL1358" s="4"/>
      <c r="AM1358" s="4"/>
      <c r="AN1358" s="4"/>
    </row>
    <row r="1359" spans="9:40" ht="15.75" customHeight="1">
      <c r="I1359" s="25"/>
      <c r="N1359" s="4"/>
      <c r="Q1359" s="25"/>
      <c r="AK1359" s="5"/>
      <c r="AL1359" s="4"/>
      <c r="AM1359" s="4"/>
      <c r="AN1359" s="4"/>
    </row>
    <row r="1360" spans="9:40" ht="15.75" customHeight="1">
      <c r="I1360" s="25"/>
      <c r="N1360" s="4"/>
      <c r="Q1360" s="25"/>
      <c r="AK1360" s="5"/>
      <c r="AL1360" s="4"/>
      <c r="AM1360" s="4"/>
      <c r="AN1360" s="4"/>
    </row>
    <row r="1361" spans="9:40" ht="15.75" customHeight="1">
      <c r="I1361" s="25"/>
      <c r="N1361" s="4"/>
      <c r="Q1361" s="25"/>
      <c r="AK1361" s="5"/>
      <c r="AL1361" s="4"/>
      <c r="AM1361" s="4"/>
      <c r="AN1361" s="4"/>
    </row>
    <row r="1362" spans="9:40" ht="15.75" customHeight="1">
      <c r="I1362" s="25"/>
      <c r="N1362" s="4"/>
      <c r="Q1362" s="25"/>
      <c r="AK1362" s="5"/>
      <c r="AL1362" s="4"/>
      <c r="AM1362" s="4"/>
      <c r="AN1362" s="4"/>
    </row>
    <row r="1363" spans="9:40" ht="15.75" customHeight="1">
      <c r="I1363" s="25"/>
      <c r="N1363" s="4"/>
      <c r="Q1363" s="25"/>
      <c r="AK1363" s="5"/>
      <c r="AL1363" s="4"/>
      <c r="AM1363" s="4"/>
      <c r="AN1363" s="4"/>
    </row>
    <row r="1364" spans="9:40" ht="15.75" customHeight="1">
      <c r="I1364" s="25"/>
      <c r="N1364" s="4"/>
      <c r="Q1364" s="25"/>
      <c r="AK1364" s="5"/>
      <c r="AL1364" s="4"/>
      <c r="AM1364" s="4"/>
      <c r="AN1364" s="4"/>
    </row>
    <row r="1365" spans="9:40" ht="15.75" customHeight="1">
      <c r="I1365" s="25"/>
      <c r="N1365" s="4"/>
      <c r="Q1365" s="25"/>
      <c r="AK1365" s="5"/>
      <c r="AL1365" s="4"/>
      <c r="AM1365" s="4"/>
      <c r="AN1365" s="4"/>
    </row>
    <row r="1366" spans="9:40" ht="15.75" customHeight="1">
      <c r="I1366" s="25"/>
      <c r="N1366" s="4"/>
      <c r="Q1366" s="25"/>
      <c r="AK1366" s="5"/>
      <c r="AL1366" s="4"/>
      <c r="AM1366" s="4"/>
      <c r="AN1366" s="4"/>
    </row>
    <row r="1367" spans="9:40" ht="15.75" customHeight="1">
      <c r="I1367" s="25"/>
      <c r="N1367" s="4"/>
      <c r="Q1367" s="25"/>
      <c r="AK1367" s="5"/>
      <c r="AL1367" s="4"/>
      <c r="AM1367" s="4"/>
      <c r="AN1367" s="4"/>
    </row>
    <row r="1368" spans="9:40" ht="15.75" customHeight="1">
      <c r="I1368" s="25"/>
      <c r="N1368" s="4"/>
      <c r="Q1368" s="25"/>
      <c r="AK1368" s="5"/>
      <c r="AL1368" s="4"/>
      <c r="AM1368" s="4"/>
      <c r="AN1368" s="4"/>
    </row>
    <row r="1369" spans="9:40" ht="15.75" customHeight="1">
      <c r="I1369" s="25"/>
      <c r="N1369" s="4"/>
      <c r="Q1369" s="25"/>
      <c r="AK1369" s="5"/>
      <c r="AL1369" s="4"/>
      <c r="AM1369" s="4"/>
      <c r="AN1369" s="4"/>
    </row>
    <row r="1370" spans="9:40" ht="15.75" customHeight="1">
      <c r="I1370" s="25"/>
      <c r="N1370" s="4"/>
      <c r="Q1370" s="25"/>
      <c r="AK1370" s="5"/>
      <c r="AL1370" s="4"/>
      <c r="AM1370" s="4"/>
      <c r="AN1370" s="4"/>
    </row>
    <row r="1371" spans="9:40" ht="15.75" customHeight="1">
      <c r="I1371" s="25"/>
      <c r="N1371" s="4"/>
      <c r="Q1371" s="25"/>
      <c r="AK1371" s="5"/>
      <c r="AL1371" s="4"/>
      <c r="AM1371" s="4"/>
      <c r="AN1371" s="4"/>
    </row>
    <row r="1372" spans="9:40" ht="15.75" customHeight="1">
      <c r="I1372" s="25"/>
      <c r="N1372" s="4"/>
      <c r="Q1372" s="25"/>
      <c r="AK1372" s="5"/>
      <c r="AL1372" s="4"/>
      <c r="AM1372" s="4"/>
      <c r="AN1372" s="4"/>
    </row>
    <row r="1373" spans="9:40" ht="15.75" customHeight="1">
      <c r="I1373" s="25"/>
      <c r="N1373" s="4"/>
      <c r="Q1373" s="25"/>
      <c r="AK1373" s="5"/>
      <c r="AL1373" s="4"/>
      <c r="AM1373" s="4"/>
      <c r="AN1373" s="4"/>
    </row>
    <row r="1374" spans="9:40" ht="15.75" customHeight="1">
      <c r="I1374" s="25"/>
      <c r="N1374" s="4"/>
      <c r="Q1374" s="25"/>
      <c r="AK1374" s="5"/>
      <c r="AL1374" s="4"/>
      <c r="AM1374" s="4"/>
      <c r="AN1374" s="4"/>
    </row>
    <row r="1375" spans="9:40" ht="15.75" customHeight="1">
      <c r="I1375" s="25"/>
      <c r="N1375" s="4"/>
      <c r="Q1375" s="25"/>
      <c r="AK1375" s="5"/>
      <c r="AL1375" s="4"/>
      <c r="AM1375" s="4"/>
      <c r="AN1375" s="4"/>
    </row>
    <row r="1376" spans="9:40" ht="15.75" customHeight="1">
      <c r="I1376" s="25"/>
      <c r="N1376" s="4"/>
      <c r="Q1376" s="25"/>
      <c r="AK1376" s="5"/>
      <c r="AL1376" s="4"/>
      <c r="AM1376" s="4"/>
      <c r="AN1376" s="4"/>
    </row>
    <row r="1377" spans="9:40" ht="15.75" customHeight="1">
      <c r="I1377" s="25"/>
      <c r="N1377" s="4"/>
      <c r="Q1377" s="25"/>
      <c r="AK1377" s="5"/>
      <c r="AL1377" s="4"/>
      <c r="AM1377" s="4"/>
      <c r="AN1377" s="4"/>
    </row>
    <row r="1378" spans="9:40" ht="15.75" customHeight="1">
      <c r="I1378" s="25"/>
      <c r="N1378" s="4"/>
      <c r="Q1378" s="25"/>
      <c r="AK1378" s="5"/>
      <c r="AL1378" s="4"/>
      <c r="AM1378" s="4"/>
      <c r="AN1378" s="4"/>
    </row>
    <row r="1379" spans="9:40" ht="15.75" customHeight="1">
      <c r="I1379" s="25"/>
      <c r="N1379" s="4"/>
      <c r="Q1379" s="25"/>
      <c r="AK1379" s="5"/>
      <c r="AL1379" s="4"/>
      <c r="AM1379" s="4"/>
      <c r="AN1379" s="4"/>
    </row>
    <row r="1380" spans="9:40" ht="15.75" customHeight="1">
      <c r="I1380" s="25"/>
      <c r="N1380" s="4"/>
      <c r="Q1380" s="25"/>
      <c r="AK1380" s="5"/>
      <c r="AL1380" s="4"/>
      <c r="AM1380" s="4"/>
      <c r="AN1380" s="4"/>
    </row>
    <row r="1381" spans="9:40" ht="15.75" customHeight="1">
      <c r="I1381" s="25"/>
      <c r="N1381" s="4"/>
      <c r="Q1381" s="25"/>
      <c r="AK1381" s="5"/>
      <c r="AL1381" s="4"/>
      <c r="AM1381" s="4"/>
      <c r="AN1381" s="4"/>
    </row>
    <row r="1382" spans="9:40" ht="15.75" customHeight="1">
      <c r="I1382" s="25"/>
      <c r="N1382" s="4"/>
      <c r="Q1382" s="25"/>
      <c r="AK1382" s="5"/>
      <c r="AL1382" s="4"/>
      <c r="AM1382" s="4"/>
      <c r="AN1382" s="4"/>
    </row>
    <row r="1383" spans="9:40" ht="15.75" customHeight="1">
      <c r="I1383" s="25"/>
      <c r="N1383" s="4"/>
      <c r="Q1383" s="25"/>
      <c r="AK1383" s="5"/>
      <c r="AL1383" s="4"/>
      <c r="AM1383" s="4"/>
      <c r="AN1383" s="4"/>
    </row>
    <row r="1384" spans="9:40" ht="15.75" customHeight="1">
      <c r="I1384" s="25"/>
      <c r="N1384" s="4"/>
      <c r="Q1384" s="25"/>
      <c r="AK1384" s="5"/>
      <c r="AL1384" s="4"/>
      <c r="AM1384" s="4"/>
      <c r="AN1384" s="4"/>
    </row>
    <row r="1385" spans="9:40" ht="15.75" customHeight="1">
      <c r="I1385" s="25"/>
      <c r="N1385" s="4"/>
      <c r="Q1385" s="25"/>
      <c r="AK1385" s="5"/>
      <c r="AL1385" s="4"/>
      <c r="AM1385" s="4"/>
      <c r="AN1385" s="4"/>
    </row>
    <row r="1386" spans="9:40" ht="15.75" customHeight="1">
      <c r="I1386" s="25"/>
      <c r="N1386" s="4"/>
      <c r="Q1386" s="25"/>
      <c r="AK1386" s="5"/>
      <c r="AL1386" s="4"/>
      <c r="AM1386" s="4"/>
      <c r="AN1386" s="4"/>
    </row>
    <row r="1387" spans="9:40" ht="15.75" customHeight="1">
      <c r="I1387" s="25"/>
      <c r="N1387" s="4"/>
      <c r="Q1387" s="25"/>
      <c r="AK1387" s="5"/>
      <c r="AL1387" s="4"/>
      <c r="AM1387" s="4"/>
      <c r="AN1387" s="4"/>
    </row>
    <row r="1388" spans="9:40" ht="15.75" customHeight="1">
      <c r="I1388" s="25"/>
      <c r="N1388" s="4"/>
      <c r="Q1388" s="25"/>
      <c r="AK1388" s="5"/>
      <c r="AL1388" s="4"/>
      <c r="AM1388" s="4"/>
      <c r="AN1388" s="4"/>
    </row>
    <row r="1389" spans="9:40" ht="15.75" customHeight="1">
      <c r="I1389" s="25"/>
      <c r="N1389" s="4"/>
      <c r="Q1389" s="25"/>
      <c r="AK1389" s="5"/>
      <c r="AL1389" s="4"/>
      <c r="AM1389" s="4"/>
      <c r="AN1389" s="4"/>
    </row>
    <row r="1390" spans="9:40" ht="15.75" customHeight="1">
      <c r="I1390" s="25"/>
      <c r="N1390" s="4"/>
      <c r="Q1390" s="25"/>
      <c r="AK1390" s="5"/>
      <c r="AL1390" s="4"/>
      <c r="AM1390" s="4"/>
      <c r="AN1390" s="4"/>
    </row>
    <row r="1391" spans="9:40" ht="15.75" customHeight="1">
      <c r="I1391" s="25"/>
      <c r="N1391" s="4"/>
      <c r="Q1391" s="25"/>
      <c r="AK1391" s="5"/>
      <c r="AL1391" s="4"/>
      <c r="AM1391" s="4"/>
      <c r="AN1391" s="4"/>
    </row>
    <row r="1392" spans="9:40" ht="15.75" customHeight="1">
      <c r="I1392" s="25"/>
      <c r="N1392" s="4"/>
      <c r="Q1392" s="25"/>
      <c r="AK1392" s="5"/>
      <c r="AL1392" s="4"/>
      <c r="AM1392" s="4"/>
      <c r="AN1392" s="4"/>
    </row>
    <row r="1393" spans="9:40" ht="15.75" customHeight="1">
      <c r="I1393" s="25"/>
      <c r="N1393" s="4"/>
      <c r="Q1393" s="25"/>
      <c r="AK1393" s="5"/>
      <c r="AL1393" s="4"/>
      <c r="AM1393" s="4"/>
      <c r="AN1393" s="4"/>
    </row>
    <row r="1394" spans="9:40" ht="15.75" customHeight="1">
      <c r="I1394" s="25"/>
      <c r="N1394" s="4"/>
      <c r="Q1394" s="25"/>
      <c r="AK1394" s="5"/>
      <c r="AL1394" s="4"/>
      <c r="AM1394" s="4"/>
      <c r="AN1394" s="4"/>
    </row>
    <row r="1395" spans="9:40" ht="15.75" customHeight="1">
      <c r="I1395" s="25"/>
      <c r="N1395" s="4"/>
      <c r="Q1395" s="25"/>
      <c r="AK1395" s="5"/>
      <c r="AL1395" s="4"/>
      <c r="AM1395" s="4"/>
      <c r="AN1395" s="4"/>
    </row>
    <row r="1396" spans="9:40" ht="15.75" customHeight="1">
      <c r="I1396" s="25"/>
      <c r="N1396" s="4"/>
      <c r="Q1396" s="25"/>
      <c r="AK1396" s="5"/>
      <c r="AL1396" s="4"/>
      <c r="AM1396" s="4"/>
      <c r="AN1396" s="4"/>
    </row>
    <row r="1397" spans="9:40" ht="15.75" customHeight="1">
      <c r="I1397" s="25"/>
      <c r="N1397" s="4"/>
      <c r="Q1397" s="25"/>
      <c r="AK1397" s="5"/>
      <c r="AL1397" s="4"/>
      <c r="AM1397" s="4"/>
      <c r="AN1397" s="4"/>
    </row>
    <row r="1398" spans="9:40" ht="15.75" customHeight="1">
      <c r="I1398" s="25"/>
      <c r="N1398" s="4"/>
      <c r="Q1398" s="25"/>
      <c r="AK1398" s="5"/>
      <c r="AL1398" s="4"/>
      <c r="AM1398" s="4"/>
      <c r="AN1398" s="4"/>
    </row>
    <row r="1399" spans="9:40" ht="15.75" customHeight="1">
      <c r="I1399" s="25"/>
      <c r="N1399" s="4"/>
      <c r="Q1399" s="25"/>
      <c r="AK1399" s="5"/>
      <c r="AL1399" s="4"/>
      <c r="AM1399" s="4"/>
      <c r="AN1399" s="4"/>
    </row>
    <row r="1400" spans="9:40" ht="15.75" customHeight="1">
      <c r="I1400" s="25"/>
      <c r="N1400" s="4"/>
      <c r="Q1400" s="25"/>
      <c r="AK1400" s="5"/>
      <c r="AL1400" s="4"/>
      <c r="AM1400" s="4"/>
      <c r="AN1400" s="4"/>
    </row>
    <row r="1401" spans="9:40" ht="15.75" customHeight="1">
      <c r="I1401" s="25"/>
      <c r="N1401" s="4"/>
      <c r="Q1401" s="25"/>
      <c r="AK1401" s="5"/>
      <c r="AL1401" s="4"/>
      <c r="AM1401" s="4"/>
      <c r="AN1401" s="4"/>
    </row>
    <row r="1402" spans="9:40" ht="15.75" customHeight="1">
      <c r="I1402" s="25"/>
      <c r="N1402" s="4"/>
      <c r="Q1402" s="25"/>
      <c r="AK1402" s="5"/>
      <c r="AL1402" s="4"/>
      <c r="AM1402" s="4"/>
      <c r="AN1402" s="4"/>
    </row>
    <row r="1403" spans="9:40" ht="15.75" customHeight="1">
      <c r="I1403" s="25"/>
      <c r="N1403" s="4"/>
      <c r="Q1403" s="25"/>
      <c r="AK1403" s="5"/>
      <c r="AL1403" s="4"/>
      <c r="AM1403" s="4"/>
      <c r="AN1403" s="4"/>
    </row>
    <row r="1404" spans="9:40" ht="15.75" customHeight="1">
      <c r="I1404" s="25"/>
      <c r="N1404" s="4"/>
      <c r="Q1404" s="25"/>
      <c r="AK1404" s="5"/>
      <c r="AL1404" s="4"/>
      <c r="AM1404" s="4"/>
      <c r="AN1404" s="4"/>
    </row>
    <row r="1405" spans="9:40" ht="15.75" customHeight="1">
      <c r="I1405" s="25"/>
      <c r="N1405" s="4"/>
      <c r="Q1405" s="25"/>
      <c r="AK1405" s="5"/>
      <c r="AL1405" s="4"/>
      <c r="AM1405" s="4"/>
      <c r="AN1405" s="4"/>
    </row>
    <row r="1406" spans="9:40" ht="15.75" customHeight="1">
      <c r="I1406" s="25"/>
      <c r="N1406" s="4"/>
      <c r="Q1406" s="25"/>
      <c r="AK1406" s="5"/>
      <c r="AL1406" s="4"/>
      <c r="AM1406" s="4"/>
      <c r="AN1406" s="4"/>
    </row>
    <row r="1407" spans="9:40" ht="15.75" customHeight="1">
      <c r="I1407" s="25"/>
      <c r="N1407" s="4"/>
      <c r="Q1407" s="25"/>
      <c r="AK1407" s="5"/>
      <c r="AL1407" s="4"/>
      <c r="AM1407" s="4"/>
      <c r="AN1407" s="4"/>
    </row>
    <row r="1408" spans="9:40" ht="15.75" customHeight="1">
      <c r="I1408" s="25"/>
      <c r="N1408" s="4"/>
      <c r="Q1408" s="25"/>
      <c r="AK1408" s="5"/>
      <c r="AL1408" s="4"/>
      <c r="AM1408" s="4"/>
      <c r="AN1408" s="4"/>
    </row>
    <row r="1409" spans="9:40" ht="15.75" customHeight="1">
      <c r="I1409" s="25"/>
      <c r="N1409" s="4"/>
      <c r="Q1409" s="25"/>
      <c r="AK1409" s="5"/>
      <c r="AL1409" s="4"/>
      <c r="AM1409" s="4"/>
      <c r="AN1409" s="4"/>
    </row>
    <row r="1410" spans="9:40" ht="15.75" customHeight="1">
      <c r="I1410" s="25"/>
      <c r="N1410" s="4"/>
      <c r="Q1410" s="25"/>
      <c r="AK1410" s="5"/>
      <c r="AL1410" s="4"/>
      <c r="AM1410" s="4"/>
      <c r="AN1410" s="4"/>
    </row>
    <row r="1411" spans="9:40" ht="15.75" customHeight="1">
      <c r="I1411" s="25"/>
      <c r="N1411" s="4"/>
      <c r="Q1411" s="25"/>
      <c r="AK1411" s="5"/>
      <c r="AL1411" s="4"/>
      <c r="AM1411" s="4"/>
      <c r="AN1411" s="4"/>
    </row>
    <row r="1412" spans="9:40" ht="15.75" customHeight="1">
      <c r="I1412" s="25"/>
      <c r="N1412" s="4"/>
      <c r="Q1412" s="25"/>
      <c r="AK1412" s="5"/>
      <c r="AL1412" s="4"/>
      <c r="AM1412" s="4"/>
      <c r="AN1412" s="4"/>
    </row>
    <row r="1413" spans="9:40" ht="15.75" customHeight="1">
      <c r="I1413" s="25"/>
      <c r="N1413" s="4"/>
      <c r="Q1413" s="25"/>
      <c r="AK1413" s="5"/>
      <c r="AL1413" s="4"/>
      <c r="AM1413" s="4"/>
      <c r="AN1413" s="4"/>
    </row>
    <row r="1414" spans="9:40" ht="15.75" customHeight="1">
      <c r="I1414" s="25"/>
      <c r="N1414" s="4"/>
      <c r="Q1414" s="25"/>
      <c r="AK1414" s="5"/>
      <c r="AL1414" s="4"/>
      <c r="AM1414" s="4"/>
      <c r="AN1414" s="4"/>
    </row>
    <row r="1415" spans="9:40" ht="15.75" customHeight="1">
      <c r="I1415" s="25"/>
      <c r="N1415" s="4"/>
      <c r="Q1415" s="25"/>
      <c r="AK1415" s="5"/>
      <c r="AL1415" s="4"/>
      <c r="AM1415" s="4"/>
      <c r="AN1415" s="4"/>
    </row>
    <row r="1416" spans="9:40" ht="15.75" customHeight="1">
      <c r="I1416" s="25"/>
      <c r="N1416" s="4"/>
      <c r="Q1416" s="25"/>
      <c r="AK1416" s="5"/>
      <c r="AL1416" s="4"/>
      <c r="AM1416" s="4"/>
      <c r="AN1416" s="4"/>
    </row>
    <row r="1417" spans="9:40" ht="15.75" customHeight="1">
      <c r="I1417" s="25"/>
      <c r="N1417" s="4"/>
      <c r="Q1417" s="25"/>
      <c r="AK1417" s="5"/>
      <c r="AL1417" s="4"/>
      <c r="AM1417" s="4"/>
      <c r="AN1417" s="4"/>
    </row>
    <row r="1418" spans="9:40" ht="15.75" customHeight="1">
      <c r="I1418" s="25"/>
      <c r="N1418" s="4"/>
      <c r="Q1418" s="25"/>
      <c r="AK1418" s="5"/>
      <c r="AL1418" s="4"/>
      <c r="AM1418" s="4"/>
      <c r="AN1418" s="4"/>
    </row>
    <row r="1419" spans="9:40" ht="15.75" customHeight="1">
      <c r="I1419" s="25"/>
      <c r="N1419" s="4"/>
      <c r="Q1419" s="25"/>
      <c r="AK1419" s="5"/>
      <c r="AL1419" s="4"/>
      <c r="AM1419" s="4"/>
      <c r="AN1419" s="4"/>
    </row>
    <row r="1420" spans="9:40" ht="15.75" customHeight="1">
      <c r="I1420" s="25"/>
      <c r="N1420" s="4"/>
      <c r="Q1420" s="25"/>
      <c r="AK1420" s="5"/>
      <c r="AL1420" s="4"/>
      <c r="AM1420" s="4"/>
      <c r="AN1420" s="4"/>
    </row>
    <row r="1421" spans="9:40" ht="15.75" customHeight="1">
      <c r="I1421" s="25"/>
      <c r="N1421" s="4"/>
      <c r="Q1421" s="25"/>
      <c r="AK1421" s="5"/>
      <c r="AL1421" s="4"/>
      <c r="AM1421" s="4"/>
      <c r="AN1421" s="4"/>
    </row>
    <row r="1422" spans="9:40" ht="15.75" customHeight="1">
      <c r="I1422" s="25"/>
      <c r="N1422" s="4"/>
      <c r="Q1422" s="25"/>
      <c r="AK1422" s="5"/>
      <c r="AL1422" s="4"/>
      <c r="AM1422" s="4"/>
      <c r="AN1422" s="4"/>
    </row>
    <row r="1423" spans="9:40" ht="15.75" customHeight="1">
      <c r="I1423" s="25"/>
      <c r="N1423" s="4"/>
      <c r="Q1423" s="25"/>
      <c r="AK1423" s="5"/>
      <c r="AL1423" s="4"/>
      <c r="AM1423" s="4"/>
      <c r="AN1423" s="4"/>
    </row>
    <row r="1424" spans="9:40" ht="15.75" customHeight="1">
      <c r="I1424" s="25"/>
      <c r="N1424" s="4"/>
      <c r="Q1424" s="25"/>
      <c r="AK1424" s="5"/>
      <c r="AL1424" s="4"/>
      <c r="AM1424" s="4"/>
      <c r="AN1424" s="4"/>
    </row>
    <row r="1425" spans="9:40" ht="15.75" customHeight="1">
      <c r="I1425" s="25"/>
      <c r="N1425" s="4"/>
      <c r="Q1425" s="25"/>
      <c r="AK1425" s="5"/>
      <c r="AL1425" s="4"/>
      <c r="AM1425" s="4"/>
      <c r="AN1425" s="4"/>
    </row>
    <row r="1426" spans="9:40" ht="15.75" customHeight="1">
      <c r="I1426" s="25"/>
      <c r="N1426" s="4"/>
      <c r="Q1426" s="25"/>
      <c r="AK1426" s="5"/>
      <c r="AL1426" s="4"/>
      <c r="AM1426" s="4"/>
      <c r="AN1426" s="4"/>
    </row>
    <row r="1427" spans="9:40" ht="15.75" customHeight="1">
      <c r="I1427" s="25"/>
      <c r="N1427" s="4"/>
      <c r="Q1427" s="25"/>
      <c r="AK1427" s="5"/>
      <c r="AL1427" s="4"/>
      <c r="AM1427" s="4"/>
      <c r="AN1427" s="4"/>
    </row>
    <row r="1428" spans="9:40" ht="15.75" customHeight="1">
      <c r="I1428" s="25"/>
      <c r="N1428" s="4"/>
      <c r="Q1428" s="25"/>
      <c r="AK1428" s="5"/>
      <c r="AL1428" s="4"/>
      <c r="AM1428" s="4"/>
      <c r="AN1428" s="4"/>
    </row>
    <row r="1429" spans="9:40" ht="15.75" customHeight="1">
      <c r="I1429" s="25"/>
      <c r="N1429" s="4"/>
      <c r="Q1429" s="25"/>
      <c r="AK1429" s="5"/>
      <c r="AL1429" s="4"/>
      <c r="AM1429" s="4"/>
      <c r="AN1429" s="4"/>
    </row>
    <row r="1430" spans="9:40" ht="15.75" customHeight="1">
      <c r="I1430" s="25"/>
      <c r="N1430" s="4"/>
      <c r="Q1430" s="25"/>
      <c r="AK1430" s="5"/>
      <c r="AL1430" s="4"/>
      <c r="AM1430" s="4"/>
      <c r="AN1430" s="4"/>
    </row>
    <row r="1431" spans="9:40" ht="15.75" customHeight="1">
      <c r="I1431" s="25"/>
      <c r="N1431" s="4"/>
      <c r="Q1431" s="25"/>
      <c r="AK1431" s="5"/>
      <c r="AL1431" s="4"/>
      <c r="AM1431" s="4"/>
      <c r="AN1431" s="4"/>
    </row>
    <row r="1432" spans="9:40" ht="15.75" customHeight="1">
      <c r="I1432" s="25"/>
      <c r="N1432" s="4"/>
      <c r="Q1432" s="25"/>
      <c r="AK1432" s="5"/>
      <c r="AL1432" s="4"/>
      <c r="AM1432" s="4"/>
      <c r="AN1432" s="4"/>
    </row>
    <row r="1433" spans="9:40" ht="15.75" customHeight="1">
      <c r="I1433" s="25"/>
      <c r="N1433" s="4"/>
      <c r="Q1433" s="25"/>
      <c r="AK1433" s="5"/>
      <c r="AL1433" s="4"/>
      <c r="AM1433" s="4"/>
      <c r="AN1433" s="4"/>
    </row>
    <row r="1434" spans="9:40" ht="15.75" customHeight="1">
      <c r="I1434" s="25"/>
      <c r="N1434" s="4"/>
      <c r="Q1434" s="25"/>
      <c r="AK1434" s="5"/>
      <c r="AL1434" s="4"/>
      <c r="AM1434" s="4"/>
      <c r="AN1434" s="4"/>
    </row>
    <row r="1435" spans="9:40" ht="15.75" customHeight="1">
      <c r="I1435" s="25"/>
      <c r="N1435" s="4"/>
      <c r="Q1435" s="25"/>
      <c r="AK1435" s="5"/>
      <c r="AL1435" s="4"/>
      <c r="AM1435" s="4"/>
      <c r="AN1435" s="4"/>
    </row>
    <row r="1436" spans="9:40" ht="15.75" customHeight="1">
      <c r="I1436" s="25"/>
      <c r="N1436" s="4"/>
      <c r="Q1436" s="25"/>
      <c r="AK1436" s="5"/>
      <c r="AL1436" s="4"/>
      <c r="AM1436" s="4"/>
      <c r="AN1436" s="4"/>
    </row>
    <row r="1437" spans="9:40" ht="15.75" customHeight="1">
      <c r="I1437" s="25"/>
      <c r="N1437" s="4"/>
      <c r="Q1437" s="25"/>
      <c r="AK1437" s="5"/>
      <c r="AL1437" s="4"/>
      <c r="AM1437" s="4"/>
      <c r="AN1437" s="4"/>
    </row>
    <row r="1438" spans="9:40" ht="15.75" customHeight="1">
      <c r="I1438" s="25"/>
      <c r="N1438" s="4"/>
      <c r="Q1438" s="25"/>
      <c r="AK1438" s="5"/>
      <c r="AL1438" s="4"/>
      <c r="AM1438" s="4"/>
      <c r="AN1438" s="4"/>
    </row>
    <row r="1439" spans="9:40" ht="15.75" customHeight="1">
      <c r="I1439" s="25"/>
      <c r="N1439" s="4"/>
      <c r="Q1439" s="25"/>
      <c r="AK1439" s="5"/>
      <c r="AL1439" s="4"/>
      <c r="AM1439" s="4"/>
      <c r="AN1439" s="4"/>
    </row>
    <row r="1440" spans="9:40" ht="15.75" customHeight="1">
      <c r="I1440" s="25"/>
      <c r="N1440" s="4"/>
      <c r="Q1440" s="25"/>
      <c r="AK1440" s="5"/>
      <c r="AL1440" s="4"/>
      <c r="AM1440" s="4"/>
      <c r="AN1440" s="4"/>
    </row>
    <row r="1441" spans="9:40" ht="15.75" customHeight="1">
      <c r="I1441" s="25"/>
      <c r="N1441" s="4"/>
      <c r="Q1441" s="25"/>
      <c r="AK1441" s="5"/>
      <c r="AL1441" s="4"/>
      <c r="AM1441" s="4"/>
      <c r="AN1441" s="4"/>
    </row>
    <row r="1442" spans="9:40" ht="15.75" customHeight="1">
      <c r="I1442" s="25"/>
      <c r="N1442" s="4"/>
      <c r="Q1442" s="25"/>
      <c r="AK1442" s="5"/>
      <c r="AL1442" s="4"/>
      <c r="AM1442" s="4"/>
      <c r="AN1442" s="4"/>
    </row>
    <row r="1443" spans="9:40" ht="15.75" customHeight="1">
      <c r="I1443" s="25"/>
      <c r="N1443" s="4"/>
      <c r="Q1443" s="25"/>
      <c r="AK1443" s="5"/>
      <c r="AL1443" s="4"/>
      <c r="AM1443" s="4"/>
      <c r="AN1443" s="4"/>
    </row>
    <row r="1444" spans="9:40" ht="15.75" customHeight="1">
      <c r="I1444" s="25"/>
      <c r="N1444" s="4"/>
      <c r="Q1444" s="25"/>
      <c r="AK1444" s="5"/>
      <c r="AL1444" s="4"/>
      <c r="AM1444" s="4"/>
      <c r="AN1444" s="4"/>
    </row>
    <row r="1445" spans="9:40" ht="15.75" customHeight="1">
      <c r="I1445" s="25"/>
      <c r="N1445" s="4"/>
      <c r="Q1445" s="25"/>
      <c r="AK1445" s="5"/>
      <c r="AL1445" s="4"/>
      <c r="AM1445" s="4"/>
      <c r="AN1445" s="4"/>
    </row>
    <row r="1446" spans="9:40" ht="15.75" customHeight="1">
      <c r="I1446" s="25"/>
      <c r="N1446" s="4"/>
      <c r="Q1446" s="25"/>
      <c r="AK1446" s="5"/>
      <c r="AL1446" s="4"/>
      <c r="AM1446" s="4"/>
      <c r="AN1446" s="4"/>
    </row>
    <row r="1447" spans="9:40" ht="15.75" customHeight="1">
      <c r="I1447" s="25"/>
      <c r="N1447" s="4"/>
      <c r="Q1447" s="25"/>
      <c r="AK1447" s="5"/>
      <c r="AL1447" s="4"/>
      <c r="AM1447" s="4"/>
      <c r="AN1447" s="4"/>
    </row>
    <row r="1448" spans="9:40" ht="15.75" customHeight="1">
      <c r="I1448" s="25"/>
      <c r="N1448" s="4"/>
      <c r="Q1448" s="25"/>
      <c r="AK1448" s="5"/>
      <c r="AL1448" s="4"/>
      <c r="AM1448" s="4"/>
      <c r="AN1448" s="4"/>
    </row>
    <row r="1449" spans="9:40" ht="15.75" customHeight="1">
      <c r="I1449" s="25"/>
      <c r="N1449" s="4"/>
      <c r="Q1449" s="25"/>
      <c r="AK1449" s="5"/>
      <c r="AL1449" s="4"/>
      <c r="AM1449" s="4"/>
      <c r="AN1449" s="4"/>
    </row>
    <row r="1450" spans="9:40" ht="15.75" customHeight="1">
      <c r="I1450" s="25"/>
      <c r="N1450" s="4"/>
      <c r="Q1450" s="25"/>
      <c r="AK1450" s="5"/>
      <c r="AL1450" s="4"/>
      <c r="AM1450" s="4"/>
      <c r="AN1450" s="4"/>
    </row>
    <row r="1451" spans="9:40" ht="15.75" customHeight="1">
      <c r="I1451" s="25"/>
      <c r="N1451" s="4"/>
      <c r="Q1451" s="25"/>
      <c r="AK1451" s="5"/>
      <c r="AL1451" s="4"/>
      <c r="AM1451" s="4"/>
      <c r="AN1451" s="4"/>
    </row>
    <row r="1452" spans="9:40" ht="15.75" customHeight="1">
      <c r="I1452" s="25"/>
      <c r="N1452" s="4"/>
      <c r="Q1452" s="25"/>
      <c r="AK1452" s="5"/>
      <c r="AL1452" s="4"/>
      <c r="AM1452" s="4"/>
      <c r="AN1452" s="4"/>
    </row>
    <row r="1453" spans="9:40" ht="15.75" customHeight="1">
      <c r="I1453" s="25"/>
      <c r="N1453" s="4"/>
      <c r="Q1453" s="25"/>
      <c r="AK1453" s="5"/>
      <c r="AL1453" s="4"/>
      <c r="AM1453" s="4"/>
      <c r="AN1453" s="4"/>
    </row>
    <row r="1454" spans="9:40" ht="15.75" customHeight="1">
      <c r="I1454" s="25"/>
      <c r="N1454" s="4"/>
      <c r="Q1454" s="25"/>
      <c r="AK1454" s="5"/>
      <c r="AL1454" s="4"/>
      <c r="AM1454" s="4"/>
      <c r="AN1454" s="4"/>
    </row>
    <row r="1455" spans="9:40" ht="15.75" customHeight="1">
      <c r="I1455" s="25"/>
      <c r="N1455" s="4"/>
      <c r="Q1455" s="25"/>
      <c r="AK1455" s="5"/>
      <c r="AL1455" s="4"/>
      <c r="AM1455" s="4"/>
      <c r="AN1455" s="4"/>
    </row>
    <row r="1456" spans="9:40" ht="15.75" customHeight="1">
      <c r="I1456" s="25"/>
      <c r="N1456" s="4"/>
      <c r="Q1456" s="25"/>
      <c r="AK1456" s="5"/>
      <c r="AL1456" s="4"/>
      <c r="AM1456" s="4"/>
      <c r="AN1456" s="4"/>
    </row>
    <row r="1457" spans="9:40" ht="15.75" customHeight="1">
      <c r="I1457" s="25"/>
      <c r="N1457" s="4"/>
      <c r="Q1457" s="25"/>
      <c r="AK1457" s="5"/>
      <c r="AL1457" s="4"/>
      <c r="AM1457" s="4"/>
      <c r="AN1457" s="4"/>
    </row>
    <row r="1458" spans="9:40" ht="15.75" customHeight="1">
      <c r="I1458" s="25"/>
      <c r="N1458" s="4"/>
      <c r="Q1458" s="25"/>
      <c r="AK1458" s="5"/>
      <c r="AL1458" s="4"/>
      <c r="AM1458" s="4"/>
      <c r="AN1458" s="4"/>
    </row>
    <row r="1459" spans="9:40" ht="15.75" customHeight="1">
      <c r="I1459" s="25"/>
      <c r="N1459" s="4"/>
      <c r="Q1459" s="25"/>
      <c r="AK1459" s="5"/>
      <c r="AL1459" s="4"/>
      <c r="AM1459" s="4"/>
      <c r="AN1459" s="4"/>
    </row>
    <row r="1460" spans="9:40" ht="15.75" customHeight="1">
      <c r="I1460" s="25"/>
      <c r="N1460" s="4"/>
      <c r="Q1460" s="25"/>
      <c r="AK1460" s="5"/>
      <c r="AL1460" s="4"/>
      <c r="AM1460" s="4"/>
      <c r="AN1460" s="4"/>
    </row>
    <row r="1461" spans="9:40" ht="15.75" customHeight="1">
      <c r="I1461" s="25"/>
      <c r="N1461" s="4"/>
      <c r="Q1461" s="25"/>
      <c r="AK1461" s="5"/>
      <c r="AL1461" s="4"/>
      <c r="AM1461" s="4"/>
      <c r="AN1461" s="4"/>
    </row>
    <row r="1462" spans="9:40" ht="15.75" customHeight="1">
      <c r="I1462" s="25"/>
      <c r="N1462" s="4"/>
      <c r="Q1462" s="25"/>
      <c r="AK1462" s="5"/>
      <c r="AL1462" s="4"/>
      <c r="AM1462" s="4"/>
      <c r="AN1462" s="4"/>
    </row>
    <row r="1463" spans="9:40" ht="15.75" customHeight="1">
      <c r="I1463" s="25"/>
      <c r="N1463" s="4"/>
      <c r="Q1463" s="25"/>
      <c r="AK1463" s="5"/>
      <c r="AL1463" s="4"/>
      <c r="AM1463" s="4"/>
      <c r="AN1463" s="4"/>
    </row>
    <row r="1464" spans="9:40" ht="15.75" customHeight="1">
      <c r="I1464" s="25"/>
      <c r="N1464" s="4"/>
      <c r="Q1464" s="25"/>
      <c r="AK1464" s="5"/>
      <c r="AL1464" s="4"/>
      <c r="AM1464" s="4"/>
      <c r="AN1464" s="4"/>
    </row>
    <row r="1465" spans="9:40" ht="15.75" customHeight="1">
      <c r="I1465" s="25"/>
      <c r="N1465" s="4"/>
      <c r="Q1465" s="25"/>
      <c r="AK1465" s="5"/>
      <c r="AL1465" s="4"/>
      <c r="AM1465" s="4"/>
      <c r="AN1465" s="4"/>
    </row>
    <row r="1466" spans="9:40" ht="15.75" customHeight="1">
      <c r="I1466" s="25"/>
      <c r="N1466" s="4"/>
      <c r="Q1466" s="25"/>
      <c r="AK1466" s="5"/>
      <c r="AL1466" s="4"/>
      <c r="AM1466" s="4"/>
      <c r="AN1466" s="4"/>
    </row>
    <row r="1467" spans="9:40" ht="15.75" customHeight="1">
      <c r="I1467" s="25"/>
      <c r="N1467" s="4"/>
      <c r="Q1467" s="25"/>
      <c r="AK1467" s="5"/>
      <c r="AL1467" s="4"/>
      <c r="AM1467" s="4"/>
      <c r="AN1467" s="4"/>
    </row>
    <row r="1468" spans="9:40" ht="15.75" customHeight="1">
      <c r="I1468" s="25"/>
      <c r="N1468" s="4"/>
      <c r="Q1468" s="25"/>
      <c r="AK1468" s="5"/>
      <c r="AL1468" s="4"/>
      <c r="AM1468" s="4"/>
      <c r="AN1468" s="4"/>
    </row>
    <row r="1469" spans="9:40" ht="15.75" customHeight="1">
      <c r="I1469" s="25"/>
      <c r="N1469" s="4"/>
      <c r="Q1469" s="25"/>
      <c r="AK1469" s="5"/>
      <c r="AL1469" s="4"/>
      <c r="AM1469" s="4"/>
      <c r="AN1469" s="4"/>
    </row>
    <row r="1470" spans="9:40" ht="15.75" customHeight="1">
      <c r="I1470" s="25"/>
      <c r="N1470" s="4"/>
      <c r="Q1470" s="25"/>
      <c r="AK1470" s="5"/>
      <c r="AL1470" s="4"/>
      <c r="AM1470" s="4"/>
      <c r="AN1470" s="4"/>
    </row>
    <row r="1471" spans="9:40" ht="15.75" customHeight="1">
      <c r="I1471" s="25"/>
      <c r="N1471" s="4"/>
      <c r="Q1471" s="25"/>
      <c r="AK1471" s="5"/>
      <c r="AL1471" s="4"/>
      <c r="AM1471" s="4"/>
      <c r="AN1471" s="4"/>
    </row>
    <row r="1472" spans="9:40" ht="15.75" customHeight="1">
      <c r="I1472" s="25"/>
      <c r="N1472" s="4"/>
      <c r="Q1472" s="25"/>
      <c r="AK1472" s="5"/>
      <c r="AL1472" s="4"/>
      <c r="AM1472" s="4"/>
      <c r="AN1472" s="4"/>
    </row>
    <row r="1473" spans="9:40" ht="15.75" customHeight="1">
      <c r="I1473" s="25"/>
      <c r="N1473" s="4"/>
      <c r="Q1473" s="25"/>
      <c r="AK1473" s="5"/>
      <c r="AL1473" s="4"/>
      <c r="AM1473" s="4"/>
      <c r="AN1473" s="4"/>
    </row>
    <row r="1474" spans="9:40" ht="15.75" customHeight="1">
      <c r="I1474" s="25"/>
      <c r="N1474" s="4"/>
      <c r="Q1474" s="25"/>
      <c r="AK1474" s="5"/>
      <c r="AL1474" s="4"/>
      <c r="AM1474" s="4"/>
      <c r="AN1474" s="4"/>
    </row>
    <row r="1475" spans="9:40" ht="15.75" customHeight="1">
      <c r="I1475" s="25"/>
      <c r="N1475" s="4"/>
      <c r="Q1475" s="25"/>
      <c r="AK1475" s="5"/>
      <c r="AL1475" s="4"/>
      <c r="AM1475" s="4"/>
      <c r="AN1475" s="4"/>
    </row>
    <row r="1476" spans="9:40" ht="15.75" customHeight="1">
      <c r="I1476" s="25"/>
      <c r="N1476" s="4"/>
      <c r="Q1476" s="25"/>
      <c r="AK1476" s="5"/>
      <c r="AL1476" s="4"/>
      <c r="AM1476" s="4"/>
      <c r="AN1476" s="4"/>
    </row>
    <row r="1477" spans="9:40" ht="15.75" customHeight="1">
      <c r="I1477" s="25"/>
      <c r="N1477" s="4"/>
      <c r="Q1477" s="25"/>
      <c r="AK1477" s="5"/>
      <c r="AL1477" s="4"/>
      <c r="AM1477" s="4"/>
      <c r="AN1477" s="4"/>
    </row>
    <row r="1478" spans="9:40" ht="15.75" customHeight="1">
      <c r="I1478" s="25"/>
      <c r="N1478" s="4"/>
      <c r="Q1478" s="25"/>
      <c r="AK1478" s="5"/>
      <c r="AL1478" s="4"/>
      <c r="AM1478" s="4"/>
      <c r="AN1478" s="4"/>
    </row>
    <row r="1479" spans="9:40" ht="15.75" customHeight="1">
      <c r="I1479" s="25"/>
      <c r="N1479" s="4"/>
      <c r="Q1479" s="25"/>
      <c r="AK1479" s="5"/>
      <c r="AL1479" s="4"/>
      <c r="AM1479" s="4"/>
      <c r="AN1479" s="4"/>
    </row>
    <row r="1480" spans="9:40" ht="15.75" customHeight="1">
      <c r="I1480" s="25"/>
      <c r="N1480" s="4"/>
      <c r="Q1480" s="25"/>
      <c r="AK1480" s="5"/>
      <c r="AL1480" s="4"/>
      <c r="AM1480" s="4"/>
      <c r="AN1480" s="4"/>
    </row>
    <row r="1481" spans="9:40" ht="15.75" customHeight="1">
      <c r="I1481" s="25"/>
      <c r="N1481" s="4"/>
      <c r="Q1481" s="25"/>
      <c r="AK1481" s="5"/>
      <c r="AL1481" s="4"/>
      <c r="AM1481" s="4"/>
      <c r="AN1481" s="4"/>
    </row>
    <row r="1482" spans="9:40" ht="15.75" customHeight="1">
      <c r="I1482" s="25"/>
      <c r="N1482" s="4"/>
      <c r="Q1482" s="25"/>
      <c r="AK1482" s="5"/>
      <c r="AL1482" s="4"/>
      <c r="AM1482" s="4"/>
      <c r="AN1482" s="4"/>
    </row>
    <row r="1483" spans="9:40" ht="15.75" customHeight="1">
      <c r="I1483" s="25"/>
      <c r="N1483" s="4"/>
      <c r="Q1483" s="25"/>
      <c r="AK1483" s="5"/>
      <c r="AL1483" s="4"/>
      <c r="AM1483" s="4"/>
      <c r="AN1483" s="4"/>
    </row>
    <row r="1484" spans="9:40" ht="15.75" customHeight="1">
      <c r="I1484" s="25"/>
      <c r="N1484" s="4"/>
      <c r="Q1484" s="25"/>
      <c r="AK1484" s="5"/>
      <c r="AL1484" s="4"/>
      <c r="AM1484" s="4"/>
      <c r="AN1484" s="4"/>
    </row>
    <row r="1485" spans="9:40" ht="15.75" customHeight="1">
      <c r="I1485" s="25"/>
      <c r="N1485" s="4"/>
      <c r="Q1485" s="25"/>
      <c r="AK1485" s="5"/>
      <c r="AL1485" s="4"/>
      <c r="AM1485" s="4"/>
      <c r="AN1485" s="4"/>
    </row>
    <row r="1486" spans="9:40" ht="15.75" customHeight="1">
      <c r="I1486" s="25"/>
      <c r="N1486" s="4"/>
      <c r="Q1486" s="25"/>
      <c r="AK1486" s="5"/>
      <c r="AL1486" s="4"/>
      <c r="AM1486" s="4"/>
      <c r="AN1486" s="4"/>
    </row>
    <row r="1487" spans="9:40" ht="15.75" customHeight="1">
      <c r="I1487" s="25"/>
      <c r="N1487" s="4"/>
      <c r="Q1487" s="25"/>
      <c r="AK1487" s="5"/>
      <c r="AL1487" s="4"/>
      <c r="AM1487" s="4"/>
      <c r="AN1487" s="4"/>
    </row>
    <row r="1488" spans="9:40" ht="15.75" customHeight="1">
      <c r="I1488" s="25"/>
      <c r="N1488" s="4"/>
      <c r="Q1488" s="25"/>
      <c r="AK1488" s="5"/>
      <c r="AL1488" s="4"/>
      <c r="AM1488" s="4"/>
      <c r="AN1488" s="4"/>
    </row>
    <row r="1489" spans="9:40" ht="15.75" customHeight="1">
      <c r="I1489" s="25"/>
      <c r="N1489" s="4"/>
      <c r="Q1489" s="25"/>
      <c r="AK1489" s="5"/>
      <c r="AL1489" s="4"/>
      <c r="AM1489" s="4"/>
      <c r="AN1489" s="4"/>
    </row>
    <row r="1490" spans="9:40" ht="15.75" customHeight="1">
      <c r="I1490" s="25"/>
      <c r="N1490" s="4"/>
      <c r="Q1490" s="25"/>
      <c r="AK1490" s="5"/>
      <c r="AL1490" s="4"/>
      <c r="AM1490" s="4"/>
      <c r="AN1490" s="4"/>
    </row>
    <row r="1491" spans="9:40" ht="15.75" customHeight="1">
      <c r="I1491" s="25"/>
      <c r="N1491" s="4"/>
      <c r="Q1491" s="25"/>
      <c r="AK1491" s="5"/>
      <c r="AL1491" s="4"/>
      <c r="AM1491" s="4"/>
      <c r="AN1491" s="4"/>
    </row>
    <row r="1492" spans="9:40" ht="15.75" customHeight="1">
      <c r="I1492" s="25"/>
      <c r="N1492" s="4"/>
      <c r="Q1492" s="25"/>
      <c r="AK1492" s="5"/>
      <c r="AL1492" s="4"/>
      <c r="AM1492" s="4"/>
      <c r="AN1492" s="4"/>
    </row>
    <row r="1493" spans="9:40" ht="15.75" customHeight="1">
      <c r="I1493" s="25"/>
      <c r="N1493" s="4"/>
      <c r="Q1493" s="25"/>
      <c r="AK1493" s="5"/>
      <c r="AL1493" s="4"/>
      <c r="AM1493" s="4"/>
      <c r="AN1493" s="4"/>
    </row>
    <row r="1494" spans="9:40" ht="15.75" customHeight="1">
      <c r="I1494" s="25"/>
      <c r="N1494" s="4"/>
      <c r="Q1494" s="25"/>
      <c r="AK1494" s="5"/>
      <c r="AL1494" s="4"/>
      <c r="AM1494" s="4"/>
      <c r="AN1494" s="4"/>
    </row>
    <row r="1495" spans="9:40" ht="15.75" customHeight="1">
      <c r="I1495" s="25"/>
      <c r="N1495" s="4"/>
      <c r="Q1495" s="25"/>
      <c r="AK1495" s="5"/>
      <c r="AL1495" s="4"/>
      <c r="AM1495" s="4"/>
      <c r="AN1495" s="4"/>
    </row>
    <row r="1496" spans="9:40" ht="15.75" customHeight="1">
      <c r="I1496" s="25"/>
      <c r="N1496" s="4"/>
      <c r="Q1496" s="25"/>
      <c r="AK1496" s="5"/>
      <c r="AL1496" s="4"/>
      <c r="AM1496" s="4"/>
      <c r="AN1496" s="4"/>
    </row>
    <row r="1497" spans="9:40" ht="15.75" customHeight="1">
      <c r="I1497" s="25"/>
      <c r="N1497" s="4"/>
      <c r="Q1497" s="25"/>
      <c r="AK1497" s="5"/>
      <c r="AL1497" s="4"/>
      <c r="AM1497" s="4"/>
      <c r="AN1497" s="4"/>
    </row>
    <row r="1498" spans="9:40" ht="15.75" customHeight="1">
      <c r="I1498" s="25"/>
      <c r="N1498" s="4"/>
      <c r="Q1498" s="25"/>
      <c r="AK1498" s="5"/>
      <c r="AL1498" s="4"/>
      <c r="AM1498" s="4"/>
      <c r="AN1498" s="4"/>
    </row>
    <row r="1499" spans="9:40" ht="15.75" customHeight="1">
      <c r="I1499" s="25"/>
      <c r="N1499" s="4"/>
      <c r="Q1499" s="25"/>
      <c r="AK1499" s="5"/>
      <c r="AL1499" s="4"/>
      <c r="AM1499" s="4"/>
      <c r="AN1499" s="4"/>
    </row>
    <row r="1500" spans="9:40" ht="15.75" customHeight="1">
      <c r="I1500" s="25"/>
      <c r="N1500" s="4"/>
      <c r="Q1500" s="25"/>
      <c r="AK1500" s="5"/>
      <c r="AL1500" s="4"/>
      <c r="AM1500" s="4"/>
      <c r="AN1500" s="4"/>
    </row>
    <row r="1501" spans="9:40" ht="15.75" customHeight="1">
      <c r="I1501" s="25"/>
      <c r="N1501" s="4"/>
      <c r="Q1501" s="25"/>
      <c r="AK1501" s="5"/>
      <c r="AL1501" s="4"/>
      <c r="AM1501" s="4"/>
      <c r="AN1501" s="4"/>
    </row>
    <row r="1502" spans="9:40" ht="15.75" customHeight="1">
      <c r="I1502" s="25"/>
      <c r="N1502" s="4"/>
      <c r="Q1502" s="25"/>
      <c r="AK1502" s="5"/>
      <c r="AL1502" s="4"/>
      <c r="AM1502" s="4"/>
      <c r="AN1502" s="4"/>
    </row>
    <row r="1503" spans="9:40" ht="15.75" customHeight="1">
      <c r="I1503" s="25"/>
      <c r="N1503" s="4"/>
      <c r="Q1503" s="25"/>
      <c r="AK1503" s="5"/>
      <c r="AL1503" s="4"/>
      <c r="AM1503" s="4"/>
      <c r="AN1503" s="4"/>
    </row>
    <row r="1504" spans="9:40" ht="15.75" customHeight="1">
      <c r="I1504" s="25"/>
      <c r="N1504" s="4"/>
      <c r="Q1504" s="25"/>
      <c r="AK1504" s="5"/>
      <c r="AL1504" s="4"/>
      <c r="AM1504" s="4"/>
      <c r="AN1504" s="4"/>
    </row>
    <row r="1505" spans="9:40" ht="15.75" customHeight="1">
      <c r="I1505" s="25"/>
      <c r="N1505" s="4"/>
      <c r="Q1505" s="25"/>
      <c r="AK1505" s="5"/>
      <c r="AL1505" s="4"/>
      <c r="AM1505" s="4"/>
      <c r="AN1505" s="4"/>
    </row>
    <row r="1506" spans="9:40" ht="15.75" customHeight="1">
      <c r="I1506" s="25"/>
      <c r="N1506" s="4"/>
      <c r="Q1506" s="25"/>
      <c r="AK1506" s="5"/>
      <c r="AL1506" s="4"/>
      <c r="AM1506" s="4"/>
      <c r="AN1506" s="4"/>
    </row>
    <row r="1507" spans="9:40" ht="15.75" customHeight="1">
      <c r="I1507" s="25"/>
      <c r="N1507" s="4"/>
      <c r="Q1507" s="25"/>
      <c r="AK1507" s="5"/>
      <c r="AL1507" s="4"/>
      <c r="AM1507" s="4"/>
      <c r="AN1507" s="4"/>
    </row>
    <row r="1508" spans="9:40" ht="15.75" customHeight="1">
      <c r="I1508" s="25"/>
      <c r="N1508" s="4"/>
      <c r="Q1508" s="25"/>
      <c r="AK1508" s="5"/>
      <c r="AL1508" s="4"/>
      <c r="AM1508" s="4"/>
      <c r="AN1508" s="4"/>
    </row>
    <row r="1509" spans="9:40" ht="15.75" customHeight="1">
      <c r="I1509" s="25"/>
      <c r="N1509" s="4"/>
      <c r="Q1509" s="25"/>
      <c r="AK1509" s="5"/>
      <c r="AL1509" s="4"/>
      <c r="AM1509" s="4"/>
      <c r="AN1509" s="4"/>
    </row>
    <row r="1510" spans="9:40" ht="15.75" customHeight="1">
      <c r="I1510" s="25"/>
      <c r="N1510" s="4"/>
      <c r="Q1510" s="25"/>
      <c r="AK1510" s="5"/>
      <c r="AL1510" s="4"/>
      <c r="AM1510" s="4"/>
      <c r="AN1510" s="4"/>
    </row>
    <row r="1511" spans="9:40" ht="15.75" customHeight="1">
      <c r="I1511" s="25"/>
      <c r="N1511" s="4"/>
      <c r="Q1511" s="25"/>
      <c r="AK1511" s="5"/>
      <c r="AL1511" s="4"/>
      <c r="AM1511" s="4"/>
      <c r="AN1511" s="4"/>
    </row>
    <row r="1512" spans="9:40" ht="15.75" customHeight="1">
      <c r="I1512" s="25"/>
      <c r="N1512" s="4"/>
      <c r="Q1512" s="25"/>
      <c r="AK1512" s="5"/>
      <c r="AL1512" s="4"/>
      <c r="AM1512" s="4"/>
      <c r="AN1512" s="4"/>
    </row>
    <row r="1513" spans="9:40" ht="15.75" customHeight="1">
      <c r="I1513" s="25"/>
      <c r="N1513" s="4"/>
      <c r="Q1513" s="25"/>
      <c r="AK1513" s="5"/>
      <c r="AL1513" s="4"/>
      <c r="AM1513" s="4"/>
      <c r="AN1513" s="4"/>
    </row>
    <row r="1514" spans="9:40" ht="15.75" customHeight="1">
      <c r="I1514" s="25"/>
      <c r="N1514" s="4"/>
      <c r="Q1514" s="25"/>
      <c r="AK1514" s="5"/>
      <c r="AL1514" s="4"/>
      <c r="AM1514" s="4"/>
      <c r="AN1514" s="4"/>
    </row>
    <row r="1515" spans="9:40" ht="15.75" customHeight="1">
      <c r="I1515" s="25"/>
      <c r="N1515" s="4"/>
      <c r="Q1515" s="25"/>
      <c r="AK1515" s="5"/>
      <c r="AL1515" s="4"/>
      <c r="AM1515" s="4"/>
      <c r="AN1515" s="4"/>
    </row>
    <row r="1516" spans="9:40" ht="15.75" customHeight="1">
      <c r="I1516" s="25"/>
      <c r="N1516" s="4"/>
      <c r="Q1516" s="25"/>
      <c r="AK1516" s="5"/>
      <c r="AL1516" s="4"/>
      <c r="AM1516" s="4"/>
      <c r="AN1516" s="4"/>
    </row>
    <row r="1517" spans="9:40" ht="15.75" customHeight="1">
      <c r="I1517" s="25"/>
      <c r="N1517" s="4"/>
      <c r="Q1517" s="25"/>
      <c r="AK1517" s="5"/>
      <c r="AL1517" s="4"/>
      <c r="AM1517" s="4"/>
      <c r="AN1517" s="4"/>
    </row>
    <row r="1518" spans="9:40" ht="15.75" customHeight="1">
      <c r="I1518" s="25"/>
      <c r="N1518" s="4"/>
      <c r="Q1518" s="25"/>
      <c r="AK1518" s="5"/>
      <c r="AL1518" s="4"/>
      <c r="AM1518" s="4"/>
      <c r="AN1518" s="4"/>
    </row>
    <row r="1519" spans="9:40" ht="15.75" customHeight="1">
      <c r="I1519" s="25"/>
      <c r="N1519" s="4"/>
      <c r="Q1519" s="25"/>
      <c r="AK1519" s="5"/>
      <c r="AL1519" s="4"/>
      <c r="AM1519" s="4"/>
      <c r="AN1519" s="4"/>
    </row>
    <row r="1520" spans="9:40" ht="15.75" customHeight="1">
      <c r="I1520" s="25"/>
      <c r="N1520" s="4"/>
      <c r="Q1520" s="25"/>
      <c r="AK1520" s="5"/>
      <c r="AL1520" s="4"/>
      <c r="AM1520" s="4"/>
      <c r="AN1520" s="4"/>
    </row>
    <row r="1521" spans="9:40" ht="15.75" customHeight="1">
      <c r="I1521" s="25"/>
      <c r="N1521" s="4"/>
      <c r="Q1521" s="25"/>
      <c r="AK1521" s="5"/>
      <c r="AL1521" s="4"/>
      <c r="AM1521" s="4"/>
      <c r="AN1521" s="4"/>
    </row>
    <row r="1522" spans="9:40" ht="15.75" customHeight="1">
      <c r="I1522" s="25"/>
      <c r="N1522" s="4"/>
      <c r="Q1522" s="25"/>
      <c r="AK1522" s="5"/>
      <c r="AL1522" s="4"/>
      <c r="AM1522" s="4"/>
      <c r="AN1522" s="4"/>
    </row>
    <row r="1523" spans="9:40" ht="15.75" customHeight="1">
      <c r="I1523" s="25"/>
      <c r="N1523" s="4"/>
      <c r="Q1523" s="25"/>
      <c r="AK1523" s="5"/>
      <c r="AL1523" s="4"/>
      <c r="AM1523" s="4"/>
      <c r="AN1523" s="4"/>
    </row>
    <row r="1524" spans="9:40" ht="15.75" customHeight="1">
      <c r="I1524" s="25"/>
      <c r="N1524" s="4"/>
      <c r="Q1524" s="25"/>
      <c r="AK1524" s="5"/>
      <c r="AL1524" s="4"/>
      <c r="AM1524" s="4"/>
      <c r="AN1524" s="4"/>
    </row>
    <row r="1525" spans="9:40" ht="15.75" customHeight="1">
      <c r="I1525" s="25"/>
      <c r="N1525" s="4"/>
      <c r="Q1525" s="25"/>
      <c r="AK1525" s="5"/>
      <c r="AL1525" s="4"/>
      <c r="AM1525" s="4"/>
      <c r="AN1525" s="4"/>
    </row>
    <row r="1526" spans="9:40" ht="15.75" customHeight="1">
      <c r="I1526" s="25"/>
      <c r="N1526" s="4"/>
      <c r="Q1526" s="25"/>
      <c r="AK1526" s="5"/>
      <c r="AL1526" s="4"/>
      <c r="AM1526" s="4"/>
      <c r="AN1526" s="4"/>
    </row>
    <row r="1527" spans="9:40" ht="15.75" customHeight="1">
      <c r="I1527" s="25"/>
      <c r="N1527" s="4"/>
      <c r="Q1527" s="25"/>
      <c r="AK1527" s="5"/>
      <c r="AL1527" s="4"/>
      <c r="AM1527" s="4"/>
      <c r="AN1527" s="4"/>
    </row>
    <row r="1528" spans="9:40" ht="15.75" customHeight="1">
      <c r="I1528" s="25"/>
      <c r="N1528" s="4"/>
      <c r="Q1528" s="25"/>
      <c r="AK1528" s="5"/>
      <c r="AL1528" s="4"/>
      <c r="AM1528" s="4"/>
      <c r="AN1528" s="4"/>
    </row>
    <row r="1529" spans="9:40" ht="15.75" customHeight="1">
      <c r="I1529" s="25"/>
      <c r="N1529" s="4"/>
      <c r="Q1529" s="25"/>
      <c r="AK1529" s="5"/>
      <c r="AL1529" s="4"/>
      <c r="AM1529" s="4"/>
      <c r="AN1529" s="4"/>
    </row>
    <row r="1530" spans="9:40" ht="15.75" customHeight="1">
      <c r="I1530" s="25"/>
      <c r="N1530" s="4"/>
      <c r="Q1530" s="25"/>
      <c r="AK1530" s="5"/>
      <c r="AL1530" s="4"/>
      <c r="AM1530" s="4"/>
      <c r="AN1530" s="4"/>
    </row>
    <row r="1531" spans="9:40" ht="15.75" customHeight="1">
      <c r="I1531" s="25"/>
      <c r="N1531" s="4"/>
      <c r="Q1531" s="25"/>
      <c r="AK1531" s="5"/>
      <c r="AL1531" s="4"/>
      <c r="AM1531" s="4"/>
      <c r="AN1531" s="4"/>
    </row>
    <row r="1532" spans="9:40" ht="15.75" customHeight="1">
      <c r="I1532" s="25"/>
      <c r="N1532" s="4"/>
      <c r="Q1532" s="25"/>
      <c r="AK1532" s="5"/>
      <c r="AL1532" s="4"/>
      <c r="AM1532" s="4"/>
      <c r="AN1532" s="4"/>
    </row>
    <row r="1533" spans="9:40" ht="15.75" customHeight="1">
      <c r="I1533" s="25"/>
      <c r="N1533" s="4"/>
      <c r="Q1533" s="25"/>
      <c r="AK1533" s="5"/>
      <c r="AL1533" s="4"/>
      <c r="AM1533" s="4"/>
      <c r="AN1533" s="4"/>
    </row>
    <row r="1534" spans="9:40" ht="15.75" customHeight="1">
      <c r="I1534" s="25"/>
      <c r="N1534" s="4"/>
      <c r="Q1534" s="25"/>
      <c r="AK1534" s="5"/>
      <c r="AL1534" s="4"/>
      <c r="AM1534" s="4"/>
      <c r="AN1534" s="4"/>
    </row>
    <row r="1535" spans="9:40" ht="15.75" customHeight="1">
      <c r="I1535" s="25"/>
      <c r="N1535" s="4"/>
      <c r="Q1535" s="25"/>
      <c r="AK1535" s="5"/>
      <c r="AL1535" s="4"/>
      <c r="AM1535" s="4"/>
      <c r="AN1535" s="4"/>
    </row>
    <row r="1536" spans="9:40" ht="15.75" customHeight="1">
      <c r="I1536" s="25"/>
      <c r="N1536" s="4"/>
      <c r="Q1536" s="25"/>
      <c r="AK1536" s="5"/>
      <c r="AL1536" s="4"/>
      <c r="AM1536" s="4"/>
      <c r="AN1536" s="4"/>
    </row>
    <row r="1537" spans="9:40" ht="15.75" customHeight="1">
      <c r="I1537" s="25"/>
      <c r="N1537" s="4"/>
      <c r="Q1537" s="25"/>
      <c r="AK1537" s="5"/>
      <c r="AL1537" s="4"/>
      <c r="AM1537" s="4"/>
      <c r="AN1537" s="4"/>
    </row>
    <row r="1538" spans="9:40" ht="15.75" customHeight="1">
      <c r="I1538" s="25"/>
      <c r="N1538" s="4"/>
      <c r="Q1538" s="25"/>
      <c r="AK1538" s="5"/>
      <c r="AL1538" s="4"/>
      <c r="AM1538" s="4"/>
      <c r="AN1538" s="4"/>
    </row>
    <row r="1539" spans="9:40" ht="15.75" customHeight="1">
      <c r="I1539" s="25"/>
      <c r="N1539" s="4"/>
      <c r="Q1539" s="25"/>
      <c r="AK1539" s="5"/>
      <c r="AL1539" s="4"/>
      <c r="AM1539" s="4"/>
      <c r="AN1539" s="4"/>
    </row>
    <row r="1540" spans="9:40" ht="15.75" customHeight="1">
      <c r="I1540" s="25"/>
      <c r="N1540" s="4"/>
      <c r="Q1540" s="25"/>
      <c r="AK1540" s="5"/>
      <c r="AL1540" s="4"/>
      <c r="AM1540" s="4"/>
      <c r="AN1540" s="4"/>
    </row>
    <row r="1541" spans="9:40" ht="15.75" customHeight="1">
      <c r="I1541" s="25"/>
      <c r="N1541" s="4"/>
      <c r="Q1541" s="25"/>
      <c r="AK1541" s="5"/>
      <c r="AL1541" s="4"/>
      <c r="AM1541" s="4"/>
      <c r="AN1541" s="4"/>
    </row>
    <row r="1542" spans="9:40" ht="15.75" customHeight="1">
      <c r="I1542" s="25"/>
      <c r="N1542" s="4"/>
      <c r="Q1542" s="25"/>
      <c r="AK1542" s="5"/>
      <c r="AL1542" s="4"/>
      <c r="AM1542" s="4"/>
      <c r="AN1542" s="4"/>
    </row>
    <row r="1543" spans="9:40" ht="15.75" customHeight="1">
      <c r="I1543" s="25"/>
      <c r="N1543" s="4"/>
      <c r="Q1543" s="25"/>
      <c r="AK1543" s="5"/>
      <c r="AL1543" s="4"/>
      <c r="AM1543" s="4"/>
      <c r="AN1543" s="4"/>
    </row>
    <row r="1544" spans="9:40" ht="15.75" customHeight="1">
      <c r="I1544" s="25"/>
      <c r="N1544" s="4"/>
      <c r="Q1544" s="25"/>
      <c r="AK1544" s="5"/>
      <c r="AL1544" s="4"/>
      <c r="AM1544" s="4"/>
      <c r="AN1544" s="4"/>
    </row>
    <row r="1545" spans="9:40" ht="15.75" customHeight="1">
      <c r="I1545" s="25"/>
      <c r="N1545" s="4"/>
      <c r="Q1545" s="25"/>
      <c r="AK1545" s="5"/>
      <c r="AL1545" s="4"/>
      <c r="AM1545" s="4"/>
      <c r="AN1545" s="4"/>
    </row>
    <row r="1546" spans="9:40" ht="15.75" customHeight="1">
      <c r="I1546" s="25"/>
      <c r="N1546" s="4"/>
      <c r="Q1546" s="25"/>
      <c r="AK1546" s="5"/>
      <c r="AL1546" s="4"/>
      <c r="AM1546" s="4"/>
      <c r="AN1546" s="4"/>
    </row>
    <row r="1547" spans="9:40" ht="15.75" customHeight="1">
      <c r="I1547" s="25"/>
      <c r="N1547" s="4"/>
      <c r="Q1547" s="25"/>
      <c r="AK1547" s="5"/>
      <c r="AL1547" s="4"/>
      <c r="AM1547" s="4"/>
      <c r="AN1547" s="4"/>
    </row>
    <row r="1548" spans="9:40" ht="15.75" customHeight="1">
      <c r="I1548" s="25"/>
      <c r="N1548" s="4"/>
      <c r="Q1548" s="25"/>
      <c r="AK1548" s="5"/>
      <c r="AL1548" s="4"/>
      <c r="AM1548" s="4"/>
      <c r="AN1548" s="4"/>
    </row>
    <row r="1549" spans="9:40" ht="15.75" customHeight="1">
      <c r="I1549" s="25"/>
      <c r="N1549" s="4"/>
      <c r="Q1549" s="25"/>
      <c r="AK1549" s="5"/>
      <c r="AL1549" s="4"/>
      <c r="AM1549" s="4"/>
      <c r="AN1549" s="4"/>
    </row>
    <row r="1550" spans="9:40" ht="15.75" customHeight="1">
      <c r="I1550" s="25"/>
      <c r="N1550" s="4"/>
      <c r="Q1550" s="25"/>
      <c r="AK1550" s="5"/>
      <c r="AL1550" s="4"/>
      <c r="AM1550" s="4"/>
      <c r="AN1550" s="4"/>
    </row>
    <row r="1551" spans="9:40" ht="15.75" customHeight="1">
      <c r="I1551" s="25"/>
      <c r="N1551" s="4"/>
      <c r="Q1551" s="25"/>
      <c r="AK1551" s="5"/>
      <c r="AL1551" s="4"/>
      <c r="AM1551" s="4"/>
      <c r="AN1551" s="4"/>
    </row>
    <row r="1552" spans="9:40" ht="15.75" customHeight="1">
      <c r="I1552" s="25"/>
      <c r="N1552" s="4"/>
      <c r="Q1552" s="25"/>
      <c r="AK1552" s="5"/>
      <c r="AL1552" s="4"/>
      <c r="AM1552" s="4"/>
      <c r="AN1552" s="4"/>
    </row>
    <row r="1553" spans="9:40" ht="15.75" customHeight="1">
      <c r="I1553" s="25"/>
      <c r="N1553" s="4"/>
      <c r="Q1553" s="25"/>
      <c r="AK1553" s="5"/>
      <c r="AL1553" s="4"/>
      <c r="AM1553" s="4"/>
      <c r="AN1553" s="4"/>
    </row>
    <row r="1554" spans="9:40" ht="15.75" customHeight="1">
      <c r="I1554" s="25"/>
      <c r="N1554" s="4"/>
      <c r="Q1554" s="25"/>
      <c r="AK1554" s="5"/>
      <c r="AL1554" s="4"/>
      <c r="AM1554" s="4"/>
      <c r="AN1554" s="4"/>
    </row>
    <row r="1555" spans="9:40" ht="15.75" customHeight="1">
      <c r="I1555" s="25"/>
      <c r="N1555" s="4"/>
      <c r="Q1555" s="25"/>
      <c r="AK1555" s="5"/>
      <c r="AL1555" s="4"/>
      <c r="AM1555" s="4"/>
      <c r="AN1555" s="4"/>
    </row>
    <row r="1556" spans="9:40" ht="15.75" customHeight="1">
      <c r="I1556" s="25"/>
      <c r="N1556" s="4"/>
      <c r="Q1556" s="25"/>
      <c r="AK1556" s="5"/>
      <c r="AL1556" s="4"/>
      <c r="AM1556" s="4"/>
      <c r="AN1556" s="4"/>
    </row>
    <row r="1557" spans="9:40" ht="15.75" customHeight="1">
      <c r="I1557" s="25"/>
      <c r="N1557" s="4"/>
      <c r="Q1557" s="25"/>
      <c r="AK1557" s="5"/>
      <c r="AL1557" s="4"/>
      <c r="AM1557" s="4"/>
      <c r="AN1557" s="4"/>
    </row>
    <row r="1558" spans="9:40" ht="15.75" customHeight="1">
      <c r="I1558" s="25"/>
      <c r="N1558" s="4"/>
      <c r="Q1558" s="25"/>
      <c r="AK1558" s="5"/>
      <c r="AL1558" s="4"/>
      <c r="AM1558" s="4"/>
      <c r="AN1558" s="4"/>
    </row>
    <row r="1559" spans="9:40" ht="15.75" customHeight="1">
      <c r="I1559" s="25"/>
      <c r="N1559" s="4"/>
      <c r="Q1559" s="25"/>
      <c r="AK1559" s="5"/>
      <c r="AL1559" s="4"/>
      <c r="AM1559" s="4"/>
      <c r="AN1559" s="4"/>
    </row>
    <row r="1560" spans="9:40" ht="15.75" customHeight="1">
      <c r="I1560" s="25"/>
      <c r="N1560" s="4"/>
      <c r="Q1560" s="25"/>
      <c r="AK1560" s="5"/>
      <c r="AL1560" s="4"/>
      <c r="AM1560" s="4"/>
      <c r="AN1560" s="4"/>
    </row>
    <row r="1561" spans="9:40" ht="15.75" customHeight="1">
      <c r="I1561" s="25"/>
      <c r="N1561" s="4"/>
      <c r="Q1561" s="25"/>
      <c r="AK1561" s="5"/>
      <c r="AL1561" s="4"/>
      <c r="AM1561" s="4"/>
      <c r="AN1561" s="4"/>
    </row>
    <row r="1562" spans="9:40" ht="15.75" customHeight="1">
      <c r="I1562" s="25"/>
      <c r="N1562" s="4"/>
      <c r="Q1562" s="25"/>
      <c r="AK1562" s="5"/>
      <c r="AL1562" s="4"/>
      <c r="AM1562" s="4"/>
      <c r="AN1562" s="4"/>
    </row>
    <row r="1563" spans="9:40" ht="15.75" customHeight="1">
      <c r="I1563" s="25"/>
      <c r="N1563" s="4"/>
      <c r="Q1563" s="25"/>
      <c r="AK1563" s="5"/>
      <c r="AL1563" s="4"/>
      <c r="AM1563" s="4"/>
      <c r="AN1563" s="4"/>
    </row>
    <row r="1564" spans="9:40" ht="15.75" customHeight="1">
      <c r="I1564" s="25"/>
      <c r="N1564" s="4"/>
      <c r="Q1564" s="25"/>
      <c r="AK1564" s="5"/>
      <c r="AL1564" s="4"/>
      <c r="AM1564" s="4"/>
      <c r="AN1564" s="4"/>
    </row>
    <row r="1565" spans="9:40" ht="15.75" customHeight="1">
      <c r="I1565" s="25"/>
      <c r="N1565" s="4"/>
      <c r="Q1565" s="25"/>
      <c r="AK1565" s="5"/>
      <c r="AL1565" s="4"/>
      <c r="AM1565" s="4"/>
      <c r="AN1565" s="4"/>
    </row>
    <row r="1566" spans="9:40" ht="15.75" customHeight="1">
      <c r="I1566" s="25"/>
      <c r="N1566" s="4"/>
      <c r="Q1566" s="25"/>
      <c r="AK1566" s="5"/>
      <c r="AL1566" s="4"/>
      <c r="AM1566" s="4"/>
      <c r="AN1566" s="4"/>
    </row>
    <row r="1567" spans="9:40" ht="15.75" customHeight="1">
      <c r="I1567" s="25"/>
      <c r="N1567" s="4"/>
      <c r="Q1567" s="25"/>
      <c r="AK1567" s="5"/>
      <c r="AL1567" s="4"/>
      <c r="AM1567" s="4"/>
      <c r="AN1567" s="4"/>
    </row>
    <row r="1568" spans="9:40" ht="15.75" customHeight="1">
      <c r="I1568" s="25"/>
      <c r="N1568" s="4"/>
      <c r="Q1568" s="25"/>
      <c r="AK1568" s="5"/>
      <c r="AL1568" s="4"/>
      <c r="AM1568" s="4"/>
      <c r="AN1568" s="4"/>
    </row>
    <row r="1569" spans="9:40" ht="15.75" customHeight="1">
      <c r="I1569" s="25"/>
      <c r="N1569" s="4"/>
      <c r="Q1569" s="25"/>
      <c r="AK1569" s="5"/>
      <c r="AL1569" s="4"/>
      <c r="AM1569" s="4"/>
      <c r="AN1569" s="4"/>
    </row>
    <row r="1570" spans="9:40" ht="15.75" customHeight="1">
      <c r="I1570" s="25"/>
      <c r="N1570" s="4"/>
      <c r="Q1570" s="25"/>
      <c r="AK1570" s="5"/>
      <c r="AL1570" s="4"/>
      <c r="AM1570" s="4"/>
      <c r="AN1570" s="4"/>
    </row>
    <row r="1571" spans="9:40" ht="15.75" customHeight="1">
      <c r="I1571" s="25"/>
      <c r="N1571" s="4"/>
      <c r="Q1571" s="25"/>
      <c r="AK1571" s="5"/>
      <c r="AL1571" s="4"/>
      <c r="AM1571" s="4"/>
      <c r="AN1571" s="4"/>
    </row>
    <row r="1572" spans="9:40" ht="15.75" customHeight="1">
      <c r="I1572" s="25"/>
      <c r="N1572" s="4"/>
      <c r="Q1572" s="25"/>
      <c r="AK1572" s="5"/>
      <c r="AL1572" s="4"/>
      <c r="AM1572" s="4"/>
      <c r="AN1572" s="4"/>
    </row>
    <row r="1573" spans="9:40" ht="15.75" customHeight="1">
      <c r="I1573" s="25"/>
      <c r="N1573" s="4"/>
      <c r="Q1573" s="25"/>
      <c r="AK1573" s="5"/>
      <c r="AL1573" s="4"/>
      <c r="AM1573" s="4"/>
      <c r="AN1573" s="4"/>
    </row>
    <row r="1574" spans="9:40" ht="15.75" customHeight="1">
      <c r="I1574" s="25"/>
      <c r="N1574" s="4"/>
      <c r="Q1574" s="25"/>
      <c r="AK1574" s="5"/>
      <c r="AL1574" s="4"/>
      <c r="AM1574" s="4"/>
      <c r="AN1574" s="4"/>
    </row>
    <row r="1575" spans="9:40" ht="15.75" customHeight="1">
      <c r="I1575" s="25"/>
      <c r="N1575" s="4"/>
      <c r="Q1575" s="25"/>
      <c r="AK1575" s="5"/>
      <c r="AL1575" s="4"/>
      <c r="AM1575" s="4"/>
      <c r="AN1575" s="4"/>
    </row>
    <row r="1576" spans="9:40" ht="15.75" customHeight="1">
      <c r="I1576" s="25"/>
      <c r="N1576" s="4"/>
      <c r="Q1576" s="25"/>
      <c r="AK1576" s="5"/>
      <c r="AL1576" s="4"/>
      <c r="AM1576" s="4"/>
      <c r="AN1576" s="4"/>
    </row>
    <row r="1577" spans="9:40" ht="15.75" customHeight="1">
      <c r="I1577" s="25"/>
      <c r="N1577" s="4"/>
      <c r="Q1577" s="25"/>
      <c r="AK1577" s="5"/>
      <c r="AL1577" s="4"/>
      <c r="AM1577" s="4"/>
      <c r="AN1577" s="4"/>
    </row>
    <row r="1578" spans="9:40" ht="15.75" customHeight="1">
      <c r="I1578" s="25"/>
      <c r="N1578" s="4"/>
      <c r="Q1578" s="25"/>
      <c r="AK1578" s="5"/>
      <c r="AL1578" s="4"/>
      <c r="AM1578" s="4"/>
      <c r="AN1578" s="4"/>
    </row>
    <row r="1579" spans="9:40" ht="15.75" customHeight="1">
      <c r="I1579" s="25"/>
      <c r="N1579" s="4"/>
      <c r="Q1579" s="25"/>
      <c r="AK1579" s="5"/>
      <c r="AL1579" s="4"/>
      <c r="AM1579" s="4"/>
      <c r="AN1579" s="4"/>
    </row>
    <row r="1580" spans="9:40" ht="15.75" customHeight="1">
      <c r="I1580" s="25"/>
      <c r="N1580" s="4"/>
      <c r="Q1580" s="25"/>
      <c r="AK1580" s="5"/>
      <c r="AL1580" s="4"/>
      <c r="AM1580" s="4"/>
      <c r="AN1580" s="4"/>
    </row>
    <row r="1581" spans="9:40" ht="15.75" customHeight="1">
      <c r="I1581" s="25"/>
      <c r="N1581" s="4"/>
      <c r="Q1581" s="25"/>
      <c r="AK1581" s="5"/>
      <c r="AL1581" s="4"/>
      <c r="AM1581" s="4"/>
      <c r="AN1581" s="4"/>
    </row>
    <row r="1582" spans="9:40" ht="15.75" customHeight="1">
      <c r="I1582" s="25"/>
      <c r="N1582" s="4"/>
      <c r="Q1582" s="25"/>
      <c r="AK1582" s="5"/>
      <c r="AL1582" s="4"/>
      <c r="AM1582" s="4"/>
      <c r="AN1582" s="4"/>
    </row>
    <row r="1583" spans="9:40" ht="15.75" customHeight="1">
      <c r="I1583" s="25"/>
      <c r="N1583" s="4"/>
      <c r="Q1583" s="25"/>
      <c r="AK1583" s="5"/>
      <c r="AL1583" s="4"/>
      <c r="AM1583" s="4"/>
      <c r="AN1583" s="4"/>
    </row>
    <row r="1584" spans="9:40" ht="15.75" customHeight="1">
      <c r="I1584" s="25"/>
      <c r="N1584" s="4"/>
      <c r="Q1584" s="25"/>
      <c r="AK1584" s="5"/>
      <c r="AL1584" s="4"/>
      <c r="AM1584" s="4"/>
      <c r="AN1584" s="4"/>
    </row>
    <row r="1585" spans="9:40" ht="15.75" customHeight="1">
      <c r="I1585" s="25"/>
      <c r="N1585" s="4"/>
      <c r="Q1585" s="25"/>
      <c r="AK1585" s="5"/>
      <c r="AL1585" s="4"/>
      <c r="AM1585" s="4"/>
      <c r="AN1585" s="4"/>
    </row>
    <row r="1586" spans="9:40" ht="15.75" customHeight="1">
      <c r="I1586" s="25"/>
      <c r="N1586" s="4"/>
      <c r="Q1586" s="25"/>
      <c r="AK1586" s="5"/>
      <c r="AL1586" s="4"/>
      <c r="AM1586" s="4"/>
      <c r="AN1586" s="4"/>
    </row>
    <row r="1587" spans="9:40" ht="15.75" customHeight="1">
      <c r="I1587" s="25"/>
      <c r="N1587" s="4"/>
      <c r="Q1587" s="25"/>
      <c r="AK1587" s="5"/>
      <c r="AL1587" s="4"/>
      <c r="AM1587" s="4"/>
      <c r="AN1587" s="4"/>
    </row>
    <row r="1588" spans="9:40" ht="15.75" customHeight="1">
      <c r="I1588" s="25"/>
      <c r="N1588" s="4"/>
      <c r="Q1588" s="25"/>
      <c r="AK1588" s="5"/>
      <c r="AL1588" s="4"/>
      <c r="AM1588" s="4"/>
      <c r="AN1588" s="4"/>
    </row>
    <row r="1589" spans="9:40" ht="15.75" customHeight="1">
      <c r="I1589" s="25"/>
      <c r="N1589" s="4"/>
      <c r="Q1589" s="25"/>
      <c r="AK1589" s="5"/>
      <c r="AL1589" s="4"/>
      <c r="AM1589" s="4"/>
      <c r="AN1589" s="4"/>
    </row>
    <row r="1590" spans="9:40" ht="15.75" customHeight="1">
      <c r="I1590" s="25"/>
      <c r="N1590" s="4"/>
      <c r="Q1590" s="25"/>
      <c r="AK1590" s="5"/>
      <c r="AL1590" s="4"/>
      <c r="AM1590" s="4"/>
      <c r="AN1590" s="4"/>
    </row>
    <row r="1591" spans="9:40" ht="15.75" customHeight="1">
      <c r="I1591" s="25"/>
      <c r="N1591" s="4"/>
      <c r="Q1591" s="25"/>
      <c r="AK1591" s="5"/>
      <c r="AL1591" s="4"/>
      <c r="AM1591" s="4"/>
      <c r="AN1591" s="4"/>
    </row>
    <row r="1592" spans="9:40" ht="15.75" customHeight="1">
      <c r="I1592" s="25"/>
      <c r="N1592" s="4"/>
      <c r="Q1592" s="25"/>
      <c r="AK1592" s="5"/>
      <c r="AL1592" s="4"/>
      <c r="AM1592" s="4"/>
      <c r="AN1592" s="4"/>
    </row>
    <row r="1593" spans="9:40" ht="15.75" customHeight="1">
      <c r="I1593" s="25"/>
      <c r="N1593" s="4"/>
      <c r="Q1593" s="25"/>
      <c r="AK1593" s="5"/>
      <c r="AL1593" s="4"/>
      <c r="AM1593" s="4"/>
      <c r="AN1593" s="4"/>
    </row>
    <row r="1594" spans="9:40" ht="15.75" customHeight="1">
      <c r="I1594" s="25"/>
      <c r="N1594" s="4"/>
      <c r="Q1594" s="25"/>
      <c r="AK1594" s="5"/>
      <c r="AL1594" s="4"/>
      <c r="AM1594" s="4"/>
      <c r="AN1594" s="4"/>
    </row>
    <row r="1595" spans="9:40" ht="15.75" customHeight="1">
      <c r="I1595" s="25"/>
      <c r="N1595" s="4"/>
      <c r="Q1595" s="25"/>
      <c r="AK1595" s="5"/>
      <c r="AL1595" s="4"/>
      <c r="AM1595" s="4"/>
      <c r="AN1595" s="4"/>
    </row>
    <row r="1596" spans="9:40" ht="15.75" customHeight="1">
      <c r="I1596" s="25"/>
      <c r="N1596" s="4"/>
      <c r="Q1596" s="25"/>
      <c r="AK1596" s="5"/>
      <c r="AL1596" s="4"/>
      <c r="AM1596" s="4"/>
      <c r="AN1596" s="4"/>
    </row>
    <row r="1597" spans="9:40" ht="15.75" customHeight="1">
      <c r="I1597" s="25"/>
      <c r="N1597" s="4"/>
      <c r="Q1597" s="25"/>
      <c r="AK1597" s="5"/>
      <c r="AL1597" s="4"/>
      <c r="AM1597" s="4"/>
      <c r="AN1597" s="4"/>
    </row>
    <row r="1598" spans="9:40" ht="15.75" customHeight="1">
      <c r="I1598" s="25"/>
      <c r="N1598" s="4"/>
      <c r="Q1598" s="25"/>
      <c r="AK1598" s="5"/>
      <c r="AL1598" s="4"/>
      <c r="AM1598" s="4"/>
      <c r="AN1598" s="4"/>
    </row>
    <row r="1599" spans="9:40" ht="15.75" customHeight="1">
      <c r="I1599" s="25"/>
      <c r="N1599" s="4"/>
      <c r="Q1599" s="25"/>
      <c r="AK1599" s="5"/>
      <c r="AL1599" s="4"/>
      <c r="AM1599" s="4"/>
      <c r="AN1599" s="4"/>
    </row>
    <row r="1600" spans="9:40" ht="15.75" customHeight="1">
      <c r="I1600" s="25"/>
      <c r="N1600" s="4"/>
      <c r="Q1600" s="25"/>
      <c r="AK1600" s="5"/>
      <c r="AL1600" s="4"/>
      <c r="AM1600" s="4"/>
      <c r="AN1600" s="4"/>
    </row>
    <row r="1601" spans="9:40" ht="15.75" customHeight="1">
      <c r="I1601" s="25"/>
      <c r="N1601" s="4"/>
      <c r="Q1601" s="25"/>
      <c r="AK1601" s="5"/>
      <c r="AL1601" s="4"/>
      <c r="AM1601" s="4"/>
      <c r="AN1601" s="4"/>
    </row>
    <row r="1602" spans="9:40" ht="15.75" customHeight="1">
      <c r="I1602" s="25"/>
      <c r="N1602" s="4"/>
      <c r="Q1602" s="25"/>
      <c r="AK1602" s="5"/>
      <c r="AL1602" s="4"/>
      <c r="AM1602" s="4"/>
      <c r="AN1602" s="4"/>
    </row>
    <row r="1603" spans="9:40" ht="15.75" customHeight="1">
      <c r="I1603" s="25"/>
      <c r="N1603" s="4"/>
      <c r="Q1603" s="25"/>
      <c r="AK1603" s="5"/>
      <c r="AL1603" s="4"/>
      <c r="AM1603" s="4"/>
      <c r="AN1603" s="4"/>
    </row>
    <row r="1604" spans="9:40" ht="15.75" customHeight="1">
      <c r="I1604" s="25"/>
      <c r="N1604" s="4"/>
      <c r="Q1604" s="25"/>
      <c r="AK1604" s="5"/>
      <c r="AL1604" s="4"/>
      <c r="AM1604" s="4"/>
      <c r="AN1604" s="4"/>
    </row>
    <row r="1605" spans="9:40" ht="15.75" customHeight="1">
      <c r="I1605" s="25"/>
      <c r="N1605" s="4"/>
      <c r="Q1605" s="25"/>
      <c r="AK1605" s="5"/>
      <c r="AL1605" s="4"/>
      <c r="AM1605" s="4"/>
      <c r="AN1605" s="4"/>
    </row>
    <row r="1606" spans="9:40" ht="15.75" customHeight="1">
      <c r="I1606" s="25"/>
      <c r="N1606" s="4"/>
      <c r="Q1606" s="25"/>
      <c r="AK1606" s="5"/>
      <c r="AL1606" s="4"/>
      <c r="AM1606" s="4"/>
      <c r="AN1606" s="4"/>
    </row>
    <row r="1607" spans="9:40" ht="15.75" customHeight="1">
      <c r="I1607" s="25"/>
      <c r="N1607" s="4"/>
      <c r="Q1607" s="25"/>
      <c r="AK1607" s="5"/>
      <c r="AL1607" s="4"/>
      <c r="AM1607" s="4"/>
      <c r="AN1607" s="4"/>
    </row>
    <row r="1608" spans="9:40" ht="15.75" customHeight="1">
      <c r="I1608" s="25"/>
      <c r="N1608" s="4"/>
      <c r="Q1608" s="25"/>
      <c r="AK1608" s="5"/>
      <c r="AL1608" s="4"/>
      <c r="AM1608" s="4"/>
      <c r="AN1608" s="4"/>
    </row>
    <row r="1609" spans="9:40" ht="15.75" customHeight="1">
      <c r="I1609" s="25"/>
      <c r="N1609" s="4"/>
      <c r="Q1609" s="25"/>
      <c r="AK1609" s="5"/>
      <c r="AL1609" s="4"/>
      <c r="AM1609" s="4"/>
      <c r="AN1609" s="4"/>
    </row>
    <row r="1610" spans="9:40" ht="15.75" customHeight="1">
      <c r="I1610" s="25"/>
      <c r="N1610" s="4"/>
      <c r="Q1610" s="25"/>
      <c r="AK1610" s="5"/>
      <c r="AL1610" s="4"/>
      <c r="AM1610" s="4"/>
      <c r="AN1610" s="4"/>
    </row>
    <row r="1611" spans="9:40" ht="15.75" customHeight="1">
      <c r="I1611" s="25"/>
      <c r="N1611" s="4"/>
      <c r="Q1611" s="25"/>
      <c r="AK1611" s="5"/>
      <c r="AL1611" s="4"/>
      <c r="AM1611" s="4"/>
      <c r="AN1611" s="4"/>
    </row>
    <row r="1612" spans="9:40" ht="15.75" customHeight="1">
      <c r="I1612" s="25"/>
      <c r="N1612" s="4"/>
      <c r="Q1612" s="25"/>
      <c r="AK1612" s="5"/>
      <c r="AL1612" s="4"/>
      <c r="AM1612" s="4"/>
      <c r="AN1612" s="4"/>
    </row>
    <row r="1613" spans="9:40" ht="15.75" customHeight="1">
      <c r="I1613" s="25"/>
      <c r="N1613" s="4"/>
      <c r="Q1613" s="25"/>
      <c r="AK1613" s="5"/>
      <c r="AL1613" s="4"/>
      <c r="AM1613" s="4"/>
      <c r="AN1613" s="4"/>
    </row>
    <row r="1614" spans="9:40" ht="15.75" customHeight="1">
      <c r="I1614" s="25"/>
      <c r="N1614" s="4"/>
      <c r="Q1614" s="25"/>
      <c r="AK1614" s="5"/>
      <c r="AL1614" s="4"/>
      <c r="AM1614" s="4"/>
      <c r="AN1614" s="4"/>
    </row>
    <row r="1615" spans="9:40" ht="15.75" customHeight="1">
      <c r="I1615" s="25"/>
      <c r="N1615" s="4"/>
      <c r="Q1615" s="25"/>
      <c r="AK1615" s="5"/>
      <c r="AL1615" s="4"/>
      <c r="AM1615" s="4"/>
      <c r="AN1615" s="4"/>
    </row>
    <row r="1616" spans="9:40" ht="15.75" customHeight="1">
      <c r="I1616" s="25"/>
      <c r="N1616" s="4"/>
      <c r="Q1616" s="25"/>
      <c r="AK1616" s="5"/>
      <c r="AL1616" s="4"/>
      <c r="AM1616" s="4"/>
      <c r="AN1616" s="4"/>
    </row>
    <row r="1617" spans="9:40" ht="15.75" customHeight="1">
      <c r="I1617" s="25"/>
      <c r="N1617" s="4"/>
      <c r="Q1617" s="25"/>
      <c r="AK1617" s="5"/>
      <c r="AL1617" s="4"/>
      <c r="AM1617" s="4"/>
      <c r="AN1617" s="4"/>
    </row>
    <row r="1618" spans="9:40" ht="15.75" customHeight="1">
      <c r="I1618" s="25"/>
      <c r="N1618" s="4"/>
      <c r="Q1618" s="25"/>
      <c r="AK1618" s="5"/>
      <c r="AL1618" s="4"/>
      <c r="AM1618" s="4"/>
      <c r="AN1618" s="4"/>
    </row>
    <row r="1619" spans="9:40" ht="15.75" customHeight="1">
      <c r="I1619" s="25"/>
      <c r="N1619" s="4"/>
      <c r="Q1619" s="25"/>
      <c r="AK1619" s="5"/>
      <c r="AL1619" s="4"/>
      <c r="AM1619" s="4"/>
      <c r="AN1619" s="4"/>
    </row>
    <row r="1620" spans="9:40" ht="15.75" customHeight="1">
      <c r="I1620" s="25"/>
      <c r="N1620" s="4"/>
      <c r="Q1620" s="25"/>
      <c r="AK1620" s="5"/>
      <c r="AL1620" s="4"/>
      <c r="AM1620" s="4"/>
      <c r="AN1620" s="4"/>
    </row>
    <row r="1621" spans="9:40" ht="15.75" customHeight="1">
      <c r="I1621" s="25"/>
      <c r="N1621" s="4"/>
      <c r="Q1621" s="25"/>
      <c r="AK1621" s="5"/>
      <c r="AL1621" s="4"/>
      <c r="AM1621" s="4"/>
      <c r="AN1621" s="4"/>
    </row>
    <row r="1622" spans="9:40" ht="15.75" customHeight="1">
      <c r="I1622" s="25"/>
      <c r="N1622" s="4"/>
      <c r="Q1622" s="25"/>
      <c r="AK1622" s="5"/>
      <c r="AL1622" s="4"/>
      <c r="AM1622" s="4"/>
      <c r="AN1622" s="4"/>
    </row>
    <row r="1623" spans="9:40" ht="15.75" customHeight="1">
      <c r="I1623" s="25"/>
      <c r="N1623" s="4"/>
      <c r="Q1623" s="25"/>
      <c r="AK1623" s="5"/>
      <c r="AL1623" s="4"/>
      <c r="AM1623" s="4"/>
      <c r="AN1623" s="4"/>
    </row>
    <row r="1624" spans="9:40" ht="15.75" customHeight="1">
      <c r="I1624" s="25"/>
      <c r="N1624" s="4"/>
      <c r="Q1624" s="25"/>
      <c r="AK1624" s="5"/>
      <c r="AL1624" s="4"/>
      <c r="AM1624" s="4"/>
      <c r="AN1624" s="4"/>
    </row>
    <row r="1625" spans="9:40" ht="15.75" customHeight="1">
      <c r="I1625" s="25"/>
      <c r="N1625" s="4"/>
      <c r="Q1625" s="25"/>
      <c r="AK1625" s="5"/>
      <c r="AL1625" s="4"/>
      <c r="AM1625" s="4"/>
      <c r="AN1625" s="4"/>
    </row>
    <row r="1626" spans="9:40" ht="15.75" customHeight="1">
      <c r="I1626" s="25"/>
      <c r="N1626" s="4"/>
      <c r="Q1626" s="25"/>
      <c r="AK1626" s="5"/>
      <c r="AL1626" s="4"/>
      <c r="AM1626" s="4"/>
      <c r="AN1626" s="4"/>
    </row>
    <row r="1627" spans="9:40" ht="15.75" customHeight="1">
      <c r="I1627" s="25"/>
      <c r="N1627" s="4"/>
      <c r="Q1627" s="25"/>
      <c r="AK1627" s="5"/>
      <c r="AL1627" s="4"/>
      <c r="AM1627" s="4"/>
      <c r="AN1627" s="4"/>
    </row>
    <row r="1628" spans="9:40" ht="15.75" customHeight="1">
      <c r="I1628" s="25"/>
      <c r="N1628" s="4"/>
      <c r="Q1628" s="25"/>
      <c r="AK1628" s="5"/>
      <c r="AL1628" s="4"/>
      <c r="AM1628" s="4"/>
      <c r="AN1628" s="4"/>
    </row>
    <row r="1629" spans="9:40" ht="15.75" customHeight="1">
      <c r="I1629" s="25"/>
      <c r="N1629" s="4"/>
      <c r="Q1629" s="25"/>
      <c r="AK1629" s="5"/>
      <c r="AL1629" s="4"/>
      <c r="AM1629" s="4"/>
      <c r="AN1629" s="4"/>
    </row>
    <row r="1630" spans="9:40" ht="15.75" customHeight="1">
      <c r="I1630" s="25"/>
      <c r="N1630" s="4"/>
      <c r="Q1630" s="25"/>
      <c r="AK1630" s="5"/>
      <c r="AL1630" s="4"/>
      <c r="AM1630" s="4"/>
      <c r="AN1630" s="4"/>
    </row>
    <row r="1631" spans="9:40" ht="15.75" customHeight="1">
      <c r="I1631" s="25"/>
      <c r="N1631" s="4"/>
      <c r="Q1631" s="25"/>
      <c r="AK1631" s="5"/>
      <c r="AL1631" s="4"/>
      <c r="AM1631" s="4"/>
      <c r="AN1631" s="4"/>
    </row>
    <row r="1632" spans="9:40" ht="15.75" customHeight="1">
      <c r="I1632" s="25"/>
      <c r="N1632" s="4"/>
      <c r="Q1632" s="25"/>
      <c r="AK1632" s="5"/>
      <c r="AL1632" s="4"/>
      <c r="AM1632" s="4"/>
      <c r="AN1632" s="4"/>
    </row>
    <row r="1633" spans="9:40" ht="15.75" customHeight="1">
      <c r="I1633" s="25"/>
      <c r="N1633" s="4"/>
      <c r="Q1633" s="25"/>
      <c r="AK1633" s="5"/>
      <c r="AL1633" s="4"/>
      <c r="AM1633" s="4"/>
      <c r="AN1633" s="4"/>
    </row>
    <row r="1634" spans="9:40" ht="15.75" customHeight="1">
      <c r="I1634" s="25"/>
      <c r="N1634" s="4"/>
      <c r="Q1634" s="25"/>
      <c r="AK1634" s="5"/>
      <c r="AL1634" s="4"/>
      <c r="AM1634" s="4"/>
      <c r="AN1634" s="4"/>
    </row>
    <row r="1635" spans="9:40" ht="15.75" customHeight="1">
      <c r="I1635" s="25"/>
      <c r="N1635" s="4"/>
      <c r="Q1635" s="25"/>
      <c r="AK1635" s="5"/>
      <c r="AL1635" s="4"/>
      <c r="AM1635" s="4"/>
      <c r="AN1635" s="4"/>
    </row>
    <row r="1636" spans="9:40" ht="15.75" customHeight="1">
      <c r="I1636" s="25"/>
      <c r="N1636" s="4"/>
      <c r="Q1636" s="25"/>
      <c r="AK1636" s="5"/>
      <c r="AL1636" s="4"/>
      <c r="AM1636" s="4"/>
      <c r="AN1636" s="4"/>
    </row>
    <row r="1637" spans="9:40" ht="15.75" customHeight="1">
      <c r="I1637" s="25"/>
      <c r="N1637" s="4"/>
      <c r="Q1637" s="25"/>
      <c r="AK1637" s="5"/>
      <c r="AL1637" s="4"/>
      <c r="AM1637" s="4"/>
      <c r="AN1637" s="4"/>
    </row>
    <row r="1638" spans="9:40" ht="15.75" customHeight="1">
      <c r="I1638" s="25"/>
      <c r="N1638" s="4"/>
      <c r="Q1638" s="25"/>
      <c r="AK1638" s="5"/>
      <c r="AL1638" s="4"/>
      <c r="AM1638" s="4"/>
      <c r="AN1638" s="4"/>
    </row>
    <row r="1639" spans="9:40" ht="15.75" customHeight="1">
      <c r="I1639" s="25"/>
      <c r="N1639" s="4"/>
      <c r="Q1639" s="25"/>
      <c r="AK1639" s="5"/>
      <c r="AL1639" s="4"/>
      <c r="AM1639" s="4"/>
      <c r="AN1639" s="4"/>
    </row>
    <row r="1640" spans="9:40" ht="15.75" customHeight="1">
      <c r="I1640" s="25"/>
      <c r="N1640" s="4"/>
      <c r="Q1640" s="25"/>
      <c r="AK1640" s="5"/>
      <c r="AL1640" s="4"/>
      <c r="AM1640" s="4"/>
      <c r="AN1640" s="4"/>
    </row>
    <row r="1641" spans="9:40" ht="15.75" customHeight="1">
      <c r="I1641" s="25"/>
      <c r="N1641" s="4"/>
      <c r="Q1641" s="25"/>
      <c r="AK1641" s="5"/>
      <c r="AL1641" s="4"/>
      <c r="AM1641" s="4"/>
      <c r="AN1641" s="4"/>
    </row>
    <row r="1642" spans="9:40" ht="15.75" customHeight="1">
      <c r="I1642" s="25"/>
      <c r="N1642" s="4"/>
      <c r="Q1642" s="25"/>
      <c r="AK1642" s="5"/>
      <c r="AL1642" s="4"/>
      <c r="AM1642" s="4"/>
      <c r="AN1642" s="4"/>
    </row>
    <row r="1643" spans="9:40" ht="15.75" customHeight="1">
      <c r="I1643" s="25"/>
      <c r="N1643" s="4"/>
      <c r="Q1643" s="25"/>
      <c r="AK1643" s="5"/>
      <c r="AL1643" s="4"/>
      <c r="AM1643" s="4"/>
      <c r="AN1643" s="4"/>
    </row>
    <row r="1644" spans="9:40" ht="15.75" customHeight="1">
      <c r="I1644" s="25"/>
      <c r="N1644" s="4"/>
      <c r="Q1644" s="25"/>
      <c r="AK1644" s="5"/>
      <c r="AL1644" s="4"/>
      <c r="AM1644" s="4"/>
      <c r="AN1644" s="4"/>
    </row>
    <row r="1645" spans="9:40" ht="15.75" customHeight="1">
      <c r="I1645" s="25"/>
      <c r="N1645" s="4"/>
      <c r="Q1645" s="25"/>
      <c r="AK1645" s="5"/>
      <c r="AL1645" s="4"/>
      <c r="AM1645" s="4"/>
      <c r="AN1645" s="4"/>
    </row>
    <row r="1646" spans="9:40" ht="15.75" customHeight="1">
      <c r="I1646" s="25"/>
      <c r="N1646" s="4"/>
      <c r="Q1646" s="25"/>
      <c r="AK1646" s="5"/>
      <c r="AL1646" s="4"/>
      <c r="AM1646" s="4"/>
      <c r="AN1646" s="4"/>
    </row>
    <row r="1647" spans="9:40" ht="15.75" customHeight="1">
      <c r="I1647" s="25"/>
      <c r="N1647" s="4"/>
      <c r="Q1647" s="25"/>
      <c r="AK1647" s="5"/>
      <c r="AL1647" s="4"/>
      <c r="AM1647" s="4"/>
      <c r="AN1647" s="4"/>
    </row>
    <row r="1648" spans="9:40" ht="15.75" customHeight="1">
      <c r="I1648" s="25"/>
      <c r="N1648" s="4"/>
      <c r="Q1648" s="25"/>
      <c r="AK1648" s="5"/>
      <c r="AL1648" s="4"/>
      <c r="AM1648" s="4"/>
      <c r="AN1648" s="4"/>
    </row>
    <row r="1649" spans="9:40" ht="15.75" customHeight="1">
      <c r="I1649" s="25"/>
      <c r="N1649" s="4"/>
      <c r="Q1649" s="25"/>
      <c r="AK1649" s="5"/>
      <c r="AL1649" s="4"/>
      <c r="AM1649" s="4"/>
      <c r="AN1649" s="4"/>
    </row>
    <row r="1650" spans="9:40" ht="15.75" customHeight="1">
      <c r="I1650" s="25"/>
      <c r="N1650" s="4"/>
      <c r="Q1650" s="25"/>
      <c r="AK1650" s="5"/>
      <c r="AL1650" s="4"/>
      <c r="AM1650" s="4"/>
      <c r="AN1650" s="4"/>
    </row>
    <row r="1651" spans="9:40" ht="15.75" customHeight="1">
      <c r="I1651" s="25"/>
      <c r="N1651" s="4"/>
      <c r="Q1651" s="25"/>
      <c r="AK1651" s="5"/>
      <c r="AL1651" s="4"/>
      <c r="AM1651" s="4"/>
      <c r="AN1651" s="4"/>
    </row>
    <row r="1652" spans="9:40" ht="15.75" customHeight="1">
      <c r="I1652" s="25"/>
      <c r="N1652" s="4"/>
      <c r="Q1652" s="25"/>
      <c r="AK1652" s="5"/>
      <c r="AL1652" s="4"/>
      <c r="AM1652" s="4"/>
      <c r="AN1652" s="4"/>
    </row>
    <row r="1653" spans="9:40" ht="15.75" customHeight="1">
      <c r="I1653" s="25"/>
      <c r="N1653" s="4"/>
      <c r="Q1653" s="25"/>
      <c r="AK1653" s="5"/>
      <c r="AL1653" s="4"/>
      <c r="AM1653" s="4"/>
      <c r="AN1653" s="4"/>
    </row>
    <row r="1654" spans="9:40" ht="15.75" customHeight="1">
      <c r="I1654" s="25"/>
      <c r="N1654" s="4"/>
      <c r="Q1654" s="25"/>
      <c r="AK1654" s="5"/>
      <c r="AL1654" s="4"/>
      <c r="AM1654" s="4"/>
      <c r="AN1654" s="4"/>
    </row>
    <row r="1655" spans="9:40" ht="15.75" customHeight="1">
      <c r="I1655" s="25"/>
      <c r="N1655" s="4"/>
      <c r="Q1655" s="25"/>
      <c r="AK1655" s="5"/>
      <c r="AL1655" s="4"/>
      <c r="AM1655" s="4"/>
      <c r="AN1655" s="4"/>
    </row>
    <row r="1656" spans="9:40" ht="15.75" customHeight="1">
      <c r="I1656" s="25"/>
      <c r="N1656" s="4"/>
      <c r="Q1656" s="25"/>
      <c r="AK1656" s="5"/>
      <c r="AL1656" s="4"/>
      <c r="AM1656" s="4"/>
      <c r="AN1656" s="4"/>
    </row>
    <row r="1657" spans="9:40" ht="15.75" customHeight="1">
      <c r="I1657" s="25"/>
      <c r="N1657" s="4"/>
      <c r="Q1657" s="25"/>
      <c r="AK1657" s="5"/>
      <c r="AL1657" s="4"/>
      <c r="AM1657" s="4"/>
      <c r="AN1657" s="4"/>
    </row>
    <row r="1658" spans="9:40" ht="15.75" customHeight="1">
      <c r="I1658" s="25"/>
      <c r="N1658" s="4"/>
      <c r="Q1658" s="25"/>
      <c r="AK1658" s="5"/>
      <c r="AL1658" s="4"/>
      <c r="AM1658" s="4"/>
      <c r="AN1658" s="4"/>
    </row>
    <row r="1659" spans="9:40" ht="15.75" customHeight="1">
      <c r="I1659" s="25"/>
      <c r="N1659" s="4"/>
      <c r="Q1659" s="25"/>
      <c r="AK1659" s="5"/>
      <c r="AL1659" s="4"/>
      <c r="AM1659" s="4"/>
      <c r="AN1659" s="4"/>
    </row>
    <row r="1660" spans="9:40" ht="15.75" customHeight="1">
      <c r="I1660" s="25"/>
      <c r="N1660" s="4"/>
      <c r="Q1660" s="25"/>
      <c r="AK1660" s="5"/>
      <c r="AL1660" s="4"/>
      <c r="AM1660" s="4"/>
      <c r="AN1660" s="4"/>
    </row>
    <row r="1661" spans="9:40" ht="15.75" customHeight="1">
      <c r="I1661" s="25"/>
      <c r="N1661" s="4"/>
      <c r="Q1661" s="25"/>
      <c r="AK1661" s="5"/>
      <c r="AL1661" s="4"/>
      <c r="AM1661" s="4"/>
      <c r="AN1661" s="4"/>
    </row>
    <row r="1662" spans="9:40" ht="15.75" customHeight="1">
      <c r="I1662" s="25"/>
      <c r="N1662" s="4"/>
      <c r="Q1662" s="25"/>
      <c r="AK1662" s="5"/>
      <c r="AL1662" s="4"/>
      <c r="AM1662" s="4"/>
      <c r="AN1662" s="4"/>
    </row>
    <row r="1663" spans="9:40" ht="15.75" customHeight="1">
      <c r="I1663" s="25"/>
      <c r="N1663" s="4"/>
      <c r="Q1663" s="25"/>
      <c r="AK1663" s="5"/>
      <c r="AL1663" s="4"/>
      <c r="AM1663" s="4"/>
      <c r="AN1663" s="4"/>
    </row>
    <row r="1664" spans="9:40" ht="15.75" customHeight="1">
      <c r="I1664" s="25"/>
      <c r="N1664" s="4"/>
      <c r="Q1664" s="25"/>
      <c r="AK1664" s="5"/>
      <c r="AL1664" s="4"/>
      <c r="AM1664" s="4"/>
      <c r="AN1664" s="4"/>
    </row>
    <row r="1665" spans="9:40" ht="15.75" customHeight="1">
      <c r="I1665" s="25"/>
      <c r="N1665" s="4"/>
      <c r="Q1665" s="25"/>
      <c r="AK1665" s="5"/>
      <c r="AL1665" s="4"/>
      <c r="AM1665" s="4"/>
      <c r="AN1665" s="4"/>
    </row>
    <row r="1666" spans="9:40" ht="15.75" customHeight="1">
      <c r="I1666" s="25"/>
      <c r="N1666" s="4"/>
      <c r="Q1666" s="25"/>
      <c r="AK1666" s="5"/>
      <c r="AL1666" s="4"/>
      <c r="AM1666" s="4"/>
      <c r="AN1666" s="4"/>
    </row>
    <row r="1667" spans="9:40" ht="15.75" customHeight="1">
      <c r="I1667" s="25"/>
      <c r="N1667" s="4"/>
      <c r="Q1667" s="25"/>
      <c r="AK1667" s="5"/>
      <c r="AL1667" s="4"/>
      <c r="AM1667" s="4"/>
      <c r="AN1667" s="4"/>
    </row>
    <row r="1668" spans="9:40" ht="15.75" customHeight="1">
      <c r="I1668" s="25"/>
      <c r="N1668" s="4"/>
      <c r="Q1668" s="25"/>
      <c r="AK1668" s="5"/>
      <c r="AL1668" s="4"/>
      <c r="AM1668" s="4"/>
      <c r="AN1668" s="4"/>
    </row>
    <row r="1669" spans="9:40" ht="15.75" customHeight="1">
      <c r="I1669" s="25"/>
      <c r="N1669" s="4"/>
      <c r="Q1669" s="25"/>
      <c r="AK1669" s="5"/>
      <c r="AL1669" s="4"/>
      <c r="AM1669" s="4"/>
      <c r="AN1669" s="4"/>
    </row>
    <row r="1670" spans="9:40" ht="15.75" customHeight="1">
      <c r="I1670" s="25"/>
      <c r="N1670" s="4"/>
      <c r="Q1670" s="25"/>
      <c r="AK1670" s="5"/>
      <c r="AL1670" s="4"/>
      <c r="AM1670" s="4"/>
      <c r="AN1670" s="4"/>
    </row>
    <row r="1671" spans="9:40" ht="15.75" customHeight="1">
      <c r="I1671" s="25"/>
      <c r="N1671" s="4"/>
      <c r="Q1671" s="25"/>
      <c r="AK1671" s="5"/>
      <c r="AL1671" s="4"/>
      <c r="AM1671" s="4"/>
      <c r="AN1671" s="4"/>
    </row>
    <row r="1672" spans="9:40" ht="15.75" customHeight="1">
      <c r="I1672" s="25"/>
      <c r="N1672" s="4"/>
      <c r="Q1672" s="25"/>
      <c r="AK1672" s="5"/>
      <c r="AL1672" s="4"/>
      <c r="AM1672" s="4"/>
      <c r="AN1672" s="4"/>
    </row>
    <row r="1673" spans="9:40" ht="15.75" customHeight="1">
      <c r="I1673" s="25"/>
      <c r="N1673" s="4"/>
      <c r="Q1673" s="25"/>
      <c r="AK1673" s="5"/>
      <c r="AL1673" s="4"/>
      <c r="AM1673" s="4"/>
      <c r="AN1673" s="4"/>
    </row>
    <row r="1674" spans="9:40" ht="15.75" customHeight="1">
      <c r="I1674" s="25"/>
      <c r="N1674" s="4"/>
      <c r="Q1674" s="25"/>
      <c r="AK1674" s="5"/>
      <c r="AL1674" s="4"/>
      <c r="AM1674" s="4"/>
      <c r="AN1674" s="4"/>
    </row>
    <row r="1675" spans="9:40" ht="15.75" customHeight="1">
      <c r="I1675" s="25"/>
      <c r="N1675" s="4"/>
      <c r="Q1675" s="25"/>
      <c r="AK1675" s="5"/>
      <c r="AL1675" s="4"/>
      <c r="AM1675" s="4"/>
      <c r="AN1675" s="4"/>
    </row>
    <row r="1676" spans="9:40" ht="15.75" customHeight="1">
      <c r="I1676" s="25"/>
      <c r="N1676" s="4"/>
      <c r="Q1676" s="25"/>
      <c r="AK1676" s="5"/>
      <c r="AL1676" s="4"/>
      <c r="AM1676" s="4"/>
      <c r="AN1676" s="4"/>
    </row>
    <row r="1677" spans="9:40" ht="15.75" customHeight="1">
      <c r="I1677" s="25"/>
      <c r="N1677" s="4"/>
      <c r="Q1677" s="25"/>
      <c r="AK1677" s="5"/>
      <c r="AL1677" s="4"/>
      <c r="AM1677" s="4"/>
      <c r="AN1677" s="4"/>
    </row>
    <row r="1678" spans="9:40" ht="15.75" customHeight="1">
      <c r="I1678" s="25"/>
      <c r="N1678" s="4"/>
      <c r="Q1678" s="25"/>
      <c r="AK1678" s="5"/>
      <c r="AL1678" s="4"/>
      <c r="AM1678" s="4"/>
      <c r="AN1678" s="4"/>
    </row>
    <row r="1679" spans="9:40" ht="15.75" customHeight="1">
      <c r="I1679" s="25"/>
      <c r="N1679" s="4"/>
      <c r="Q1679" s="25"/>
      <c r="AK1679" s="5"/>
      <c r="AL1679" s="4"/>
      <c r="AM1679" s="4"/>
      <c r="AN1679" s="4"/>
    </row>
    <row r="1680" spans="9:40" ht="15.75" customHeight="1">
      <c r="I1680" s="25"/>
      <c r="N1680" s="4"/>
      <c r="Q1680" s="25"/>
      <c r="AK1680" s="5"/>
      <c r="AL1680" s="4"/>
      <c r="AM1680" s="4"/>
      <c r="AN1680" s="4"/>
    </row>
    <row r="1681" spans="9:40" ht="15.75" customHeight="1">
      <c r="I1681" s="25"/>
      <c r="N1681" s="4"/>
      <c r="Q1681" s="25"/>
      <c r="AK1681" s="5"/>
      <c r="AL1681" s="4"/>
      <c r="AM1681" s="4"/>
      <c r="AN1681" s="4"/>
    </row>
    <row r="1682" spans="9:40" ht="15.75" customHeight="1">
      <c r="I1682" s="25"/>
      <c r="N1682" s="4"/>
      <c r="Q1682" s="25"/>
      <c r="AK1682" s="5"/>
      <c r="AL1682" s="4"/>
      <c r="AM1682" s="4"/>
      <c r="AN1682" s="4"/>
    </row>
    <row r="1683" spans="9:40" ht="15.75" customHeight="1">
      <c r="I1683" s="25"/>
      <c r="N1683" s="4"/>
      <c r="Q1683" s="25"/>
      <c r="AK1683" s="5"/>
      <c r="AL1683" s="4"/>
      <c r="AM1683" s="4"/>
      <c r="AN1683" s="4"/>
    </row>
    <row r="1684" spans="9:40" ht="15.75" customHeight="1">
      <c r="I1684" s="25"/>
      <c r="N1684" s="4"/>
      <c r="Q1684" s="25"/>
      <c r="AK1684" s="5"/>
      <c r="AL1684" s="4"/>
      <c r="AM1684" s="4"/>
      <c r="AN1684" s="4"/>
    </row>
    <row r="1685" spans="9:40" ht="15.75" customHeight="1">
      <c r="I1685" s="25"/>
      <c r="N1685" s="4"/>
      <c r="Q1685" s="25"/>
      <c r="AK1685" s="5"/>
      <c r="AL1685" s="4"/>
      <c r="AM1685" s="4"/>
      <c r="AN1685" s="4"/>
    </row>
    <row r="1686" spans="9:40" ht="15.75" customHeight="1">
      <c r="I1686" s="25"/>
      <c r="N1686" s="4"/>
      <c r="Q1686" s="25"/>
      <c r="AK1686" s="5"/>
      <c r="AL1686" s="4"/>
      <c r="AM1686" s="4"/>
      <c r="AN1686" s="4"/>
    </row>
    <row r="1687" spans="9:40" ht="15.75" customHeight="1">
      <c r="I1687" s="25"/>
      <c r="N1687" s="4"/>
      <c r="Q1687" s="25"/>
      <c r="AK1687" s="5"/>
      <c r="AL1687" s="4"/>
      <c r="AM1687" s="4"/>
      <c r="AN1687" s="4"/>
    </row>
    <row r="1688" spans="9:40" ht="15.75" customHeight="1">
      <c r="I1688" s="25"/>
      <c r="N1688" s="4"/>
      <c r="Q1688" s="25"/>
      <c r="AK1688" s="5"/>
      <c r="AL1688" s="4"/>
      <c r="AM1688" s="4"/>
      <c r="AN1688" s="4"/>
    </row>
    <row r="1689" spans="9:40" ht="15.75" customHeight="1">
      <c r="I1689" s="25"/>
      <c r="N1689" s="4"/>
      <c r="Q1689" s="25"/>
      <c r="AK1689" s="5"/>
      <c r="AL1689" s="4"/>
      <c r="AM1689" s="4"/>
      <c r="AN1689" s="4"/>
    </row>
    <row r="1690" spans="9:40" ht="15.75" customHeight="1">
      <c r="I1690" s="25"/>
      <c r="N1690" s="4"/>
      <c r="Q1690" s="25"/>
      <c r="AK1690" s="5"/>
      <c r="AL1690" s="4"/>
      <c r="AM1690" s="4"/>
      <c r="AN1690" s="4"/>
    </row>
    <row r="1691" spans="9:40" ht="15.75" customHeight="1">
      <c r="I1691" s="25"/>
      <c r="N1691" s="4"/>
      <c r="Q1691" s="25"/>
      <c r="AK1691" s="5"/>
      <c r="AL1691" s="4"/>
      <c r="AM1691" s="4"/>
      <c r="AN1691" s="4"/>
    </row>
    <row r="1692" spans="9:40" ht="15.75" customHeight="1">
      <c r="I1692" s="25"/>
      <c r="N1692" s="4"/>
      <c r="Q1692" s="25"/>
      <c r="AK1692" s="5"/>
      <c r="AL1692" s="4"/>
      <c r="AM1692" s="4"/>
      <c r="AN1692" s="4"/>
    </row>
    <row r="1693" spans="9:40" ht="15.75" customHeight="1">
      <c r="I1693" s="25"/>
      <c r="N1693" s="4"/>
      <c r="Q1693" s="25"/>
      <c r="AK1693" s="5"/>
      <c r="AL1693" s="4"/>
      <c r="AM1693" s="4"/>
      <c r="AN1693" s="4"/>
    </row>
  </sheetData>
  <phoneticPr fontId="5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A21A-7B1C-47B7-BDE6-5D6D8BB06BA3}">
  <dimension ref="A1:D996"/>
  <sheetViews>
    <sheetView workbookViewId="0">
      <selection activeCell="D4" sqref="D4:D35"/>
    </sheetView>
  </sheetViews>
  <sheetFormatPr defaultRowHeight="13"/>
  <sheetData>
    <row r="1" spans="1:4">
      <c r="A1" s="40"/>
      <c r="B1" s="40"/>
      <c r="C1" s="40"/>
    </row>
    <row r="2" spans="1:4">
      <c r="A2" s="46"/>
      <c r="B2" s="46"/>
      <c r="C2" s="46"/>
    </row>
    <row r="3" spans="1:4">
      <c r="A3" s="45"/>
      <c r="B3" s="45"/>
      <c r="C3" s="45"/>
    </row>
    <row r="4" spans="1:4" ht="13.5" thickBot="1">
      <c r="A4" s="41" t="s">
        <v>42</v>
      </c>
      <c r="B4" s="42" t="s">
        <v>43</v>
      </c>
      <c r="C4" s="42" t="s">
        <v>44</v>
      </c>
      <c r="D4" s="47" t="s">
        <v>45</v>
      </c>
    </row>
    <row r="5" spans="1:4">
      <c r="A5" s="43">
        <v>0</v>
      </c>
      <c r="B5" s="43">
        <v>0</v>
      </c>
      <c r="C5" s="43">
        <v>0</v>
      </c>
      <c r="D5" s="48">
        <v>0</v>
      </c>
    </row>
    <row r="6" spans="1:4">
      <c r="A6" s="43">
        <v>0</v>
      </c>
      <c r="B6" s="43">
        <v>0</v>
      </c>
      <c r="C6" s="43">
        <v>0</v>
      </c>
      <c r="D6" s="48">
        <v>1</v>
      </c>
    </row>
    <row r="7" spans="1:4">
      <c r="A7" s="43">
        <v>0</v>
      </c>
      <c r="B7" s="43">
        <v>0</v>
      </c>
      <c r="C7" s="43">
        <v>0</v>
      </c>
      <c r="D7" s="48">
        <v>2</v>
      </c>
    </row>
    <row r="8" spans="1:4">
      <c r="A8" s="43">
        <v>0</v>
      </c>
      <c r="B8" s="43">
        <v>0</v>
      </c>
      <c r="C8" s="43">
        <v>0</v>
      </c>
      <c r="D8" s="48">
        <v>0</v>
      </c>
    </row>
    <row r="9" spans="1:4">
      <c r="A9" s="43">
        <v>0</v>
      </c>
      <c r="B9" s="43">
        <v>0</v>
      </c>
      <c r="C9" s="43">
        <v>0</v>
      </c>
      <c r="D9" s="48">
        <v>0</v>
      </c>
    </row>
    <row r="10" spans="1:4">
      <c r="A10" s="43">
        <v>0</v>
      </c>
      <c r="B10" s="43">
        <v>0</v>
      </c>
      <c r="C10" s="43">
        <v>0</v>
      </c>
      <c r="D10" s="48">
        <v>0</v>
      </c>
    </row>
    <row r="11" spans="1:4">
      <c r="A11" s="43">
        <v>0</v>
      </c>
      <c r="B11" s="43">
        <v>0</v>
      </c>
      <c r="C11" s="43">
        <v>0</v>
      </c>
      <c r="D11" s="48">
        <v>2</v>
      </c>
    </row>
    <row r="12" spans="1:4">
      <c r="A12" s="43">
        <v>0</v>
      </c>
      <c r="B12" s="43">
        <v>0</v>
      </c>
      <c r="C12" s="43">
        <v>0</v>
      </c>
      <c r="D12" s="48">
        <v>0</v>
      </c>
    </row>
    <row r="13" spans="1:4">
      <c r="A13" s="43">
        <v>0</v>
      </c>
      <c r="B13" s="43">
        <v>0</v>
      </c>
      <c r="C13" s="43">
        <v>0</v>
      </c>
      <c r="D13" s="48">
        <v>5</v>
      </c>
    </row>
    <row r="14" spans="1:4">
      <c r="A14" s="43">
        <v>0</v>
      </c>
      <c r="B14" s="43">
        <v>0</v>
      </c>
      <c r="C14" s="43">
        <v>0</v>
      </c>
      <c r="D14" s="48">
        <v>4</v>
      </c>
    </row>
    <row r="15" spans="1:4">
      <c r="A15" s="43">
        <v>0</v>
      </c>
      <c r="B15" s="43">
        <v>0</v>
      </c>
      <c r="C15" s="43">
        <v>0</v>
      </c>
      <c r="D15" s="48">
        <v>0</v>
      </c>
    </row>
    <row r="16" spans="1:4">
      <c r="A16" s="43">
        <v>0</v>
      </c>
      <c r="B16" s="43">
        <v>0</v>
      </c>
      <c r="C16" s="43">
        <v>0</v>
      </c>
      <c r="D16" s="48">
        <v>0</v>
      </c>
    </row>
    <row r="17" spans="1:4">
      <c r="A17" s="43">
        <v>14</v>
      </c>
      <c r="B17" s="43">
        <v>3</v>
      </c>
      <c r="C17" s="43">
        <v>1</v>
      </c>
      <c r="D17" s="48">
        <v>9</v>
      </c>
    </row>
    <row r="18" spans="1:4">
      <c r="A18" s="43">
        <v>18</v>
      </c>
      <c r="B18" s="43">
        <v>5</v>
      </c>
      <c r="C18" s="43">
        <v>0</v>
      </c>
      <c r="D18" s="48">
        <v>6</v>
      </c>
    </row>
    <row r="19" spans="1:4">
      <c r="A19" s="43">
        <v>0</v>
      </c>
      <c r="B19" s="43">
        <v>0</v>
      </c>
      <c r="C19" s="43">
        <v>0</v>
      </c>
      <c r="D19" s="48">
        <v>0</v>
      </c>
    </row>
    <row r="20" spans="1:4">
      <c r="A20" s="43">
        <v>19</v>
      </c>
      <c r="B20" s="43">
        <v>3</v>
      </c>
      <c r="C20" s="43">
        <v>2</v>
      </c>
      <c r="D20" s="48">
        <v>3</v>
      </c>
    </row>
    <row r="21" spans="1:4">
      <c r="A21" s="43">
        <v>11</v>
      </c>
      <c r="B21" s="43">
        <v>5</v>
      </c>
      <c r="C21" s="43">
        <v>1</v>
      </c>
      <c r="D21" s="48">
        <v>2</v>
      </c>
    </row>
    <row r="22" spans="1:4">
      <c r="A22" s="43">
        <v>0</v>
      </c>
      <c r="B22" s="43">
        <v>0</v>
      </c>
      <c r="C22" s="43">
        <v>0</v>
      </c>
      <c r="D22" s="48">
        <v>0</v>
      </c>
    </row>
    <row r="23" spans="1:4">
      <c r="A23" s="43">
        <v>0</v>
      </c>
      <c r="B23" s="43">
        <v>0</v>
      </c>
      <c r="C23" s="43">
        <v>0</v>
      </c>
      <c r="D23" s="48">
        <v>0</v>
      </c>
    </row>
    <row r="24" spans="1:4">
      <c r="A24" s="43">
        <v>15</v>
      </c>
      <c r="B24" s="43">
        <v>3</v>
      </c>
      <c r="C24" s="43">
        <v>0</v>
      </c>
      <c r="D24" s="48">
        <v>1</v>
      </c>
    </row>
    <row r="25" spans="1:4">
      <c r="A25" s="43">
        <v>22</v>
      </c>
      <c r="B25" s="43">
        <v>17</v>
      </c>
      <c r="C25" s="43">
        <v>1</v>
      </c>
      <c r="D25" s="48">
        <v>6</v>
      </c>
    </row>
    <row r="26" spans="1:4">
      <c r="A26" s="43">
        <v>16</v>
      </c>
      <c r="B26" s="43">
        <v>10</v>
      </c>
      <c r="C26" s="43">
        <v>1</v>
      </c>
      <c r="D26" s="48">
        <v>2</v>
      </c>
    </row>
    <row r="27" spans="1:4">
      <c r="A27" s="43">
        <v>20</v>
      </c>
      <c r="B27" s="43">
        <v>8</v>
      </c>
      <c r="C27" s="43">
        <v>0</v>
      </c>
      <c r="D27" s="48">
        <v>13</v>
      </c>
    </row>
    <row r="28" spans="1:4">
      <c r="A28" s="43">
        <v>10</v>
      </c>
      <c r="B28" s="43">
        <v>9</v>
      </c>
      <c r="C28" s="43">
        <v>1</v>
      </c>
      <c r="D28" s="48">
        <v>0</v>
      </c>
    </row>
    <row r="29" spans="1:4">
      <c r="A29" s="43">
        <v>0</v>
      </c>
      <c r="B29" s="43">
        <v>0</v>
      </c>
      <c r="C29" s="43">
        <v>0</v>
      </c>
      <c r="D29" s="48">
        <v>0</v>
      </c>
    </row>
    <row r="30" spans="1:4">
      <c r="A30" s="43">
        <v>0</v>
      </c>
      <c r="B30" s="43">
        <v>0</v>
      </c>
      <c r="C30" s="43">
        <v>0</v>
      </c>
      <c r="D30" s="48">
        <v>0</v>
      </c>
    </row>
    <row r="31" spans="1:4">
      <c r="A31" s="43">
        <v>9</v>
      </c>
      <c r="B31" s="43">
        <v>6</v>
      </c>
      <c r="C31" s="43">
        <v>1</v>
      </c>
      <c r="D31" s="48">
        <v>0</v>
      </c>
    </row>
    <row r="32" spans="1:4">
      <c r="A32" s="43">
        <v>16</v>
      </c>
      <c r="B32" s="43">
        <v>8</v>
      </c>
      <c r="C32" s="43">
        <v>2</v>
      </c>
      <c r="D32" s="48">
        <v>0</v>
      </c>
    </row>
    <row r="33" spans="1:4">
      <c r="A33" s="43">
        <v>21</v>
      </c>
      <c r="B33" s="43">
        <v>0</v>
      </c>
      <c r="C33" s="43">
        <v>0</v>
      </c>
      <c r="D33" s="48">
        <v>1</v>
      </c>
    </row>
    <row r="34" spans="1:4">
      <c r="A34" s="43">
        <v>18</v>
      </c>
      <c r="B34" s="43">
        <v>4</v>
      </c>
      <c r="C34" s="43">
        <v>1</v>
      </c>
      <c r="D34" s="48">
        <v>11</v>
      </c>
    </row>
    <row r="35" spans="1:4">
      <c r="A35" s="43">
        <v>6</v>
      </c>
      <c r="B35" s="43">
        <v>1</v>
      </c>
      <c r="C35" s="43">
        <v>0</v>
      </c>
      <c r="D35" s="48">
        <v>3</v>
      </c>
    </row>
    <row r="36" spans="1:4">
      <c r="A36" s="44">
        <v>215</v>
      </c>
      <c r="B36" s="44">
        <v>82</v>
      </c>
      <c r="C36" s="44">
        <v>11</v>
      </c>
    </row>
    <row r="37" spans="1:4">
      <c r="A37" s="40"/>
      <c r="B37" s="40"/>
      <c r="C37" s="40"/>
    </row>
    <row r="38" spans="1:4">
      <c r="A38" s="40"/>
      <c r="B38" s="40"/>
      <c r="C38" s="40"/>
    </row>
    <row r="39" spans="1:4">
      <c r="A39" s="40"/>
      <c r="B39" s="40"/>
      <c r="C39" s="40"/>
    </row>
    <row r="40" spans="1:4">
      <c r="A40" s="40"/>
      <c r="B40" s="40"/>
      <c r="C40" s="40"/>
    </row>
    <row r="41" spans="1:4">
      <c r="A41" s="40"/>
      <c r="B41" s="40"/>
      <c r="C41" s="40"/>
    </row>
    <row r="42" spans="1:4">
      <c r="A42" s="40"/>
      <c r="B42" s="40"/>
      <c r="C42" s="40"/>
    </row>
    <row r="43" spans="1:4">
      <c r="A43" s="40"/>
      <c r="B43" s="40"/>
      <c r="C43" s="40"/>
    </row>
    <row r="44" spans="1:4">
      <c r="A44" s="40"/>
      <c r="B44" s="40"/>
      <c r="C44" s="40"/>
    </row>
    <row r="45" spans="1:4">
      <c r="A45" s="40"/>
      <c r="B45" s="40"/>
      <c r="C45" s="40"/>
    </row>
    <row r="46" spans="1:4">
      <c r="A46" s="40"/>
      <c r="B46" s="40"/>
      <c r="C46" s="40"/>
    </row>
    <row r="47" spans="1:4">
      <c r="A47" s="40"/>
      <c r="B47" s="40"/>
      <c r="C47" s="40"/>
    </row>
    <row r="48" spans="1:4">
      <c r="A48" s="40"/>
      <c r="B48" s="40"/>
      <c r="C48" s="40"/>
    </row>
    <row r="49" spans="1:3">
      <c r="A49" s="40"/>
      <c r="B49" s="40"/>
      <c r="C49" s="40"/>
    </row>
    <row r="50" spans="1:3">
      <c r="A50" s="40"/>
      <c r="B50" s="40"/>
      <c r="C50" s="40"/>
    </row>
    <row r="51" spans="1:3">
      <c r="A51" s="40"/>
      <c r="B51" s="40"/>
      <c r="C51" s="40"/>
    </row>
    <row r="52" spans="1:3">
      <c r="A52" s="40"/>
      <c r="B52" s="40"/>
      <c r="C52" s="40"/>
    </row>
    <row r="53" spans="1:3">
      <c r="A53" s="40"/>
      <c r="B53" s="40"/>
      <c r="C53" s="40"/>
    </row>
    <row r="54" spans="1:3">
      <c r="A54" s="40"/>
      <c r="B54" s="40"/>
      <c r="C54" s="40"/>
    </row>
    <row r="55" spans="1:3">
      <c r="A55" s="40"/>
      <c r="B55" s="40"/>
      <c r="C55" s="40"/>
    </row>
    <row r="56" spans="1:3">
      <c r="A56" s="40"/>
      <c r="B56" s="40"/>
      <c r="C56" s="40"/>
    </row>
    <row r="57" spans="1:3">
      <c r="A57" s="40"/>
      <c r="B57" s="40"/>
      <c r="C57" s="40"/>
    </row>
    <row r="58" spans="1:3">
      <c r="A58" s="40"/>
      <c r="B58" s="40"/>
      <c r="C58" s="40"/>
    </row>
    <row r="59" spans="1:3">
      <c r="A59" s="40"/>
      <c r="B59" s="40"/>
      <c r="C59" s="40"/>
    </row>
    <row r="60" spans="1:3">
      <c r="A60" s="40"/>
      <c r="B60" s="40"/>
      <c r="C60" s="40"/>
    </row>
    <row r="61" spans="1:3">
      <c r="A61" s="40"/>
      <c r="B61" s="40"/>
      <c r="C61" s="40"/>
    </row>
    <row r="62" spans="1:3">
      <c r="A62" s="40"/>
      <c r="B62" s="40"/>
      <c r="C62" s="40"/>
    </row>
    <row r="63" spans="1:3">
      <c r="A63" s="40"/>
      <c r="B63" s="40"/>
      <c r="C63" s="40"/>
    </row>
    <row r="64" spans="1:3">
      <c r="A64" s="40"/>
      <c r="B64" s="40"/>
      <c r="C64" s="40"/>
    </row>
    <row r="65" spans="1:3">
      <c r="A65" s="40"/>
      <c r="B65" s="40"/>
      <c r="C65" s="40"/>
    </row>
    <row r="66" spans="1:3">
      <c r="A66" s="40"/>
      <c r="B66" s="40"/>
      <c r="C66" s="40"/>
    </row>
    <row r="67" spans="1:3">
      <c r="A67" s="40"/>
      <c r="B67" s="40"/>
      <c r="C67" s="40"/>
    </row>
    <row r="68" spans="1:3">
      <c r="A68" s="40"/>
      <c r="B68" s="40"/>
      <c r="C68" s="40"/>
    </row>
    <row r="69" spans="1:3">
      <c r="A69" s="40"/>
      <c r="B69" s="40"/>
      <c r="C69" s="40"/>
    </row>
    <row r="70" spans="1:3">
      <c r="A70" s="40"/>
      <c r="B70" s="40"/>
      <c r="C70" s="40"/>
    </row>
    <row r="71" spans="1:3">
      <c r="A71" s="40"/>
      <c r="B71" s="40"/>
      <c r="C71" s="40"/>
    </row>
    <row r="72" spans="1:3">
      <c r="A72" s="40"/>
      <c r="B72" s="40"/>
      <c r="C72" s="40"/>
    </row>
    <row r="73" spans="1:3">
      <c r="A73" s="40"/>
      <c r="B73" s="40"/>
      <c r="C73" s="40"/>
    </row>
    <row r="74" spans="1:3">
      <c r="A74" s="40"/>
      <c r="B74" s="40"/>
      <c r="C74" s="40"/>
    </row>
    <row r="75" spans="1:3">
      <c r="A75" s="40"/>
      <c r="B75" s="40"/>
      <c r="C75" s="40"/>
    </row>
    <row r="76" spans="1:3">
      <c r="A76" s="40"/>
      <c r="B76" s="40"/>
      <c r="C76" s="40"/>
    </row>
    <row r="77" spans="1:3">
      <c r="A77" s="40"/>
      <c r="B77" s="40"/>
      <c r="C77" s="40"/>
    </row>
    <row r="78" spans="1:3">
      <c r="A78" s="40"/>
      <c r="B78" s="40"/>
      <c r="C78" s="40"/>
    </row>
    <row r="79" spans="1:3">
      <c r="A79" s="40"/>
      <c r="B79" s="40"/>
      <c r="C79" s="40"/>
    </row>
    <row r="80" spans="1:3">
      <c r="A80" s="40"/>
      <c r="B80" s="40"/>
      <c r="C80" s="40"/>
    </row>
    <row r="81" spans="1:3">
      <c r="A81" s="40"/>
      <c r="B81" s="40"/>
      <c r="C81" s="40"/>
    </row>
    <row r="82" spans="1:3">
      <c r="A82" s="40"/>
      <c r="B82" s="40"/>
      <c r="C82" s="40"/>
    </row>
    <row r="83" spans="1:3">
      <c r="A83" s="40"/>
      <c r="B83" s="40"/>
      <c r="C83" s="40"/>
    </row>
    <row r="84" spans="1:3">
      <c r="A84" s="40"/>
      <c r="B84" s="40"/>
      <c r="C84" s="40"/>
    </row>
    <row r="85" spans="1:3">
      <c r="A85" s="40"/>
      <c r="B85" s="40"/>
      <c r="C85" s="40"/>
    </row>
    <row r="86" spans="1:3">
      <c r="A86" s="40"/>
      <c r="B86" s="40"/>
      <c r="C86" s="40"/>
    </row>
    <row r="87" spans="1:3">
      <c r="A87" s="40"/>
      <c r="B87" s="40"/>
      <c r="C87" s="40"/>
    </row>
    <row r="88" spans="1:3">
      <c r="A88" s="40"/>
      <c r="B88" s="40"/>
      <c r="C88" s="40"/>
    </row>
    <row r="89" spans="1:3">
      <c r="A89" s="40"/>
      <c r="B89" s="40"/>
      <c r="C89" s="40"/>
    </row>
    <row r="90" spans="1:3">
      <c r="A90" s="40"/>
      <c r="B90" s="40"/>
      <c r="C90" s="40"/>
    </row>
    <row r="91" spans="1:3">
      <c r="A91" s="40"/>
      <c r="B91" s="40"/>
      <c r="C91" s="40"/>
    </row>
    <row r="92" spans="1:3">
      <c r="A92" s="40"/>
      <c r="B92" s="40"/>
      <c r="C92" s="40"/>
    </row>
    <row r="93" spans="1:3">
      <c r="A93" s="40"/>
      <c r="B93" s="40"/>
      <c r="C93" s="40"/>
    </row>
    <row r="94" spans="1:3">
      <c r="A94" s="40"/>
      <c r="B94" s="40"/>
      <c r="C94" s="40"/>
    </row>
    <row r="95" spans="1:3">
      <c r="A95" s="40"/>
      <c r="B95" s="40"/>
      <c r="C95" s="40"/>
    </row>
    <row r="96" spans="1:3">
      <c r="A96" s="40"/>
      <c r="B96" s="40"/>
      <c r="C96" s="40"/>
    </row>
    <row r="97" spans="1:3">
      <c r="A97" s="40"/>
      <c r="B97" s="40"/>
      <c r="C97" s="40"/>
    </row>
    <row r="98" spans="1:3">
      <c r="A98" s="40"/>
      <c r="B98" s="40"/>
      <c r="C98" s="40"/>
    </row>
    <row r="99" spans="1:3">
      <c r="A99" s="40"/>
      <c r="B99" s="40"/>
      <c r="C99" s="40"/>
    </row>
    <row r="100" spans="1:3">
      <c r="A100" s="40"/>
      <c r="B100" s="40"/>
      <c r="C100" s="40"/>
    </row>
    <row r="101" spans="1:3">
      <c r="A101" s="40"/>
      <c r="B101" s="40"/>
      <c r="C101" s="40"/>
    </row>
    <row r="102" spans="1:3">
      <c r="A102" s="40"/>
      <c r="B102" s="40"/>
      <c r="C102" s="40"/>
    </row>
    <row r="103" spans="1:3">
      <c r="A103" s="40"/>
      <c r="B103" s="40"/>
      <c r="C103" s="40"/>
    </row>
    <row r="104" spans="1:3">
      <c r="A104" s="40"/>
      <c r="B104" s="40"/>
      <c r="C104" s="40"/>
    </row>
    <row r="105" spans="1:3">
      <c r="A105" s="40"/>
      <c r="B105" s="40"/>
      <c r="C105" s="40"/>
    </row>
    <row r="106" spans="1:3">
      <c r="A106" s="40"/>
      <c r="B106" s="40"/>
      <c r="C106" s="40"/>
    </row>
    <row r="107" spans="1:3">
      <c r="A107" s="40"/>
      <c r="B107" s="40"/>
      <c r="C107" s="40"/>
    </row>
    <row r="108" spans="1:3">
      <c r="A108" s="40"/>
      <c r="B108" s="40"/>
      <c r="C108" s="40"/>
    </row>
    <row r="109" spans="1:3">
      <c r="A109" s="40"/>
      <c r="B109" s="40"/>
      <c r="C109" s="40"/>
    </row>
    <row r="110" spans="1:3">
      <c r="A110" s="40"/>
      <c r="B110" s="40"/>
      <c r="C110" s="40"/>
    </row>
    <row r="111" spans="1:3">
      <c r="A111" s="40"/>
      <c r="B111" s="40"/>
      <c r="C111" s="40"/>
    </row>
    <row r="112" spans="1:3">
      <c r="A112" s="40"/>
      <c r="B112" s="40"/>
      <c r="C112" s="40"/>
    </row>
    <row r="113" spans="1:3">
      <c r="A113" s="40"/>
      <c r="B113" s="40"/>
      <c r="C113" s="40"/>
    </row>
    <row r="114" spans="1:3">
      <c r="A114" s="40"/>
      <c r="B114" s="40"/>
      <c r="C114" s="40"/>
    </row>
    <row r="115" spans="1:3">
      <c r="A115" s="40"/>
      <c r="B115" s="40"/>
      <c r="C115" s="40"/>
    </row>
    <row r="116" spans="1:3">
      <c r="A116" s="40"/>
      <c r="B116" s="40"/>
      <c r="C116" s="40"/>
    </row>
    <row r="117" spans="1:3">
      <c r="A117" s="40"/>
      <c r="B117" s="40"/>
      <c r="C117" s="40"/>
    </row>
    <row r="118" spans="1:3">
      <c r="A118" s="40"/>
      <c r="B118" s="40"/>
      <c r="C118" s="40"/>
    </row>
    <row r="119" spans="1:3">
      <c r="A119" s="40"/>
      <c r="B119" s="40"/>
      <c r="C119" s="40"/>
    </row>
    <row r="120" spans="1:3">
      <c r="A120" s="40"/>
      <c r="B120" s="40"/>
      <c r="C120" s="40"/>
    </row>
    <row r="121" spans="1:3">
      <c r="A121" s="40"/>
      <c r="B121" s="40"/>
      <c r="C121" s="40"/>
    </row>
    <row r="122" spans="1:3">
      <c r="A122" s="40"/>
      <c r="B122" s="40"/>
      <c r="C122" s="40"/>
    </row>
    <row r="123" spans="1:3">
      <c r="A123" s="40"/>
      <c r="B123" s="40"/>
      <c r="C123" s="40"/>
    </row>
    <row r="124" spans="1:3">
      <c r="A124" s="40"/>
      <c r="B124" s="40"/>
      <c r="C124" s="40"/>
    </row>
    <row r="125" spans="1:3">
      <c r="A125" s="40"/>
      <c r="B125" s="40"/>
      <c r="C125" s="40"/>
    </row>
    <row r="126" spans="1:3">
      <c r="A126" s="40"/>
      <c r="B126" s="40"/>
      <c r="C126" s="40"/>
    </row>
    <row r="127" spans="1:3">
      <c r="A127" s="40"/>
      <c r="B127" s="40"/>
      <c r="C127" s="40"/>
    </row>
    <row r="128" spans="1:3">
      <c r="A128" s="40"/>
      <c r="B128" s="40"/>
      <c r="C128" s="40"/>
    </row>
    <row r="129" spans="1:3">
      <c r="A129" s="40"/>
      <c r="B129" s="40"/>
      <c r="C129" s="40"/>
    </row>
    <row r="130" spans="1:3">
      <c r="A130" s="40"/>
      <c r="B130" s="40"/>
      <c r="C130" s="40"/>
    </row>
    <row r="131" spans="1:3">
      <c r="A131" s="40"/>
      <c r="B131" s="40"/>
      <c r="C131" s="40"/>
    </row>
    <row r="132" spans="1:3">
      <c r="A132" s="40"/>
      <c r="B132" s="40"/>
      <c r="C132" s="40"/>
    </row>
    <row r="133" spans="1:3">
      <c r="A133" s="40"/>
      <c r="B133" s="40"/>
      <c r="C133" s="40"/>
    </row>
    <row r="134" spans="1:3">
      <c r="A134" s="40"/>
      <c r="B134" s="40"/>
      <c r="C134" s="40"/>
    </row>
    <row r="135" spans="1:3">
      <c r="A135" s="40"/>
      <c r="B135" s="40"/>
      <c r="C135" s="40"/>
    </row>
    <row r="136" spans="1:3">
      <c r="A136" s="40"/>
      <c r="B136" s="40"/>
      <c r="C136" s="40"/>
    </row>
    <row r="137" spans="1:3">
      <c r="A137" s="40"/>
      <c r="B137" s="40"/>
      <c r="C137" s="40"/>
    </row>
    <row r="138" spans="1:3">
      <c r="A138" s="40"/>
      <c r="B138" s="40"/>
      <c r="C138" s="40"/>
    </row>
    <row r="139" spans="1:3">
      <c r="A139" s="40"/>
      <c r="B139" s="40"/>
      <c r="C139" s="40"/>
    </row>
    <row r="140" spans="1:3">
      <c r="A140" s="40"/>
      <c r="B140" s="40"/>
      <c r="C140" s="40"/>
    </row>
    <row r="141" spans="1:3">
      <c r="A141" s="40"/>
      <c r="B141" s="40"/>
      <c r="C141" s="40"/>
    </row>
    <row r="142" spans="1:3">
      <c r="A142" s="40"/>
      <c r="B142" s="40"/>
      <c r="C142" s="40"/>
    </row>
    <row r="143" spans="1:3">
      <c r="A143" s="40"/>
      <c r="B143" s="40"/>
      <c r="C143" s="40"/>
    </row>
    <row r="144" spans="1:3">
      <c r="A144" s="40"/>
      <c r="B144" s="40"/>
      <c r="C144" s="40"/>
    </row>
    <row r="145" spans="1:3">
      <c r="A145" s="40"/>
      <c r="B145" s="40"/>
      <c r="C145" s="40"/>
    </row>
    <row r="146" spans="1:3">
      <c r="A146" s="40"/>
      <c r="B146" s="40"/>
      <c r="C146" s="40"/>
    </row>
    <row r="147" spans="1:3">
      <c r="A147" s="40"/>
      <c r="B147" s="40"/>
      <c r="C147" s="40"/>
    </row>
    <row r="148" spans="1:3">
      <c r="A148" s="40"/>
      <c r="B148" s="40"/>
      <c r="C148" s="40"/>
    </row>
    <row r="149" spans="1:3">
      <c r="A149" s="40"/>
      <c r="B149" s="40"/>
      <c r="C149" s="40"/>
    </row>
    <row r="150" spans="1:3">
      <c r="A150" s="40"/>
      <c r="B150" s="40"/>
      <c r="C150" s="40"/>
    </row>
    <row r="151" spans="1:3">
      <c r="A151" s="40"/>
      <c r="B151" s="40"/>
      <c r="C151" s="40"/>
    </row>
    <row r="152" spans="1:3">
      <c r="A152" s="40"/>
      <c r="B152" s="40"/>
      <c r="C152" s="40"/>
    </row>
    <row r="153" spans="1:3">
      <c r="A153" s="40"/>
      <c r="B153" s="40"/>
      <c r="C153" s="40"/>
    </row>
    <row r="154" spans="1:3">
      <c r="A154" s="40"/>
      <c r="B154" s="40"/>
      <c r="C154" s="40"/>
    </row>
    <row r="155" spans="1:3">
      <c r="A155" s="40"/>
      <c r="B155" s="40"/>
      <c r="C155" s="40"/>
    </row>
    <row r="156" spans="1:3">
      <c r="A156" s="40"/>
      <c r="B156" s="40"/>
      <c r="C156" s="40"/>
    </row>
    <row r="157" spans="1:3">
      <c r="A157" s="40"/>
      <c r="B157" s="40"/>
      <c r="C157" s="40"/>
    </row>
    <row r="158" spans="1:3">
      <c r="A158" s="40"/>
      <c r="B158" s="40"/>
      <c r="C158" s="40"/>
    </row>
    <row r="159" spans="1:3">
      <c r="A159" s="40"/>
      <c r="B159" s="40"/>
      <c r="C159" s="40"/>
    </row>
    <row r="160" spans="1:3">
      <c r="A160" s="40"/>
      <c r="B160" s="40"/>
      <c r="C160" s="40"/>
    </row>
    <row r="161" spans="1:3">
      <c r="A161" s="40"/>
      <c r="B161" s="40"/>
      <c r="C161" s="40"/>
    </row>
    <row r="162" spans="1:3">
      <c r="A162" s="40"/>
      <c r="B162" s="40"/>
      <c r="C162" s="40"/>
    </row>
    <row r="163" spans="1:3">
      <c r="A163" s="40"/>
      <c r="B163" s="40"/>
      <c r="C163" s="40"/>
    </row>
    <row r="164" spans="1:3">
      <c r="A164" s="40"/>
      <c r="B164" s="40"/>
      <c r="C164" s="40"/>
    </row>
    <row r="165" spans="1:3">
      <c r="A165" s="40"/>
      <c r="B165" s="40"/>
      <c r="C165" s="40"/>
    </row>
    <row r="166" spans="1:3">
      <c r="A166" s="40"/>
      <c r="B166" s="40"/>
      <c r="C166" s="40"/>
    </row>
    <row r="167" spans="1:3">
      <c r="A167" s="40"/>
      <c r="B167" s="40"/>
      <c r="C167" s="40"/>
    </row>
    <row r="168" spans="1:3">
      <c r="A168" s="40"/>
      <c r="B168" s="40"/>
      <c r="C168" s="40"/>
    </row>
    <row r="169" spans="1:3">
      <c r="A169" s="40"/>
      <c r="B169" s="40"/>
      <c r="C169" s="40"/>
    </row>
    <row r="170" spans="1:3">
      <c r="A170" s="40"/>
      <c r="B170" s="40"/>
      <c r="C170" s="40"/>
    </row>
    <row r="171" spans="1:3">
      <c r="A171" s="40"/>
      <c r="B171" s="40"/>
      <c r="C171" s="40"/>
    </row>
    <row r="172" spans="1:3">
      <c r="A172" s="40"/>
      <c r="B172" s="40"/>
      <c r="C172" s="40"/>
    </row>
    <row r="173" spans="1:3">
      <c r="A173" s="40"/>
      <c r="B173" s="40"/>
      <c r="C173" s="40"/>
    </row>
    <row r="174" spans="1:3">
      <c r="A174" s="40"/>
      <c r="B174" s="40"/>
      <c r="C174" s="40"/>
    </row>
    <row r="175" spans="1:3">
      <c r="A175" s="40"/>
      <c r="B175" s="40"/>
      <c r="C175" s="40"/>
    </row>
    <row r="176" spans="1:3">
      <c r="A176" s="40"/>
      <c r="B176" s="40"/>
      <c r="C176" s="40"/>
    </row>
    <row r="177" spans="1:3">
      <c r="A177" s="40"/>
      <c r="B177" s="40"/>
      <c r="C177" s="40"/>
    </row>
    <row r="178" spans="1:3">
      <c r="A178" s="40"/>
      <c r="B178" s="40"/>
      <c r="C178" s="40"/>
    </row>
    <row r="179" spans="1:3">
      <c r="A179" s="40"/>
      <c r="B179" s="40"/>
      <c r="C179" s="40"/>
    </row>
    <row r="180" spans="1:3">
      <c r="A180" s="40"/>
      <c r="B180" s="40"/>
      <c r="C180" s="40"/>
    </row>
    <row r="181" spans="1:3">
      <c r="A181" s="40"/>
      <c r="B181" s="40"/>
      <c r="C181" s="40"/>
    </row>
    <row r="182" spans="1:3">
      <c r="A182" s="40"/>
      <c r="B182" s="40"/>
      <c r="C182" s="40"/>
    </row>
    <row r="183" spans="1:3">
      <c r="A183" s="40"/>
      <c r="B183" s="40"/>
      <c r="C183" s="40"/>
    </row>
    <row r="184" spans="1:3">
      <c r="A184" s="40"/>
      <c r="B184" s="40"/>
      <c r="C184" s="40"/>
    </row>
    <row r="185" spans="1:3">
      <c r="A185" s="40"/>
      <c r="B185" s="40"/>
      <c r="C185" s="40"/>
    </row>
    <row r="186" spans="1:3">
      <c r="A186" s="40"/>
      <c r="B186" s="40"/>
      <c r="C186" s="40"/>
    </row>
    <row r="187" spans="1:3">
      <c r="A187" s="40"/>
      <c r="B187" s="40"/>
      <c r="C187" s="40"/>
    </row>
    <row r="188" spans="1:3">
      <c r="A188" s="40"/>
      <c r="B188" s="40"/>
      <c r="C188" s="40"/>
    </row>
    <row r="189" spans="1:3">
      <c r="A189" s="40"/>
      <c r="B189" s="40"/>
      <c r="C189" s="40"/>
    </row>
    <row r="190" spans="1:3">
      <c r="A190" s="40"/>
      <c r="B190" s="40"/>
      <c r="C190" s="40"/>
    </row>
    <row r="191" spans="1:3">
      <c r="A191" s="40"/>
      <c r="B191" s="40"/>
      <c r="C191" s="40"/>
    </row>
    <row r="192" spans="1:3">
      <c r="A192" s="40"/>
      <c r="B192" s="40"/>
      <c r="C192" s="40"/>
    </row>
    <row r="193" spans="1:3">
      <c r="A193" s="40"/>
      <c r="B193" s="40"/>
      <c r="C193" s="40"/>
    </row>
    <row r="194" spans="1:3">
      <c r="A194" s="40"/>
      <c r="B194" s="40"/>
      <c r="C194" s="40"/>
    </row>
    <row r="195" spans="1:3">
      <c r="A195" s="40"/>
      <c r="B195" s="40"/>
      <c r="C195" s="40"/>
    </row>
    <row r="196" spans="1:3">
      <c r="A196" s="40"/>
      <c r="B196" s="40"/>
      <c r="C196" s="40"/>
    </row>
    <row r="197" spans="1:3">
      <c r="A197" s="40"/>
      <c r="B197" s="40"/>
      <c r="C197" s="40"/>
    </row>
    <row r="198" spans="1:3">
      <c r="A198" s="40"/>
      <c r="B198" s="40"/>
      <c r="C198" s="40"/>
    </row>
    <row r="199" spans="1:3">
      <c r="A199" s="40"/>
      <c r="B199" s="40"/>
      <c r="C199" s="40"/>
    </row>
    <row r="200" spans="1:3">
      <c r="A200" s="40"/>
      <c r="B200" s="40"/>
      <c r="C200" s="40"/>
    </row>
    <row r="201" spans="1:3">
      <c r="A201" s="40"/>
      <c r="B201" s="40"/>
      <c r="C201" s="40"/>
    </row>
    <row r="202" spans="1:3">
      <c r="A202" s="40"/>
      <c r="B202" s="40"/>
      <c r="C202" s="40"/>
    </row>
    <row r="203" spans="1:3">
      <c r="A203" s="40"/>
      <c r="B203" s="40"/>
      <c r="C203" s="40"/>
    </row>
    <row r="204" spans="1:3">
      <c r="A204" s="40"/>
      <c r="B204" s="40"/>
      <c r="C204" s="40"/>
    </row>
    <row r="205" spans="1:3">
      <c r="A205" s="40"/>
      <c r="B205" s="40"/>
      <c r="C205" s="40"/>
    </row>
    <row r="206" spans="1:3">
      <c r="A206" s="40"/>
      <c r="B206" s="40"/>
      <c r="C206" s="40"/>
    </row>
    <row r="207" spans="1:3">
      <c r="A207" s="40"/>
      <c r="B207" s="40"/>
      <c r="C207" s="40"/>
    </row>
    <row r="208" spans="1:3">
      <c r="A208" s="40"/>
      <c r="B208" s="40"/>
      <c r="C208" s="40"/>
    </row>
    <row r="209" spans="1:3">
      <c r="A209" s="40"/>
      <c r="B209" s="40"/>
      <c r="C209" s="40"/>
    </row>
    <row r="210" spans="1:3">
      <c r="A210" s="40"/>
      <c r="B210" s="40"/>
      <c r="C210" s="40"/>
    </row>
    <row r="211" spans="1:3">
      <c r="A211" s="40"/>
      <c r="B211" s="40"/>
      <c r="C211" s="40"/>
    </row>
    <row r="212" spans="1:3">
      <c r="A212" s="40"/>
      <c r="B212" s="40"/>
      <c r="C212" s="40"/>
    </row>
    <row r="213" spans="1:3">
      <c r="A213" s="40"/>
      <c r="B213" s="40"/>
      <c r="C213" s="40"/>
    </row>
    <row r="214" spans="1:3">
      <c r="A214" s="40"/>
      <c r="B214" s="40"/>
      <c r="C214" s="40"/>
    </row>
    <row r="215" spans="1:3">
      <c r="A215" s="40"/>
      <c r="B215" s="40"/>
      <c r="C215" s="40"/>
    </row>
    <row r="216" spans="1:3">
      <c r="A216" s="40"/>
      <c r="B216" s="40"/>
      <c r="C216" s="40"/>
    </row>
    <row r="217" spans="1:3">
      <c r="A217" s="40"/>
      <c r="B217" s="40"/>
      <c r="C217" s="40"/>
    </row>
    <row r="218" spans="1:3">
      <c r="A218" s="40"/>
      <c r="B218" s="40"/>
      <c r="C218" s="40"/>
    </row>
    <row r="219" spans="1:3">
      <c r="A219" s="40"/>
      <c r="B219" s="40"/>
      <c r="C219" s="40"/>
    </row>
    <row r="220" spans="1:3">
      <c r="A220" s="40"/>
      <c r="B220" s="40"/>
      <c r="C220" s="40"/>
    </row>
    <row r="221" spans="1:3">
      <c r="A221" s="40"/>
      <c r="B221" s="40"/>
      <c r="C221" s="40"/>
    </row>
    <row r="222" spans="1:3">
      <c r="A222" s="40"/>
      <c r="B222" s="40"/>
      <c r="C222" s="40"/>
    </row>
    <row r="223" spans="1:3">
      <c r="A223" s="40"/>
      <c r="B223" s="40"/>
      <c r="C223" s="40"/>
    </row>
    <row r="224" spans="1:3">
      <c r="A224" s="40"/>
      <c r="B224" s="40"/>
      <c r="C224" s="40"/>
    </row>
    <row r="225" spans="1:3">
      <c r="A225" s="40"/>
      <c r="B225" s="40"/>
      <c r="C225" s="40"/>
    </row>
    <row r="226" spans="1:3">
      <c r="A226" s="40"/>
      <c r="B226" s="40"/>
      <c r="C226" s="40"/>
    </row>
    <row r="227" spans="1:3">
      <c r="A227" s="40"/>
      <c r="B227" s="40"/>
      <c r="C227" s="40"/>
    </row>
    <row r="228" spans="1:3">
      <c r="A228" s="40"/>
      <c r="B228" s="40"/>
      <c r="C228" s="40"/>
    </row>
    <row r="229" spans="1:3">
      <c r="A229" s="40"/>
      <c r="B229" s="40"/>
      <c r="C229" s="40"/>
    </row>
    <row r="230" spans="1:3">
      <c r="A230" s="40"/>
      <c r="B230" s="40"/>
      <c r="C230" s="40"/>
    </row>
    <row r="231" spans="1:3">
      <c r="A231" s="40"/>
      <c r="B231" s="40"/>
      <c r="C231" s="40"/>
    </row>
    <row r="232" spans="1:3">
      <c r="A232" s="40"/>
      <c r="B232" s="40"/>
      <c r="C232" s="40"/>
    </row>
    <row r="233" spans="1:3">
      <c r="A233" s="40"/>
      <c r="B233" s="40"/>
      <c r="C233" s="40"/>
    </row>
    <row r="234" spans="1:3">
      <c r="A234" s="40"/>
      <c r="B234" s="40"/>
      <c r="C234" s="40"/>
    </row>
    <row r="235" spans="1:3">
      <c r="A235" s="40"/>
      <c r="B235" s="40"/>
      <c r="C235" s="40"/>
    </row>
    <row r="236" spans="1:3">
      <c r="A236" s="40"/>
      <c r="B236" s="40"/>
      <c r="C236" s="40"/>
    </row>
    <row r="237" spans="1:3">
      <c r="A237" s="40"/>
      <c r="B237" s="40"/>
      <c r="C237" s="40"/>
    </row>
    <row r="238" spans="1:3">
      <c r="A238" s="40"/>
      <c r="B238" s="40"/>
      <c r="C238" s="40"/>
    </row>
    <row r="239" spans="1:3">
      <c r="A239" s="40"/>
      <c r="B239" s="40"/>
      <c r="C239" s="40"/>
    </row>
    <row r="240" spans="1:3">
      <c r="A240" s="40"/>
      <c r="B240" s="40"/>
      <c r="C240" s="40"/>
    </row>
    <row r="241" spans="1:3">
      <c r="A241" s="40"/>
      <c r="B241" s="40"/>
      <c r="C241" s="40"/>
    </row>
    <row r="242" spans="1:3">
      <c r="A242" s="40"/>
      <c r="B242" s="40"/>
      <c r="C242" s="40"/>
    </row>
    <row r="243" spans="1:3">
      <c r="A243" s="40"/>
      <c r="B243" s="40"/>
      <c r="C243" s="40"/>
    </row>
    <row r="244" spans="1:3">
      <c r="A244" s="40"/>
      <c r="B244" s="40"/>
      <c r="C244" s="40"/>
    </row>
    <row r="245" spans="1:3">
      <c r="A245" s="40"/>
      <c r="B245" s="40"/>
      <c r="C245" s="40"/>
    </row>
    <row r="246" spans="1:3">
      <c r="A246" s="40"/>
      <c r="B246" s="40"/>
      <c r="C246" s="40"/>
    </row>
    <row r="247" spans="1:3">
      <c r="A247" s="40"/>
      <c r="B247" s="40"/>
      <c r="C247" s="40"/>
    </row>
    <row r="248" spans="1:3">
      <c r="A248" s="40"/>
      <c r="B248" s="40"/>
      <c r="C248" s="40"/>
    </row>
    <row r="249" spans="1:3">
      <c r="A249" s="40"/>
      <c r="B249" s="40"/>
      <c r="C249" s="40"/>
    </row>
    <row r="250" spans="1:3">
      <c r="A250" s="40"/>
      <c r="B250" s="40"/>
      <c r="C250" s="40"/>
    </row>
    <row r="251" spans="1:3">
      <c r="A251" s="40"/>
      <c r="B251" s="40"/>
      <c r="C251" s="40"/>
    </row>
    <row r="252" spans="1:3">
      <c r="A252" s="40"/>
      <c r="B252" s="40"/>
      <c r="C252" s="40"/>
    </row>
    <row r="253" spans="1:3">
      <c r="A253" s="40"/>
      <c r="B253" s="40"/>
      <c r="C253" s="40"/>
    </row>
    <row r="254" spans="1:3">
      <c r="A254" s="40"/>
      <c r="B254" s="40"/>
      <c r="C254" s="40"/>
    </row>
    <row r="255" spans="1:3">
      <c r="A255" s="40"/>
      <c r="B255" s="40"/>
      <c r="C255" s="40"/>
    </row>
    <row r="256" spans="1:3">
      <c r="A256" s="40"/>
      <c r="B256" s="40"/>
      <c r="C256" s="40"/>
    </row>
    <row r="257" spans="1:3">
      <c r="A257" s="40"/>
      <c r="B257" s="40"/>
      <c r="C257" s="40"/>
    </row>
    <row r="258" spans="1:3">
      <c r="A258" s="40"/>
      <c r="B258" s="40"/>
      <c r="C258" s="40"/>
    </row>
    <row r="259" spans="1:3">
      <c r="A259" s="40"/>
      <c r="B259" s="40"/>
      <c r="C259" s="40"/>
    </row>
    <row r="260" spans="1:3">
      <c r="A260" s="40"/>
      <c r="B260" s="40"/>
      <c r="C260" s="40"/>
    </row>
    <row r="261" spans="1:3">
      <c r="A261" s="40"/>
      <c r="B261" s="40"/>
      <c r="C261" s="40"/>
    </row>
    <row r="262" spans="1:3">
      <c r="A262" s="40"/>
      <c r="B262" s="40"/>
      <c r="C262" s="40"/>
    </row>
    <row r="263" spans="1:3">
      <c r="A263" s="40"/>
      <c r="B263" s="40"/>
      <c r="C263" s="40"/>
    </row>
    <row r="264" spans="1:3">
      <c r="A264" s="40"/>
      <c r="B264" s="40"/>
      <c r="C264" s="40"/>
    </row>
    <row r="265" spans="1:3">
      <c r="A265" s="40"/>
      <c r="B265" s="40"/>
      <c r="C265" s="40"/>
    </row>
    <row r="266" spans="1:3">
      <c r="A266" s="40"/>
      <c r="B266" s="40"/>
      <c r="C266" s="40"/>
    </row>
    <row r="267" spans="1:3">
      <c r="A267" s="40"/>
      <c r="B267" s="40"/>
      <c r="C267" s="40"/>
    </row>
    <row r="268" spans="1:3">
      <c r="A268" s="40"/>
      <c r="B268" s="40"/>
      <c r="C268" s="40"/>
    </row>
    <row r="269" spans="1:3">
      <c r="A269" s="40"/>
      <c r="B269" s="40"/>
      <c r="C269" s="40"/>
    </row>
    <row r="270" spans="1:3">
      <c r="A270" s="40"/>
      <c r="B270" s="40"/>
      <c r="C270" s="40"/>
    </row>
    <row r="271" spans="1:3">
      <c r="A271" s="40"/>
      <c r="B271" s="40"/>
      <c r="C271" s="40"/>
    </row>
    <row r="272" spans="1:3">
      <c r="A272" s="40"/>
      <c r="B272" s="40"/>
      <c r="C272" s="40"/>
    </row>
    <row r="273" spans="1:3">
      <c r="A273" s="40"/>
      <c r="B273" s="40"/>
      <c r="C273" s="40"/>
    </row>
    <row r="274" spans="1:3">
      <c r="A274" s="40"/>
      <c r="B274" s="40"/>
      <c r="C274" s="40"/>
    </row>
    <row r="275" spans="1:3">
      <c r="A275" s="40"/>
      <c r="B275" s="40"/>
      <c r="C275" s="40"/>
    </row>
    <row r="276" spans="1:3">
      <c r="A276" s="40"/>
      <c r="B276" s="40"/>
      <c r="C276" s="40"/>
    </row>
    <row r="277" spans="1:3">
      <c r="A277" s="40"/>
      <c r="B277" s="40"/>
      <c r="C277" s="40"/>
    </row>
    <row r="278" spans="1:3">
      <c r="A278" s="40"/>
      <c r="B278" s="40"/>
      <c r="C278" s="40"/>
    </row>
    <row r="279" spans="1:3">
      <c r="A279" s="40"/>
      <c r="B279" s="40"/>
      <c r="C279" s="40"/>
    </row>
    <row r="280" spans="1:3">
      <c r="A280" s="40"/>
      <c r="B280" s="40"/>
      <c r="C280" s="40"/>
    </row>
    <row r="281" spans="1:3">
      <c r="A281" s="40"/>
      <c r="B281" s="40"/>
      <c r="C281" s="40"/>
    </row>
    <row r="282" spans="1:3">
      <c r="A282" s="40"/>
      <c r="B282" s="40"/>
      <c r="C282" s="40"/>
    </row>
    <row r="283" spans="1:3">
      <c r="A283" s="40"/>
      <c r="B283" s="40"/>
      <c r="C283" s="40"/>
    </row>
    <row r="284" spans="1:3">
      <c r="A284" s="40"/>
      <c r="B284" s="40"/>
      <c r="C284" s="40"/>
    </row>
    <row r="285" spans="1:3">
      <c r="A285" s="40"/>
      <c r="B285" s="40"/>
      <c r="C285" s="40"/>
    </row>
    <row r="286" spans="1:3">
      <c r="A286" s="40"/>
      <c r="B286" s="40"/>
      <c r="C286" s="40"/>
    </row>
    <row r="287" spans="1:3">
      <c r="A287" s="40"/>
      <c r="B287" s="40"/>
      <c r="C287" s="40"/>
    </row>
    <row r="288" spans="1:3">
      <c r="A288" s="40"/>
      <c r="B288" s="40"/>
      <c r="C288" s="40"/>
    </row>
    <row r="289" spans="1:3">
      <c r="A289" s="40"/>
      <c r="B289" s="40"/>
      <c r="C289" s="40"/>
    </row>
    <row r="290" spans="1:3">
      <c r="A290" s="40"/>
      <c r="B290" s="40"/>
      <c r="C290" s="40"/>
    </row>
    <row r="291" spans="1:3">
      <c r="A291" s="40"/>
      <c r="B291" s="40"/>
      <c r="C291" s="40"/>
    </row>
    <row r="292" spans="1:3">
      <c r="A292" s="40"/>
      <c r="B292" s="40"/>
      <c r="C292" s="40"/>
    </row>
    <row r="293" spans="1:3">
      <c r="A293" s="40"/>
      <c r="B293" s="40"/>
      <c r="C293" s="40"/>
    </row>
    <row r="294" spans="1:3">
      <c r="A294" s="40"/>
      <c r="B294" s="40"/>
      <c r="C294" s="40"/>
    </row>
    <row r="295" spans="1:3">
      <c r="A295" s="40"/>
      <c r="B295" s="40"/>
      <c r="C295" s="40"/>
    </row>
    <row r="296" spans="1:3">
      <c r="A296" s="40"/>
      <c r="B296" s="40"/>
      <c r="C296" s="40"/>
    </row>
    <row r="297" spans="1:3">
      <c r="A297" s="40"/>
      <c r="B297" s="40"/>
      <c r="C297" s="40"/>
    </row>
    <row r="298" spans="1:3">
      <c r="A298" s="40"/>
      <c r="B298" s="40"/>
      <c r="C298" s="40"/>
    </row>
    <row r="299" spans="1:3">
      <c r="A299" s="40"/>
      <c r="B299" s="40"/>
      <c r="C299" s="40"/>
    </row>
    <row r="300" spans="1:3">
      <c r="A300" s="40"/>
      <c r="B300" s="40"/>
      <c r="C300" s="40"/>
    </row>
    <row r="301" spans="1:3">
      <c r="A301" s="40"/>
      <c r="B301" s="40"/>
      <c r="C301" s="40"/>
    </row>
    <row r="302" spans="1:3">
      <c r="A302" s="40"/>
      <c r="B302" s="40"/>
      <c r="C302" s="40"/>
    </row>
    <row r="303" spans="1:3">
      <c r="A303" s="40"/>
      <c r="B303" s="40"/>
      <c r="C303" s="40"/>
    </row>
    <row r="304" spans="1:3">
      <c r="A304" s="40"/>
      <c r="B304" s="40"/>
      <c r="C304" s="40"/>
    </row>
    <row r="305" spans="1:3">
      <c r="A305" s="40"/>
      <c r="B305" s="40"/>
      <c r="C305" s="40"/>
    </row>
    <row r="306" spans="1:3">
      <c r="A306" s="40"/>
      <c r="B306" s="40"/>
      <c r="C306" s="40"/>
    </row>
    <row r="307" spans="1:3">
      <c r="A307" s="40"/>
      <c r="B307" s="40"/>
      <c r="C307" s="40"/>
    </row>
    <row r="308" spans="1:3">
      <c r="A308" s="40"/>
      <c r="B308" s="40"/>
      <c r="C308" s="40"/>
    </row>
    <row r="309" spans="1:3">
      <c r="A309" s="40"/>
      <c r="B309" s="40"/>
      <c r="C309" s="40"/>
    </row>
    <row r="310" spans="1:3">
      <c r="A310" s="40"/>
      <c r="B310" s="40"/>
      <c r="C310" s="40"/>
    </row>
    <row r="311" spans="1:3">
      <c r="A311" s="40"/>
      <c r="B311" s="40"/>
      <c r="C311" s="40"/>
    </row>
    <row r="312" spans="1:3">
      <c r="A312" s="40"/>
      <c r="B312" s="40"/>
      <c r="C312" s="40"/>
    </row>
    <row r="313" spans="1:3">
      <c r="A313" s="40"/>
      <c r="B313" s="40"/>
      <c r="C313" s="40"/>
    </row>
    <row r="314" spans="1:3">
      <c r="A314" s="40"/>
      <c r="B314" s="40"/>
      <c r="C314" s="40"/>
    </row>
    <row r="315" spans="1:3">
      <c r="A315" s="40"/>
      <c r="B315" s="40"/>
      <c r="C315" s="40"/>
    </row>
    <row r="316" spans="1:3">
      <c r="A316" s="40"/>
      <c r="B316" s="40"/>
      <c r="C316" s="40"/>
    </row>
    <row r="317" spans="1:3">
      <c r="A317" s="40"/>
      <c r="B317" s="40"/>
      <c r="C317" s="40"/>
    </row>
    <row r="318" spans="1:3">
      <c r="A318" s="40"/>
      <c r="B318" s="40"/>
      <c r="C318" s="40"/>
    </row>
    <row r="319" spans="1:3">
      <c r="A319" s="40"/>
      <c r="B319" s="40"/>
      <c r="C319" s="40"/>
    </row>
    <row r="320" spans="1:3">
      <c r="A320" s="40"/>
      <c r="B320" s="40"/>
      <c r="C320" s="40"/>
    </row>
    <row r="321" spans="1:3">
      <c r="A321" s="40"/>
      <c r="B321" s="40"/>
      <c r="C321" s="40"/>
    </row>
    <row r="322" spans="1:3">
      <c r="A322" s="40"/>
      <c r="B322" s="40"/>
      <c r="C322" s="40"/>
    </row>
    <row r="323" spans="1:3">
      <c r="A323" s="40"/>
      <c r="B323" s="40"/>
      <c r="C323" s="40"/>
    </row>
    <row r="324" spans="1:3">
      <c r="A324" s="40"/>
      <c r="B324" s="40"/>
      <c r="C324" s="40"/>
    </row>
    <row r="325" spans="1:3">
      <c r="A325" s="40"/>
      <c r="B325" s="40"/>
      <c r="C325" s="40"/>
    </row>
    <row r="326" spans="1:3">
      <c r="A326" s="40"/>
      <c r="B326" s="40"/>
      <c r="C326" s="40"/>
    </row>
    <row r="327" spans="1:3">
      <c r="A327" s="40"/>
      <c r="B327" s="40"/>
      <c r="C327" s="40"/>
    </row>
    <row r="328" spans="1:3">
      <c r="A328" s="40"/>
      <c r="B328" s="40"/>
      <c r="C328" s="40"/>
    </row>
    <row r="329" spans="1:3">
      <c r="A329" s="40"/>
      <c r="B329" s="40"/>
      <c r="C329" s="40"/>
    </row>
    <row r="330" spans="1:3">
      <c r="A330" s="40"/>
      <c r="B330" s="40"/>
      <c r="C330" s="40"/>
    </row>
    <row r="331" spans="1:3">
      <c r="A331" s="40"/>
      <c r="B331" s="40"/>
      <c r="C331" s="40"/>
    </row>
    <row r="332" spans="1:3">
      <c r="A332" s="40"/>
      <c r="B332" s="40"/>
      <c r="C332" s="40"/>
    </row>
    <row r="333" spans="1:3">
      <c r="A333" s="40"/>
      <c r="B333" s="40"/>
      <c r="C333" s="40"/>
    </row>
    <row r="334" spans="1:3">
      <c r="A334" s="40"/>
      <c r="B334" s="40"/>
      <c r="C334" s="40"/>
    </row>
    <row r="335" spans="1:3">
      <c r="A335" s="40"/>
      <c r="B335" s="40"/>
      <c r="C335" s="40"/>
    </row>
    <row r="336" spans="1:3">
      <c r="A336" s="40"/>
      <c r="B336" s="40"/>
      <c r="C336" s="40"/>
    </row>
    <row r="337" spans="1:3">
      <c r="A337" s="40"/>
      <c r="B337" s="40"/>
      <c r="C337" s="40"/>
    </row>
    <row r="338" spans="1:3">
      <c r="A338" s="40"/>
      <c r="B338" s="40"/>
      <c r="C338" s="40"/>
    </row>
    <row r="339" spans="1:3">
      <c r="A339" s="40"/>
      <c r="B339" s="40"/>
      <c r="C339" s="40"/>
    </row>
    <row r="340" spans="1:3">
      <c r="A340" s="40"/>
      <c r="B340" s="40"/>
      <c r="C340" s="40"/>
    </row>
    <row r="341" spans="1:3">
      <c r="A341" s="40"/>
      <c r="B341" s="40"/>
      <c r="C341" s="40"/>
    </row>
    <row r="342" spans="1:3">
      <c r="A342" s="40"/>
      <c r="B342" s="40"/>
      <c r="C342" s="40"/>
    </row>
    <row r="343" spans="1:3">
      <c r="A343" s="40"/>
      <c r="B343" s="40"/>
      <c r="C343" s="40"/>
    </row>
    <row r="344" spans="1:3">
      <c r="A344" s="40"/>
      <c r="B344" s="40"/>
      <c r="C344" s="40"/>
    </row>
    <row r="345" spans="1:3">
      <c r="A345" s="40"/>
      <c r="B345" s="40"/>
      <c r="C345" s="40"/>
    </row>
    <row r="346" spans="1:3">
      <c r="A346" s="40"/>
      <c r="B346" s="40"/>
      <c r="C346" s="40"/>
    </row>
    <row r="347" spans="1:3">
      <c r="A347" s="40"/>
      <c r="B347" s="40"/>
      <c r="C347" s="40"/>
    </row>
    <row r="348" spans="1:3">
      <c r="A348" s="40"/>
      <c r="B348" s="40"/>
      <c r="C348" s="40"/>
    </row>
    <row r="349" spans="1:3">
      <c r="A349" s="40"/>
      <c r="B349" s="40"/>
      <c r="C349" s="40"/>
    </row>
    <row r="350" spans="1:3">
      <c r="A350" s="40"/>
      <c r="B350" s="40"/>
      <c r="C350" s="40"/>
    </row>
    <row r="351" spans="1:3">
      <c r="A351" s="40"/>
      <c r="B351" s="40"/>
      <c r="C351" s="40"/>
    </row>
    <row r="352" spans="1:3">
      <c r="A352" s="40"/>
      <c r="B352" s="40"/>
      <c r="C352" s="40"/>
    </row>
    <row r="353" spans="1:3">
      <c r="A353" s="40"/>
      <c r="B353" s="40"/>
      <c r="C353" s="40"/>
    </row>
    <row r="354" spans="1:3">
      <c r="A354" s="40"/>
      <c r="B354" s="40"/>
      <c r="C354" s="40"/>
    </row>
    <row r="355" spans="1:3">
      <c r="A355" s="40"/>
      <c r="B355" s="40"/>
      <c r="C355" s="40"/>
    </row>
    <row r="356" spans="1:3">
      <c r="A356" s="40"/>
      <c r="B356" s="40"/>
      <c r="C356" s="40"/>
    </row>
    <row r="357" spans="1:3">
      <c r="A357" s="40"/>
      <c r="B357" s="40"/>
      <c r="C357" s="40"/>
    </row>
    <row r="358" spans="1:3">
      <c r="A358" s="40"/>
      <c r="B358" s="40"/>
      <c r="C358" s="40"/>
    </row>
    <row r="359" spans="1:3">
      <c r="A359" s="40"/>
      <c r="B359" s="40"/>
      <c r="C359" s="40"/>
    </row>
    <row r="360" spans="1:3">
      <c r="A360" s="40"/>
      <c r="B360" s="40"/>
      <c r="C360" s="40"/>
    </row>
    <row r="361" spans="1:3">
      <c r="A361" s="40"/>
      <c r="B361" s="40"/>
      <c r="C361" s="40"/>
    </row>
    <row r="362" spans="1:3">
      <c r="A362" s="40"/>
      <c r="B362" s="40"/>
      <c r="C362" s="40"/>
    </row>
    <row r="363" spans="1:3">
      <c r="A363" s="40"/>
      <c r="B363" s="40"/>
      <c r="C363" s="40"/>
    </row>
    <row r="364" spans="1:3">
      <c r="A364" s="40"/>
      <c r="B364" s="40"/>
      <c r="C364" s="40"/>
    </row>
    <row r="365" spans="1:3">
      <c r="A365" s="40"/>
      <c r="B365" s="40"/>
      <c r="C365" s="40"/>
    </row>
    <row r="366" spans="1:3">
      <c r="A366" s="40"/>
      <c r="B366" s="40"/>
      <c r="C366" s="40"/>
    </row>
    <row r="367" spans="1:3">
      <c r="A367" s="40"/>
      <c r="B367" s="40"/>
      <c r="C367" s="40"/>
    </row>
    <row r="368" spans="1:3">
      <c r="A368" s="40"/>
      <c r="B368" s="40"/>
      <c r="C368" s="40"/>
    </row>
    <row r="369" spans="1:3">
      <c r="A369" s="40"/>
      <c r="B369" s="40"/>
      <c r="C369" s="40"/>
    </row>
    <row r="370" spans="1:3">
      <c r="A370" s="40"/>
      <c r="B370" s="40"/>
      <c r="C370" s="40"/>
    </row>
    <row r="371" spans="1:3">
      <c r="A371" s="40"/>
      <c r="B371" s="40"/>
      <c r="C371" s="40"/>
    </row>
    <row r="372" spans="1:3">
      <c r="A372" s="40"/>
      <c r="B372" s="40"/>
      <c r="C372" s="40"/>
    </row>
    <row r="373" spans="1:3">
      <c r="A373" s="40"/>
      <c r="B373" s="40"/>
      <c r="C373" s="40"/>
    </row>
    <row r="374" spans="1:3">
      <c r="A374" s="40"/>
      <c r="B374" s="40"/>
      <c r="C374" s="40"/>
    </row>
    <row r="375" spans="1:3">
      <c r="A375" s="40"/>
      <c r="B375" s="40"/>
      <c r="C375" s="40"/>
    </row>
    <row r="376" spans="1:3">
      <c r="A376" s="40"/>
      <c r="B376" s="40"/>
      <c r="C376" s="40"/>
    </row>
    <row r="377" spans="1:3">
      <c r="A377" s="40"/>
      <c r="B377" s="40"/>
      <c r="C377" s="40"/>
    </row>
    <row r="378" spans="1:3">
      <c r="A378" s="40"/>
      <c r="B378" s="40"/>
      <c r="C378" s="40"/>
    </row>
    <row r="379" spans="1:3">
      <c r="A379" s="40"/>
      <c r="B379" s="40"/>
      <c r="C379" s="40"/>
    </row>
    <row r="380" spans="1:3">
      <c r="A380" s="40"/>
      <c r="B380" s="40"/>
      <c r="C380" s="40"/>
    </row>
    <row r="381" spans="1:3">
      <c r="A381" s="40"/>
      <c r="B381" s="40"/>
      <c r="C381" s="40"/>
    </row>
    <row r="382" spans="1:3">
      <c r="A382" s="40"/>
      <c r="B382" s="40"/>
      <c r="C382" s="40"/>
    </row>
    <row r="383" spans="1:3">
      <c r="A383" s="40"/>
      <c r="B383" s="40"/>
      <c r="C383" s="40"/>
    </row>
    <row r="384" spans="1:3">
      <c r="A384" s="40"/>
      <c r="B384" s="40"/>
      <c r="C384" s="40"/>
    </row>
    <row r="385" spans="1:3">
      <c r="A385" s="40"/>
      <c r="B385" s="40"/>
      <c r="C385" s="40"/>
    </row>
    <row r="386" spans="1:3">
      <c r="A386" s="40"/>
      <c r="B386" s="40"/>
      <c r="C386" s="40"/>
    </row>
    <row r="387" spans="1:3">
      <c r="A387" s="40"/>
      <c r="B387" s="40"/>
      <c r="C387" s="40"/>
    </row>
    <row r="388" spans="1:3">
      <c r="A388" s="40"/>
      <c r="B388" s="40"/>
      <c r="C388" s="40"/>
    </row>
    <row r="389" spans="1:3">
      <c r="A389" s="40"/>
      <c r="B389" s="40"/>
      <c r="C389" s="40"/>
    </row>
    <row r="390" spans="1:3">
      <c r="A390" s="40"/>
      <c r="B390" s="40"/>
      <c r="C390" s="40"/>
    </row>
    <row r="391" spans="1:3">
      <c r="A391" s="40"/>
      <c r="B391" s="40"/>
      <c r="C391" s="40"/>
    </row>
    <row r="392" spans="1:3">
      <c r="A392" s="40"/>
      <c r="B392" s="40"/>
      <c r="C392" s="40"/>
    </row>
    <row r="393" spans="1:3">
      <c r="A393" s="40"/>
      <c r="B393" s="40"/>
      <c r="C393" s="40"/>
    </row>
    <row r="394" spans="1:3">
      <c r="A394" s="40"/>
      <c r="B394" s="40"/>
      <c r="C394" s="40"/>
    </row>
    <row r="395" spans="1:3">
      <c r="A395" s="40"/>
      <c r="B395" s="40"/>
      <c r="C395" s="40"/>
    </row>
    <row r="396" spans="1:3">
      <c r="A396" s="40"/>
      <c r="B396" s="40"/>
      <c r="C396" s="40"/>
    </row>
    <row r="397" spans="1:3">
      <c r="A397" s="40"/>
      <c r="B397" s="40"/>
      <c r="C397" s="40"/>
    </row>
    <row r="398" spans="1:3">
      <c r="A398" s="40"/>
      <c r="B398" s="40"/>
      <c r="C398" s="40"/>
    </row>
    <row r="399" spans="1:3">
      <c r="A399" s="40"/>
      <c r="B399" s="40"/>
      <c r="C399" s="40"/>
    </row>
    <row r="400" spans="1:3">
      <c r="A400" s="40"/>
      <c r="B400" s="40"/>
      <c r="C400" s="40"/>
    </row>
    <row r="401" spans="1:3">
      <c r="A401" s="40"/>
      <c r="B401" s="40"/>
      <c r="C401" s="40"/>
    </row>
    <row r="402" spans="1:3">
      <c r="A402" s="40"/>
      <c r="B402" s="40"/>
      <c r="C402" s="40"/>
    </row>
    <row r="403" spans="1:3">
      <c r="A403" s="40"/>
      <c r="B403" s="40"/>
      <c r="C403" s="40"/>
    </row>
    <row r="404" spans="1:3">
      <c r="A404" s="40"/>
      <c r="B404" s="40"/>
      <c r="C404" s="40"/>
    </row>
    <row r="405" spans="1:3">
      <c r="A405" s="40"/>
      <c r="B405" s="40"/>
      <c r="C405" s="40"/>
    </row>
    <row r="406" spans="1:3">
      <c r="A406" s="40"/>
      <c r="B406" s="40"/>
      <c r="C406" s="40"/>
    </row>
    <row r="407" spans="1:3">
      <c r="A407" s="40"/>
      <c r="B407" s="40"/>
      <c r="C407" s="40"/>
    </row>
    <row r="408" spans="1:3">
      <c r="A408" s="40"/>
      <c r="B408" s="40"/>
      <c r="C408" s="40"/>
    </row>
    <row r="409" spans="1:3">
      <c r="A409" s="40"/>
      <c r="B409" s="40"/>
      <c r="C409" s="40"/>
    </row>
    <row r="410" spans="1:3">
      <c r="A410" s="40"/>
      <c r="B410" s="40"/>
      <c r="C410" s="40"/>
    </row>
    <row r="411" spans="1:3">
      <c r="A411" s="40"/>
      <c r="B411" s="40"/>
      <c r="C411" s="40"/>
    </row>
    <row r="412" spans="1:3">
      <c r="A412" s="40"/>
      <c r="B412" s="40"/>
      <c r="C412" s="40"/>
    </row>
    <row r="413" spans="1:3">
      <c r="A413" s="40"/>
      <c r="B413" s="40"/>
      <c r="C413" s="40"/>
    </row>
    <row r="414" spans="1:3">
      <c r="A414" s="40"/>
      <c r="B414" s="40"/>
      <c r="C414" s="40"/>
    </row>
    <row r="415" spans="1:3">
      <c r="A415" s="40"/>
      <c r="B415" s="40"/>
      <c r="C415" s="40"/>
    </row>
    <row r="416" spans="1:3">
      <c r="A416" s="40"/>
      <c r="B416" s="40"/>
      <c r="C416" s="40"/>
    </row>
    <row r="417" spans="1:3">
      <c r="A417" s="40"/>
      <c r="B417" s="40"/>
      <c r="C417" s="40"/>
    </row>
    <row r="418" spans="1:3">
      <c r="A418" s="40"/>
      <c r="B418" s="40"/>
      <c r="C418" s="40"/>
    </row>
    <row r="419" spans="1:3">
      <c r="A419" s="40"/>
      <c r="B419" s="40"/>
      <c r="C419" s="40"/>
    </row>
    <row r="420" spans="1:3">
      <c r="A420" s="40"/>
      <c r="B420" s="40"/>
      <c r="C420" s="40"/>
    </row>
    <row r="421" spans="1:3">
      <c r="A421" s="40"/>
      <c r="B421" s="40"/>
      <c r="C421" s="40"/>
    </row>
    <row r="422" spans="1:3">
      <c r="A422" s="40"/>
      <c r="B422" s="40"/>
      <c r="C422" s="40"/>
    </row>
    <row r="423" spans="1:3">
      <c r="A423" s="40"/>
      <c r="B423" s="40"/>
      <c r="C423" s="40"/>
    </row>
    <row r="424" spans="1:3">
      <c r="A424" s="40"/>
      <c r="B424" s="40"/>
      <c r="C424" s="40"/>
    </row>
    <row r="425" spans="1:3">
      <c r="A425" s="40"/>
      <c r="B425" s="40"/>
      <c r="C425" s="40"/>
    </row>
    <row r="426" spans="1:3">
      <c r="A426" s="40"/>
      <c r="B426" s="40"/>
      <c r="C426" s="40"/>
    </row>
    <row r="427" spans="1:3">
      <c r="A427" s="40"/>
      <c r="B427" s="40"/>
      <c r="C427" s="40"/>
    </row>
    <row r="428" spans="1:3">
      <c r="A428" s="40"/>
      <c r="B428" s="40"/>
      <c r="C428" s="40"/>
    </row>
    <row r="429" spans="1:3">
      <c r="A429" s="40"/>
      <c r="B429" s="40"/>
      <c r="C429" s="40"/>
    </row>
    <row r="430" spans="1:3">
      <c r="A430" s="40"/>
      <c r="B430" s="40"/>
      <c r="C430" s="40"/>
    </row>
    <row r="431" spans="1:3">
      <c r="A431" s="40"/>
      <c r="B431" s="40"/>
      <c r="C431" s="40"/>
    </row>
    <row r="432" spans="1:3">
      <c r="A432" s="40"/>
      <c r="B432" s="40"/>
      <c r="C432" s="40"/>
    </row>
    <row r="433" spans="1:3">
      <c r="A433" s="40"/>
      <c r="B433" s="40"/>
      <c r="C433" s="40"/>
    </row>
    <row r="434" spans="1:3">
      <c r="A434" s="40"/>
      <c r="B434" s="40"/>
      <c r="C434" s="40"/>
    </row>
    <row r="435" spans="1:3">
      <c r="A435" s="40"/>
      <c r="B435" s="40"/>
      <c r="C435" s="40"/>
    </row>
    <row r="436" spans="1:3">
      <c r="A436" s="40"/>
      <c r="B436" s="40"/>
      <c r="C436" s="40"/>
    </row>
    <row r="437" spans="1:3">
      <c r="A437" s="40"/>
      <c r="B437" s="40"/>
      <c r="C437" s="40"/>
    </row>
    <row r="438" spans="1:3">
      <c r="A438" s="40"/>
      <c r="B438" s="40"/>
      <c r="C438" s="40"/>
    </row>
    <row r="439" spans="1:3">
      <c r="A439" s="40"/>
      <c r="B439" s="40"/>
      <c r="C439" s="40"/>
    </row>
    <row r="440" spans="1:3">
      <c r="A440" s="40"/>
      <c r="B440" s="40"/>
      <c r="C440" s="40"/>
    </row>
    <row r="441" spans="1:3">
      <c r="A441" s="40"/>
      <c r="B441" s="40"/>
      <c r="C441" s="40"/>
    </row>
    <row r="442" spans="1:3">
      <c r="A442" s="40"/>
      <c r="B442" s="40"/>
      <c r="C442" s="40"/>
    </row>
    <row r="443" spans="1:3">
      <c r="A443" s="40"/>
      <c r="B443" s="40"/>
      <c r="C443" s="40"/>
    </row>
    <row r="444" spans="1:3">
      <c r="A444" s="40"/>
      <c r="B444" s="40"/>
      <c r="C444" s="40"/>
    </row>
    <row r="445" spans="1:3">
      <c r="A445" s="40"/>
      <c r="B445" s="40"/>
      <c r="C445" s="40"/>
    </row>
    <row r="446" spans="1:3">
      <c r="A446" s="40"/>
      <c r="B446" s="40"/>
      <c r="C446" s="40"/>
    </row>
    <row r="447" spans="1:3">
      <c r="A447" s="40"/>
      <c r="B447" s="40"/>
      <c r="C447" s="40"/>
    </row>
    <row r="448" spans="1:3">
      <c r="A448" s="40"/>
      <c r="B448" s="40"/>
      <c r="C448" s="40"/>
    </row>
    <row r="449" spans="1:3">
      <c r="A449" s="40"/>
      <c r="B449" s="40"/>
      <c r="C449" s="40"/>
    </row>
    <row r="450" spans="1:3">
      <c r="A450" s="40"/>
      <c r="B450" s="40"/>
      <c r="C450" s="40"/>
    </row>
    <row r="451" spans="1:3">
      <c r="A451" s="40"/>
      <c r="B451" s="40"/>
      <c r="C451" s="40"/>
    </row>
    <row r="452" spans="1:3">
      <c r="A452" s="40"/>
      <c r="B452" s="40"/>
      <c r="C452" s="40"/>
    </row>
    <row r="453" spans="1:3">
      <c r="A453" s="40"/>
      <c r="B453" s="40"/>
      <c r="C453" s="40"/>
    </row>
    <row r="454" spans="1:3">
      <c r="A454" s="40"/>
      <c r="B454" s="40"/>
      <c r="C454" s="40"/>
    </row>
    <row r="455" spans="1:3">
      <c r="A455" s="40"/>
      <c r="B455" s="40"/>
      <c r="C455" s="40"/>
    </row>
    <row r="456" spans="1:3">
      <c r="A456" s="40"/>
      <c r="B456" s="40"/>
      <c r="C456" s="40"/>
    </row>
    <row r="457" spans="1:3">
      <c r="A457" s="40"/>
      <c r="B457" s="40"/>
      <c r="C457" s="40"/>
    </row>
    <row r="458" spans="1:3">
      <c r="A458" s="40"/>
      <c r="B458" s="40"/>
      <c r="C458" s="40"/>
    </row>
    <row r="459" spans="1:3">
      <c r="A459" s="40"/>
      <c r="B459" s="40"/>
      <c r="C459" s="40"/>
    </row>
    <row r="460" spans="1:3">
      <c r="A460" s="40"/>
      <c r="B460" s="40"/>
      <c r="C460" s="40"/>
    </row>
    <row r="461" spans="1:3">
      <c r="A461" s="40"/>
      <c r="B461" s="40"/>
      <c r="C461" s="40"/>
    </row>
    <row r="462" spans="1:3">
      <c r="A462" s="40"/>
      <c r="B462" s="40"/>
      <c r="C462" s="40"/>
    </row>
    <row r="463" spans="1:3">
      <c r="A463" s="40"/>
      <c r="B463" s="40"/>
      <c r="C463" s="40"/>
    </row>
    <row r="464" spans="1:3">
      <c r="A464" s="40"/>
      <c r="B464" s="40"/>
      <c r="C464" s="40"/>
    </row>
    <row r="465" spans="1:3">
      <c r="A465" s="40"/>
      <c r="B465" s="40"/>
      <c r="C465" s="40"/>
    </row>
    <row r="466" spans="1:3">
      <c r="A466" s="40"/>
      <c r="B466" s="40"/>
      <c r="C466" s="40"/>
    </row>
    <row r="467" spans="1:3">
      <c r="A467" s="40"/>
      <c r="B467" s="40"/>
      <c r="C467" s="40"/>
    </row>
    <row r="468" spans="1:3">
      <c r="A468" s="40"/>
      <c r="B468" s="40"/>
      <c r="C468" s="40"/>
    </row>
    <row r="469" spans="1:3">
      <c r="A469" s="40"/>
      <c r="B469" s="40"/>
      <c r="C469" s="40"/>
    </row>
    <row r="470" spans="1:3">
      <c r="A470" s="40"/>
      <c r="B470" s="40"/>
      <c r="C470" s="40"/>
    </row>
    <row r="471" spans="1:3">
      <c r="A471" s="40"/>
      <c r="B471" s="40"/>
      <c r="C471" s="40"/>
    </row>
    <row r="472" spans="1:3">
      <c r="A472" s="40"/>
      <c r="B472" s="40"/>
      <c r="C472" s="40"/>
    </row>
    <row r="473" spans="1:3">
      <c r="A473" s="40"/>
      <c r="B473" s="40"/>
      <c r="C473" s="40"/>
    </row>
    <row r="474" spans="1:3">
      <c r="A474" s="40"/>
      <c r="B474" s="40"/>
      <c r="C474" s="40"/>
    </row>
    <row r="475" spans="1:3">
      <c r="A475" s="40"/>
      <c r="B475" s="40"/>
      <c r="C475" s="40"/>
    </row>
    <row r="476" spans="1:3">
      <c r="A476" s="40"/>
      <c r="B476" s="40"/>
      <c r="C476" s="40"/>
    </row>
    <row r="477" spans="1:3">
      <c r="A477" s="40"/>
      <c r="B477" s="40"/>
      <c r="C477" s="40"/>
    </row>
    <row r="478" spans="1:3">
      <c r="A478" s="40"/>
      <c r="B478" s="40"/>
      <c r="C478" s="40"/>
    </row>
    <row r="479" spans="1:3">
      <c r="A479" s="40"/>
      <c r="B479" s="40"/>
      <c r="C479" s="40"/>
    </row>
    <row r="480" spans="1:3">
      <c r="A480" s="40"/>
      <c r="B480" s="40"/>
      <c r="C480" s="40"/>
    </row>
    <row r="481" spans="1:3">
      <c r="A481" s="40"/>
      <c r="B481" s="40"/>
      <c r="C481" s="40"/>
    </row>
    <row r="482" spans="1:3">
      <c r="A482" s="40"/>
      <c r="B482" s="40"/>
      <c r="C482" s="40"/>
    </row>
    <row r="483" spans="1:3">
      <c r="A483" s="40"/>
      <c r="B483" s="40"/>
      <c r="C483" s="40"/>
    </row>
    <row r="484" spans="1:3">
      <c r="A484" s="40"/>
      <c r="B484" s="40"/>
      <c r="C484" s="40"/>
    </row>
    <row r="485" spans="1:3">
      <c r="A485" s="40"/>
      <c r="B485" s="40"/>
      <c r="C485" s="40"/>
    </row>
    <row r="486" spans="1:3">
      <c r="A486" s="40"/>
      <c r="B486" s="40"/>
      <c r="C486" s="40"/>
    </row>
    <row r="487" spans="1:3">
      <c r="A487" s="40"/>
      <c r="B487" s="40"/>
      <c r="C487" s="40"/>
    </row>
    <row r="488" spans="1:3">
      <c r="A488" s="40"/>
      <c r="B488" s="40"/>
      <c r="C488" s="40"/>
    </row>
    <row r="489" spans="1:3">
      <c r="A489" s="40"/>
      <c r="B489" s="40"/>
      <c r="C489" s="40"/>
    </row>
    <row r="490" spans="1:3">
      <c r="A490" s="40"/>
      <c r="B490" s="40"/>
      <c r="C490" s="40"/>
    </row>
    <row r="491" spans="1:3">
      <c r="A491" s="40"/>
      <c r="B491" s="40"/>
      <c r="C491" s="40"/>
    </row>
    <row r="492" spans="1:3">
      <c r="A492" s="40"/>
      <c r="B492" s="40"/>
      <c r="C492" s="40"/>
    </row>
    <row r="493" spans="1:3">
      <c r="A493" s="40"/>
      <c r="B493" s="40"/>
      <c r="C493" s="40"/>
    </row>
    <row r="494" spans="1:3">
      <c r="A494" s="40"/>
      <c r="B494" s="40"/>
      <c r="C494" s="40"/>
    </row>
    <row r="495" spans="1:3">
      <c r="A495" s="40"/>
      <c r="B495" s="40"/>
      <c r="C495" s="40"/>
    </row>
    <row r="496" spans="1:3">
      <c r="A496" s="40"/>
      <c r="B496" s="40"/>
      <c r="C496" s="40"/>
    </row>
    <row r="497" spans="1:3">
      <c r="A497" s="40"/>
      <c r="B497" s="40"/>
      <c r="C497" s="40"/>
    </row>
    <row r="498" spans="1:3">
      <c r="A498" s="40"/>
      <c r="B498" s="40"/>
      <c r="C498" s="40"/>
    </row>
    <row r="499" spans="1:3">
      <c r="A499" s="40"/>
      <c r="B499" s="40"/>
      <c r="C499" s="40"/>
    </row>
    <row r="500" spans="1:3">
      <c r="A500" s="40"/>
      <c r="B500" s="40"/>
      <c r="C500" s="40"/>
    </row>
    <row r="501" spans="1:3">
      <c r="A501" s="40"/>
      <c r="B501" s="40"/>
      <c r="C501" s="40"/>
    </row>
    <row r="502" spans="1:3">
      <c r="A502" s="40"/>
      <c r="B502" s="40"/>
      <c r="C502" s="40"/>
    </row>
    <row r="503" spans="1:3">
      <c r="A503" s="40"/>
      <c r="B503" s="40"/>
      <c r="C503" s="40"/>
    </row>
    <row r="504" spans="1:3">
      <c r="A504" s="40"/>
      <c r="B504" s="40"/>
      <c r="C504" s="40"/>
    </row>
    <row r="505" spans="1:3">
      <c r="A505" s="40"/>
      <c r="B505" s="40"/>
      <c r="C505" s="40"/>
    </row>
    <row r="506" spans="1:3">
      <c r="A506" s="40"/>
      <c r="B506" s="40"/>
      <c r="C506" s="40"/>
    </row>
    <row r="507" spans="1:3">
      <c r="A507" s="40"/>
      <c r="B507" s="40"/>
      <c r="C507" s="40"/>
    </row>
    <row r="508" spans="1:3">
      <c r="A508" s="40"/>
      <c r="B508" s="40"/>
      <c r="C508" s="40"/>
    </row>
    <row r="509" spans="1:3">
      <c r="A509" s="40"/>
      <c r="B509" s="40"/>
      <c r="C509" s="40"/>
    </row>
    <row r="510" spans="1:3">
      <c r="A510" s="40"/>
      <c r="B510" s="40"/>
      <c r="C510" s="40"/>
    </row>
    <row r="511" spans="1:3">
      <c r="A511" s="40"/>
      <c r="B511" s="40"/>
      <c r="C511" s="40"/>
    </row>
    <row r="512" spans="1:3">
      <c r="A512" s="40"/>
      <c r="B512" s="40"/>
      <c r="C512" s="40"/>
    </row>
    <row r="513" spans="1:3">
      <c r="A513" s="40"/>
      <c r="B513" s="40"/>
      <c r="C513" s="40"/>
    </row>
    <row r="514" spans="1:3">
      <c r="A514" s="40"/>
      <c r="B514" s="40"/>
      <c r="C514" s="40"/>
    </row>
    <row r="515" spans="1:3">
      <c r="A515" s="40"/>
      <c r="B515" s="40"/>
      <c r="C515" s="40"/>
    </row>
    <row r="516" spans="1:3">
      <c r="A516" s="40"/>
      <c r="B516" s="40"/>
      <c r="C516" s="40"/>
    </row>
    <row r="517" spans="1:3">
      <c r="A517" s="40"/>
      <c r="B517" s="40"/>
      <c r="C517" s="40"/>
    </row>
    <row r="518" spans="1:3">
      <c r="A518" s="40"/>
      <c r="B518" s="40"/>
      <c r="C518" s="40"/>
    </row>
    <row r="519" spans="1:3">
      <c r="A519" s="40"/>
      <c r="B519" s="40"/>
      <c r="C519" s="40"/>
    </row>
    <row r="520" spans="1:3">
      <c r="A520" s="40"/>
      <c r="B520" s="40"/>
      <c r="C520" s="40"/>
    </row>
    <row r="521" spans="1:3">
      <c r="A521" s="40"/>
      <c r="B521" s="40"/>
      <c r="C521" s="40"/>
    </row>
    <row r="522" spans="1:3">
      <c r="A522" s="40"/>
      <c r="B522" s="40"/>
      <c r="C522" s="40"/>
    </row>
    <row r="523" spans="1:3">
      <c r="A523" s="40"/>
      <c r="B523" s="40"/>
      <c r="C523" s="40"/>
    </row>
    <row r="524" spans="1:3">
      <c r="A524" s="40"/>
      <c r="B524" s="40"/>
      <c r="C524" s="40"/>
    </row>
    <row r="525" spans="1:3">
      <c r="A525" s="40"/>
      <c r="B525" s="40"/>
      <c r="C525" s="40"/>
    </row>
    <row r="526" spans="1:3">
      <c r="A526" s="40"/>
      <c r="B526" s="40"/>
      <c r="C526" s="40"/>
    </row>
    <row r="527" spans="1:3">
      <c r="A527" s="40"/>
      <c r="B527" s="40"/>
      <c r="C527" s="40"/>
    </row>
    <row r="528" spans="1:3">
      <c r="A528" s="40"/>
      <c r="B528" s="40"/>
      <c r="C528" s="40"/>
    </row>
    <row r="529" spans="1:3">
      <c r="A529" s="40"/>
      <c r="B529" s="40"/>
      <c r="C529" s="40"/>
    </row>
    <row r="530" spans="1:3">
      <c r="A530" s="40"/>
      <c r="B530" s="40"/>
      <c r="C530" s="40"/>
    </row>
    <row r="531" spans="1:3">
      <c r="A531" s="40"/>
      <c r="B531" s="40"/>
      <c r="C531" s="40"/>
    </row>
    <row r="532" spans="1:3">
      <c r="A532" s="40"/>
      <c r="B532" s="40"/>
      <c r="C532" s="40"/>
    </row>
    <row r="533" spans="1:3">
      <c r="A533" s="40"/>
      <c r="B533" s="40"/>
      <c r="C533" s="40"/>
    </row>
    <row r="534" spans="1:3">
      <c r="A534" s="40"/>
      <c r="B534" s="40"/>
      <c r="C534" s="40"/>
    </row>
    <row r="535" spans="1:3">
      <c r="A535" s="40"/>
      <c r="B535" s="40"/>
      <c r="C535" s="40"/>
    </row>
    <row r="536" spans="1:3">
      <c r="A536" s="40"/>
      <c r="B536" s="40"/>
      <c r="C536" s="40"/>
    </row>
    <row r="537" spans="1:3">
      <c r="A537" s="40"/>
      <c r="B537" s="40"/>
      <c r="C537" s="40"/>
    </row>
    <row r="538" spans="1:3">
      <c r="A538" s="40"/>
      <c r="B538" s="40"/>
      <c r="C538" s="40"/>
    </row>
    <row r="539" spans="1:3">
      <c r="A539" s="40"/>
      <c r="B539" s="40"/>
      <c r="C539" s="40"/>
    </row>
    <row r="540" spans="1:3">
      <c r="A540" s="40"/>
      <c r="B540" s="40"/>
      <c r="C540" s="40"/>
    </row>
    <row r="541" spans="1:3">
      <c r="A541" s="40"/>
      <c r="B541" s="40"/>
      <c r="C541" s="40"/>
    </row>
    <row r="542" spans="1:3">
      <c r="A542" s="40"/>
      <c r="B542" s="40"/>
      <c r="C542" s="40"/>
    </row>
    <row r="543" spans="1:3">
      <c r="A543" s="40"/>
      <c r="B543" s="40"/>
      <c r="C543" s="40"/>
    </row>
    <row r="544" spans="1:3">
      <c r="A544" s="40"/>
      <c r="B544" s="40"/>
      <c r="C544" s="40"/>
    </row>
    <row r="545" spans="1:3">
      <c r="A545" s="40"/>
      <c r="B545" s="40"/>
      <c r="C545" s="40"/>
    </row>
    <row r="546" spans="1:3">
      <c r="A546" s="40"/>
      <c r="B546" s="40"/>
      <c r="C546" s="40"/>
    </row>
    <row r="547" spans="1:3">
      <c r="A547" s="40"/>
      <c r="B547" s="40"/>
      <c r="C547" s="40"/>
    </row>
    <row r="548" spans="1:3">
      <c r="A548" s="40"/>
      <c r="B548" s="40"/>
      <c r="C548" s="40"/>
    </row>
    <row r="549" spans="1:3">
      <c r="A549" s="40"/>
      <c r="B549" s="40"/>
      <c r="C549" s="40"/>
    </row>
    <row r="550" spans="1:3">
      <c r="A550" s="40"/>
      <c r="B550" s="40"/>
      <c r="C550" s="40"/>
    </row>
    <row r="551" spans="1:3">
      <c r="A551" s="40"/>
      <c r="B551" s="40"/>
      <c r="C551" s="40"/>
    </row>
    <row r="552" spans="1:3">
      <c r="A552" s="40"/>
      <c r="B552" s="40"/>
      <c r="C552" s="40"/>
    </row>
    <row r="553" spans="1:3">
      <c r="A553" s="40"/>
      <c r="B553" s="40"/>
      <c r="C553" s="40"/>
    </row>
    <row r="554" spans="1:3">
      <c r="A554" s="40"/>
      <c r="B554" s="40"/>
      <c r="C554" s="40"/>
    </row>
    <row r="555" spans="1:3">
      <c r="A555" s="40"/>
      <c r="B555" s="40"/>
      <c r="C555" s="40"/>
    </row>
    <row r="556" spans="1:3">
      <c r="A556" s="40"/>
      <c r="B556" s="40"/>
      <c r="C556" s="40"/>
    </row>
    <row r="557" spans="1:3">
      <c r="A557" s="40"/>
      <c r="B557" s="40"/>
      <c r="C557" s="40"/>
    </row>
    <row r="558" spans="1:3">
      <c r="A558" s="40"/>
      <c r="B558" s="40"/>
      <c r="C558" s="40"/>
    </row>
    <row r="559" spans="1:3">
      <c r="A559" s="40"/>
      <c r="B559" s="40"/>
      <c r="C559" s="40"/>
    </row>
    <row r="560" spans="1:3">
      <c r="A560" s="40"/>
      <c r="B560" s="40"/>
      <c r="C560" s="40"/>
    </row>
    <row r="561" spans="1:3">
      <c r="A561" s="40"/>
      <c r="B561" s="40"/>
      <c r="C561" s="40"/>
    </row>
    <row r="562" spans="1:3">
      <c r="A562" s="40"/>
      <c r="B562" s="40"/>
      <c r="C562" s="40"/>
    </row>
    <row r="563" spans="1:3">
      <c r="A563" s="40"/>
      <c r="B563" s="40"/>
      <c r="C563" s="40"/>
    </row>
    <row r="564" spans="1:3">
      <c r="A564" s="40"/>
      <c r="B564" s="40"/>
      <c r="C564" s="40"/>
    </row>
    <row r="565" spans="1:3">
      <c r="A565" s="40"/>
      <c r="B565" s="40"/>
      <c r="C565" s="40"/>
    </row>
    <row r="566" spans="1:3">
      <c r="A566" s="40"/>
      <c r="B566" s="40"/>
      <c r="C566" s="40"/>
    </row>
    <row r="567" spans="1:3">
      <c r="A567" s="40"/>
      <c r="B567" s="40"/>
      <c r="C567" s="40"/>
    </row>
    <row r="568" spans="1:3">
      <c r="A568" s="40"/>
      <c r="B568" s="40"/>
      <c r="C568" s="40"/>
    </row>
    <row r="569" spans="1:3">
      <c r="A569" s="40"/>
      <c r="B569" s="40"/>
      <c r="C569" s="40"/>
    </row>
    <row r="570" spans="1:3">
      <c r="A570" s="40"/>
      <c r="B570" s="40"/>
      <c r="C570" s="40"/>
    </row>
    <row r="571" spans="1:3">
      <c r="A571" s="40"/>
      <c r="B571" s="40"/>
      <c r="C571" s="40"/>
    </row>
    <row r="572" spans="1:3">
      <c r="A572" s="40"/>
      <c r="B572" s="40"/>
      <c r="C572" s="40"/>
    </row>
    <row r="573" spans="1:3">
      <c r="A573" s="40"/>
      <c r="B573" s="40"/>
      <c r="C573" s="40"/>
    </row>
    <row r="574" spans="1:3">
      <c r="A574" s="40"/>
      <c r="B574" s="40"/>
      <c r="C574" s="40"/>
    </row>
    <row r="575" spans="1:3">
      <c r="A575" s="40"/>
      <c r="B575" s="40"/>
      <c r="C575" s="40"/>
    </row>
    <row r="576" spans="1:3">
      <c r="A576" s="40"/>
      <c r="B576" s="40"/>
      <c r="C576" s="40"/>
    </row>
    <row r="577" spans="1:3">
      <c r="A577" s="40"/>
      <c r="B577" s="40"/>
      <c r="C577" s="40"/>
    </row>
    <row r="578" spans="1:3">
      <c r="A578" s="40"/>
      <c r="B578" s="40"/>
      <c r="C578" s="40"/>
    </row>
    <row r="579" spans="1:3">
      <c r="A579" s="40"/>
      <c r="B579" s="40"/>
      <c r="C579" s="40"/>
    </row>
    <row r="580" spans="1:3">
      <c r="A580" s="40"/>
      <c r="B580" s="40"/>
      <c r="C580" s="40"/>
    </row>
    <row r="581" spans="1:3">
      <c r="A581" s="40"/>
      <c r="B581" s="40"/>
      <c r="C581" s="40"/>
    </row>
    <row r="582" spans="1:3">
      <c r="A582" s="40"/>
      <c r="B582" s="40"/>
      <c r="C582" s="40"/>
    </row>
    <row r="583" spans="1:3">
      <c r="A583" s="40"/>
      <c r="B583" s="40"/>
      <c r="C583" s="40"/>
    </row>
    <row r="584" spans="1:3">
      <c r="A584" s="40"/>
      <c r="B584" s="40"/>
      <c r="C584" s="40"/>
    </row>
    <row r="585" spans="1:3">
      <c r="A585" s="40"/>
      <c r="B585" s="40"/>
      <c r="C585" s="40"/>
    </row>
    <row r="586" spans="1:3">
      <c r="A586" s="40"/>
      <c r="B586" s="40"/>
      <c r="C586" s="40"/>
    </row>
    <row r="587" spans="1:3">
      <c r="A587" s="40"/>
      <c r="B587" s="40"/>
      <c r="C587" s="40"/>
    </row>
    <row r="588" spans="1:3">
      <c r="A588" s="40"/>
      <c r="B588" s="40"/>
      <c r="C588" s="40"/>
    </row>
    <row r="589" spans="1:3">
      <c r="A589" s="40"/>
      <c r="B589" s="40"/>
      <c r="C589" s="40"/>
    </row>
    <row r="590" spans="1:3">
      <c r="A590" s="40"/>
      <c r="B590" s="40"/>
      <c r="C590" s="40"/>
    </row>
    <row r="591" spans="1:3">
      <c r="A591" s="40"/>
      <c r="B591" s="40"/>
      <c r="C591" s="40"/>
    </row>
    <row r="592" spans="1:3">
      <c r="A592" s="40"/>
      <c r="B592" s="40"/>
      <c r="C592" s="40"/>
    </row>
    <row r="593" spans="1:3">
      <c r="A593" s="40"/>
      <c r="B593" s="40"/>
      <c r="C593" s="40"/>
    </row>
    <row r="594" spans="1:3">
      <c r="A594" s="40"/>
      <c r="B594" s="40"/>
      <c r="C594" s="40"/>
    </row>
    <row r="595" spans="1:3">
      <c r="A595" s="40"/>
      <c r="B595" s="40"/>
      <c r="C595" s="40"/>
    </row>
    <row r="596" spans="1:3">
      <c r="A596" s="40"/>
      <c r="B596" s="40"/>
      <c r="C596" s="40"/>
    </row>
    <row r="597" spans="1:3">
      <c r="A597" s="40"/>
      <c r="B597" s="40"/>
      <c r="C597" s="40"/>
    </row>
    <row r="598" spans="1:3">
      <c r="A598" s="40"/>
      <c r="B598" s="40"/>
      <c r="C598" s="40"/>
    </row>
    <row r="599" spans="1:3">
      <c r="A599" s="40"/>
      <c r="B599" s="40"/>
      <c r="C599" s="40"/>
    </row>
    <row r="600" spans="1:3">
      <c r="A600" s="40"/>
      <c r="B600" s="40"/>
      <c r="C600" s="40"/>
    </row>
    <row r="601" spans="1:3">
      <c r="A601" s="40"/>
      <c r="B601" s="40"/>
      <c r="C601" s="40"/>
    </row>
    <row r="602" spans="1:3">
      <c r="A602" s="40"/>
      <c r="B602" s="40"/>
      <c r="C602" s="40"/>
    </row>
    <row r="603" spans="1:3">
      <c r="A603" s="40"/>
      <c r="B603" s="40"/>
      <c r="C603" s="40"/>
    </row>
    <row r="604" spans="1:3">
      <c r="A604" s="40"/>
      <c r="B604" s="40"/>
      <c r="C604" s="40"/>
    </row>
    <row r="605" spans="1:3">
      <c r="A605" s="40"/>
      <c r="B605" s="40"/>
      <c r="C605" s="40"/>
    </row>
    <row r="606" spans="1:3">
      <c r="A606" s="40"/>
      <c r="B606" s="40"/>
      <c r="C606" s="40"/>
    </row>
    <row r="607" spans="1:3">
      <c r="A607" s="40"/>
      <c r="B607" s="40"/>
      <c r="C607" s="40"/>
    </row>
    <row r="608" spans="1:3">
      <c r="A608" s="40"/>
      <c r="B608" s="40"/>
      <c r="C608" s="40"/>
    </row>
    <row r="609" spans="1:3">
      <c r="A609" s="40"/>
      <c r="B609" s="40"/>
      <c r="C609" s="40"/>
    </row>
    <row r="610" spans="1:3">
      <c r="A610" s="40"/>
      <c r="B610" s="40"/>
      <c r="C610" s="40"/>
    </row>
    <row r="611" spans="1:3">
      <c r="A611" s="40"/>
      <c r="B611" s="40"/>
      <c r="C611" s="40"/>
    </row>
    <row r="612" spans="1:3">
      <c r="A612" s="40"/>
      <c r="B612" s="40"/>
      <c r="C612" s="40"/>
    </row>
    <row r="613" spans="1:3">
      <c r="A613" s="40"/>
      <c r="B613" s="40"/>
      <c r="C613" s="40"/>
    </row>
    <row r="614" spans="1:3">
      <c r="A614" s="40"/>
      <c r="B614" s="40"/>
      <c r="C614" s="40"/>
    </row>
    <row r="615" spans="1:3">
      <c r="A615" s="40"/>
      <c r="B615" s="40"/>
      <c r="C615" s="40"/>
    </row>
    <row r="616" spans="1:3">
      <c r="A616" s="40"/>
      <c r="B616" s="40"/>
      <c r="C616" s="40"/>
    </row>
    <row r="617" spans="1:3">
      <c r="A617" s="40"/>
      <c r="B617" s="40"/>
      <c r="C617" s="40"/>
    </row>
    <row r="618" spans="1:3">
      <c r="A618" s="40"/>
      <c r="B618" s="40"/>
      <c r="C618" s="40"/>
    </row>
    <row r="619" spans="1:3">
      <c r="A619" s="40"/>
      <c r="B619" s="40"/>
      <c r="C619" s="40"/>
    </row>
    <row r="620" spans="1:3">
      <c r="A620" s="40"/>
      <c r="B620" s="40"/>
      <c r="C620" s="40"/>
    </row>
    <row r="621" spans="1:3">
      <c r="A621" s="40"/>
      <c r="B621" s="40"/>
      <c r="C621" s="40"/>
    </row>
    <row r="622" spans="1:3">
      <c r="A622" s="40"/>
      <c r="B622" s="40"/>
      <c r="C622" s="40"/>
    </row>
    <row r="623" spans="1:3">
      <c r="A623" s="40"/>
      <c r="B623" s="40"/>
      <c r="C623" s="40"/>
    </row>
    <row r="624" spans="1:3">
      <c r="A624" s="40"/>
      <c r="B624" s="40"/>
      <c r="C624" s="40"/>
    </row>
    <row r="625" spans="1:3">
      <c r="A625" s="40"/>
      <c r="B625" s="40"/>
      <c r="C625" s="40"/>
    </row>
    <row r="626" spans="1:3">
      <c r="A626" s="40"/>
      <c r="B626" s="40"/>
      <c r="C626" s="40"/>
    </row>
    <row r="627" spans="1:3">
      <c r="A627" s="40"/>
      <c r="B627" s="40"/>
      <c r="C627" s="40"/>
    </row>
    <row r="628" spans="1:3">
      <c r="A628" s="40"/>
      <c r="B628" s="40"/>
      <c r="C628" s="40"/>
    </row>
    <row r="629" spans="1:3">
      <c r="A629" s="40"/>
      <c r="B629" s="40"/>
      <c r="C629" s="40"/>
    </row>
    <row r="630" spans="1:3">
      <c r="A630" s="40"/>
      <c r="B630" s="40"/>
      <c r="C630" s="40"/>
    </row>
    <row r="631" spans="1:3">
      <c r="A631" s="40"/>
      <c r="B631" s="40"/>
      <c r="C631" s="40"/>
    </row>
    <row r="632" spans="1:3">
      <c r="A632" s="40"/>
      <c r="B632" s="40"/>
      <c r="C632" s="40"/>
    </row>
    <row r="633" spans="1:3">
      <c r="A633" s="40"/>
      <c r="B633" s="40"/>
      <c r="C633" s="40"/>
    </row>
    <row r="634" spans="1:3">
      <c r="A634" s="40"/>
      <c r="B634" s="40"/>
      <c r="C634" s="40"/>
    </row>
    <row r="635" spans="1:3">
      <c r="A635" s="40"/>
      <c r="B635" s="40"/>
      <c r="C635" s="40"/>
    </row>
    <row r="636" spans="1:3">
      <c r="A636" s="40"/>
      <c r="B636" s="40"/>
      <c r="C636" s="40"/>
    </row>
    <row r="637" spans="1:3">
      <c r="A637" s="40"/>
      <c r="B637" s="40"/>
      <c r="C637" s="40"/>
    </row>
    <row r="638" spans="1:3">
      <c r="A638" s="40"/>
      <c r="B638" s="40"/>
      <c r="C638" s="40"/>
    </row>
    <row r="639" spans="1:3">
      <c r="A639" s="40"/>
      <c r="B639" s="40"/>
      <c r="C639" s="40"/>
    </row>
    <row r="640" spans="1:3">
      <c r="A640" s="40"/>
      <c r="B640" s="40"/>
      <c r="C640" s="40"/>
    </row>
    <row r="641" spans="1:3">
      <c r="A641" s="40"/>
      <c r="B641" s="40"/>
      <c r="C641" s="40"/>
    </row>
    <row r="642" spans="1:3">
      <c r="A642" s="40"/>
      <c r="B642" s="40"/>
      <c r="C642" s="40"/>
    </row>
    <row r="643" spans="1:3">
      <c r="A643" s="40"/>
      <c r="B643" s="40"/>
      <c r="C643" s="40"/>
    </row>
    <row r="644" spans="1:3">
      <c r="A644" s="40"/>
      <c r="B644" s="40"/>
      <c r="C644" s="40"/>
    </row>
    <row r="645" spans="1:3">
      <c r="A645" s="40"/>
      <c r="B645" s="40"/>
      <c r="C645" s="40"/>
    </row>
    <row r="646" spans="1:3">
      <c r="A646" s="40"/>
      <c r="B646" s="40"/>
      <c r="C646" s="40"/>
    </row>
    <row r="647" spans="1:3">
      <c r="A647" s="40"/>
      <c r="B647" s="40"/>
      <c r="C647" s="40"/>
    </row>
    <row r="648" spans="1:3">
      <c r="A648" s="40"/>
      <c r="B648" s="40"/>
      <c r="C648" s="40"/>
    </row>
    <row r="649" spans="1:3">
      <c r="A649" s="40"/>
      <c r="B649" s="40"/>
      <c r="C649" s="40"/>
    </row>
    <row r="650" spans="1:3">
      <c r="A650" s="40"/>
      <c r="B650" s="40"/>
      <c r="C650" s="40"/>
    </row>
    <row r="651" spans="1:3">
      <c r="A651" s="40"/>
      <c r="B651" s="40"/>
      <c r="C651" s="40"/>
    </row>
    <row r="652" spans="1:3">
      <c r="A652" s="40"/>
      <c r="B652" s="40"/>
      <c r="C652" s="40"/>
    </row>
    <row r="653" spans="1:3">
      <c r="A653" s="40"/>
      <c r="B653" s="40"/>
      <c r="C653" s="40"/>
    </row>
    <row r="654" spans="1:3">
      <c r="A654" s="40"/>
      <c r="B654" s="40"/>
      <c r="C654" s="40"/>
    </row>
    <row r="655" spans="1:3">
      <c r="A655" s="40"/>
      <c r="B655" s="40"/>
      <c r="C655" s="40"/>
    </row>
    <row r="656" spans="1:3">
      <c r="A656" s="40"/>
      <c r="B656" s="40"/>
      <c r="C656" s="40"/>
    </row>
    <row r="657" spans="1:3">
      <c r="A657" s="40"/>
      <c r="B657" s="40"/>
      <c r="C657" s="40"/>
    </row>
    <row r="658" spans="1:3">
      <c r="A658" s="40"/>
      <c r="B658" s="40"/>
      <c r="C658" s="40"/>
    </row>
    <row r="659" spans="1:3">
      <c r="A659" s="40"/>
      <c r="B659" s="40"/>
      <c r="C659" s="40"/>
    </row>
    <row r="660" spans="1:3">
      <c r="A660" s="40"/>
      <c r="B660" s="40"/>
      <c r="C660" s="40"/>
    </row>
    <row r="661" spans="1:3">
      <c r="A661" s="40"/>
      <c r="B661" s="40"/>
      <c r="C661" s="40"/>
    </row>
    <row r="662" spans="1:3">
      <c r="A662" s="40"/>
      <c r="B662" s="40"/>
      <c r="C662" s="40"/>
    </row>
    <row r="663" spans="1:3">
      <c r="A663" s="40"/>
      <c r="B663" s="40"/>
      <c r="C663" s="40"/>
    </row>
    <row r="664" spans="1:3">
      <c r="A664" s="40"/>
      <c r="B664" s="40"/>
      <c r="C664" s="40"/>
    </row>
    <row r="665" spans="1:3">
      <c r="A665" s="40"/>
      <c r="B665" s="40"/>
      <c r="C665" s="40"/>
    </row>
    <row r="666" spans="1:3">
      <c r="A666" s="40"/>
      <c r="B666" s="40"/>
      <c r="C666" s="40"/>
    </row>
    <row r="667" spans="1:3">
      <c r="A667" s="40"/>
      <c r="B667" s="40"/>
      <c r="C667" s="40"/>
    </row>
    <row r="668" spans="1:3">
      <c r="A668" s="40"/>
      <c r="B668" s="40"/>
      <c r="C668" s="40"/>
    </row>
    <row r="669" spans="1:3">
      <c r="A669" s="40"/>
      <c r="B669" s="40"/>
      <c r="C669" s="40"/>
    </row>
    <row r="670" spans="1:3">
      <c r="A670" s="40"/>
      <c r="B670" s="40"/>
      <c r="C670" s="40"/>
    </row>
    <row r="671" spans="1:3">
      <c r="A671" s="40"/>
      <c r="B671" s="40"/>
      <c r="C671" s="40"/>
    </row>
    <row r="672" spans="1:3">
      <c r="A672" s="40"/>
      <c r="B672" s="40"/>
      <c r="C672" s="40"/>
    </row>
    <row r="673" spans="1:3">
      <c r="A673" s="40"/>
      <c r="B673" s="40"/>
      <c r="C673" s="40"/>
    </row>
    <row r="674" spans="1:3">
      <c r="A674" s="40"/>
      <c r="B674" s="40"/>
      <c r="C674" s="40"/>
    </row>
    <row r="675" spans="1:3">
      <c r="A675" s="40"/>
      <c r="B675" s="40"/>
      <c r="C675" s="40"/>
    </row>
    <row r="676" spans="1:3">
      <c r="A676" s="40"/>
      <c r="B676" s="40"/>
      <c r="C676" s="40"/>
    </row>
    <row r="677" spans="1:3">
      <c r="A677" s="40"/>
      <c r="B677" s="40"/>
      <c r="C677" s="40"/>
    </row>
    <row r="678" spans="1:3">
      <c r="A678" s="40"/>
      <c r="B678" s="40"/>
      <c r="C678" s="40"/>
    </row>
    <row r="679" spans="1:3">
      <c r="A679" s="40"/>
      <c r="B679" s="40"/>
      <c r="C679" s="40"/>
    </row>
    <row r="680" spans="1:3">
      <c r="A680" s="40"/>
      <c r="B680" s="40"/>
      <c r="C680" s="40"/>
    </row>
    <row r="681" spans="1:3">
      <c r="A681" s="40"/>
      <c r="B681" s="40"/>
      <c r="C681" s="40"/>
    </row>
    <row r="682" spans="1:3">
      <c r="A682" s="40"/>
      <c r="B682" s="40"/>
      <c r="C682" s="40"/>
    </row>
    <row r="683" spans="1:3">
      <c r="A683" s="40"/>
      <c r="B683" s="40"/>
      <c r="C683" s="40"/>
    </row>
    <row r="684" spans="1:3">
      <c r="A684" s="40"/>
      <c r="B684" s="40"/>
      <c r="C684" s="40"/>
    </row>
    <row r="685" spans="1:3">
      <c r="A685" s="40"/>
      <c r="B685" s="40"/>
      <c r="C685" s="40"/>
    </row>
    <row r="686" spans="1:3">
      <c r="A686" s="40"/>
      <c r="B686" s="40"/>
      <c r="C686" s="40"/>
    </row>
    <row r="687" spans="1:3">
      <c r="A687" s="40"/>
      <c r="B687" s="40"/>
      <c r="C687" s="40"/>
    </row>
    <row r="688" spans="1:3">
      <c r="A688" s="40"/>
      <c r="B688" s="40"/>
      <c r="C688" s="40"/>
    </row>
    <row r="689" spans="1:3">
      <c r="A689" s="40"/>
      <c r="B689" s="40"/>
      <c r="C689" s="40"/>
    </row>
    <row r="690" spans="1:3">
      <c r="A690" s="40"/>
      <c r="B690" s="40"/>
      <c r="C690" s="40"/>
    </row>
    <row r="691" spans="1:3">
      <c r="A691" s="40"/>
      <c r="B691" s="40"/>
      <c r="C691" s="40"/>
    </row>
    <row r="692" spans="1:3">
      <c r="A692" s="40"/>
      <c r="B692" s="40"/>
      <c r="C692" s="40"/>
    </row>
    <row r="693" spans="1:3">
      <c r="A693" s="40"/>
      <c r="B693" s="40"/>
      <c r="C693" s="40"/>
    </row>
    <row r="694" spans="1:3">
      <c r="A694" s="40"/>
      <c r="B694" s="40"/>
      <c r="C694" s="40"/>
    </row>
    <row r="695" spans="1:3">
      <c r="A695" s="40"/>
      <c r="B695" s="40"/>
      <c r="C695" s="40"/>
    </row>
    <row r="696" spans="1:3">
      <c r="A696" s="40"/>
      <c r="B696" s="40"/>
      <c r="C696" s="40"/>
    </row>
    <row r="697" spans="1:3">
      <c r="A697" s="40"/>
      <c r="B697" s="40"/>
      <c r="C697" s="40"/>
    </row>
    <row r="698" spans="1:3">
      <c r="A698" s="40"/>
      <c r="B698" s="40"/>
      <c r="C698" s="40"/>
    </row>
    <row r="699" spans="1:3">
      <c r="A699" s="40"/>
      <c r="B699" s="40"/>
      <c r="C699" s="40"/>
    </row>
    <row r="700" spans="1:3">
      <c r="A700" s="40"/>
      <c r="B700" s="40"/>
      <c r="C700" s="40"/>
    </row>
    <row r="701" spans="1:3">
      <c r="A701" s="40"/>
      <c r="B701" s="40"/>
      <c r="C701" s="40"/>
    </row>
    <row r="702" spans="1:3">
      <c r="A702" s="40"/>
      <c r="B702" s="40"/>
      <c r="C702" s="40"/>
    </row>
    <row r="703" spans="1:3">
      <c r="A703" s="40"/>
      <c r="B703" s="40"/>
      <c r="C703" s="40"/>
    </row>
    <row r="704" spans="1:3">
      <c r="A704" s="40"/>
      <c r="B704" s="40"/>
      <c r="C704" s="40"/>
    </row>
    <row r="705" spans="1:3">
      <c r="A705" s="40"/>
      <c r="B705" s="40"/>
      <c r="C705" s="40"/>
    </row>
    <row r="706" spans="1:3">
      <c r="A706" s="40"/>
      <c r="B706" s="40"/>
      <c r="C706" s="40"/>
    </row>
    <row r="707" spans="1:3">
      <c r="A707" s="40"/>
      <c r="B707" s="40"/>
      <c r="C707" s="40"/>
    </row>
    <row r="708" spans="1:3">
      <c r="A708" s="40"/>
      <c r="B708" s="40"/>
      <c r="C708" s="40"/>
    </row>
    <row r="709" spans="1:3">
      <c r="A709" s="40"/>
      <c r="B709" s="40"/>
      <c r="C709" s="40"/>
    </row>
    <row r="710" spans="1:3">
      <c r="A710" s="40"/>
      <c r="B710" s="40"/>
      <c r="C710" s="40"/>
    </row>
    <row r="711" spans="1:3">
      <c r="A711" s="40"/>
      <c r="B711" s="40"/>
      <c r="C711" s="40"/>
    </row>
    <row r="712" spans="1:3">
      <c r="A712" s="40"/>
      <c r="B712" s="40"/>
      <c r="C712" s="40"/>
    </row>
    <row r="713" spans="1:3">
      <c r="A713" s="40"/>
      <c r="B713" s="40"/>
      <c r="C713" s="40"/>
    </row>
    <row r="714" spans="1:3">
      <c r="A714" s="40"/>
      <c r="B714" s="40"/>
      <c r="C714" s="40"/>
    </row>
    <row r="715" spans="1:3">
      <c r="A715" s="40"/>
      <c r="B715" s="40"/>
      <c r="C715" s="40"/>
    </row>
    <row r="716" spans="1:3">
      <c r="A716" s="40"/>
      <c r="B716" s="40"/>
      <c r="C716" s="40"/>
    </row>
    <row r="717" spans="1:3">
      <c r="A717" s="40"/>
      <c r="B717" s="40"/>
      <c r="C717" s="40"/>
    </row>
    <row r="718" spans="1:3">
      <c r="A718" s="40"/>
      <c r="B718" s="40"/>
      <c r="C718" s="40"/>
    </row>
    <row r="719" spans="1:3">
      <c r="A719" s="40"/>
      <c r="B719" s="40"/>
      <c r="C719" s="40"/>
    </row>
    <row r="720" spans="1:3">
      <c r="A720" s="40"/>
      <c r="B720" s="40"/>
      <c r="C720" s="40"/>
    </row>
    <row r="721" spans="1:3">
      <c r="A721" s="40"/>
      <c r="B721" s="40"/>
      <c r="C721" s="40"/>
    </row>
    <row r="722" spans="1:3">
      <c r="A722" s="40"/>
      <c r="B722" s="40"/>
      <c r="C722" s="40"/>
    </row>
    <row r="723" spans="1:3">
      <c r="A723" s="40"/>
      <c r="B723" s="40"/>
      <c r="C723" s="40"/>
    </row>
    <row r="724" spans="1:3">
      <c r="A724" s="40"/>
      <c r="B724" s="40"/>
      <c r="C724" s="40"/>
    </row>
    <row r="725" spans="1:3">
      <c r="A725" s="40"/>
      <c r="B725" s="40"/>
      <c r="C725" s="40"/>
    </row>
    <row r="726" spans="1:3">
      <c r="A726" s="40"/>
      <c r="B726" s="40"/>
      <c r="C726" s="40"/>
    </row>
    <row r="727" spans="1:3">
      <c r="A727" s="40"/>
      <c r="B727" s="40"/>
      <c r="C727" s="40"/>
    </row>
    <row r="728" spans="1:3">
      <c r="A728" s="40"/>
      <c r="B728" s="40"/>
      <c r="C728" s="40"/>
    </row>
    <row r="729" spans="1:3">
      <c r="A729" s="40"/>
      <c r="B729" s="40"/>
      <c r="C729" s="40"/>
    </row>
    <row r="730" spans="1:3">
      <c r="A730" s="40"/>
      <c r="B730" s="40"/>
      <c r="C730" s="40"/>
    </row>
    <row r="731" spans="1:3">
      <c r="A731" s="40"/>
      <c r="B731" s="40"/>
      <c r="C731" s="40"/>
    </row>
    <row r="732" spans="1:3">
      <c r="A732" s="40"/>
      <c r="B732" s="40"/>
      <c r="C732" s="40"/>
    </row>
    <row r="733" spans="1:3">
      <c r="A733" s="40"/>
      <c r="B733" s="40"/>
      <c r="C733" s="40"/>
    </row>
    <row r="734" spans="1:3">
      <c r="A734" s="40"/>
      <c r="B734" s="40"/>
      <c r="C734" s="40"/>
    </row>
    <row r="735" spans="1:3">
      <c r="A735" s="40"/>
      <c r="B735" s="40"/>
      <c r="C735" s="40"/>
    </row>
    <row r="736" spans="1:3">
      <c r="A736" s="40"/>
      <c r="B736" s="40"/>
      <c r="C736" s="40"/>
    </row>
    <row r="737" spans="1:3">
      <c r="A737" s="40"/>
      <c r="B737" s="40"/>
      <c r="C737" s="40"/>
    </row>
    <row r="738" spans="1:3">
      <c r="A738" s="40"/>
      <c r="B738" s="40"/>
      <c r="C738" s="40"/>
    </row>
    <row r="739" spans="1:3">
      <c r="A739" s="40"/>
      <c r="B739" s="40"/>
      <c r="C739" s="40"/>
    </row>
    <row r="740" spans="1:3">
      <c r="A740" s="40"/>
      <c r="B740" s="40"/>
      <c r="C740" s="40"/>
    </row>
    <row r="741" spans="1:3">
      <c r="A741" s="40"/>
      <c r="B741" s="40"/>
      <c r="C741" s="40"/>
    </row>
    <row r="742" spans="1:3">
      <c r="A742" s="40"/>
      <c r="B742" s="40"/>
      <c r="C742" s="40"/>
    </row>
    <row r="743" spans="1:3">
      <c r="A743" s="40"/>
      <c r="B743" s="40"/>
      <c r="C743" s="40"/>
    </row>
    <row r="744" spans="1:3">
      <c r="A744" s="40"/>
      <c r="B744" s="40"/>
      <c r="C744" s="40"/>
    </row>
    <row r="745" spans="1:3">
      <c r="A745" s="40"/>
      <c r="B745" s="40"/>
      <c r="C745" s="40"/>
    </row>
    <row r="746" spans="1:3">
      <c r="A746" s="40"/>
      <c r="B746" s="40"/>
      <c r="C746" s="40"/>
    </row>
    <row r="747" spans="1:3">
      <c r="A747" s="40"/>
      <c r="B747" s="40"/>
      <c r="C747" s="40"/>
    </row>
    <row r="748" spans="1:3">
      <c r="A748" s="40"/>
      <c r="B748" s="40"/>
      <c r="C748" s="40"/>
    </row>
    <row r="749" spans="1:3">
      <c r="A749" s="40"/>
      <c r="B749" s="40"/>
      <c r="C749" s="40"/>
    </row>
    <row r="750" spans="1:3">
      <c r="A750" s="40"/>
      <c r="B750" s="40"/>
      <c r="C750" s="40"/>
    </row>
    <row r="751" spans="1:3">
      <c r="A751" s="40"/>
      <c r="B751" s="40"/>
      <c r="C751" s="40"/>
    </row>
    <row r="752" spans="1:3">
      <c r="A752" s="40"/>
      <c r="B752" s="40"/>
      <c r="C752" s="40"/>
    </row>
    <row r="753" spans="1:3">
      <c r="A753" s="40"/>
      <c r="B753" s="40"/>
      <c r="C753" s="40"/>
    </row>
    <row r="754" spans="1:3">
      <c r="A754" s="40"/>
      <c r="B754" s="40"/>
      <c r="C754" s="40"/>
    </row>
    <row r="755" spans="1:3">
      <c r="A755" s="40"/>
      <c r="B755" s="40"/>
      <c r="C755" s="40"/>
    </row>
    <row r="756" spans="1:3">
      <c r="A756" s="40"/>
      <c r="B756" s="40"/>
      <c r="C756" s="40"/>
    </row>
    <row r="757" spans="1:3">
      <c r="A757" s="40"/>
      <c r="B757" s="40"/>
      <c r="C757" s="40"/>
    </row>
    <row r="758" spans="1:3">
      <c r="A758" s="40"/>
      <c r="B758" s="40"/>
      <c r="C758" s="40"/>
    </row>
    <row r="759" spans="1:3">
      <c r="A759" s="40"/>
      <c r="B759" s="40"/>
      <c r="C759" s="40"/>
    </row>
    <row r="760" spans="1:3">
      <c r="A760" s="40"/>
      <c r="B760" s="40"/>
      <c r="C760" s="40"/>
    </row>
    <row r="761" spans="1:3">
      <c r="A761" s="40"/>
      <c r="B761" s="40"/>
      <c r="C761" s="40"/>
    </row>
    <row r="762" spans="1:3">
      <c r="A762" s="40"/>
      <c r="B762" s="40"/>
      <c r="C762" s="40"/>
    </row>
    <row r="763" spans="1:3">
      <c r="A763" s="40"/>
      <c r="B763" s="40"/>
      <c r="C763" s="40"/>
    </row>
    <row r="764" spans="1:3">
      <c r="A764" s="40"/>
      <c r="B764" s="40"/>
      <c r="C764" s="40"/>
    </row>
    <row r="765" spans="1:3">
      <c r="A765" s="40"/>
      <c r="B765" s="40"/>
      <c r="C765" s="40"/>
    </row>
    <row r="766" spans="1:3">
      <c r="A766" s="40"/>
      <c r="B766" s="40"/>
      <c r="C766" s="40"/>
    </row>
    <row r="767" spans="1:3">
      <c r="A767" s="40"/>
      <c r="B767" s="40"/>
      <c r="C767" s="40"/>
    </row>
    <row r="768" spans="1:3">
      <c r="A768" s="40"/>
      <c r="B768" s="40"/>
      <c r="C768" s="40"/>
    </row>
    <row r="769" spans="1:3">
      <c r="A769" s="40"/>
      <c r="B769" s="40"/>
      <c r="C769" s="40"/>
    </row>
    <row r="770" spans="1:3">
      <c r="A770" s="40"/>
      <c r="B770" s="40"/>
      <c r="C770" s="40"/>
    </row>
    <row r="771" spans="1:3">
      <c r="A771" s="40"/>
      <c r="B771" s="40"/>
      <c r="C771" s="40"/>
    </row>
    <row r="772" spans="1:3">
      <c r="A772" s="40"/>
      <c r="B772" s="40"/>
      <c r="C772" s="40"/>
    </row>
    <row r="773" spans="1:3">
      <c r="A773" s="40"/>
      <c r="B773" s="40"/>
      <c r="C773" s="40"/>
    </row>
    <row r="774" spans="1:3">
      <c r="A774" s="40"/>
      <c r="B774" s="40"/>
      <c r="C774" s="40"/>
    </row>
    <row r="775" spans="1:3">
      <c r="A775" s="40"/>
      <c r="B775" s="40"/>
      <c r="C775" s="40"/>
    </row>
    <row r="776" spans="1:3">
      <c r="A776" s="40"/>
      <c r="B776" s="40"/>
      <c r="C776" s="40"/>
    </row>
    <row r="777" spans="1:3">
      <c r="A777" s="40"/>
      <c r="B777" s="40"/>
      <c r="C777" s="40"/>
    </row>
    <row r="778" spans="1:3">
      <c r="A778" s="40"/>
      <c r="B778" s="40"/>
      <c r="C778" s="40"/>
    </row>
    <row r="779" spans="1:3">
      <c r="A779" s="40"/>
      <c r="B779" s="40"/>
      <c r="C779" s="40"/>
    </row>
    <row r="780" spans="1:3">
      <c r="A780" s="40"/>
      <c r="B780" s="40"/>
      <c r="C780" s="40"/>
    </row>
    <row r="781" spans="1:3">
      <c r="A781" s="40"/>
      <c r="B781" s="40"/>
      <c r="C781" s="40"/>
    </row>
    <row r="782" spans="1:3">
      <c r="A782" s="40"/>
      <c r="B782" s="40"/>
      <c r="C782" s="40"/>
    </row>
    <row r="783" spans="1:3">
      <c r="A783" s="40"/>
      <c r="B783" s="40"/>
      <c r="C783" s="40"/>
    </row>
    <row r="784" spans="1:3">
      <c r="A784" s="40"/>
      <c r="B784" s="40"/>
      <c r="C784" s="40"/>
    </row>
    <row r="785" spans="1:3">
      <c r="A785" s="40"/>
      <c r="B785" s="40"/>
      <c r="C785" s="40"/>
    </row>
    <row r="786" spans="1:3">
      <c r="A786" s="40"/>
      <c r="B786" s="40"/>
      <c r="C786" s="40"/>
    </row>
    <row r="787" spans="1:3">
      <c r="A787" s="40"/>
      <c r="B787" s="40"/>
      <c r="C787" s="40"/>
    </row>
    <row r="788" spans="1:3">
      <c r="A788" s="40"/>
      <c r="B788" s="40"/>
      <c r="C788" s="40"/>
    </row>
    <row r="789" spans="1:3">
      <c r="A789" s="40"/>
      <c r="B789" s="40"/>
      <c r="C789" s="40"/>
    </row>
    <row r="790" spans="1:3">
      <c r="A790" s="40"/>
      <c r="B790" s="40"/>
      <c r="C790" s="40"/>
    </row>
    <row r="791" spans="1:3">
      <c r="A791" s="40"/>
      <c r="B791" s="40"/>
      <c r="C791" s="40"/>
    </row>
    <row r="792" spans="1:3">
      <c r="A792" s="40"/>
      <c r="B792" s="40"/>
      <c r="C792" s="40"/>
    </row>
    <row r="793" spans="1:3">
      <c r="A793" s="40"/>
      <c r="B793" s="40"/>
      <c r="C793" s="40"/>
    </row>
    <row r="794" spans="1:3">
      <c r="A794" s="40"/>
      <c r="B794" s="40"/>
      <c r="C794" s="40"/>
    </row>
    <row r="795" spans="1:3">
      <c r="A795" s="40"/>
      <c r="B795" s="40"/>
      <c r="C795" s="40"/>
    </row>
    <row r="796" spans="1:3">
      <c r="A796" s="40"/>
      <c r="B796" s="40"/>
      <c r="C796" s="40"/>
    </row>
    <row r="797" spans="1:3">
      <c r="A797" s="40"/>
      <c r="B797" s="40"/>
      <c r="C797" s="40"/>
    </row>
    <row r="798" spans="1:3">
      <c r="A798" s="40"/>
      <c r="B798" s="40"/>
      <c r="C798" s="40"/>
    </row>
    <row r="799" spans="1:3">
      <c r="A799" s="40"/>
      <c r="B799" s="40"/>
      <c r="C799" s="40"/>
    </row>
    <row r="800" spans="1:3">
      <c r="A800" s="40"/>
      <c r="B800" s="40"/>
      <c r="C800" s="40"/>
    </row>
    <row r="801" spans="1:3">
      <c r="A801" s="40"/>
      <c r="B801" s="40"/>
      <c r="C801" s="40"/>
    </row>
    <row r="802" spans="1:3">
      <c r="A802" s="40"/>
      <c r="B802" s="40"/>
      <c r="C802" s="40"/>
    </row>
    <row r="803" spans="1:3">
      <c r="A803" s="40"/>
      <c r="B803" s="40"/>
      <c r="C803" s="40"/>
    </row>
    <row r="804" spans="1:3">
      <c r="A804" s="40"/>
      <c r="B804" s="40"/>
      <c r="C804" s="40"/>
    </row>
    <row r="805" spans="1:3">
      <c r="A805" s="40"/>
      <c r="B805" s="40"/>
      <c r="C805" s="40"/>
    </row>
    <row r="806" spans="1:3">
      <c r="A806" s="40"/>
      <c r="B806" s="40"/>
      <c r="C806" s="40"/>
    </row>
    <row r="807" spans="1:3">
      <c r="A807" s="40"/>
      <c r="B807" s="40"/>
      <c r="C807" s="40"/>
    </row>
    <row r="808" spans="1:3">
      <c r="A808" s="40"/>
      <c r="B808" s="40"/>
      <c r="C808" s="40"/>
    </row>
    <row r="809" spans="1:3">
      <c r="A809" s="40"/>
      <c r="B809" s="40"/>
      <c r="C809" s="40"/>
    </row>
    <row r="810" spans="1:3">
      <c r="A810" s="40"/>
      <c r="B810" s="40"/>
      <c r="C810" s="40"/>
    </row>
    <row r="811" spans="1:3">
      <c r="A811" s="40"/>
      <c r="B811" s="40"/>
      <c r="C811" s="40"/>
    </row>
    <row r="812" spans="1:3">
      <c r="A812" s="40"/>
      <c r="B812" s="40"/>
      <c r="C812" s="40"/>
    </row>
    <row r="813" spans="1:3">
      <c r="A813" s="40"/>
      <c r="B813" s="40"/>
      <c r="C813" s="40"/>
    </row>
    <row r="814" spans="1:3">
      <c r="A814" s="40"/>
      <c r="B814" s="40"/>
      <c r="C814" s="40"/>
    </row>
    <row r="815" spans="1:3">
      <c r="A815" s="40"/>
      <c r="B815" s="40"/>
      <c r="C815" s="40"/>
    </row>
    <row r="816" spans="1:3">
      <c r="A816" s="40"/>
      <c r="B816" s="40"/>
      <c r="C816" s="40"/>
    </row>
    <row r="817" spans="1:3">
      <c r="A817" s="40"/>
      <c r="B817" s="40"/>
      <c r="C817" s="40"/>
    </row>
    <row r="818" spans="1:3">
      <c r="A818" s="40"/>
      <c r="B818" s="40"/>
      <c r="C818" s="40"/>
    </row>
    <row r="819" spans="1:3">
      <c r="A819" s="40"/>
      <c r="B819" s="40"/>
      <c r="C819" s="40"/>
    </row>
    <row r="820" spans="1:3">
      <c r="A820" s="40"/>
      <c r="B820" s="40"/>
      <c r="C820" s="40"/>
    </row>
    <row r="821" spans="1:3">
      <c r="A821" s="40"/>
      <c r="B821" s="40"/>
      <c r="C821" s="40"/>
    </row>
    <row r="822" spans="1:3">
      <c r="A822" s="40"/>
      <c r="B822" s="40"/>
      <c r="C822" s="40"/>
    </row>
    <row r="823" spans="1:3">
      <c r="A823" s="40"/>
      <c r="B823" s="40"/>
      <c r="C823" s="40"/>
    </row>
    <row r="824" spans="1:3">
      <c r="A824" s="40"/>
      <c r="B824" s="40"/>
      <c r="C824" s="40"/>
    </row>
    <row r="825" spans="1:3">
      <c r="A825" s="40"/>
      <c r="B825" s="40"/>
      <c r="C825" s="40"/>
    </row>
    <row r="826" spans="1:3">
      <c r="A826" s="40"/>
      <c r="B826" s="40"/>
      <c r="C826" s="40"/>
    </row>
    <row r="827" spans="1:3">
      <c r="A827" s="40"/>
      <c r="B827" s="40"/>
      <c r="C827" s="40"/>
    </row>
    <row r="828" spans="1:3">
      <c r="A828" s="40"/>
      <c r="B828" s="40"/>
      <c r="C828" s="40"/>
    </row>
    <row r="829" spans="1:3">
      <c r="A829" s="40"/>
      <c r="B829" s="40"/>
      <c r="C829" s="40"/>
    </row>
    <row r="830" spans="1:3">
      <c r="A830" s="40"/>
      <c r="B830" s="40"/>
      <c r="C830" s="40"/>
    </row>
    <row r="831" spans="1:3">
      <c r="A831" s="40"/>
      <c r="B831" s="40"/>
      <c r="C831" s="40"/>
    </row>
    <row r="832" spans="1:3">
      <c r="A832" s="40"/>
      <c r="B832" s="40"/>
      <c r="C832" s="40"/>
    </row>
    <row r="833" spans="1:3">
      <c r="A833" s="40"/>
      <c r="B833" s="40"/>
      <c r="C833" s="40"/>
    </row>
    <row r="834" spans="1:3">
      <c r="A834" s="40"/>
      <c r="B834" s="40"/>
      <c r="C834" s="40"/>
    </row>
    <row r="835" spans="1:3">
      <c r="A835" s="40"/>
      <c r="B835" s="40"/>
      <c r="C835" s="40"/>
    </row>
    <row r="836" spans="1:3">
      <c r="A836" s="40"/>
      <c r="B836" s="40"/>
      <c r="C836" s="40"/>
    </row>
    <row r="837" spans="1:3">
      <c r="A837" s="40"/>
      <c r="B837" s="40"/>
      <c r="C837" s="40"/>
    </row>
    <row r="838" spans="1:3">
      <c r="A838" s="40"/>
      <c r="B838" s="40"/>
      <c r="C838" s="40"/>
    </row>
    <row r="839" spans="1:3">
      <c r="A839" s="40"/>
      <c r="B839" s="40"/>
      <c r="C839" s="40"/>
    </row>
    <row r="840" spans="1:3">
      <c r="A840" s="40"/>
      <c r="B840" s="40"/>
      <c r="C840" s="40"/>
    </row>
    <row r="841" spans="1:3">
      <c r="A841" s="40"/>
      <c r="B841" s="40"/>
      <c r="C841" s="40"/>
    </row>
    <row r="842" spans="1:3">
      <c r="A842" s="40"/>
      <c r="B842" s="40"/>
      <c r="C842" s="40"/>
    </row>
    <row r="843" spans="1:3">
      <c r="A843" s="40"/>
      <c r="B843" s="40"/>
      <c r="C843" s="40"/>
    </row>
    <row r="844" spans="1:3">
      <c r="A844" s="40"/>
      <c r="B844" s="40"/>
      <c r="C844" s="40"/>
    </row>
    <row r="845" spans="1:3">
      <c r="A845" s="40"/>
      <c r="B845" s="40"/>
      <c r="C845" s="40"/>
    </row>
    <row r="846" spans="1:3">
      <c r="A846" s="40"/>
      <c r="B846" s="40"/>
      <c r="C846" s="40"/>
    </row>
    <row r="847" spans="1:3">
      <c r="A847" s="40"/>
      <c r="B847" s="40"/>
      <c r="C847" s="40"/>
    </row>
    <row r="848" spans="1:3">
      <c r="A848" s="40"/>
      <c r="B848" s="40"/>
      <c r="C848" s="40"/>
    </row>
    <row r="849" spans="1:3">
      <c r="A849" s="40"/>
      <c r="B849" s="40"/>
      <c r="C849" s="40"/>
    </row>
    <row r="850" spans="1:3">
      <c r="A850" s="40"/>
      <c r="B850" s="40"/>
      <c r="C850" s="40"/>
    </row>
    <row r="851" spans="1:3">
      <c r="A851" s="40"/>
      <c r="B851" s="40"/>
      <c r="C851" s="40"/>
    </row>
    <row r="852" spans="1:3">
      <c r="A852" s="40"/>
      <c r="B852" s="40"/>
      <c r="C852" s="40"/>
    </row>
    <row r="853" spans="1:3">
      <c r="A853" s="40"/>
      <c r="B853" s="40"/>
      <c r="C853" s="40"/>
    </row>
    <row r="854" spans="1:3">
      <c r="A854" s="40"/>
      <c r="B854" s="40"/>
      <c r="C854" s="40"/>
    </row>
    <row r="855" spans="1:3">
      <c r="A855" s="40"/>
      <c r="B855" s="40"/>
      <c r="C855" s="40"/>
    </row>
    <row r="856" spans="1:3">
      <c r="A856" s="40"/>
      <c r="B856" s="40"/>
      <c r="C856" s="40"/>
    </row>
    <row r="857" spans="1:3">
      <c r="A857" s="40"/>
      <c r="B857" s="40"/>
      <c r="C857" s="40"/>
    </row>
    <row r="858" spans="1:3">
      <c r="A858" s="40"/>
      <c r="B858" s="40"/>
      <c r="C858" s="40"/>
    </row>
    <row r="859" spans="1:3">
      <c r="A859" s="40"/>
      <c r="B859" s="40"/>
      <c r="C859" s="40"/>
    </row>
    <row r="860" spans="1:3">
      <c r="A860" s="40"/>
      <c r="B860" s="40"/>
      <c r="C860" s="40"/>
    </row>
    <row r="861" spans="1:3">
      <c r="A861" s="40"/>
      <c r="B861" s="40"/>
      <c r="C861" s="40"/>
    </row>
    <row r="862" spans="1:3">
      <c r="A862" s="40"/>
      <c r="B862" s="40"/>
      <c r="C862" s="40"/>
    </row>
    <row r="863" spans="1:3">
      <c r="A863" s="40"/>
      <c r="B863" s="40"/>
      <c r="C863" s="40"/>
    </row>
    <row r="864" spans="1:3">
      <c r="A864" s="40"/>
      <c r="B864" s="40"/>
      <c r="C864" s="40"/>
    </row>
    <row r="865" spans="1:3">
      <c r="A865" s="40"/>
      <c r="B865" s="40"/>
      <c r="C865" s="40"/>
    </row>
    <row r="866" spans="1:3">
      <c r="A866" s="40"/>
      <c r="B866" s="40"/>
      <c r="C866" s="40"/>
    </row>
    <row r="867" spans="1:3">
      <c r="A867" s="40"/>
      <c r="B867" s="40"/>
      <c r="C867" s="40"/>
    </row>
    <row r="868" spans="1:3">
      <c r="A868" s="40"/>
      <c r="B868" s="40"/>
      <c r="C868" s="40"/>
    </row>
    <row r="869" spans="1:3">
      <c r="A869" s="40"/>
      <c r="B869" s="40"/>
      <c r="C869" s="40"/>
    </row>
    <row r="870" spans="1:3">
      <c r="A870" s="40"/>
      <c r="B870" s="40"/>
      <c r="C870" s="40"/>
    </row>
    <row r="871" spans="1:3">
      <c r="A871" s="40"/>
      <c r="B871" s="40"/>
      <c r="C871" s="40"/>
    </row>
    <row r="872" spans="1:3">
      <c r="A872" s="40"/>
      <c r="B872" s="40"/>
      <c r="C872" s="40"/>
    </row>
    <row r="873" spans="1:3">
      <c r="A873" s="40"/>
      <c r="B873" s="40"/>
      <c r="C873" s="40"/>
    </row>
    <row r="874" spans="1:3">
      <c r="A874" s="40"/>
      <c r="B874" s="40"/>
      <c r="C874" s="40"/>
    </row>
    <row r="875" spans="1:3">
      <c r="A875" s="40"/>
      <c r="B875" s="40"/>
      <c r="C875" s="40"/>
    </row>
    <row r="876" spans="1:3">
      <c r="A876" s="40"/>
      <c r="B876" s="40"/>
      <c r="C876" s="40"/>
    </row>
    <row r="877" spans="1:3">
      <c r="A877" s="40"/>
      <c r="B877" s="40"/>
      <c r="C877" s="40"/>
    </row>
    <row r="878" spans="1:3">
      <c r="A878" s="40"/>
      <c r="B878" s="40"/>
      <c r="C878" s="40"/>
    </row>
    <row r="879" spans="1:3">
      <c r="A879" s="40"/>
      <c r="B879" s="40"/>
      <c r="C879" s="40"/>
    </row>
    <row r="880" spans="1:3">
      <c r="A880" s="40"/>
      <c r="B880" s="40"/>
      <c r="C880" s="40"/>
    </row>
    <row r="881" spans="1:3">
      <c r="A881" s="40"/>
      <c r="B881" s="40"/>
      <c r="C881" s="40"/>
    </row>
    <row r="882" spans="1:3">
      <c r="A882" s="40"/>
      <c r="B882" s="40"/>
      <c r="C882" s="40"/>
    </row>
    <row r="883" spans="1:3">
      <c r="A883" s="40"/>
      <c r="B883" s="40"/>
      <c r="C883" s="40"/>
    </row>
    <row r="884" spans="1:3">
      <c r="A884" s="40"/>
      <c r="B884" s="40"/>
      <c r="C884" s="40"/>
    </row>
    <row r="885" spans="1:3">
      <c r="A885" s="40"/>
      <c r="B885" s="40"/>
      <c r="C885" s="40"/>
    </row>
    <row r="886" spans="1:3">
      <c r="A886" s="40"/>
      <c r="B886" s="40"/>
      <c r="C886" s="40"/>
    </row>
    <row r="887" spans="1:3">
      <c r="A887" s="40"/>
      <c r="B887" s="40"/>
      <c r="C887" s="40"/>
    </row>
    <row r="888" spans="1:3">
      <c r="A888" s="40"/>
      <c r="B888" s="40"/>
      <c r="C888" s="40"/>
    </row>
    <row r="889" spans="1:3">
      <c r="A889" s="40"/>
      <c r="B889" s="40"/>
      <c r="C889" s="40"/>
    </row>
    <row r="890" spans="1:3">
      <c r="A890" s="40"/>
      <c r="B890" s="40"/>
      <c r="C890" s="40"/>
    </row>
    <row r="891" spans="1:3">
      <c r="A891" s="40"/>
      <c r="B891" s="40"/>
      <c r="C891" s="40"/>
    </row>
    <row r="892" spans="1:3">
      <c r="A892" s="40"/>
      <c r="B892" s="40"/>
      <c r="C892" s="40"/>
    </row>
    <row r="893" spans="1:3">
      <c r="A893" s="40"/>
      <c r="B893" s="40"/>
      <c r="C893" s="40"/>
    </row>
    <row r="894" spans="1:3">
      <c r="A894" s="40"/>
      <c r="B894" s="40"/>
      <c r="C894" s="40"/>
    </row>
    <row r="895" spans="1:3">
      <c r="A895" s="40"/>
      <c r="B895" s="40"/>
      <c r="C895" s="40"/>
    </row>
    <row r="896" spans="1:3">
      <c r="A896" s="40"/>
      <c r="B896" s="40"/>
      <c r="C896" s="40"/>
    </row>
    <row r="897" spans="1:3">
      <c r="A897" s="40"/>
      <c r="B897" s="40"/>
      <c r="C897" s="40"/>
    </row>
    <row r="898" spans="1:3">
      <c r="A898" s="40"/>
      <c r="B898" s="40"/>
      <c r="C898" s="40"/>
    </row>
    <row r="899" spans="1:3">
      <c r="A899" s="40"/>
      <c r="B899" s="40"/>
      <c r="C899" s="40"/>
    </row>
    <row r="900" spans="1:3">
      <c r="A900" s="40"/>
      <c r="B900" s="40"/>
      <c r="C900" s="40"/>
    </row>
    <row r="901" spans="1:3">
      <c r="A901" s="40"/>
      <c r="B901" s="40"/>
      <c r="C901" s="40"/>
    </row>
    <row r="902" spans="1:3">
      <c r="A902" s="40"/>
      <c r="B902" s="40"/>
      <c r="C902" s="40"/>
    </row>
    <row r="903" spans="1:3">
      <c r="A903" s="40"/>
      <c r="B903" s="40"/>
      <c r="C903" s="40"/>
    </row>
    <row r="904" spans="1:3">
      <c r="A904" s="40"/>
      <c r="B904" s="40"/>
      <c r="C904" s="40"/>
    </row>
    <row r="905" spans="1:3">
      <c r="A905" s="40"/>
      <c r="B905" s="40"/>
      <c r="C905" s="40"/>
    </row>
    <row r="906" spans="1:3">
      <c r="A906" s="40"/>
      <c r="B906" s="40"/>
      <c r="C906" s="40"/>
    </row>
    <row r="907" spans="1:3">
      <c r="A907" s="40"/>
      <c r="B907" s="40"/>
      <c r="C907" s="40"/>
    </row>
    <row r="908" spans="1:3">
      <c r="A908" s="40"/>
      <c r="B908" s="40"/>
      <c r="C908" s="40"/>
    </row>
    <row r="909" spans="1:3">
      <c r="A909" s="40"/>
      <c r="B909" s="40"/>
      <c r="C909" s="40"/>
    </row>
    <row r="910" spans="1:3">
      <c r="A910" s="40"/>
      <c r="B910" s="40"/>
      <c r="C910" s="40"/>
    </row>
    <row r="911" spans="1:3">
      <c r="A911" s="40"/>
      <c r="B911" s="40"/>
      <c r="C911" s="40"/>
    </row>
    <row r="912" spans="1:3">
      <c r="A912" s="40"/>
      <c r="B912" s="40"/>
      <c r="C912" s="40"/>
    </row>
    <row r="913" spans="1:3">
      <c r="A913" s="40"/>
      <c r="B913" s="40"/>
      <c r="C913" s="40"/>
    </row>
    <row r="914" spans="1:3">
      <c r="A914" s="40"/>
      <c r="B914" s="40"/>
      <c r="C914" s="40"/>
    </row>
    <row r="915" spans="1:3">
      <c r="A915" s="40"/>
      <c r="B915" s="40"/>
      <c r="C915" s="40"/>
    </row>
    <row r="916" spans="1:3">
      <c r="A916" s="40"/>
      <c r="B916" s="40"/>
      <c r="C916" s="40"/>
    </row>
    <row r="917" spans="1:3">
      <c r="A917" s="40"/>
      <c r="B917" s="40"/>
      <c r="C917" s="40"/>
    </row>
    <row r="918" spans="1:3">
      <c r="A918" s="40"/>
      <c r="B918" s="40"/>
      <c r="C918" s="40"/>
    </row>
    <row r="919" spans="1:3">
      <c r="A919" s="40"/>
      <c r="B919" s="40"/>
      <c r="C919" s="40"/>
    </row>
    <row r="920" spans="1:3">
      <c r="A920" s="40"/>
      <c r="B920" s="40"/>
      <c r="C920" s="40"/>
    </row>
    <row r="921" spans="1:3">
      <c r="A921" s="40"/>
      <c r="B921" s="40"/>
      <c r="C921" s="40"/>
    </row>
    <row r="922" spans="1:3">
      <c r="A922" s="40"/>
      <c r="B922" s="40"/>
      <c r="C922" s="40"/>
    </row>
    <row r="923" spans="1:3">
      <c r="A923" s="40"/>
      <c r="B923" s="40"/>
      <c r="C923" s="40"/>
    </row>
    <row r="924" spans="1:3">
      <c r="A924" s="40"/>
      <c r="B924" s="40"/>
      <c r="C924" s="40"/>
    </row>
    <row r="925" spans="1:3">
      <c r="A925" s="40"/>
      <c r="B925" s="40"/>
      <c r="C925" s="40"/>
    </row>
    <row r="926" spans="1:3">
      <c r="A926" s="40"/>
      <c r="B926" s="40"/>
      <c r="C926" s="40"/>
    </row>
    <row r="927" spans="1:3">
      <c r="A927" s="40"/>
      <c r="B927" s="40"/>
      <c r="C927" s="40"/>
    </row>
    <row r="928" spans="1:3">
      <c r="A928" s="40"/>
      <c r="B928" s="40"/>
      <c r="C928" s="40"/>
    </row>
    <row r="929" spans="1:3">
      <c r="A929" s="40"/>
      <c r="B929" s="40"/>
      <c r="C929" s="40"/>
    </row>
    <row r="930" spans="1:3">
      <c r="A930" s="40"/>
      <c r="B930" s="40"/>
      <c r="C930" s="40"/>
    </row>
    <row r="931" spans="1:3">
      <c r="A931" s="40"/>
      <c r="B931" s="40"/>
      <c r="C931" s="40"/>
    </row>
    <row r="932" spans="1:3">
      <c r="A932" s="40"/>
      <c r="B932" s="40"/>
      <c r="C932" s="40"/>
    </row>
    <row r="933" spans="1:3">
      <c r="A933" s="40"/>
      <c r="B933" s="40"/>
      <c r="C933" s="40"/>
    </row>
    <row r="934" spans="1:3">
      <c r="A934" s="40"/>
      <c r="B934" s="40"/>
      <c r="C934" s="40"/>
    </row>
    <row r="935" spans="1:3">
      <c r="A935" s="40"/>
      <c r="B935" s="40"/>
      <c r="C935" s="40"/>
    </row>
    <row r="936" spans="1:3">
      <c r="A936" s="40"/>
      <c r="B936" s="40"/>
      <c r="C936" s="40"/>
    </row>
    <row r="937" spans="1:3">
      <c r="A937" s="40"/>
      <c r="B937" s="40"/>
      <c r="C937" s="40"/>
    </row>
    <row r="938" spans="1:3">
      <c r="A938" s="40"/>
      <c r="B938" s="40"/>
      <c r="C938" s="40"/>
    </row>
    <row r="939" spans="1:3">
      <c r="A939" s="40"/>
      <c r="B939" s="40"/>
      <c r="C939" s="40"/>
    </row>
    <row r="940" spans="1:3">
      <c r="A940" s="40"/>
      <c r="B940" s="40"/>
      <c r="C940" s="40"/>
    </row>
    <row r="941" spans="1:3">
      <c r="A941" s="40"/>
      <c r="B941" s="40"/>
      <c r="C941" s="40"/>
    </row>
    <row r="942" spans="1:3">
      <c r="A942" s="40"/>
      <c r="B942" s="40"/>
      <c r="C942" s="40"/>
    </row>
    <row r="943" spans="1:3">
      <c r="A943" s="40"/>
      <c r="B943" s="40"/>
      <c r="C943" s="40"/>
    </row>
    <row r="944" spans="1:3">
      <c r="A944" s="40"/>
      <c r="B944" s="40"/>
      <c r="C944" s="40"/>
    </row>
    <row r="945" spans="1:3">
      <c r="A945" s="40"/>
      <c r="B945" s="40"/>
      <c r="C945" s="40"/>
    </row>
    <row r="946" spans="1:3">
      <c r="A946" s="40"/>
      <c r="B946" s="40"/>
      <c r="C946" s="40"/>
    </row>
    <row r="947" spans="1:3">
      <c r="A947" s="40"/>
      <c r="B947" s="40"/>
      <c r="C947" s="40"/>
    </row>
    <row r="948" spans="1:3">
      <c r="A948" s="40"/>
      <c r="B948" s="40"/>
      <c r="C948" s="40"/>
    </row>
    <row r="949" spans="1:3">
      <c r="A949" s="40"/>
      <c r="B949" s="40"/>
      <c r="C949" s="40"/>
    </row>
    <row r="950" spans="1:3">
      <c r="A950" s="40"/>
      <c r="B950" s="40"/>
      <c r="C950" s="40"/>
    </row>
    <row r="951" spans="1:3">
      <c r="A951" s="40"/>
      <c r="B951" s="40"/>
      <c r="C951" s="40"/>
    </row>
    <row r="952" spans="1:3">
      <c r="A952" s="40"/>
      <c r="B952" s="40"/>
      <c r="C952" s="40"/>
    </row>
    <row r="953" spans="1:3">
      <c r="A953" s="40"/>
      <c r="B953" s="40"/>
      <c r="C953" s="40"/>
    </row>
    <row r="954" spans="1:3">
      <c r="A954" s="40"/>
      <c r="B954" s="40"/>
      <c r="C954" s="40"/>
    </row>
    <row r="955" spans="1:3">
      <c r="A955" s="40"/>
      <c r="B955" s="40"/>
      <c r="C955" s="40"/>
    </row>
    <row r="956" spans="1:3">
      <c r="A956" s="40"/>
      <c r="B956" s="40"/>
      <c r="C956" s="40"/>
    </row>
    <row r="957" spans="1:3">
      <c r="A957" s="40"/>
      <c r="B957" s="40"/>
      <c r="C957" s="40"/>
    </row>
    <row r="958" spans="1:3">
      <c r="A958" s="40"/>
      <c r="B958" s="40"/>
      <c r="C958" s="40"/>
    </row>
    <row r="959" spans="1:3">
      <c r="A959" s="40"/>
      <c r="B959" s="40"/>
      <c r="C959" s="40"/>
    </row>
    <row r="960" spans="1:3">
      <c r="A960" s="40"/>
      <c r="B960" s="40"/>
      <c r="C960" s="40"/>
    </row>
    <row r="961" spans="1:3">
      <c r="A961" s="40"/>
      <c r="B961" s="40"/>
      <c r="C961" s="40"/>
    </row>
    <row r="962" spans="1:3">
      <c r="A962" s="40"/>
      <c r="B962" s="40"/>
      <c r="C962" s="40"/>
    </row>
    <row r="963" spans="1:3">
      <c r="A963" s="40"/>
      <c r="B963" s="40"/>
      <c r="C963" s="40"/>
    </row>
    <row r="964" spans="1:3">
      <c r="A964" s="40"/>
      <c r="B964" s="40"/>
      <c r="C964" s="40"/>
    </row>
    <row r="965" spans="1:3">
      <c r="A965" s="40"/>
      <c r="B965" s="40"/>
      <c r="C965" s="40"/>
    </row>
    <row r="966" spans="1:3">
      <c r="A966" s="40"/>
      <c r="B966" s="40"/>
      <c r="C966" s="40"/>
    </row>
    <row r="967" spans="1:3">
      <c r="A967" s="40"/>
      <c r="B967" s="40"/>
      <c r="C967" s="40"/>
    </row>
    <row r="968" spans="1:3">
      <c r="A968" s="40"/>
      <c r="B968" s="40"/>
      <c r="C968" s="40"/>
    </row>
    <row r="969" spans="1:3">
      <c r="A969" s="40"/>
      <c r="B969" s="40"/>
      <c r="C969" s="40"/>
    </row>
    <row r="970" spans="1:3">
      <c r="A970" s="40"/>
      <c r="B970" s="40"/>
      <c r="C970" s="40"/>
    </row>
    <row r="971" spans="1:3">
      <c r="A971" s="40"/>
      <c r="B971" s="40"/>
      <c r="C971" s="40"/>
    </row>
    <row r="972" spans="1:3">
      <c r="A972" s="40"/>
      <c r="B972" s="40"/>
      <c r="C972" s="40"/>
    </row>
    <row r="973" spans="1:3">
      <c r="A973" s="40"/>
      <c r="B973" s="40"/>
      <c r="C973" s="40"/>
    </row>
    <row r="974" spans="1:3">
      <c r="A974" s="40"/>
      <c r="B974" s="40"/>
      <c r="C974" s="40"/>
    </row>
    <row r="975" spans="1:3">
      <c r="A975" s="40"/>
      <c r="B975" s="40"/>
      <c r="C975" s="40"/>
    </row>
    <row r="976" spans="1:3">
      <c r="A976" s="40"/>
      <c r="B976" s="40"/>
      <c r="C976" s="40"/>
    </row>
    <row r="977" spans="1:3">
      <c r="A977" s="40"/>
      <c r="B977" s="40"/>
      <c r="C977" s="40"/>
    </row>
    <row r="978" spans="1:3">
      <c r="A978" s="40"/>
      <c r="B978" s="40"/>
      <c r="C978" s="40"/>
    </row>
    <row r="979" spans="1:3">
      <c r="A979" s="40"/>
      <c r="B979" s="40"/>
      <c r="C979" s="40"/>
    </row>
    <row r="980" spans="1:3">
      <c r="A980" s="40"/>
      <c r="B980" s="40"/>
      <c r="C980" s="40"/>
    </row>
    <row r="981" spans="1:3">
      <c r="A981" s="40"/>
      <c r="B981" s="40"/>
      <c r="C981" s="40"/>
    </row>
    <row r="982" spans="1:3">
      <c r="A982" s="40"/>
      <c r="B982" s="40"/>
      <c r="C982" s="40"/>
    </row>
    <row r="983" spans="1:3">
      <c r="A983" s="40"/>
      <c r="B983" s="40"/>
      <c r="C983" s="40"/>
    </row>
    <row r="984" spans="1:3">
      <c r="A984" s="40"/>
      <c r="B984" s="40"/>
      <c r="C984" s="40"/>
    </row>
    <row r="985" spans="1:3">
      <c r="A985" s="40"/>
      <c r="B985" s="40"/>
      <c r="C985" s="40"/>
    </row>
    <row r="986" spans="1:3">
      <c r="A986" s="40"/>
      <c r="B986" s="40"/>
      <c r="C986" s="40"/>
    </row>
    <row r="987" spans="1:3">
      <c r="A987" s="40"/>
      <c r="B987" s="40"/>
      <c r="C987" s="40"/>
    </row>
    <row r="988" spans="1:3">
      <c r="A988" s="40"/>
      <c r="B988" s="40"/>
      <c r="C988" s="40"/>
    </row>
    <row r="989" spans="1:3">
      <c r="A989" s="40"/>
      <c r="B989" s="40"/>
      <c r="C989" s="40"/>
    </row>
    <row r="990" spans="1:3">
      <c r="A990" s="40"/>
      <c r="B990" s="40"/>
      <c r="C990" s="40"/>
    </row>
    <row r="991" spans="1:3">
      <c r="A991" s="40"/>
      <c r="B991" s="40"/>
      <c r="C991" s="40"/>
    </row>
    <row r="992" spans="1:3">
      <c r="A992" s="40"/>
      <c r="B992" s="40"/>
      <c r="C992" s="40"/>
    </row>
    <row r="993" spans="1:3">
      <c r="A993" s="40"/>
      <c r="B993" s="40"/>
      <c r="C993" s="40"/>
    </row>
    <row r="994" spans="1:3">
      <c r="A994" s="40"/>
      <c r="B994" s="40"/>
      <c r="C994" s="40"/>
    </row>
    <row r="995" spans="1:3">
      <c r="A995" s="40"/>
      <c r="B995" s="40"/>
      <c r="C995" s="40"/>
    </row>
    <row r="996" spans="1:3">
      <c r="A996" s="40"/>
      <c r="B996" s="40"/>
      <c r="C996" s="4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2_editdata_delivery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Y Kim</dc:creator>
  <cp:lastModifiedBy>Inhyung Choi</cp:lastModifiedBy>
  <dcterms:created xsi:type="dcterms:W3CDTF">2022-12-20T06:17:04Z</dcterms:created>
  <dcterms:modified xsi:type="dcterms:W3CDTF">2024-06-02T09:24:55Z</dcterms:modified>
</cp:coreProperties>
</file>