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微云同步助手\1449656965\"/>
    </mc:Choice>
  </mc:AlternateContent>
  <xr:revisionPtr revIDLastSave="0" documentId="13_ncr:1_{1263F00B-EA82-4B05-8E10-27F582C97E91}" xr6:coauthVersionLast="36" xr6:coauthVersionMax="36" xr10:uidLastSave="{00000000-0000-0000-0000-000000000000}"/>
  <bookViews>
    <workbookView xWindow="0" yWindow="0" windowWidth="21600" windowHeight="10500" xr2:uid="{22A0C5B1-5D8F-44EC-A35D-1B0660B83C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  <c r="K24" i="1"/>
  <c r="K25" i="1"/>
  <c r="K26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7" i="1" s="1"/>
  <c r="I19" i="1"/>
  <c r="I20" i="1"/>
  <c r="I21" i="1"/>
  <c r="I22" i="1"/>
  <c r="I23" i="1"/>
  <c r="I24" i="1"/>
  <c r="I25" i="1"/>
  <c r="I26" i="1"/>
  <c r="I2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27" i="1" s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7" i="1" s="1"/>
  <c r="F2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K27" i="1" l="1"/>
</calcChain>
</file>

<file path=xl/sharedStrings.xml><?xml version="1.0" encoding="utf-8"?>
<sst xmlns="http://schemas.openxmlformats.org/spreadsheetml/2006/main" count="31" uniqueCount="31">
  <si>
    <t>VVC + DPCM(默认配置)</t>
    <phoneticPr fontId="1" type="noConversion"/>
  </si>
  <si>
    <t>VVC - DPCM</t>
    <phoneticPr fontId="1" type="noConversion"/>
  </si>
  <si>
    <t>VVC + DPCM + R-MED</t>
    <phoneticPr fontId="1" type="noConversion"/>
  </si>
  <si>
    <t>VVC - DPCM + R-MED</t>
    <phoneticPr fontId="1" type="noConversion"/>
  </si>
  <si>
    <t>PeopleOnStreet</t>
  </si>
  <si>
    <t>Traffic</t>
  </si>
  <si>
    <t>BasketballDrive</t>
  </si>
  <si>
    <t>BQTerrace</t>
  </si>
  <si>
    <t>Cactus</t>
  </si>
  <si>
    <t>Kimono</t>
  </si>
  <si>
    <t>ParkScene</t>
  </si>
  <si>
    <t>BasketballDrill</t>
  </si>
  <si>
    <t>BQMall</t>
  </si>
  <si>
    <t>PartyScene</t>
  </si>
  <si>
    <t>RaceHorsesC</t>
  </si>
  <si>
    <t>BasketballPass</t>
  </si>
  <si>
    <t>BlowingBubbles</t>
  </si>
  <si>
    <t>BQSquare</t>
  </si>
  <si>
    <t>RaceHorses</t>
  </si>
  <si>
    <t>FourPeople</t>
  </si>
  <si>
    <t>Johnny</t>
  </si>
  <si>
    <t>KristenAndSara</t>
  </si>
  <si>
    <t>Vidyo1</t>
  </si>
  <si>
    <t>Vidyo3</t>
  </si>
  <si>
    <t>Vidyo4</t>
  </si>
  <si>
    <t>BasketballDrillText</t>
  </si>
  <si>
    <t>ChinaSpeed</t>
  </si>
  <si>
    <t>SlideEditing</t>
  </si>
  <si>
    <t>SlideShow</t>
  </si>
  <si>
    <t>Seq</t>
    <phoneticPr fontId="1" type="noConversion"/>
  </si>
  <si>
    <t>VVC + DPCM + R-MED - DPCM部分不做RMED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</si>
</sst>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B0D0-1736-43FC-8E24-9183C20B43CE}">
  <dimension ref="A1:K27"/>
  <sheetViews>
    <sheetView tabSelected="1" workbookViewId="0">
      <selection activeCell="E18" sqref="E18"/>
    </sheetView>
  </sheetViews>
  <sheetFormatPr defaultRowHeight="14" x14ac:dyDescent="0.3"/>
  <cols>
    <col min="1" max="2" width="20.83203125" bestFit="1" customWidth="1"/>
    <col min="3" max="3" width="20.5" bestFit="1" customWidth="1"/>
    <col min="4" max="4" width="8.6640625" style="1"/>
    <col min="5" max="5" width="20.5" bestFit="1" customWidth="1"/>
    <col min="6" max="6" width="8.6640625" style="1"/>
    <col min="7" max="7" width="20.08203125" bestFit="1" customWidth="1"/>
    <col min="8" max="9" width="8.6640625" style="1"/>
    <col min="11" max="11" width="8.6640625" style="1"/>
  </cols>
  <sheetData>
    <row r="1" spans="1:11" x14ac:dyDescent="0.3">
      <c r="A1" t="s">
        <v>29</v>
      </c>
      <c r="B1" t="s">
        <v>0</v>
      </c>
      <c r="C1" t="s">
        <v>1</v>
      </c>
      <c r="E1" t="s">
        <v>2</v>
      </c>
      <c r="G1" t="s">
        <v>3</v>
      </c>
      <c r="J1" t="s">
        <v>30</v>
      </c>
    </row>
    <row r="2" spans="1:11" x14ac:dyDescent="0.3">
      <c r="A2" t="s">
        <v>4</v>
      </c>
      <c r="B2">
        <v>19650976</v>
      </c>
      <c r="C2">
        <v>20637968</v>
      </c>
      <c r="D2" s="1">
        <f>(C2-$B2)/$B2</f>
        <v>5.0226105817848435E-2</v>
      </c>
      <c r="E2">
        <v>18474064</v>
      </c>
      <c r="F2" s="1">
        <f>(E2-$B2)/$B2</f>
        <v>-5.9890765730923494E-2</v>
      </c>
      <c r="G2">
        <v>18641984</v>
      </c>
      <c r="H2" s="1">
        <f>(G2-$B2)/$B2</f>
        <v>-5.1345643086633461E-2</v>
      </c>
      <c r="I2" s="1">
        <f>(G2-$C2)/$C2</f>
        <v>-9.6714172635600559E-2</v>
      </c>
      <c r="J2">
        <v>18576520</v>
      </c>
      <c r="K2" s="1">
        <f>(J2-$B2)/$B2</f>
        <v>-5.4676978894076307E-2</v>
      </c>
    </row>
    <row r="3" spans="1:11" x14ac:dyDescent="0.3">
      <c r="A3" t="s">
        <v>5</v>
      </c>
      <c r="B3">
        <v>19958304</v>
      </c>
      <c r="C3">
        <v>21258352</v>
      </c>
      <c r="D3" s="1">
        <f t="shared" ref="D3:F26" si="0">(C3-$B3)/$B3</f>
        <v>6.5138200119609357E-2</v>
      </c>
      <c r="E3">
        <v>19206440</v>
      </c>
      <c r="F3" s="1">
        <f t="shared" si="0"/>
        <v>-3.7671738039464678E-2</v>
      </c>
      <c r="G3">
        <v>19430136</v>
      </c>
      <c r="H3" s="1">
        <f t="shared" ref="H3:I3" si="1">(G3-$B3)/$B3</f>
        <v>-2.6463571253348982E-2</v>
      </c>
      <c r="I3" s="1">
        <f t="shared" ref="I3:I26" si="2">(G3-$C3)/$C3</f>
        <v>-8.5999893124358837E-2</v>
      </c>
      <c r="J3">
        <v>19254488</v>
      </c>
      <c r="K3" s="1">
        <f t="shared" ref="K3" si="3">(J3-$B3)/$B3</f>
        <v>-3.5264319052360361E-2</v>
      </c>
    </row>
    <row r="4" spans="1:11" x14ac:dyDescent="0.3">
      <c r="A4" t="s">
        <v>6</v>
      </c>
      <c r="B4">
        <v>10202088</v>
      </c>
      <c r="C4">
        <v>10335248</v>
      </c>
      <c r="D4" s="1">
        <f t="shared" si="0"/>
        <v>1.3052230092506554E-2</v>
      </c>
      <c r="E4">
        <v>10148888</v>
      </c>
      <c r="F4" s="1">
        <f t="shared" si="0"/>
        <v>-5.2146188113648892E-3</v>
      </c>
      <c r="G4">
        <v>10188816</v>
      </c>
      <c r="H4" s="1">
        <f t="shared" ref="H4:I4" si="4">(G4-$B4)/$B4</f>
        <v>-1.3009101666247144E-3</v>
      </c>
      <c r="I4" s="1">
        <f t="shared" si="2"/>
        <v>-1.4168213476831906E-2</v>
      </c>
      <c r="J4">
        <v>10149544</v>
      </c>
      <c r="K4" s="1">
        <f t="shared" ref="K4" si="5">(J4-$B4)/$B4</f>
        <v>-5.1503182485781339E-3</v>
      </c>
    </row>
    <row r="5" spans="1:11" x14ac:dyDescent="0.3">
      <c r="A5" t="s">
        <v>7</v>
      </c>
      <c r="B5">
        <v>11319424</v>
      </c>
      <c r="C5">
        <v>11801712</v>
      </c>
      <c r="D5" s="1">
        <f t="shared" si="0"/>
        <v>4.2607114991010143E-2</v>
      </c>
      <c r="E5">
        <v>11189480</v>
      </c>
      <c r="F5" s="1">
        <f t="shared" si="0"/>
        <v>-1.1479736071376071E-2</v>
      </c>
      <c r="G5">
        <v>11310280</v>
      </c>
      <c r="H5" s="1">
        <f t="shared" ref="H5:I5" si="6">(G5-$B5)/$B5</f>
        <v>-8.0781495595535601E-4</v>
      </c>
      <c r="I5" s="1">
        <f t="shared" si="2"/>
        <v>-4.1640738225098187E-2</v>
      </c>
      <c r="J5">
        <v>11185208</v>
      </c>
      <c r="K5" s="1">
        <f t="shared" ref="K5" si="7">(J5-$B5)/$B5</f>
        <v>-1.1857140434000882E-2</v>
      </c>
    </row>
    <row r="6" spans="1:11" x14ac:dyDescent="0.3">
      <c r="A6" t="s">
        <v>8</v>
      </c>
      <c r="B6">
        <v>12341680</v>
      </c>
      <c r="C6">
        <v>12500888</v>
      </c>
      <c r="D6" s="1">
        <f t="shared" si="0"/>
        <v>1.2900026576608695E-2</v>
      </c>
      <c r="E6">
        <v>12211696</v>
      </c>
      <c r="F6" s="1">
        <f t="shared" si="0"/>
        <v>-1.0532115562873126E-2</v>
      </c>
      <c r="G6">
        <v>12233952</v>
      </c>
      <c r="H6" s="1">
        <f t="shared" ref="H6:I6" si="8">(G6-$B6)/$B6</f>
        <v>-8.7287954314161451E-3</v>
      </c>
      <c r="I6" s="1">
        <f t="shared" si="2"/>
        <v>-2.1353363057088424E-2</v>
      </c>
      <c r="J6">
        <v>12211328</v>
      </c>
      <c r="K6" s="1">
        <f t="shared" ref="K6" si="9">(J6-$B6)/$B6</f>
        <v>-1.0561933221409079E-2</v>
      </c>
    </row>
    <row r="7" spans="1:11" x14ac:dyDescent="0.3">
      <c r="A7" t="s">
        <v>9</v>
      </c>
      <c r="B7">
        <v>9778648</v>
      </c>
      <c r="C7">
        <v>10073872</v>
      </c>
      <c r="D7" s="1">
        <f t="shared" si="0"/>
        <v>3.0190676666140351E-2</v>
      </c>
      <c r="E7">
        <v>9450768</v>
      </c>
      <c r="F7" s="1">
        <f t="shared" si="0"/>
        <v>-3.3530197630592694E-2</v>
      </c>
      <c r="G7">
        <v>9473160</v>
      </c>
      <c r="H7" s="1">
        <f t="shared" ref="H7:I7" si="10">(G7-$B7)/$B7</f>
        <v>-3.1240310521454498E-2</v>
      </c>
      <c r="I7" s="1">
        <f t="shared" si="2"/>
        <v>-5.9630696121610441E-2</v>
      </c>
      <c r="J7">
        <v>9461416</v>
      </c>
      <c r="K7" s="1">
        <f t="shared" ref="K7" si="11">(J7-$B7)/$B7</f>
        <v>-3.2441294542967493E-2</v>
      </c>
    </row>
    <row r="8" spans="1:11" x14ac:dyDescent="0.3">
      <c r="A8" t="s">
        <v>10</v>
      </c>
      <c r="B8">
        <v>11625912</v>
      </c>
      <c r="C8">
        <v>11948136</v>
      </c>
      <c r="D8" s="1">
        <f t="shared" si="0"/>
        <v>2.7716019181979013E-2</v>
      </c>
      <c r="E8">
        <v>11325552</v>
      </c>
      <c r="F8" s="1">
        <f t="shared" si="0"/>
        <v>-2.583539252662501E-2</v>
      </c>
      <c r="G8">
        <v>11366056</v>
      </c>
      <c r="H8" s="1">
        <f t="shared" ref="H8:I8" si="12">(G8-$B8)/$B8</f>
        <v>-2.2351450793709777E-2</v>
      </c>
      <c r="I8" s="1">
        <f t="shared" si="2"/>
        <v>-4.8717222502321703E-2</v>
      </c>
      <c r="J8">
        <v>11333760</v>
      </c>
      <c r="K8" s="1">
        <f t="shared" ref="K8" si="13">(J8-$B8)/$B8</f>
        <v>-2.5129383398050837E-2</v>
      </c>
    </row>
    <row r="9" spans="1:11" x14ac:dyDescent="0.3">
      <c r="A9" t="s">
        <v>11</v>
      </c>
      <c r="B9">
        <v>2086608</v>
      </c>
      <c r="C9">
        <v>2104952</v>
      </c>
      <c r="D9" s="1">
        <f t="shared" si="0"/>
        <v>8.7913014806806078E-3</v>
      </c>
      <c r="E9">
        <v>2061184</v>
      </c>
      <c r="F9" s="1">
        <f t="shared" si="0"/>
        <v>-1.2184368122809843E-2</v>
      </c>
      <c r="G9">
        <v>2064464</v>
      </c>
      <c r="H9" s="1">
        <f t="shared" ref="H9:I9" si="14">(G9-$B9)/$B9</f>
        <v>-1.061243894397031E-2</v>
      </c>
      <c r="I9" s="1">
        <f t="shared" si="2"/>
        <v>-1.9234642880217697E-2</v>
      </c>
      <c r="J9">
        <v>2061504</v>
      </c>
      <c r="K9" s="1">
        <f t="shared" ref="K9" si="15">(J9-$B9)/$B9</f>
        <v>-1.2031009178532816E-2</v>
      </c>
    </row>
    <row r="10" spans="1:11" x14ac:dyDescent="0.3">
      <c r="A10" t="s">
        <v>12</v>
      </c>
      <c r="B10">
        <v>2221232</v>
      </c>
      <c r="C10">
        <v>2291440</v>
      </c>
      <c r="D10" s="1">
        <f t="shared" si="0"/>
        <v>3.1607684384161581E-2</v>
      </c>
      <c r="E10">
        <v>2202224</v>
      </c>
      <c r="F10" s="1">
        <f t="shared" si="0"/>
        <v>-8.5574131833144849E-3</v>
      </c>
      <c r="G10">
        <v>2220480</v>
      </c>
      <c r="H10" s="1">
        <f t="shared" ref="H10:I10" si="16">(G10-$B10)/$B10</f>
        <v>-3.3855085826244176E-4</v>
      </c>
      <c r="I10" s="1">
        <f t="shared" si="2"/>
        <v>-3.0967426596376076E-2</v>
      </c>
      <c r="J10">
        <v>2200528</v>
      </c>
      <c r="K10" s="1">
        <f t="shared" ref="K10" si="17">(J10-$B10)/$B10</f>
        <v>-9.3209534168425447E-3</v>
      </c>
    </row>
    <row r="11" spans="1:11" x14ac:dyDescent="0.3">
      <c r="A11" t="s">
        <v>13</v>
      </c>
      <c r="B11">
        <v>2843976</v>
      </c>
      <c r="C11">
        <v>2919048</v>
      </c>
      <c r="D11" s="1">
        <f t="shared" si="0"/>
        <v>2.6396847230778318E-2</v>
      </c>
      <c r="E11">
        <v>2824472</v>
      </c>
      <c r="F11" s="1">
        <f t="shared" si="0"/>
        <v>-6.8580044276041708E-3</v>
      </c>
      <c r="G11">
        <v>2841792</v>
      </c>
      <c r="H11" s="1">
        <f t="shared" ref="H11:I11" si="18">(G11-$B11)/$B11</f>
        <v>-7.6793896994911345E-4</v>
      </c>
      <c r="I11" s="1">
        <f t="shared" si="2"/>
        <v>-2.6466162940794395E-2</v>
      </c>
      <c r="J11">
        <v>2821784</v>
      </c>
      <c r="K11" s="1">
        <f t="shared" ref="K11" si="19">(J11-$B11)/$B11</f>
        <v>-7.8031600829261572E-3</v>
      </c>
    </row>
    <row r="12" spans="1:11" x14ac:dyDescent="0.3">
      <c r="A12" t="s">
        <v>14</v>
      </c>
      <c r="B12">
        <v>2232640</v>
      </c>
      <c r="C12">
        <v>2312144</v>
      </c>
      <c r="D12" s="1">
        <f t="shared" si="0"/>
        <v>3.560986097176437E-2</v>
      </c>
      <c r="E12">
        <v>2160144</v>
      </c>
      <c r="F12" s="1">
        <f t="shared" si="0"/>
        <v>-3.2470976064210982E-2</v>
      </c>
      <c r="G12">
        <v>2170336</v>
      </c>
      <c r="H12" s="1">
        <f t="shared" ref="H12:I12" si="20">(G12-$B12)/$B12</f>
        <v>-2.7905976780851369E-2</v>
      </c>
      <c r="I12" s="1">
        <f t="shared" si="2"/>
        <v>-6.1331820163450027E-2</v>
      </c>
      <c r="J12">
        <v>2162280</v>
      </c>
      <c r="K12" s="1">
        <f t="shared" ref="K12" si="21">(J12-$B12)/$B12</f>
        <v>-3.1514261143758063E-2</v>
      </c>
    </row>
    <row r="13" spans="1:11" x14ac:dyDescent="0.3">
      <c r="A13" t="s">
        <v>15</v>
      </c>
      <c r="B13">
        <v>481880</v>
      </c>
      <c r="C13">
        <v>518096</v>
      </c>
      <c r="D13" s="1">
        <f t="shared" si="0"/>
        <v>7.5155640408400434E-2</v>
      </c>
      <c r="E13">
        <v>468896</v>
      </c>
      <c r="F13" s="1">
        <f t="shared" si="0"/>
        <v>-2.6944467502282726E-2</v>
      </c>
      <c r="G13">
        <v>478128</v>
      </c>
      <c r="H13" s="1">
        <f t="shared" ref="H13:I13" si="22">(G13-$B13)/$B13</f>
        <v>-7.7861708309122602E-3</v>
      </c>
      <c r="I13" s="1">
        <f t="shared" si="2"/>
        <v>-7.7144004199993829E-2</v>
      </c>
      <c r="J13">
        <v>468840</v>
      </c>
      <c r="K13" s="1">
        <f t="shared" ref="K13" si="23">(J13-$B13)/$B13</f>
        <v>-2.7060679007221713E-2</v>
      </c>
    </row>
    <row r="14" spans="1:11" x14ac:dyDescent="0.3">
      <c r="A14" t="s">
        <v>16</v>
      </c>
      <c r="B14">
        <v>655200</v>
      </c>
      <c r="C14">
        <v>676280</v>
      </c>
      <c r="D14" s="1">
        <f t="shared" si="0"/>
        <v>3.217338217338217E-2</v>
      </c>
      <c r="E14">
        <v>650296</v>
      </c>
      <c r="F14" s="1">
        <f t="shared" si="0"/>
        <v>-7.4847374847374845E-3</v>
      </c>
      <c r="G14">
        <v>655008</v>
      </c>
      <c r="H14" s="1">
        <f t="shared" ref="H14:I14" si="24">(G14-$B14)/$B14</f>
        <v>-2.9304029304029304E-4</v>
      </c>
      <c r="I14" s="1">
        <f t="shared" si="2"/>
        <v>-3.1454427160347784E-2</v>
      </c>
      <c r="J14">
        <v>649568</v>
      </c>
      <c r="K14" s="1">
        <f t="shared" ref="K14" si="25">(J14-$B14)/$B14</f>
        <v>-8.5958485958485958E-3</v>
      </c>
    </row>
    <row r="15" spans="1:11" x14ac:dyDescent="0.3">
      <c r="A15" t="s">
        <v>17</v>
      </c>
      <c r="B15">
        <v>634152</v>
      </c>
      <c r="C15">
        <v>649488</v>
      </c>
      <c r="D15" s="1">
        <f t="shared" si="0"/>
        <v>2.4183476516671083E-2</v>
      </c>
      <c r="E15">
        <v>630616</v>
      </c>
      <c r="F15" s="1">
        <f t="shared" si="0"/>
        <v>-5.5759502453670414E-3</v>
      </c>
      <c r="G15">
        <v>634952</v>
      </c>
      <c r="H15" s="1">
        <f t="shared" ref="H15:I15" si="26">(G15-$B15)/$B15</f>
        <v>1.2615272048341723E-3</v>
      </c>
      <c r="I15" s="1">
        <f t="shared" si="2"/>
        <v>-2.2380706033059888E-2</v>
      </c>
      <c r="J15">
        <v>630264</v>
      </c>
      <c r="K15" s="1">
        <f t="shared" ref="K15" si="27">(J15-$B15)/$B15</f>
        <v>-6.1310222154940773E-3</v>
      </c>
    </row>
    <row r="16" spans="1:11" x14ac:dyDescent="0.3">
      <c r="A16" t="s">
        <v>18</v>
      </c>
      <c r="B16">
        <v>599216</v>
      </c>
      <c r="C16">
        <v>628824</v>
      </c>
      <c r="D16" s="1">
        <f t="shared" si="0"/>
        <v>4.9411230674748341E-2</v>
      </c>
      <c r="E16">
        <v>577792</v>
      </c>
      <c r="F16" s="1">
        <f t="shared" si="0"/>
        <v>-3.5753384422311824E-2</v>
      </c>
      <c r="G16">
        <v>583360</v>
      </c>
      <c r="H16" s="1">
        <f t="shared" ref="H16:I16" si="28">(G16-$B16)/$B16</f>
        <v>-2.6461242690448854E-2</v>
      </c>
      <c r="I16" s="1">
        <f t="shared" si="2"/>
        <v>-7.2300039438698269E-2</v>
      </c>
      <c r="J16">
        <v>580048</v>
      </c>
      <c r="K16" s="1">
        <f t="shared" ref="K16" si="29">(J16-$B16)/$B16</f>
        <v>-3.1988464927505275E-2</v>
      </c>
    </row>
    <row r="17" spans="1:11" x14ac:dyDescent="0.3">
      <c r="A17" t="s">
        <v>19</v>
      </c>
      <c r="B17">
        <v>3798376</v>
      </c>
      <c r="C17">
        <v>4050928</v>
      </c>
      <c r="D17" s="1">
        <f t="shared" si="0"/>
        <v>6.6489468130590548E-2</v>
      </c>
      <c r="E17">
        <v>3647496</v>
      </c>
      <c r="F17" s="1">
        <f t="shared" si="0"/>
        <v>-3.9722239188537414E-2</v>
      </c>
      <c r="G17">
        <v>3730240</v>
      </c>
      <c r="H17" s="1">
        <f t="shared" ref="H17:I17" si="30">(G17-$B17)/$B17</f>
        <v>-1.7938192532808758E-2</v>
      </c>
      <c r="I17" s="1">
        <f t="shared" si="2"/>
        <v>-7.9164082896560989E-2</v>
      </c>
      <c r="J17">
        <v>3671824</v>
      </c>
      <c r="K17" s="1">
        <f t="shared" ref="K17" si="31">(J17-$B17)/$B17</f>
        <v>-3.3317396697957233E-2</v>
      </c>
    </row>
    <row r="18" spans="1:11" x14ac:dyDescent="0.3">
      <c r="A18" t="s">
        <v>20</v>
      </c>
      <c r="B18">
        <v>3555224</v>
      </c>
      <c r="C18">
        <v>3737544</v>
      </c>
      <c r="D18" s="1">
        <f t="shared" si="0"/>
        <v>5.128228207280329E-2</v>
      </c>
      <c r="E18">
        <v>3447128</v>
      </c>
      <c r="F18" s="1">
        <f t="shared" si="0"/>
        <v>-3.0404835250887146E-2</v>
      </c>
      <c r="G18">
        <v>3508280</v>
      </c>
      <c r="H18" s="1">
        <f t="shared" ref="H18:I18" si="32">(G18-$B18)/$B18</f>
        <v>-1.3204231294568219E-2</v>
      </c>
      <c r="I18" s="1">
        <f t="shared" si="2"/>
        <v>-6.1340816322162359E-2</v>
      </c>
      <c r="J18">
        <v>3455176</v>
      </c>
      <c r="K18" s="1">
        <f t="shared" ref="K18" si="33">(J18-$B18)/$B18</f>
        <v>-2.8141124159827904E-2</v>
      </c>
    </row>
    <row r="19" spans="1:11" x14ac:dyDescent="0.3">
      <c r="A19" t="s">
        <v>21</v>
      </c>
      <c r="B19">
        <v>3489856</v>
      </c>
      <c r="C19">
        <v>3699024</v>
      </c>
      <c r="D19" s="1">
        <f t="shared" si="0"/>
        <v>5.9935997359203359E-2</v>
      </c>
      <c r="E19">
        <v>3391608</v>
      </c>
      <c r="F19" s="1">
        <f t="shared" si="0"/>
        <v>-2.8152450989381798E-2</v>
      </c>
      <c r="G19">
        <v>3462320</v>
      </c>
      <c r="H19" s="1">
        <f t="shared" ref="H19:I19" si="34">(G19-$B19)/$B19</f>
        <v>-7.8902969062333798E-3</v>
      </c>
      <c r="I19" s="1">
        <f t="shared" si="2"/>
        <v>-6.3990933824706192E-2</v>
      </c>
      <c r="J19">
        <v>3403760</v>
      </c>
      <c r="K19" s="1">
        <f t="shared" ref="K19" si="35">(J19-$B19)/$B19</f>
        <v>-2.4670358891598965E-2</v>
      </c>
    </row>
    <row r="20" spans="1:11" x14ac:dyDescent="0.3">
      <c r="A20" t="s">
        <v>22</v>
      </c>
      <c r="B20">
        <v>3423424</v>
      </c>
      <c r="C20">
        <v>3676352</v>
      </c>
      <c r="D20" s="1">
        <f t="shared" si="0"/>
        <v>7.3881587556785255E-2</v>
      </c>
      <c r="E20">
        <v>3298344</v>
      </c>
      <c r="F20" s="1">
        <f t="shared" si="0"/>
        <v>-3.653652016227029E-2</v>
      </c>
      <c r="G20">
        <v>3361792</v>
      </c>
      <c r="H20" s="1">
        <f t="shared" ref="H20:I20" si="36">(G20-$B20)/$B20</f>
        <v>-1.8003028546858351E-2</v>
      </c>
      <c r="I20" s="1">
        <f t="shared" si="2"/>
        <v>-8.5563079922705981E-2</v>
      </c>
      <c r="J20">
        <v>3302320</v>
      </c>
      <c r="K20" s="1">
        <f t="shared" ref="K20" si="37">(J20-$B20)/$B20</f>
        <v>-3.5375109831560447E-2</v>
      </c>
    </row>
    <row r="21" spans="1:11" x14ac:dyDescent="0.3">
      <c r="A21" t="s">
        <v>23</v>
      </c>
      <c r="B21">
        <v>3468136</v>
      </c>
      <c r="C21">
        <v>3672120</v>
      </c>
      <c r="D21" s="1">
        <f t="shared" si="0"/>
        <v>5.8816609267917985E-2</v>
      </c>
      <c r="E21">
        <v>3336424</v>
      </c>
      <c r="F21" s="1">
        <f t="shared" si="0"/>
        <v>-3.7977749430818171E-2</v>
      </c>
      <c r="G21">
        <v>3391592</v>
      </c>
      <c r="H21" s="1">
        <f t="shared" ref="H21:I21" si="38">(G21-$B21)/$B21</f>
        <v>-2.2070645441816583E-2</v>
      </c>
      <c r="I21" s="1">
        <f t="shared" si="2"/>
        <v>-7.6394017624696359E-2</v>
      </c>
      <c r="J21">
        <v>3350264</v>
      </c>
      <c r="K21" s="1">
        <f t="shared" ref="K21" si="39">(J21-$B21)/$B21</f>
        <v>-3.3987133145874322E-2</v>
      </c>
    </row>
    <row r="22" spans="1:11" x14ac:dyDescent="0.3">
      <c r="A22" t="s">
        <v>24</v>
      </c>
      <c r="B22">
        <v>3221296</v>
      </c>
      <c r="C22">
        <v>3429472</v>
      </c>
      <c r="D22" s="1">
        <f t="shared" si="0"/>
        <v>6.4624921149748424E-2</v>
      </c>
      <c r="E22">
        <v>3123264</v>
      </c>
      <c r="F22" s="1">
        <f t="shared" si="0"/>
        <v>-3.0432471899508769E-2</v>
      </c>
      <c r="G22">
        <v>3177080</v>
      </c>
      <c r="H22" s="1">
        <f t="shared" ref="H22:I22" si="40">(G22-$B22)/$B22</f>
        <v>-1.3726152455409252E-2</v>
      </c>
      <c r="I22" s="1">
        <f t="shared" si="2"/>
        <v>-7.3595002379375024E-2</v>
      </c>
      <c r="J22">
        <v>3126824</v>
      </c>
      <c r="K22" s="1">
        <f t="shared" ref="K22" si="41">(J22-$B22)/$B22</f>
        <v>-2.9327326641202797E-2</v>
      </c>
    </row>
    <row r="23" spans="1:11" x14ac:dyDescent="0.3">
      <c r="A23" t="s">
        <v>25</v>
      </c>
      <c r="B23">
        <v>1960224</v>
      </c>
      <c r="C23">
        <v>1988072</v>
      </c>
      <c r="D23" s="1">
        <f t="shared" si="0"/>
        <v>1.4206539660773463E-2</v>
      </c>
      <c r="E23">
        <v>1937192</v>
      </c>
      <c r="F23" s="1">
        <f t="shared" si="0"/>
        <v>-1.1749677587867508E-2</v>
      </c>
      <c r="G23">
        <v>1944192</v>
      </c>
      <c r="H23" s="1">
        <f t="shared" ref="H23:I23" si="42">(G23-$B23)/$B23</f>
        <v>-8.178657133062343E-3</v>
      </c>
      <c r="I23" s="1">
        <f t="shared" si="2"/>
        <v>-2.2071635232526789E-2</v>
      </c>
      <c r="J23">
        <v>1937576</v>
      </c>
      <c r="K23" s="1">
        <f t="shared" ref="K23" si="43">(J23-$B23)/$B23</f>
        <v>-1.1553781608632482E-2</v>
      </c>
    </row>
    <row r="24" spans="1:11" x14ac:dyDescent="0.3">
      <c r="A24" t="s">
        <v>26</v>
      </c>
      <c r="B24">
        <v>2481768</v>
      </c>
      <c r="C24">
        <v>2808248</v>
      </c>
      <c r="D24" s="1">
        <f t="shared" si="0"/>
        <v>0.13155137788866647</v>
      </c>
      <c r="E24">
        <v>2445296</v>
      </c>
      <c r="F24" s="1">
        <f t="shared" si="0"/>
        <v>-1.469597480505833E-2</v>
      </c>
      <c r="G24">
        <v>2587568</v>
      </c>
      <c r="H24" s="1">
        <f t="shared" ref="H24:I24" si="44">(G24-$B24)/$B24</f>
        <v>4.2630898617437248E-2</v>
      </c>
      <c r="I24" s="1">
        <f t="shared" si="2"/>
        <v>-7.858280322820492E-2</v>
      </c>
      <c r="J24">
        <v>2452904</v>
      </c>
      <c r="K24" s="1">
        <f t="shared" ref="K24" si="45">(J24-$B24)/$B24</f>
        <v>-1.1630418314685337E-2</v>
      </c>
    </row>
    <row r="25" spans="1:11" x14ac:dyDescent="0.3">
      <c r="A25" t="s">
        <v>27</v>
      </c>
      <c r="B25">
        <v>2314072</v>
      </c>
      <c r="C25">
        <v>2590160</v>
      </c>
      <c r="D25" s="1">
        <f t="shared" si="0"/>
        <v>0.11930830155673636</v>
      </c>
      <c r="E25">
        <v>2295576</v>
      </c>
      <c r="F25" s="1">
        <f t="shared" si="0"/>
        <v>-7.9928368693800364E-3</v>
      </c>
      <c r="G25">
        <v>2403624</v>
      </c>
      <c r="H25" s="1">
        <f t="shared" ref="H25:I25" si="46">(G25-$B25)/$B25</f>
        <v>3.8698882316539847E-2</v>
      </c>
      <c r="I25" s="1">
        <f t="shared" si="2"/>
        <v>-7.2017172684312944E-2</v>
      </c>
      <c r="J25">
        <v>2296272</v>
      </c>
      <c r="K25" s="1">
        <f t="shared" ref="K25" si="47">(J25-$B25)/$B25</f>
        <v>-7.6920683539665148E-3</v>
      </c>
    </row>
    <row r="26" spans="1:11" x14ac:dyDescent="0.3">
      <c r="A26" t="s">
        <v>28</v>
      </c>
      <c r="B26">
        <v>1140528</v>
      </c>
      <c r="C26">
        <v>1315328</v>
      </c>
      <c r="D26" s="1">
        <f t="shared" si="0"/>
        <v>0.1532623486665825</v>
      </c>
      <c r="E26">
        <v>1063744</v>
      </c>
      <c r="F26" s="1">
        <f t="shared" si="0"/>
        <v>-6.7323204691160585E-2</v>
      </c>
      <c r="G26">
        <v>1086968</v>
      </c>
      <c r="H26" s="1">
        <f t="shared" ref="H26:I26" si="48">(G26-$B26)/$B26</f>
        <v>-4.6960705918662235E-2</v>
      </c>
      <c r="I26" s="1">
        <f t="shared" si="2"/>
        <v>-0.17361449007395874</v>
      </c>
      <c r="J26">
        <v>1070208</v>
      </c>
      <c r="K26" s="1">
        <f t="shared" ref="K26" si="49">(J26-$B26)/$B26</f>
        <v>-6.1655654223307099E-2</v>
      </c>
    </row>
    <row r="27" spans="1:11" x14ac:dyDescent="0.3">
      <c r="D27" s="1">
        <f>AVERAGE(D2:D26)</f>
        <v>5.2740769223843881E-2</v>
      </c>
      <c r="F27" s="1">
        <f>AVERAGE(F2:F26)</f>
        <v>-2.4998873068029143E-2</v>
      </c>
      <c r="H27" s="1">
        <f>AVERAGE(H2:H26)</f>
        <v>-1.1271378306687419E-2</v>
      </c>
      <c r="I27" s="1">
        <f>AVERAGE(I2:I26)</f>
        <v>-5.9833502509802322E-2</v>
      </c>
      <c r="K27" s="1">
        <f>AVERAGE(K2:K26)</f>
        <v>-2.3475085529127419E-2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Qinghao Lin</dc:creator>
  <cp:lastModifiedBy>Qinghao Lin</cp:lastModifiedBy>
  <dcterms:created xsi:type="dcterms:W3CDTF">2021-03-19T05:27:22Z</dcterms:created>
  <dcterms:modified xsi:type="dcterms:W3CDTF">2021-03-19T08:44:49Z</dcterms:modified>
</cp:coreProperties>
</file>