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baiana\"/>
    </mc:Choice>
  </mc:AlternateContent>
  <xr:revisionPtr revIDLastSave="0" documentId="13_ncr:1_{886119C5-8209-4B82-85EB-CF5210B90FB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dicadores de mortalidade por " sheetId="1" r:id="rId1"/>
    <sheet name="Planilha1" sheetId="2" r:id="rId2"/>
  </sheets>
  <definedNames>
    <definedName name="_xlnm._FilterDatabase" localSheetId="1" hidden="1">Planilha1!$A$1:$P$1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2" l="1"/>
  <c r="P11" i="2"/>
  <c r="P5" i="2"/>
  <c r="P9" i="2"/>
  <c r="P7" i="2"/>
  <c r="P6" i="2"/>
  <c r="P2" i="2"/>
  <c r="P10" i="2"/>
  <c r="P8" i="2"/>
  <c r="P3" i="2"/>
  <c r="G4" i="2"/>
  <c r="G11" i="2"/>
  <c r="G5" i="2"/>
  <c r="G9" i="2"/>
  <c r="G7" i="2"/>
  <c r="G6" i="2"/>
  <c r="G2" i="2"/>
  <c r="G10" i="2"/>
  <c r="G8" i="2"/>
  <c r="G3" i="2"/>
</calcChain>
</file>

<file path=xl/sharedStrings.xml><?xml version="1.0" encoding="utf-8"?>
<sst xmlns="http://schemas.openxmlformats.org/spreadsheetml/2006/main" count="24" uniqueCount="13">
  <si>
    <t>Total</t>
  </si>
  <si>
    <t>Regiao de Saude</t>
  </si>
  <si>
    <t>Baia da Ilha Grande</t>
  </si>
  <si>
    <t>Baixada Litoranea</t>
  </si>
  <si>
    <t xml:space="preserve">Centro-Sul </t>
  </si>
  <si>
    <t xml:space="preserve">Medio Paraiba </t>
  </si>
  <si>
    <t xml:space="preserve">Metropolitana I  </t>
  </si>
  <si>
    <t xml:space="preserve">Metropolitana II </t>
  </si>
  <si>
    <t>Noroeste</t>
  </si>
  <si>
    <t xml:space="preserve">Norte </t>
  </si>
  <si>
    <t>Serrana</t>
  </si>
  <si>
    <t>2011 - 2015</t>
  </si>
  <si>
    <t>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</si>
</sst>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Planilha1!$B$2:$B$11</c:f>
            </c:numRef>
          </c:val>
          <c:extLst>
            <c:ext xmlns:c16="http://schemas.microsoft.com/office/drawing/2014/chart" uri="{C3380CC4-5D6E-409C-BE32-E72D297353CC}">
              <c16:uniqueId val="{00000000-AB15-4A10-8BB7-4518117408A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Planilha1!$C$2:$C$11</c:f>
            </c:numRef>
          </c:val>
          <c:extLst>
            <c:ext xmlns:c16="http://schemas.microsoft.com/office/drawing/2014/chart" uri="{C3380CC4-5D6E-409C-BE32-E72D297353CC}">
              <c16:uniqueId val="{00000001-AB15-4A10-8BB7-4518117408A2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Planilha1!$D$2:$D$11</c:f>
            </c:numRef>
          </c:val>
          <c:extLst>
            <c:ext xmlns:c16="http://schemas.microsoft.com/office/drawing/2014/chart" uri="{C3380CC4-5D6E-409C-BE32-E72D297353CC}">
              <c16:uniqueId val="{00000002-AB15-4A10-8BB7-4518117408A2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Planilha1!$E$2:$E$11</c:f>
            </c:numRef>
          </c:val>
          <c:extLst>
            <c:ext xmlns:c16="http://schemas.microsoft.com/office/drawing/2014/chart" uri="{C3380CC4-5D6E-409C-BE32-E72D297353CC}">
              <c16:uniqueId val="{00000003-AB15-4A10-8BB7-4518117408A2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Planilha1!$F$2:$F$11</c:f>
            </c:numRef>
          </c:val>
          <c:extLst>
            <c:ext xmlns:c16="http://schemas.microsoft.com/office/drawing/2014/chart" uri="{C3380CC4-5D6E-409C-BE32-E72D297353CC}">
              <c16:uniqueId val="{00000004-AB15-4A10-8BB7-4518117408A2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2011 - 2015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72000" tIns="0" rIns="72000" bIns="3600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Planilha1!$G$2:$G$11</c:f>
              <c:numCache>
                <c:formatCode>General</c:formatCode>
                <c:ptCount val="10"/>
                <c:pt idx="0">
                  <c:v>32.380000000000003</c:v>
                </c:pt>
                <c:pt idx="1">
                  <c:v>34.299999999999997</c:v>
                </c:pt>
                <c:pt idx="2">
                  <c:v>35.04</c:v>
                </c:pt>
                <c:pt idx="3">
                  <c:v>36.64</c:v>
                </c:pt>
                <c:pt idx="4">
                  <c:v>37.779999999999994</c:v>
                </c:pt>
                <c:pt idx="5">
                  <c:v>39.160000000000004</c:v>
                </c:pt>
                <c:pt idx="6">
                  <c:v>39.160000000000004</c:v>
                </c:pt>
                <c:pt idx="7">
                  <c:v>39.480000000000004</c:v>
                </c:pt>
                <c:pt idx="8">
                  <c:v>42.7</c:v>
                </c:pt>
                <c:pt idx="9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5-4A10-8BB7-4518117408A2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Planilha1!$H$2:$H$11</c:f>
            </c:numRef>
          </c:val>
          <c:extLst>
            <c:ext xmlns:c16="http://schemas.microsoft.com/office/drawing/2014/chart" uri="{C3380CC4-5D6E-409C-BE32-E72D297353CC}">
              <c16:uniqueId val="{00000006-AB15-4A10-8BB7-4518117408A2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Planilha1!$I$2:$I$11</c:f>
            </c:numRef>
          </c:val>
          <c:extLst>
            <c:ext xmlns:c16="http://schemas.microsoft.com/office/drawing/2014/chart" uri="{C3380CC4-5D6E-409C-BE32-E72D297353CC}">
              <c16:uniqueId val="{00000007-AB15-4A10-8BB7-4518117408A2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Planilha1!$J$2:$J$11</c:f>
            </c:numRef>
          </c:val>
          <c:extLst>
            <c:ext xmlns:c16="http://schemas.microsoft.com/office/drawing/2014/chart" uri="{C3380CC4-5D6E-409C-BE32-E72D297353CC}">
              <c16:uniqueId val="{00000008-AB15-4A10-8BB7-4518117408A2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Planilha1!$K$2:$K$11</c:f>
            </c:numRef>
          </c:val>
          <c:extLst>
            <c:ext xmlns:c16="http://schemas.microsoft.com/office/drawing/2014/chart" uri="{C3380CC4-5D6E-409C-BE32-E72D297353CC}">
              <c16:uniqueId val="{00000009-AB15-4A10-8BB7-4518117408A2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Planilha1!$L$2:$L$11</c:f>
            </c:numRef>
          </c:val>
          <c:extLst>
            <c:ext xmlns:c16="http://schemas.microsoft.com/office/drawing/2014/chart" uri="{C3380CC4-5D6E-409C-BE32-E72D297353CC}">
              <c16:uniqueId val="{0000000A-AB15-4A10-8BB7-4518117408A2}"/>
            </c:ext>
          </c:extLst>
        </c:ser>
        <c:ser>
          <c:idx val="11"/>
          <c:order val="11"/>
          <c:tx>
            <c:strRef>
              <c:f>Planilha1!$M$1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Planilha1!$M$2:$M$11</c:f>
            </c:numRef>
          </c:val>
          <c:extLst>
            <c:ext xmlns:c16="http://schemas.microsoft.com/office/drawing/2014/chart" uri="{C3380CC4-5D6E-409C-BE32-E72D297353CC}">
              <c16:uniqueId val="{0000000B-AB15-4A10-8BB7-4518117408A2}"/>
            </c:ext>
          </c:extLst>
        </c:ser>
        <c:ser>
          <c:idx val="12"/>
          <c:order val="12"/>
          <c:tx>
            <c:strRef>
              <c:f>Planilha1!$N$1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Planilha1!$N$2:$N$11</c:f>
            </c:numRef>
          </c:val>
          <c:extLst>
            <c:ext xmlns:c16="http://schemas.microsoft.com/office/drawing/2014/chart" uri="{C3380CC4-5D6E-409C-BE32-E72D297353CC}">
              <c16:uniqueId val="{0000000C-AB15-4A10-8BB7-4518117408A2}"/>
            </c:ext>
          </c:extLst>
        </c:ser>
        <c:ser>
          <c:idx val="13"/>
          <c:order val="13"/>
          <c:tx>
            <c:strRef>
              <c:f>Planilha1!$O$1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Planilha1!$O$2:$O$11</c:f>
            </c:numRef>
          </c:val>
          <c:extLst>
            <c:ext xmlns:c16="http://schemas.microsoft.com/office/drawing/2014/chart" uri="{C3380CC4-5D6E-409C-BE32-E72D297353CC}">
              <c16:uniqueId val="{0000000D-AB15-4A10-8BB7-4518117408A2}"/>
            </c:ext>
          </c:extLst>
        </c:ser>
        <c:ser>
          <c:idx val="14"/>
          <c:order val="14"/>
          <c:tx>
            <c:strRef>
              <c:f>Planilha1!$P$1</c:f>
              <c:strCache>
                <c:ptCount val="1"/>
                <c:pt idx="0">
                  <c:v>2016-2021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10"/>
                <c:pt idx="0">
                  <c:v>Norte </c:v>
                </c:pt>
                <c:pt idx="1">
                  <c:v>Baia da Ilha Grande</c:v>
                </c:pt>
                <c:pt idx="2">
                  <c:v>Baixada Litoranea</c:v>
                </c:pt>
                <c:pt idx="3">
                  <c:v>Medio Paraiba </c:v>
                </c:pt>
                <c:pt idx="4">
                  <c:v>Noroeste</c:v>
                </c:pt>
                <c:pt idx="5">
                  <c:v>Metropolitana II </c:v>
                </c:pt>
                <c:pt idx="6">
                  <c:v>Total</c:v>
                </c:pt>
                <c:pt idx="7">
                  <c:v>Metropolitana I  </c:v>
                </c:pt>
                <c:pt idx="8">
                  <c:v>Serrana</c:v>
                </c:pt>
                <c:pt idx="9">
                  <c:v>Centro-Sul </c:v>
                </c:pt>
              </c:strCache>
            </c:strRef>
          </c:cat>
          <c:val>
            <c:numRef>
              <c:f>Planilha1!$P$2:$P$11</c:f>
              <c:numCache>
                <c:formatCode>0.0</c:formatCode>
                <c:ptCount val="10"/>
                <c:pt idx="0">
                  <c:v>35.35</c:v>
                </c:pt>
                <c:pt idx="1">
                  <c:v>29.849999999999998</c:v>
                </c:pt>
                <c:pt idx="2">
                  <c:v>38.199999999999996</c:v>
                </c:pt>
                <c:pt idx="3">
                  <c:v>37.783333333333339</c:v>
                </c:pt>
                <c:pt idx="4">
                  <c:v>47.85</c:v>
                </c:pt>
                <c:pt idx="5">
                  <c:v>37.93333333333333</c:v>
                </c:pt>
                <c:pt idx="6">
                  <c:v>40.18333333333333</c:v>
                </c:pt>
                <c:pt idx="7">
                  <c:v>40.43333333333333</c:v>
                </c:pt>
                <c:pt idx="8">
                  <c:v>48.716666666666669</c:v>
                </c:pt>
                <c:pt idx="9">
                  <c:v>47.633333333333333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15-4A10-8BB7-4518117408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049707488"/>
        <c:axId val="1049707904"/>
      </c:barChart>
      <c:catAx>
        <c:axId val="1049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707904"/>
        <c:crosses val="autoZero"/>
        <c:auto val="1"/>
        <c:lblAlgn val="ctr"/>
        <c:lblOffset val="100"/>
        <c:noMultiLvlLbl val="0"/>
      </c:catAx>
      <c:valAx>
        <c:axId val="1049707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7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0</xdr:rowOff>
    </xdr:from>
    <xdr:to>
      <xdr:col>28</xdr:col>
      <xdr:colOff>28575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F7CA6C-1F10-4767-A011-69495C515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Normal="100" workbookViewId="0">
      <selection activeCell="I17" sqref="I17"/>
    </sheetView>
  </sheetViews>
  <sheetFormatPr defaultRowHeight="15" x14ac:dyDescent="0.25"/>
  <cols>
    <col min="1" max="1" width="18.140625" bestFit="1" customWidth="1"/>
  </cols>
  <sheetData>
    <row r="1" spans="1:12" x14ac:dyDescent="0.25">
      <c r="A1" t="s">
        <v>1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5">
      <c r="A2" t="s">
        <v>2</v>
      </c>
      <c r="B2">
        <v>33.200000000000003</v>
      </c>
      <c r="C2">
        <v>36.1</v>
      </c>
      <c r="D2">
        <v>33.9</v>
      </c>
      <c r="E2">
        <v>35.6</v>
      </c>
      <c r="F2">
        <v>32.700000000000003</v>
      </c>
      <c r="G2">
        <v>30.7</v>
      </c>
      <c r="H2">
        <v>31.2</v>
      </c>
      <c r="I2">
        <v>29.3</v>
      </c>
      <c r="J2">
        <v>26.1</v>
      </c>
      <c r="K2">
        <v>27.7</v>
      </c>
      <c r="L2">
        <v>34.1</v>
      </c>
    </row>
    <row r="3" spans="1:12" x14ac:dyDescent="0.25">
      <c r="A3" t="s">
        <v>3</v>
      </c>
      <c r="B3">
        <v>34.4</v>
      </c>
      <c r="C3">
        <v>37.299999999999997</v>
      </c>
      <c r="D3">
        <v>37.5</v>
      </c>
      <c r="E3">
        <v>31.4</v>
      </c>
      <c r="F3">
        <v>34.6</v>
      </c>
      <c r="G3">
        <v>38.9</v>
      </c>
      <c r="H3">
        <v>37.799999999999997</v>
      </c>
      <c r="I3">
        <v>39.799999999999997</v>
      </c>
      <c r="J3">
        <v>33.700000000000003</v>
      </c>
      <c r="K3">
        <v>36.799999999999997</v>
      </c>
      <c r="L3">
        <v>42.2</v>
      </c>
    </row>
    <row r="4" spans="1:12" x14ac:dyDescent="0.25">
      <c r="A4" t="s">
        <v>4</v>
      </c>
      <c r="B4">
        <v>57.5</v>
      </c>
      <c r="C4">
        <v>51.4</v>
      </c>
      <c r="D4">
        <v>60.8</v>
      </c>
      <c r="E4">
        <v>52.1</v>
      </c>
      <c r="F4">
        <v>49.7</v>
      </c>
      <c r="G4">
        <v>49.5</v>
      </c>
      <c r="H4">
        <v>43.9</v>
      </c>
      <c r="I4">
        <v>44.8</v>
      </c>
      <c r="J4">
        <v>45.8</v>
      </c>
      <c r="K4">
        <v>54.7</v>
      </c>
      <c r="L4">
        <v>47.1</v>
      </c>
    </row>
    <row r="5" spans="1:12" x14ac:dyDescent="0.25">
      <c r="A5" t="s">
        <v>5</v>
      </c>
      <c r="B5">
        <v>38.1</v>
      </c>
      <c r="C5">
        <v>37.700000000000003</v>
      </c>
      <c r="D5">
        <v>39.9</v>
      </c>
      <c r="E5">
        <v>32.299999999999997</v>
      </c>
      <c r="F5">
        <v>35.200000000000003</v>
      </c>
      <c r="G5">
        <v>36</v>
      </c>
      <c r="H5">
        <v>38.1</v>
      </c>
      <c r="I5">
        <v>37.200000000000003</v>
      </c>
      <c r="J5">
        <v>36.6</v>
      </c>
      <c r="K5">
        <v>41.4</v>
      </c>
      <c r="L5">
        <v>37.4</v>
      </c>
    </row>
    <row r="6" spans="1:12" x14ac:dyDescent="0.25">
      <c r="A6" t="s">
        <v>6</v>
      </c>
      <c r="B6">
        <v>44.4</v>
      </c>
      <c r="C6">
        <v>40.5</v>
      </c>
      <c r="D6">
        <v>39.200000000000003</v>
      </c>
      <c r="E6">
        <v>37.200000000000003</v>
      </c>
      <c r="F6">
        <v>36.1</v>
      </c>
      <c r="G6">
        <v>38.4</v>
      </c>
      <c r="H6">
        <v>37.799999999999997</v>
      </c>
      <c r="I6">
        <v>40.5</v>
      </c>
      <c r="J6">
        <v>41.4</v>
      </c>
      <c r="K6">
        <v>43.8</v>
      </c>
      <c r="L6">
        <v>40.700000000000003</v>
      </c>
    </row>
    <row r="7" spans="1:12" x14ac:dyDescent="0.25">
      <c r="A7" t="s">
        <v>7</v>
      </c>
      <c r="B7">
        <v>40.799999999999997</v>
      </c>
      <c r="C7">
        <v>39.6</v>
      </c>
      <c r="D7">
        <v>40.700000000000003</v>
      </c>
      <c r="E7">
        <v>39.700000000000003</v>
      </c>
      <c r="F7">
        <v>35</v>
      </c>
      <c r="G7">
        <v>36.1</v>
      </c>
      <c r="H7">
        <v>35.1</v>
      </c>
      <c r="I7">
        <v>38.4</v>
      </c>
      <c r="J7">
        <v>36.799999999999997</v>
      </c>
      <c r="K7">
        <v>40.9</v>
      </c>
      <c r="L7">
        <v>40.299999999999997</v>
      </c>
    </row>
    <row r="8" spans="1:12" x14ac:dyDescent="0.25">
      <c r="A8" t="s">
        <v>8</v>
      </c>
      <c r="B8">
        <v>44.7</v>
      </c>
      <c r="C8">
        <v>33.9</v>
      </c>
      <c r="D8">
        <v>33.799999999999997</v>
      </c>
      <c r="E8">
        <v>36</v>
      </c>
      <c r="F8">
        <v>40.5</v>
      </c>
      <c r="G8">
        <v>46.5</v>
      </c>
      <c r="H8">
        <v>47.5</v>
      </c>
      <c r="I8">
        <v>48.1</v>
      </c>
      <c r="J8">
        <v>46</v>
      </c>
      <c r="K8">
        <v>47.5</v>
      </c>
      <c r="L8">
        <v>51.5</v>
      </c>
    </row>
    <row r="9" spans="1:12" x14ac:dyDescent="0.25">
      <c r="A9" t="s">
        <v>9</v>
      </c>
      <c r="B9">
        <v>31.7</v>
      </c>
      <c r="C9">
        <v>31</v>
      </c>
      <c r="D9">
        <v>32</v>
      </c>
      <c r="E9">
        <v>33.1</v>
      </c>
      <c r="F9">
        <v>34.1</v>
      </c>
      <c r="G9">
        <v>31.1</v>
      </c>
      <c r="H9">
        <v>34.4</v>
      </c>
      <c r="I9">
        <v>33.5</v>
      </c>
      <c r="J9">
        <v>35.1</v>
      </c>
      <c r="K9">
        <v>37.200000000000003</v>
      </c>
      <c r="L9">
        <v>40.799999999999997</v>
      </c>
    </row>
    <row r="10" spans="1:12" x14ac:dyDescent="0.25">
      <c r="A10" t="s">
        <v>10</v>
      </c>
      <c r="B10">
        <v>46.4</v>
      </c>
      <c r="C10">
        <v>43.7</v>
      </c>
      <c r="D10">
        <v>42.6</v>
      </c>
      <c r="E10">
        <v>40.799999999999997</v>
      </c>
      <c r="F10">
        <v>40</v>
      </c>
      <c r="G10">
        <v>44.5</v>
      </c>
      <c r="H10">
        <v>50.3</v>
      </c>
      <c r="I10">
        <v>51.7</v>
      </c>
      <c r="J10">
        <v>43</v>
      </c>
      <c r="K10">
        <v>51.7</v>
      </c>
      <c r="L10">
        <v>51.1</v>
      </c>
    </row>
    <row r="11" spans="1:12" x14ac:dyDescent="0.25">
      <c r="A11" t="s">
        <v>0</v>
      </c>
      <c r="B11">
        <v>42.8</v>
      </c>
      <c r="C11">
        <v>39.9</v>
      </c>
      <c r="D11">
        <v>39.5</v>
      </c>
      <c r="E11">
        <v>37.299999999999997</v>
      </c>
      <c r="F11">
        <v>36.299999999999997</v>
      </c>
      <c r="G11">
        <v>38.200000000000003</v>
      </c>
      <c r="H11">
        <v>38.200000000000003</v>
      </c>
      <c r="I11">
        <v>40.299999999999997</v>
      </c>
      <c r="J11">
        <v>39.9</v>
      </c>
      <c r="K11">
        <v>43.1</v>
      </c>
      <c r="L11">
        <v>41.4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586-EC9E-4942-933A-7A5E5281D233}">
  <dimension ref="A1:P11"/>
  <sheetViews>
    <sheetView workbookViewId="0">
      <selection activeCell="G9" sqref="G9"/>
    </sheetView>
  </sheetViews>
  <sheetFormatPr defaultRowHeight="15" x14ac:dyDescent="0.25"/>
  <cols>
    <col min="1" max="1" width="18.140625" bestFit="1" customWidth="1"/>
    <col min="2" max="2" width="0.85546875" hidden="1" customWidth="1"/>
    <col min="3" max="3" width="0.7109375" hidden="1" customWidth="1"/>
    <col min="4" max="4" width="0.42578125" hidden="1" customWidth="1"/>
    <col min="5" max="5" width="0.85546875" hidden="1" customWidth="1"/>
    <col min="6" max="6" width="5" hidden="1" customWidth="1"/>
    <col min="7" max="7" width="10.5703125" bestFit="1" customWidth="1"/>
    <col min="8" max="15" width="0" hidden="1" customWidth="1"/>
  </cols>
  <sheetData>
    <row r="1" spans="1:16" x14ac:dyDescent="0.25">
      <c r="A1" t="s">
        <v>1</v>
      </c>
      <c r="B1">
        <v>2011</v>
      </c>
      <c r="C1">
        <v>2012</v>
      </c>
      <c r="D1">
        <v>2013</v>
      </c>
      <c r="E1">
        <v>2014</v>
      </c>
      <c r="F1">
        <v>2015</v>
      </c>
      <c r="G1" t="s">
        <v>11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P1" t="s">
        <v>12</v>
      </c>
    </row>
    <row r="2" spans="1:16" x14ac:dyDescent="0.25">
      <c r="A2" t="s">
        <v>9</v>
      </c>
      <c r="B2">
        <v>31.7</v>
      </c>
      <c r="C2">
        <v>31</v>
      </c>
      <c r="D2">
        <v>32</v>
      </c>
      <c r="E2">
        <v>33.1</v>
      </c>
      <c r="F2">
        <v>34.1</v>
      </c>
      <c r="G2">
        <f>AVERAGE(B2:F2)</f>
        <v>32.380000000000003</v>
      </c>
      <c r="I2">
        <v>31.1</v>
      </c>
      <c r="J2">
        <v>34.4</v>
      </c>
      <c r="K2">
        <v>33.5</v>
      </c>
      <c r="L2">
        <v>35.1</v>
      </c>
      <c r="M2">
        <v>37.200000000000003</v>
      </c>
      <c r="N2">
        <v>40.799999999999997</v>
      </c>
      <c r="P2" s="1">
        <f>AVERAGE(I2:N2)</f>
        <v>35.35</v>
      </c>
    </row>
    <row r="3" spans="1:16" x14ac:dyDescent="0.25">
      <c r="A3" t="s">
        <v>2</v>
      </c>
      <c r="B3">
        <v>33.200000000000003</v>
      </c>
      <c r="C3">
        <v>36.1</v>
      </c>
      <c r="D3">
        <v>33.9</v>
      </c>
      <c r="E3">
        <v>35.6</v>
      </c>
      <c r="F3">
        <v>32.700000000000003</v>
      </c>
      <c r="G3">
        <f>AVERAGE(B3:F3)</f>
        <v>34.299999999999997</v>
      </c>
      <c r="I3">
        <v>30.7</v>
      </c>
      <c r="J3">
        <v>31.2</v>
      </c>
      <c r="K3">
        <v>29.3</v>
      </c>
      <c r="L3">
        <v>26.1</v>
      </c>
      <c r="M3">
        <v>27.7</v>
      </c>
      <c r="N3">
        <v>34.1</v>
      </c>
      <c r="P3" s="1">
        <f>AVERAGE(I3:N3)</f>
        <v>29.849999999999998</v>
      </c>
    </row>
    <row r="4" spans="1:16" x14ac:dyDescent="0.25">
      <c r="A4" t="s">
        <v>3</v>
      </c>
      <c r="B4">
        <v>34.4</v>
      </c>
      <c r="C4">
        <v>37.299999999999997</v>
      </c>
      <c r="D4">
        <v>37.5</v>
      </c>
      <c r="E4">
        <v>31.4</v>
      </c>
      <c r="F4">
        <v>34.6</v>
      </c>
      <c r="G4">
        <f>AVERAGE(B4:F4)</f>
        <v>35.04</v>
      </c>
      <c r="I4">
        <v>38.9</v>
      </c>
      <c r="J4">
        <v>37.799999999999997</v>
      </c>
      <c r="K4">
        <v>39.799999999999997</v>
      </c>
      <c r="L4">
        <v>33.700000000000003</v>
      </c>
      <c r="M4">
        <v>36.799999999999997</v>
      </c>
      <c r="N4">
        <v>42.2</v>
      </c>
      <c r="P4" s="1">
        <f>AVERAGE(I4:N4)</f>
        <v>38.199999999999996</v>
      </c>
    </row>
    <row r="5" spans="1:16" x14ac:dyDescent="0.25">
      <c r="A5" t="s">
        <v>5</v>
      </c>
      <c r="B5">
        <v>38.1</v>
      </c>
      <c r="C5">
        <v>37.700000000000003</v>
      </c>
      <c r="D5">
        <v>39.9</v>
      </c>
      <c r="E5">
        <v>32.299999999999997</v>
      </c>
      <c r="F5">
        <v>35.200000000000003</v>
      </c>
      <c r="G5">
        <f>AVERAGE(B5:F5)</f>
        <v>36.64</v>
      </c>
      <c r="I5">
        <v>36</v>
      </c>
      <c r="J5">
        <v>38.1</v>
      </c>
      <c r="K5">
        <v>37.200000000000003</v>
      </c>
      <c r="L5">
        <v>36.6</v>
      </c>
      <c r="M5">
        <v>41.4</v>
      </c>
      <c r="N5">
        <v>37.4</v>
      </c>
      <c r="P5" s="1">
        <f>AVERAGE(I5:N5)</f>
        <v>37.783333333333339</v>
      </c>
    </row>
    <row r="6" spans="1:16" x14ac:dyDescent="0.25">
      <c r="A6" t="s">
        <v>8</v>
      </c>
      <c r="B6">
        <v>44.7</v>
      </c>
      <c r="C6">
        <v>33.9</v>
      </c>
      <c r="D6">
        <v>33.799999999999997</v>
      </c>
      <c r="E6">
        <v>36</v>
      </c>
      <c r="F6">
        <v>40.5</v>
      </c>
      <c r="G6">
        <f>AVERAGE(B6:F6)</f>
        <v>37.779999999999994</v>
      </c>
      <c r="I6">
        <v>46.5</v>
      </c>
      <c r="J6">
        <v>47.5</v>
      </c>
      <c r="K6">
        <v>48.1</v>
      </c>
      <c r="L6">
        <v>46</v>
      </c>
      <c r="M6">
        <v>47.5</v>
      </c>
      <c r="N6">
        <v>51.5</v>
      </c>
      <c r="P6" s="1">
        <f>AVERAGE(I6:N6)</f>
        <v>47.85</v>
      </c>
    </row>
    <row r="7" spans="1:16" x14ac:dyDescent="0.25">
      <c r="A7" t="s">
        <v>7</v>
      </c>
      <c r="B7">
        <v>40.799999999999997</v>
      </c>
      <c r="C7">
        <v>39.6</v>
      </c>
      <c r="D7">
        <v>40.700000000000003</v>
      </c>
      <c r="E7">
        <v>39.700000000000003</v>
      </c>
      <c r="F7">
        <v>35</v>
      </c>
      <c r="G7">
        <f>AVERAGE(B7:F7)</f>
        <v>39.160000000000004</v>
      </c>
      <c r="I7">
        <v>36.1</v>
      </c>
      <c r="J7">
        <v>35.1</v>
      </c>
      <c r="K7">
        <v>38.4</v>
      </c>
      <c r="L7">
        <v>36.799999999999997</v>
      </c>
      <c r="M7">
        <v>40.9</v>
      </c>
      <c r="N7">
        <v>40.299999999999997</v>
      </c>
      <c r="P7" s="1">
        <f>AVERAGE(I7:N7)</f>
        <v>37.93333333333333</v>
      </c>
    </row>
    <row r="8" spans="1:16" x14ac:dyDescent="0.25">
      <c r="A8" t="s">
        <v>0</v>
      </c>
      <c r="B8">
        <v>42.8</v>
      </c>
      <c r="C8">
        <v>39.9</v>
      </c>
      <c r="D8">
        <v>39.5</v>
      </c>
      <c r="E8">
        <v>37.299999999999997</v>
      </c>
      <c r="F8">
        <v>36.299999999999997</v>
      </c>
      <c r="G8">
        <f>AVERAGE(B8:F8)</f>
        <v>39.160000000000004</v>
      </c>
      <c r="I8">
        <v>38.200000000000003</v>
      </c>
      <c r="J8">
        <v>38.200000000000003</v>
      </c>
      <c r="K8">
        <v>40.299999999999997</v>
      </c>
      <c r="L8">
        <v>39.9</v>
      </c>
      <c r="M8">
        <v>43.1</v>
      </c>
      <c r="N8">
        <v>41.4</v>
      </c>
      <c r="P8" s="1">
        <f>AVERAGE(I8:N8)</f>
        <v>40.18333333333333</v>
      </c>
    </row>
    <row r="9" spans="1:16" x14ac:dyDescent="0.25">
      <c r="A9" t="s">
        <v>6</v>
      </c>
      <c r="B9">
        <v>44.4</v>
      </c>
      <c r="C9">
        <v>40.5</v>
      </c>
      <c r="D9">
        <v>39.200000000000003</v>
      </c>
      <c r="E9">
        <v>37.200000000000003</v>
      </c>
      <c r="F9">
        <v>36.1</v>
      </c>
      <c r="G9">
        <f>AVERAGE(B9:F9)</f>
        <v>39.480000000000004</v>
      </c>
      <c r="I9">
        <v>38.4</v>
      </c>
      <c r="J9">
        <v>37.799999999999997</v>
      </c>
      <c r="K9">
        <v>40.5</v>
      </c>
      <c r="L9">
        <v>41.4</v>
      </c>
      <c r="M9">
        <v>43.8</v>
      </c>
      <c r="N9">
        <v>40.700000000000003</v>
      </c>
      <c r="P9" s="1">
        <f>AVERAGE(I9:N9)</f>
        <v>40.43333333333333</v>
      </c>
    </row>
    <row r="10" spans="1:16" x14ac:dyDescent="0.25">
      <c r="A10" t="s">
        <v>10</v>
      </c>
      <c r="B10">
        <v>46.4</v>
      </c>
      <c r="C10">
        <v>43.7</v>
      </c>
      <c r="D10">
        <v>42.6</v>
      </c>
      <c r="E10">
        <v>40.799999999999997</v>
      </c>
      <c r="F10">
        <v>40</v>
      </c>
      <c r="G10">
        <f>AVERAGE(B10:F10)</f>
        <v>42.7</v>
      </c>
      <c r="I10">
        <v>44.5</v>
      </c>
      <c r="J10">
        <v>50.3</v>
      </c>
      <c r="K10">
        <v>51.7</v>
      </c>
      <c r="L10">
        <v>43</v>
      </c>
      <c r="M10">
        <v>51.7</v>
      </c>
      <c r="N10">
        <v>51.1</v>
      </c>
      <c r="P10" s="1">
        <f>AVERAGE(I10:N10)</f>
        <v>48.716666666666669</v>
      </c>
    </row>
    <row r="11" spans="1:16" x14ac:dyDescent="0.25">
      <c r="A11" t="s">
        <v>4</v>
      </c>
      <c r="B11">
        <v>57.5</v>
      </c>
      <c r="C11">
        <v>51.4</v>
      </c>
      <c r="D11">
        <v>60.8</v>
      </c>
      <c r="E11">
        <v>52.1</v>
      </c>
      <c r="F11">
        <v>49.7</v>
      </c>
      <c r="G11">
        <f>AVERAGE(B11:F11)</f>
        <v>54.3</v>
      </c>
      <c r="I11">
        <v>49.5</v>
      </c>
      <c r="J11">
        <v>43.9</v>
      </c>
      <c r="K11">
        <v>44.8</v>
      </c>
      <c r="L11">
        <v>45.8</v>
      </c>
      <c r="M11">
        <v>54.7</v>
      </c>
      <c r="N11">
        <v>47.1</v>
      </c>
      <c r="P11" s="1">
        <f>AVERAGE(I11:N11)</f>
        <v>47.633333333333333</v>
      </c>
    </row>
  </sheetData>
  <autoFilter ref="A1:P1" xr:uid="{99B2B586-EC9E-4942-933A-7A5E5281D233}">
    <sortState xmlns:xlrd2="http://schemas.microsoft.com/office/spreadsheetml/2017/richdata2" ref="A2:P11">
      <sortCondition ref="G1"/>
    </sortState>
  </autoFilter>
  <sortState xmlns:xlrd2="http://schemas.microsoft.com/office/spreadsheetml/2017/richdata2" ref="A2:G11">
    <sortCondition ref="A1:A1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 de mortalidade por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silva dos anjos</cp:lastModifiedBy>
  <dcterms:created xsi:type="dcterms:W3CDTF">2022-03-23T17:03:14Z</dcterms:created>
  <dcterms:modified xsi:type="dcterms:W3CDTF">2022-03-23T21:39:30Z</dcterms:modified>
</cp:coreProperties>
</file>