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🗺️ 여행 개요" sheetId="1" r:id="rId4"/>
    <sheet state="visible" name="📅 전체 일정표" sheetId="2" r:id="rId5"/>
    <sheet state="visible" name="🇵🇹 리스본 상세" sheetId="3" r:id="rId6"/>
    <sheet state="visible" name="7.31(금)" sheetId="4" r:id="rId7"/>
    <sheet state="visible" name="8.1(토)" sheetId="5" r:id="rId8"/>
    <sheet state="visible" name="8.2(일)" sheetId="6" r:id="rId9"/>
    <sheet state="visible" name="8.3(월)" sheetId="7" r:id="rId10"/>
    <sheet state="visible" name="🇵🇹 포르투 상세" sheetId="8" r:id="rId11"/>
    <sheet state="visible" name="8.4(화)" sheetId="9" r:id="rId12"/>
    <sheet state="visible" name="8.4(화)(2)" sheetId="10" r:id="rId13"/>
    <sheet state="visible" name="8.5(수)" sheetId="11" r:id="rId14"/>
    <sheet state="visible" name="8.6(목)" sheetId="12" r:id="rId15"/>
    <sheet state="visible" name="8.7(금)" sheetId="13" r:id="rId16"/>
    <sheet state="visible" name="숙소 예약현황" sheetId="14" r:id="rId17"/>
    <sheet state="visible" name="🚆 이동·교통 가이드" sheetId="15" r:id="rId18"/>
    <sheet state="visible" name="예산 집행 내역서" sheetId="16" r:id="rId19"/>
    <sheet state="visible" name="💰 예산 계획" sheetId="17" r:id="rId20"/>
    <sheet state="visible" name="✅ 예약 체크리스트" sheetId="18" r:id="rId21"/>
  </sheets>
  <definedNames/>
  <calcPr/>
  <extLst>
    <ext uri="GoogleSheetsCustomDataVersion2">
      <go:sheetsCustomData xmlns:go="http://customooxmlschemas.google.com/" r:id="rId22" roundtripDataChecksum="jD9/4E/GLBxjmuVE5D5W5GMXapDIy7rMXN9RYhZxJus="/>
    </ext>
  </extLst>
</workbook>
</file>

<file path=xl/sharedStrings.xml><?xml version="1.0" encoding="utf-8"?>
<sst xmlns="http://schemas.openxmlformats.org/spreadsheetml/2006/main" count="1431" uniqueCount="932">
  <si>
    <t>🇵🇹  포르투갈 부부 여름휴가  2026.7.31 – 8.7</t>
  </si>
  <si>
    <t>리스본 3박  ·  포르투 3박  ·  리스본 1박  |  대한항공 직항  |  부부 2인  |  7박 8일</t>
  </si>
  <si>
    <t>✈️  항공편 정보</t>
  </si>
  <si>
    <t>구분</t>
  </si>
  <si>
    <t>항공사</t>
  </si>
  <si>
    <t>출발</t>
  </si>
  <si>
    <t>도착</t>
  </si>
  <si>
    <t>소요</t>
  </si>
  <si>
    <t>경유</t>
  </si>
  <si>
    <t>수하물</t>
  </si>
  <si>
    <t>비고</t>
  </si>
  <si>
    <t>가는 편</t>
  </si>
  <si>
    <t>대한항공
(아시아나 운항)</t>
  </si>
  <si>
    <t>인천 12:45
(7/31 금)</t>
  </si>
  <si>
    <t>리스본 20:15
(8/1 토)</t>
  </si>
  <si>
    <t>15시간 30분</t>
  </si>
  <si>
    <t>직항</t>
  </si>
  <si>
    <t>포함</t>
  </si>
  <si>
    <t>연차 1일 사용 필요
(오전 공항 도착)</t>
  </si>
  <si>
    <t>오는 편</t>
  </si>
  <si>
    <t>리스본 22:15
(8/7 금)</t>
  </si>
  <si>
    <t>인천 19:15
(8/8 토)</t>
  </si>
  <si>
    <t>13시간 00분</t>
  </si>
  <si>
    <t>야간 출발
8/7 낮 리스본 여유</t>
  </si>
  <si>
    <t>💰 항공 요금: 1인 약 ₩1,838,600  |  2인 합계 약 ₩3,677,200  (조회 참고가)</t>
  </si>
  <si>
    <t>📌  여행 핵심 정보</t>
  </si>
  <si>
    <t>🗓️ 일정</t>
  </si>
  <si>
    <t>7박 8일  |  2026년 7월 31일 ~ 8월 7일</t>
  </si>
  <si>
    <t>👥 인원</t>
  </si>
  <si>
    <t>부부 2인</t>
  </si>
  <si>
    <t>🏙️ 도시 순서</t>
  </si>
  <si>
    <t>리스본(3박) → 포르투(3박) → 리스본(1박)</t>
  </si>
  <si>
    <t>✈️ 귀국편</t>
  </si>
  <si>
    <t>리스본 22:15 출발 — 8/7 낮 동안 리스본 여유 있음</t>
  </si>
  <si>
    <t>💳 화폐</t>
  </si>
  <si>
    <t>유로(€)  |  수돗물 음용 가능  |  영어 매우 잘 통함</t>
  </si>
  <si>
    <t>🌡️ 8월 날씨</t>
  </si>
  <si>
    <t>리스본 24~30°C · 포르투 22~25°C  |  대서양 해풍으로 쾌적</t>
  </si>
  <si>
    <t>🚆 도시간 이동</t>
  </si>
  <si>
    <t>CP 고속기차 (리스본↔포르투 약 3시간)  |  obb.pt 예매</t>
  </si>
  <si>
    <t>🎵 특별 체험</t>
  </si>
  <si>
    <t>파두 공연(리스본) · 포트와인 셀러(포르투) · 에그타르트 원조(벨렝)</t>
  </si>
  <si>
    <t>🌤️  8월 도시별 날씨</t>
  </si>
  <si>
    <t>도시</t>
  </si>
  <si>
    <t>평균 최고</t>
  </si>
  <si>
    <t>평균 최저</t>
  </si>
  <si>
    <t>강수</t>
  </si>
  <si>
    <t>습도</t>
  </si>
  <si>
    <t>체감</t>
  </si>
  <si>
    <t>복장</t>
  </si>
  <si>
    <t>여행 적합도</t>
  </si>
  <si>
    <t>🇵🇹 리스본</t>
  </si>
  <si>
    <t>30°C</t>
  </si>
  <si>
    <t>18°C</t>
  </si>
  <si>
    <t>거의 없음
(건기)</t>
  </si>
  <si>
    <t>낮음
대서양 바람</t>
  </si>
  <si>
    <t>낮 다소 더움
저녁 쾌적</t>
  </si>
  <si>
    <t>반팔
저녁 얇은 겉옷</t>
  </si>
  <si>
    <t>⭐⭐⭐⭐
양호</t>
  </si>
  <si>
    <t>🇵🇹 포르투</t>
  </si>
  <si>
    <t>25°C</t>
  </si>
  <si>
    <t>16°C</t>
  </si>
  <si>
    <t>가끔</t>
  </si>
  <si>
    <t>낮음
해풍 쾌적</t>
  </si>
  <si>
    <t>매우 쾌적
빈과 비슷</t>
  </si>
  <si>
    <t>반팔+가디건</t>
  </si>
  <si>
    <t>⭐⭐⭐⭐⭐
완벽</t>
  </si>
  <si>
    <t>📅  포르투갈 7박 8일 전체 일정</t>
  </si>
  <si>
    <t>리스본 IN → 리스본 3박 → 포르투 3박 → 리스본 1박 → 리스본 OUT</t>
  </si>
  <si>
    <t>DAY</t>
  </si>
  <si>
    <t>날짜</t>
  </si>
  <si>
    <t>테마</t>
  </si>
  <si>
    <t>오전</t>
  </si>
  <si>
    <t>오후</t>
  </si>
  <si>
    <t>저녁</t>
  </si>
  <si>
    <t>숙박</t>
  </si>
  <si>
    <t>포인트 팁</t>
  </si>
  <si>
    <t>D-1
이동</t>
  </si>
  <si>
    <t>7/31(금)</t>
  </si>
  <si>
    <t>✈️ 인천 출발</t>
  </si>
  <si>
    <t>낮 출발</t>
  </si>
  <si>
    <t>연차 사용
오전 공항 도착</t>
  </si>
  <si>
    <t>인천 12:45 탑승
대한항공 직항</t>
  </si>
  <si>
    <t>기내 숙면 🌙</t>
  </si>
  <si>
    <t>기내</t>
  </si>
  <si>
    <t>공항 3시간 전 도착 권장
면세점 쇼핑 여유있게</t>
  </si>
  <si>
    <t>D1</t>
  </si>
  <si>
    <t>8/1(토)</t>
  </si>
  <si>
    <t>🇵🇹 리스본
도착</t>
  </si>
  <si>
    <t>첫날 정착</t>
  </si>
  <si>
    <t>리스본 20:15 도착
공항→시내 메트로 30분</t>
  </si>
  <si>
    <t>호텔 체크인
(바이샤·알파마 지구 추천)</t>
  </si>
  <si>
    <t>알파마 지구 야경 산책
파두 공연 🎵 (예약 시)</t>
  </si>
  <si>
    <t>리스본
(3박)</t>
  </si>
  <si>
    <t>도착 첫날 무리 금지
파두 공연은 선택</t>
  </si>
  <si>
    <t>D2</t>
  </si>
  <si>
    <t>8/2(일)</t>
  </si>
  <si>
    <t>벨렝·역사지구</t>
  </si>
  <si>
    <t>벨렝탑 🏰
제로니무스 수도원
에그타르트 원조 🥐</t>
  </si>
  <si>
    <t>LX팩토리
(오래된 공장→복합문화공간)</t>
  </si>
  <si>
    <t>아줄레주 타일 거리
타임아웃 마켓 저녁 🍽️</t>
  </si>
  <si>
    <t>에그타르트는 파스테이스 드 벨렝
웨이팅 있어도 원조만의 맛!</t>
  </si>
  <si>
    <t>D3</t>
  </si>
  <si>
    <t>8/3(월)</t>
  </si>
  <si>
    <t>🌊 신트라
근교</t>
  </si>
  <si>
    <t>세계유산 근교</t>
  </si>
  <si>
    <t>기차 40분 → 신트라
페나 궁전 (세계유산) 🏰</t>
  </si>
  <si>
    <t>무어인 성
호카곶 (유라시아 최서단) 🌊</t>
  </si>
  <si>
    <t>카스카이스 해변 석양
해산물 저녁 🦞</t>
  </si>
  <si>
    <t>신트라 페나 궁전 사전 예매 필수
parquesdesintra.pt</t>
  </si>
  <si>
    <t>D4
이동</t>
  </si>
  <si>
    <t>8/4(화)</t>
  </si>
  <si>
    <t>🚆 리스본→
포르투 이동</t>
  </si>
  <si>
    <t>기차 이동</t>
  </si>
  <si>
    <t>리스본 산타아폴로니아역
CP 기차 출발 (3h)</t>
  </si>
  <si>
    <t>포르투 캄파냥역 도착
호텔 체크인</t>
  </si>
  <si>
    <t>히베이라 지구 저녁 산책
도우루강 야경 🌉</t>
  </si>
  <si>
    <t>포르투
(3박)</t>
  </si>
  <si>
    <t>CP 알파 펜둘라 사전 예매
창가 자리 추천 cp.pt</t>
  </si>
  <si>
    <t>D5</t>
  </si>
  <si>
    <t>8/5(수)</t>
  </si>
  <si>
    <t>구시가·와인</t>
  </si>
  <si>
    <t>동 루이스 다리 🌉
빌라노바 가이아
(포트와인 셀러 투어 🍷)</t>
  </si>
  <si>
    <t>렐루 서점 📚
클레리구스 탑 🔔</t>
  </si>
  <si>
    <t>히베이라 광장 야외 저녁
포르투 맥주·생선 요리 🐟</t>
  </si>
  <si>
    <t>포트와인 셀러: 테일러스·그라함스
무료 or 시음 포함 투어 예약</t>
  </si>
  <si>
    <t>D6</t>
  </si>
  <si>
    <t>8/6(목)</t>
  </si>
  <si>
    <t>🛶 아베이루
→리스본 이동</t>
  </si>
  <si>
    <t>근교+귀환</t>
  </si>
  <si>
    <t>기차 1h → 아베이루
몰리세이루 배 투어 🛶
알록달록 배+운하 감성</t>
  </si>
  <si>
    <t>아베이루→포르투 기차 귀환
포르투→리스본 CP 기차 3h</t>
  </si>
  <si>
    <t>리스본 도착
타임아웃 마켓 or 현지 레스토랑</t>
  </si>
  <si>
    <t>리스본
(1박)</t>
  </si>
  <si>
    <t>아베이루 오전 일찍 출발
오후 포르투 귀환→리스본 이동 가능</t>
  </si>
  <si>
    <t>D7</t>
  </si>
  <si>
    <t>8/7(금)</t>
  </si>
  <si>
    <t>🇵🇹 리스본
귀국</t>
  </si>
  <si>
    <t>마지막 날</t>
  </si>
  <si>
    <t>리스본 자유시간
쇼핑·기념품 구매
아줄레주 타일 기념품 🎁</t>
  </si>
  <si>
    <t>카페에서 여유
마지막 에그타르트 🥐
짐 정리·체크아웃</t>
  </si>
  <si>
    <t>리스본 공항 이동
22:15 탑승 귀국 ✈️</t>
  </si>
  <si>
    <t>귀국편 22:15 → 20:00 공항 도착
리스본 낮 시간 여유있게 활용</t>
  </si>
  <si>
    <t>🇵🇹  리스본(Lisboa) 상세  |  8/1(토) ~ 8/3(월) + 8/6~8/7</t>
  </si>
  <si>
    <t>대서양 언덕의 도시 · 아줄레주 타일 · 파두 음악 · 에그타르트 원조</t>
  </si>
  <si>
    <t>🏛️  리스본 핵심 명소 &amp; 팁</t>
  </si>
  <si>
    <t>명소</t>
  </si>
  <si>
    <t>위치</t>
  </si>
  <si>
    <t>운영시간</t>
  </si>
  <si>
    <t>요금</t>
  </si>
  <si>
    <t>예약</t>
  </si>
  <si>
    <t>★ 팁</t>
  </si>
  <si>
    <t>🏰 세계유산</t>
  </si>
  <si>
    <t>벨렝탑
(Torre de Belém)</t>
  </si>
  <si>
    <t>벨렝 지구</t>
  </si>
  <si>
    <t>10:00-17:30
(월 휴무)</t>
  </si>
  <si>
    <t>€6</t>
  </si>
  <si>
    <t>불필요</t>
  </si>
  <si>
    <t>16세기 마누엘 양식!
타주강 위 그림같은 탑</t>
  </si>
  <si>
    <t>🏛️ 세계유산</t>
  </si>
  <si>
    <t>제로니무스 수도원</t>
  </si>
  <si>
    <t>€10</t>
  </si>
  <si>
    <t>내부 회랑이 압도적
마누엘 양식의 정수</t>
  </si>
  <si>
    <t>🥐 미식</t>
  </si>
  <si>
    <t>파스테이스 드 벨렝
(에그타르트 원조)</t>
  </si>
  <si>
    <t>08:00-23:00</t>
  </si>
  <si>
    <t>€1.40/개</t>
  </si>
  <si>
    <t>불필요
(웨이팅 있음)</t>
  </si>
  <si>
    <t>1837년부터 이어진 원조!
따뜻할 때 먹어야 진짜 맛</t>
  </si>
  <si>
    <t>🎵 문화</t>
  </si>
  <si>
    <t>알파마 지구+
파두 공연</t>
  </si>
  <si>
    <t>알파마</t>
  </si>
  <si>
    <t>저녁부터</t>
  </si>
  <si>
    <t>공연 €15~35
(식사 포함)</t>
  </si>
  <si>
    <t>예약 권장
마이리얼트립</t>
  </si>
  <si>
    <t>리스본 감성의 핵심
골목 미로와 파두의 조화</t>
  </si>
  <si>
    <t>🚋 명물</t>
  </si>
  <si>
    <t>28번 트램</t>
  </si>
  <si>
    <t>도심 전체</t>
  </si>
  <si>
    <t>상시 운행</t>
  </si>
  <si>
    <t>€3.20</t>
  </si>
  <si>
    <t>불필요
(매우 혼잡)</t>
  </si>
  <si>
    <t>리스본 아이콘!
소매치기 주의 필수</t>
  </si>
  <si>
    <t>🏭 복합</t>
  </si>
  <si>
    <t>LX팩토리</t>
  </si>
  <si>
    <t>알칸타라</t>
  </si>
  <si>
    <t>화~일 12:00~</t>
  </si>
  <si>
    <t>무료 입장</t>
  </si>
  <si>
    <t>일요일 플리마켓 추천
인디 숍·레스토랑·서점</t>
  </si>
  <si>
    <t>☕ 카페</t>
  </si>
  <si>
    <t>타임아웃 마켓
(Timeout Market)</t>
  </si>
  <si>
    <t>카이스 두 소드레</t>
  </si>
  <si>
    <t>일~목 10:00-24:00</t>
  </si>
  <si>
    <t>입장 무료</t>
  </si>
  <si>
    <t>포르투갈 최고 셰프 음식
한자리에서 다양하게</t>
  </si>
  <si>
    <t>📸 전망대</t>
  </si>
  <si>
    <t>상 조르즈 성
(Castelo)</t>
  </si>
  <si>
    <t>알파마 언덕</t>
  </si>
  <si>
    <t>09:00-21:00</t>
  </si>
  <si>
    <t>€15</t>
  </si>
  <si>
    <t>온라인 추천</t>
  </si>
  <si>
    <t>리스본 360도 전망!
일몰 시간 맞추면 최고</t>
  </si>
  <si>
    <t>🍽️  리스본 추천 맛집</t>
  </si>
  <si>
    <t>식사</t>
  </si>
  <si>
    <t>추천 음식</t>
  </si>
  <si>
    <t>장소</t>
  </si>
  <si>
    <t>가격</t>
  </si>
  <si>
    <t>팁</t>
  </si>
  <si>
    <t>🥐 디저트</t>
  </si>
  <si>
    <t>에그타르트
(Pastel de Nata)</t>
  </si>
  <si>
    <t>파스테이스 드 벨렝</t>
  </si>
  <si>
    <t>벨렝</t>
  </si>
  <si>
    <t>계피+슈가 뿌려서 따뜻하게!</t>
  </si>
  <si>
    <t>🐟 생선</t>
  </si>
  <si>
    <t>바칼라우
(대구 요리)</t>
  </si>
  <si>
    <t>레스토랑 제 주셉</t>
  </si>
  <si>
    <t>€15~22</t>
  </si>
  <si>
    <t>가능</t>
  </si>
  <si>
    <t>포르투갈 국민 음식
365가지 요리법 있다는 전설</t>
  </si>
  <si>
    <t>🍺 맥주</t>
  </si>
  <si>
    <t>슈퍼 복
(Super Bock)</t>
  </si>
  <si>
    <t>타임아웃 마켓</t>
  </si>
  <si>
    <t>€2~3</t>
  </si>
  <si>
    <t>포르투갈 1등 맥주
시원하게 한 잔</t>
  </si>
  <si>
    <t>🦞 해산물</t>
  </si>
  <si>
    <t>해산물 그릴
(Marisqueira)</t>
  </si>
  <si>
    <t>베이라 마르</t>
  </si>
  <si>
    <t>해안가</t>
  </si>
  <si>
    <t>€25~40</t>
  </si>
  <si>
    <t>예약 권장</t>
  </si>
  <si>
    <t>문어·새우·조개 석쇠구이
리스본 해산물 진미</t>
  </si>
  <si>
    <t>🍷 와인</t>
  </si>
  <si>
    <t>포르투갈 화이트
(Vinho Verde)</t>
  </si>
  <si>
    <t>현지 바르</t>
  </si>
  <si>
    <t>도심</t>
  </si>
  <si>
    <t>€3~6/잔</t>
  </si>
  <si>
    <t>약간 발포감+상큼함
여름에 최고!</t>
  </si>
  <si>
    <t>🇵🇹  포르투갈 여행 계획  |  D1  리스본 도착</t>
  </si>
  <si>
    <t>2026년 8월 1일 (토)  |  🇵🇹  리스본 — 첫날 정착</t>
  </si>
  <si>
    <t>🌤️ 날씨</t>
  </si>
  <si>
    <t>📍 숙소</t>
  </si>
  <si>
    <t>✅</t>
  </si>
  <si>
    <t>시간</t>
  </si>
  <si>
    <t>일정 내용 / 계획</t>
  </si>
  <si>
    <t>메모</t>
  </si>
  <si>
    <t>비용(€)</t>
  </si>
  <si>
    <t>✓</t>
  </si>
  <si>
    <t>05:00 ~ 06:00</t>
  </si>
  <si>
    <t>집</t>
  </si>
  <si>
    <t>기상</t>
  </si>
  <si>
    <t>06:00 ~ 07:00</t>
  </si>
  <si>
    <t>택시탑승 6시</t>
  </si>
  <si>
    <t>07:00 ~ 08:00</t>
  </si>
  <si>
    <t>시외버스 터미널</t>
  </si>
  <si>
    <t>인천공항행 7시버스 (2시간 30분 소요예정)</t>
  </si>
  <si>
    <t>08:00 ~ 09:00</t>
  </si>
  <si>
    <t>09:00 ~ 10:00</t>
  </si>
  <si>
    <t>인천공항T2</t>
  </si>
  <si>
    <t>2터미널 도착 9시 30분 예상</t>
  </si>
  <si>
    <t>10:00 ~ 11:00</t>
  </si>
  <si>
    <t>체크인 / 리스본행 대한항공 12:45분 비행기</t>
  </si>
  <si>
    <t>11:00 ~ 12:00</t>
  </si>
  <si>
    <t>면세점 구경</t>
  </si>
  <si>
    <t>12:00 ~ 13:00</t>
  </si>
  <si>
    <t>12시 20분 비행기 탑승 시작</t>
  </si>
  <si>
    <t>13:00 ~ 14:00</t>
  </si>
  <si>
    <t>14:00 ~ 15:00</t>
  </si>
  <si>
    <t>15:00 ~ 16:00</t>
  </si>
  <si>
    <t>16:00 ~ 17:00</t>
  </si>
  <si>
    <t>17:00 ~ 18:00</t>
  </si>
  <si>
    <t>18:00 ~ 19:00</t>
  </si>
  <si>
    <t>19:00 ~ 20:00</t>
  </si>
  <si>
    <t>20:00 ~ 21:00</t>
  </si>
  <si>
    <t>리스본</t>
  </si>
  <si>
    <t>리스본 도착 / 입국 수속 20:15도착예정 /1층 관광안내소에서 리스보아 교환</t>
  </si>
  <si>
    <t>21:00 ~ 22:00</t>
  </si>
  <si>
    <t>숙소이동</t>
  </si>
  <si>
    <t>볼트 이용 / P2 carpark / 입국장 나와서 쭉 좌측으로 이동/4인승 이상 차량 잡기 - 캐리어 때문에</t>
  </si>
  <si>
    <t>볼트 결재카드 등록하고 할인 코드 확인하기</t>
  </si>
  <si>
    <t>22:00 ~ 23:00</t>
  </si>
  <si>
    <t>또는 우버 이용/ 볼트가 저렴하나 취소되는 경우가 많다고 함. /우버는 좀 비싸지만 확실하다고 함</t>
  </si>
  <si>
    <t>💰  오늘 총 지출</t>
  </si>
  <si>
    <t>✍️  오늘의 한마디  (출발 전 기대, 돌아와서 후기)</t>
  </si>
  <si>
    <t>리스본공항 수수료 없는 ATM기,트래블월렛출금,ATM출금방법 : 네이버 블로그</t>
  </si>
  <si>
    <t>리스본 리스보아카드 가격,사용처,꿀팁 정리/리스본 공항 카드교환처 위치 : 네이버 블로그</t>
  </si>
  <si>
    <t>리스본공항 볼트 타는곳,공항에서 시내가는법/볼.. : 네이버블로그</t>
  </si>
  <si>
    <t>리스보아 카드: 51개 어트랙션 + 대중교통 이용 :마이리얼트립</t>
  </si>
  <si>
    <t xml:space="preserve">리스보아 카드는 수령시간부터가 아닌 첫 시작 시간부터 카운트 </t>
  </si>
  <si>
    <t>이동방법</t>
  </si>
  <si>
    <t>숙소 출발 → 벨렘</t>
  </si>
  <si>
    <t>🚌 07:30 숙소 출발
트램 15E or 버스 727 탑승
→ 벨렘 도착 약 08:00</t>
  </si>
  <si>
    <t>🚋 트램 15E
탑승: Praça da Figueira (숙소 도보 3분)
하차: Belém
⏱ 약 30분 | 리스보아 카드 ✅</t>
  </si>
  <si>
    <t>리스보아 카드 무료 ✅
프라사 다 피게이라역 탑승
소요 약 30분</t>
  </si>
  <si>
    <t>Pastéis de Belém</t>
  </si>
  <si>
    <t>🥐 Pastéis de Belém 아침 식사
원조 에그타르트(파스텔 드 나타)
계피+슈가파우더 뿌려서 따뜻하게!
→ 08:00 오픈 직후 방문 → 줄 없음</t>
  </si>
  <si>
    <t>에그타르트 €1.5/개 × 2 + 커피 €1.5
총 €5 미만
10시 이후엔 줄 30분 이상 — 반드시 일찍!
제로니무스 수도원 바로 옆 (도보 2분)</t>
  </si>
  <si>
    <t>€4~5</t>
  </si>
  <si>
    <t>벨렘 강변 + 제로니무스 대기</t>
  </si>
  <si>
    <t>🌊 벨렘 강변 산책 &amp; 사진
→ 09:30 제로니무스 수도원 앞 줄 서기 시작
(10:00 오픈 대기)</t>
  </si>
  <si>
    <t>무료 ✅
오픈 전 15~30분 대기줄이 가장 짧음
강변에서 4월 25일 다리 방향 뷰 포인트</t>
  </si>
  <si>
    <t>⛪ 제로니무스 수도원 입장 (10:00 오픈 직후)
마누엘 양식 회랑 — 세계 최고 석조 장식
바스쿠 다 가마 석관
남쪽 포르탈 조각 감상</t>
  </si>
  <si>
    <t>🎫 리스보아 카드 무료 ✅
(일반 €10 / 화~일 10:00~18:00)
오픈 직후가 가장 한산!
11시 이후 급격히 붐빔</t>
  </si>
  <si>
    <t>리스보아 카드</t>
  </si>
  <si>
    <t>⛪ 수도원 내부 계속 관람
회랑 2층 아치 사진 포인트
교회 내부 천장 리브 볼트 감상
총 관람 약 1.5~2시간</t>
  </si>
  <si>
    <t>오디오 가이드 앱 활용 가능
(Clio Muse / Your Audio Tour — 영어)</t>
  </si>
  <si>
    <t>발견자 기념비</t>
  </si>
  <si>
    <t>🗿 발견자 기념비 (Padrão dos Descobrimentos)
높이 52m / 포르투갈 항해 영웅 33인
전망대 올라가면 벨렘 + 테주강 파노라마
제로니무스에서 도보 5분</t>
  </si>
  <si>
    <t>🎫 별도 구매 ⚠ (리스보아 카드 할인 가능)
€4 (전망대 포함)
10:00~18:30</t>
  </si>
  <si>
    <t>€4</t>
  </si>
  <si>
    <t>벨렘탑</t>
  </si>
  <si>
    <t>🏰 벨렘탑 (Torre de Belém)
16세기 마누엘 양식 / 테주 강 위 석조 탑
발견자 기념비에서 도보 8분
탑 내부·테라스 관람</t>
  </si>
  <si>
    <t>🎫 리스보아 카드 무료 ✅
(일반 €6 / 화~일 10:00~18:30)
오후 입장도 뷰는 동일하게 좋음
소요 30~45분</t>
  </si>
  <si>
    <t>점심 (벨렘) → 코메르시우 이동</t>
  </si>
  <si>
    <t>🍽 벨렘 강변 레스토랑 점심
→ 식후 버스 727 or 트램 15E 탑승
→ 코메르시우 광장 이동 (약 25분)</t>
  </si>
  <si>
    <t>🚋 트램 15E (역방향)
탑승: Belém
하차: Praça do Comércio
⏱ 약 25분 | 리스보아 카드 ✅</t>
  </si>
  <si>
    <t>추천: Taberna da Rua das Flores
or 강변 레스토랑 (해산물)
€15~25/인
리스보아 카드 무료 ✅ (교통)</t>
  </si>
  <si>
    <t>€15~25</t>
  </si>
  <si>
    <t>코메르시우 광장 · 산타 주스타</t>
  </si>
  <si>
    <t>🏛 코메르시우 광장 (Praça do Comércio)
주제 1세 기마상 / 아우구스타 개선문 전망대
🛗 산타 주스타 엘리베이터 탑승
→ 상단 전망대 리스본 시내 조망</t>
  </si>
  <si>
    <t>🚶 도보
코메르시우 광장 → 산타 주스타 → 로시우
⏱ 약 10분</t>
  </si>
  <si>
    <t>산타 주스타: 리스보아 카드 무료 ✅
개선문 전망대 별도 €3
아우구스타 거리 버스킹 구경</t>
  </si>
  <si>
    <t>로시우 광장</t>
  </si>
  <si>
    <t>🌹 로시우 광장 (Praça do Rossio)
물결무늬 바닥 / 동 페드루 4세 기념상
포르투갈 커피 카페에서 잠깐 휴식
내일 알파마·상 조르즈 성 동선 확인</t>
  </si>
  <si>
    <t>🚶 도보
로시우 광장 → 숙소(Rua da Glória)
⏱ 약 3분</t>
  </si>
  <si>
    <t>갈랑(Galão) 커피 한 잔 강추
로시우역 아름다운 외관도 감상</t>
  </si>
  <si>
    <t>€3~5</t>
  </si>
  <si>
    <t>숙소</t>
  </si>
  <si>
    <t>🏠 숙소 귀환 &amp; 잠깐 휴식
저녁 식사 전 컨디션 회복
라미루 예약 확인 (19:00)</t>
  </si>
  <si>
    <t>📍 라미루: Av. Almirante Reis 1-H
숙소→라미루 약 20분
메트로 Verde선 Intendente역</t>
  </si>
  <si>
    <t>라미루 이동</t>
  </si>
  <si>
    <t>🚇 Cervejaria Ramiro 이동
Av. Almirante Reis 1-H, 1150-007 Lisboa
메트로 Verde선 → Intendente역 하차 3분</t>
  </si>
  <si>
    <t>🚇 메트로 황선(Amarela)
탑승: Restauradores역
하차: Anjos역
⏱ 약 10분 | 리스보아 카드 ✅
또는 🚶 도보 약 20분</t>
  </si>
  <si>
    <t>⏰ 19:00 예약 — 5분 전 도착 권장
예약번호 지참
화~토 영업 ✅</t>
  </si>
  <si>
    <t>Cervejaria Ramiro</t>
  </si>
  <si>
    <t>🦞 Cervejaria Ramiro 저녁 식사
1956년 개업 리스본 최고 해산물 레스토랑
왕새우(Gambas) · 랍스터 · 게 · 조개
포르투갈 해산물의 정수!</t>
  </si>
  <si>
    <t>💰 2인 예상 €60~100
⚠ 쿠베르토(빵·버터) 유료 → 거절 가능
"Não quero couvert" 미리 말하기</t>
  </si>
  <si>
    <t>€60~100</t>
  </si>
  <si>
    <t>리스본 시내</t>
  </si>
  <si>
    <t>🌙 식후 리스본 야경 산책
코메르시우 광장 or 테주 강변
리스본 첫날 마무리!</t>
  </si>
  <si>
    <t>🏠 귀환 및 휴식
내일 알파마·상 조르즈 성·LX팩토리!
충분한 휴식 (많이 걸을 예정)</t>
  </si>
  <si>
    <t>💰 1인 예상: €61~91 (리스보아 카드 €62 포함) | 카드 절약 약 €35.5 (상조르즈 €15 + 산타주스타 €5.5 + 케이블카 €4 + 트램 €11)</t>
  </si>
  <si>
    <t>🇵🇹  포르투갈 여행 계획  |  D2  리스본</t>
  </si>
  <si>
    <t>2026년 8월 2일 (일)  |  🏰  벨렝 · 제로니무스 수도원 · LX팩토리 플리마켓</t>
  </si>
  <si>
    <t>숙소 → 알파마</t>
  </si>
  <si>
    <t>🚋 28번 트램 탑승 (마르팀 모니스 출발)
→ 포르타스 두 솔 정류장 하차
⚠ 소매치기 주의! 가방 앞으로</t>
  </si>
  <si>
    <t>🚋 트램 28E
탑승: Martim Moniz (숙소 도보 5분)
하차: Portas do Sol
⏱ 약 15분 | 리스보아 카드 ✅
⚠ 성수기 혼잡·소매치기 주의</t>
  </si>
  <si>
    <t>리스보아 카드 무료 ✅
종점(마르팀 모니스)에서 타야 자리 확보
오픈 직후 탑승이 가장 한산</t>
  </si>
  <si>
    <t>🌅 포르타스 두 솔 전망대
산타 루지아 전망대 (아줄레주 타일 벽화)
⚠ 빠르게 관람 후 09:30 이전 상 조르즈 성으로 이동!</t>
  </si>
  <si>
    <t>두 전망대 모두 무료 ✅
이른 아침이 빛도 좋고 사람도 적음
→ 09:30 전 상 조르즈 성 도착 목표 (한산 시간대 입장)</t>
  </si>
  <si>
    <t>상 조르즈 성</t>
  </si>
  <si>
    <t>🏰 상 조르즈 성 (Castelo de São Jorge) 입장
리스본 360도 파노라마 전망
성벽 위 걷기 / 탑 10개 탐방
내부 고고학 박물관</t>
  </si>
  <si>
    <t>🎫 리스보아 카드 무료 ✅ (일반 €15)
⚠ 카드만으로 바로 입장 불가!
→ 매표소 전용 창구(좌측) 또는 무인 키오스크에서
   무료 티켓 교환 후 입장 (현장만 가능)
🕐 혼잡 피크: 11:00~14:00
✅ 09:30 도착 → 전용 창구 5~10분 → 10:00 이전 입장 목표
공작새 자유롭게 노닐고 있음 🦚</t>
  </si>
  <si>
    <t>🧭 알파마 골목 자유 탐방
아줄레주 타일 기념품 쇼핑
파두 음악 흘러나오는 골목 분위기</t>
  </si>
  <si>
    <t>기념품 추천: 아줄레주 타일 €5~15
코르크 제품 / 수제 도자기</t>
  </si>
  <si>
    <t>€10~20</t>
  </si>
  <si>
    <t>🍽 알파마 현지 레스토랑 점심
Menu do Dia €10~12 (수프+메인+디저트+음료)
현지인들이 찾는 허름하고 맛있는 집</t>
  </si>
  <si>
    <t>메뉴 두 디아(Menu do Dia) 주문
영어 메뉴 없어도 손짓으로 OK
바칼라우(대구) or 그릴 생선 추천</t>
  </si>
  <si>
    <t>€10~15</t>
  </si>
  <si>
    <t>비카 케이블카 · 치아두</t>
  </si>
  <si>
    <t>🚡 비카 케이블카(Funicular da Bica) 탑승
1892년 개통 / 130년 역사 푸니쿨라
→ 카탈루냐 전망대 (테주강·4월25일다리)
→ 치아두 지구 산책</t>
  </si>
  <si>
    <t>🚡 케이블카(Ascensor da Bica)
탑승: Largo do Calhariz
하차: Bica Baixo
⏱ 약 3분 | 리스보아 카드 ✅
→ 하차 후 치아두까지 도보 5분</t>
  </si>
  <si>
    <t>리스보아 카드 무료 ✅
07:00~21:00 운행
케이블카 아래서 올려다보는 샷 인생샷!</t>
  </si>
  <si>
    <t>치아두</t>
  </si>
  <si>
    <t>📚 베르트란 서점 (1732년, 세계 최고(最古))
치아두 지구 쇼핑·카페
가헤트 거리 구경</t>
  </si>
  <si>
    <t>베르트란 서점 무료 입장 ✅
갈랑(Galão) 커피 한 잔 추천
Rua Garrett 73</t>
  </si>
  <si>
    <t>LX팩토리 이동</t>
  </si>
  <si>
    <t>🏭 LX팩토리 이동 (치아두에서 약 20분)
트램 15E or 버스 탑승
📅 일요일 = 플리마켓! (12:00~20:00)</t>
  </si>
  <si>
    <t>🚋 트램 15E
탑승: Largo de Camões (치아두)
하차: Alcântara-Mar (LX Factory 앞)
⏱ 약 15분 | 리스보아 카드 ✅</t>
  </si>
  <si>
    <t>리스보아 카드 무료 ✅ (트램)
Cais do Sodré역에서 트램 15E 탑승</t>
  </si>
  <si>
    <t>🛍 LX팩토리 플리마켓 &amp; 인디 숍 쇼핑
아줄레주 타일 소품 / 빈티지 의류
Ler Devagar 인디 서점 방문
카페에서 잠깐 휴식</t>
  </si>
  <si>
    <t>무료 입장 ✅ (물건 구매 별도)
일요일 플리마켓 12:00~20:00
아줄레주 소품 1개 €5~15</t>
  </si>
  <si>
    <t>벨렘 강변</t>
  </si>
  <si>
    <t>☕ 벨렘 강변 카페에서 여유
갈랑(Galão) 커피 or 진자(Ginjinha)
테주 강변 산책 &amp; 4월 25일 다리 뷰</t>
  </si>
  <si>
    <t>🚶 도보
LX Factory → 벨렘 강변
⏱ 약 15분 (강변 따라 이동)</t>
  </si>
  <si>
    <t>내일(8/3) 신트라+포르투 이동 확인
기차표·페나궁전 예약 재확인</t>
  </si>
  <si>
    <t>벨렘 레스토랑</t>
  </si>
  <si>
    <t>🍽 벨렘 지구 저녁 식사
강변 레스토랑 (해산물 or 바칼라우)
테주 강변 야경과 함께</t>
  </si>
  <si>
    <t>€20~35/인
관광지라 가격 있음</t>
  </si>
  <si>
    <t>€40~70</t>
  </si>
  <si>
    <t>테주 강변</t>
  </si>
  <si>
    <t>🍷 식후 테주 강변 야경 감상
4월 25일 다리 야경 조망
빵 베르드(Vinho Verde) 한 잔</t>
  </si>
  <si>
    <t>🏠 숙소 귀환 &amp; 내일 짐 정리
⚠ 내일(8/3): 신트라 + 포르투 이동!
체크아웃 + 짐 픽업 + 기차 17:00</t>
  </si>
  <si>
    <t>🚋 트램 15E (역방향)
탑승: Belém
하차: Praça da Figueira
⏱ 약 30분 | 리스보아 카드 ✅</t>
  </si>
  <si>
    <t>페나 궁전 예약 확인 (사전 예약 필수‼)
레갈레이라 저택 예약 확인</t>
  </si>
  <si>
    <t>💰 1인 예상: €50~110 | 리스보아 카드 혜택: 제로니무스 €10 + 벨렘탑 €6 절약</t>
  </si>
  <si>
    <t>🇵🇹  포르투갈 여행 계획  |  D3  신트라 오전 + 포르투 이동</t>
  </si>
  <si>
    <t>2026년 8월 3일 (월)  |  🌊  신트라 세계유산 오전 → 🚆 포르투 17:00 출발</t>
  </si>
  <si>
    <t>⏰ 이른 기상 &amp; 짐 정리
큰 캐리어는 체크아웃 전 정리
신트라는 백팩만 가볍게!</t>
  </si>
  <si>
    <t>오늘 포르투까지 이동하는 날
체크아웃 짐 맡겨두기 (숙소 협조)
─ 교통 팁 ─
🚶 숙소(Rua da Glória) → Rossio CP역: 도보 3분
큰 캐리어는 호텔 프론트에 맡기기
백팩만 들고 신트라 출발!</t>
  </si>
  <si>
    <t>숙소 → Rossio역</t>
  </si>
  <si>
    <t>🚇 지하철 탑승 → Rossio역
신트라행 CP 기차 탑승 준비
이른 출발이 신트라 한산!</t>
  </si>
  <si>
    <t>🚶 도보
숙소(Rua da Glória) → Rossio CP역
⏱ 약 3분</t>
  </si>
  <si>
    <t>🚶 숙소 → Rossio CP역: 도보 3분
⏱ 도보 3분 | 별도 교통수단 불필요
→ Rossio CP역(지상 기차역, 돔형 건물)</t>
  </si>
  <si>
    <t>Rossio역 → 신트라</t>
  </si>
  <si>
    <t>🚂 신트라행 CP 기차 탑승
(Rossio역 출발, 약 40분 소요)
→ 신트라역 도착</t>
  </si>
  <si>
    <t>🚂 CP 기차 (Linha de Sintra)
탑승: Rossio CP역 (지상역)
하차: Sintra역
⏱ 약 40분 | 리스보아 카드 ✅
배차: 20~30분 간격</t>
  </si>
  <si>
    <t>🚂 CP 기차 Linha de Sintra
Rossio CP역 → Sintra역 직행
⏱ 약 40분 | 리스보아 카드 ✅ 무료
배차: 20~30분 간격 | 7번 플랫폼 이용
⚠ 리스보아 카드 단말기에 태그 후 탑승</t>
  </si>
  <si>
    <t>신트라 → 페나 궁전</t>
  </si>
  <si>
    <t>🚌 신트라역 도착!
버스 434번 탑승 → 페나 궁전 (종점, 최상단)
성수기 버스 만석 주의 → 일찍 줄 서기</t>
  </si>
  <si>
    <t>🚌 버스 434 (Scotturb)
탑승: Sintra역 앞 버스 정류장
하차: Palácio da Pena (종점)
⏱ 약 15분 | 리스보아 카드 ❌
요금: €5 왕복 | 현금 또는 카드</t>
  </si>
  <si>
    <t>🚌 버스 434 (Scotturb)
Sintra역 앞 출발 → 페나 궁전 종점
⏱ 약 15~20분 | 요금 €5 왕복 (리스보아 카드 ❌)
⚠ 성수기 줄 매우 김 — 역 도착 즉시 탑승 줄 서기
하차: Palácio da Pena (최상단 종점)</t>
  </si>
  <si>
    <t>페나 궁전</t>
  </si>
  <si>
    <t>🏰 페나 궁전 (Palácio da Pena) 관람
화려한 낭만주의 궁전 내외부
언덕에서 신트라·대서양 360도 조망
왕실 생활공간 완전 보존</t>
  </si>
  <si>
    <t>🎫 별도 구매 필수 ‼
€14 (궁전+공원) / 사전 예약 필수
오픈: 09:30~19:00
⚠ 리스보아 카드 불포함</t>
  </si>
  <si>
    <t>€14</t>
  </si>
  <si>
    <t>무어인 성</t>
  </si>
  <si>
    <t>🏯 무어인 성 (Castelo dos Mouros)
페나 궁전에서 도보 하산 15~20분
7세기 무어족 성채 / 성벽 위 걷기
신트라 마을 조망</t>
  </si>
  <si>
    <t>🚶 도보
페나 궁전 → 무어인 성
⏱ 약 15~20분 (하산)</t>
  </si>
  <si>
    <t>🎫 별도 구매 ⚠
€10 / 사전 예약 권장
페나 궁전에서 표지판 따라 도보
⚠ 리스보아 카드 불포함</t>
  </si>
  <si>
    <t>레갈레이라 저택</t>
  </si>
  <si>
    <t>🌿 레갈레이라 저택 (Quinta da Regaleira)
무어인 성 → 택시 이동 (€5~7, 약 5분)
신비로운 정원 + 이니시아투스 우물
프리메이슨 상징 가득한 비밀의 저택</t>
  </si>
  <si>
    <t>🚕 택시 / Uber
무어인 성 앞 → Quinta da Regaleira
⏱ 약 5분 | €5~7
(버스 434보다 택시 추천 — 배차 간격 길음)</t>
  </si>
  <si>
    <t>🎫 별도 구매 ‼
€12 / 사전 예약 강력 권장
quintadaregaleira.pt
⚠ 리스보아 카드 불포함</t>
  </si>
  <si>
    <t>€12</t>
  </si>
  <si>
    <t>신트라 역사지구</t>
  </si>
  <si>
    <t>🏛 신트라 역사지구 (Centro Histórico)
신트라 왕궁(Palácio Nacional) — 두 굴뚝 랜드마크
마을 광장 + 기념품 쇼핑
퀘이자다(Queijada) 전통 과자 맛보기</t>
  </si>
  <si>
    <t>🚶 도보
레갈레이라 → 신트라 역사지구·왕궁
⏱ 약 10분</t>
  </si>
  <si>
    <t>신트라 왕궁: 리스보아 카드 무료 ✅
(일반 €10)
레갈레이라에서 도보 10분</t>
  </si>
  <si>
    <t>€5~10</t>
  </si>
  <si>
    <t>신트라 → 리스본</t>
  </si>
  <si>
    <t>🚂 신트라 → 리스본 귀환 기차 탑승
⏰ 14:00~14:20 기차 탑승 (여유 없음!)
→ 리스본 도착 후 숙소 체크아웃 + 짐 픽업</t>
  </si>
  <si>
    <t>🚂 CP 기차 (역방향)
탑승: Sintra역
하차: Rossio CP역
⏱ 약 40분 | 리스보아 카드 ✅</t>
  </si>
  <si>
    <t>🚂 CP 기차 역방향
Sintra역 → Rossio역 직행
⏱ 약 40분 | 리스보아 카드 ✅ 무료
⚠ 14:00~14:20 탑승 기차 확인 필수
다음 기차까지 30분 — 시간 여유 없음!</t>
  </si>
  <si>
    <t>🍽 리스본 점심 식사
산타 아폴로니아역 근처 카페
든든히 먹기 (3시간 기차 이동)</t>
  </si>
  <si>
    <t>① 🚶 Rossio CP역 → 숙소: 도보 3분
   (캐리어 픽업)
② 🚇 메트로 청선(Azul)
   탑승: Restauradores역
   하차: Santa Apolónia역
   ⏱ 약 10분 | 리스보아 카드 ✅</t>
  </si>
  <si>
    <t>역 근처 카페 or 샌드위치
포르투 도착은 저녁이므로 든든히</t>
  </si>
  <si>
    <t>산타 아폴로니아역</t>
  </si>
  <si>
    <t>🚆 산타 아폴로니아역 이동 (16:30 도착)
짐 찾기 + 탑승권·플랫폼 확인
⚠ 플랫폼 전광판 끝까지 확인!</t>
  </si>
  <si>
    <t>🚂 신트라 → Rossio CP역: CP 기차 40분 (리스보아 카드 ✅)
🚶 Rossio CP역 → 숙소(Rua da Glória): 도보 3분 → 캐리어 픽업
🚇 숙소 → Restauradores역 → Santa Apolónia역
   메트로 청선(Azul) 3정거장 ⏱ 약 10분 | 리스보아 카드 ✅
⚠ 전체 소요: 약 60분 — 16:30 산타아폴로니아 도착 목표</t>
  </si>
  <si>
    <t>리스본 → 포르투 기차</t>
  </si>
  <si>
    <t>🚆 CP 기차 출발! (17:00 정각)
리스본 산타 아폴로니아 → 포르투 캄파냐
창밖 포르투갈 시골 풍경 감상</t>
  </si>
  <si>
    <t>🚂 CP 기차 (IC/AP)
탑승: Lisboa Santa Apolónia역
하차: Porto Campanhã역
⏱ 약 2시간 55분
⚠ 별도 예약 필요 (cp.pt)</t>
  </si>
  <si>
    <t>도착: 포르투 캄파냐 19:48
기차표 사전 구매 권장 (cp.pt)
⚠ 별도 구매 필요 ‼</t>
  </si>
  <si>
    <t>기차 €25~35</t>
  </si>
  <si>
    <t>기차 이동 중</t>
  </si>
  <si>
    <t>🚆 기차 이동 중
도우루 강변 일부 경치 감상
포르투 숙소 도착 준비</t>
  </si>
  <si>
    <t>차창 밖 포르투갈 전원 풍경
포르투 맛집 미리 검색해두기</t>
  </si>
  <si>
    <t>—</t>
  </si>
  <si>
    <t>포르투 캄파냐역</t>
  </si>
  <si>
    <t>🎉 포르투 캄파냐역 도착! (19:48)
메트로 D선 → 알리아도스 방향
or 우버/볼트로 숙소 이동</t>
  </si>
  <si>
    <t>🚇 포르투 메트로 D선(Amarela)
탑승: Campanhã역
하차: Aliados역
⏱ 약 15분 | Andante 카드 (€0.60+충전)
⚠ 리스보아 카드 포르투 사용 불가</t>
  </si>
  <si>
    <t>🚇 포르투 메트로 D선(Amarela)
Campanhã역 → Aliados역 (또는 Trindade)
⏱ 약 15분 | Andante 카드 필요 (€0.60 + 충전)
⚠ 리스보아 카드 포르투에서 사용 불가
역 자동판매기에서 Andante 카드 구매</t>
  </si>
  <si>
    <t>2~3 (메트로)</t>
  </si>
  <si>
    <t>포르투 숙소</t>
  </si>
  <si>
    <t>🏨 숙소 체크인 &amp; 짐 풀기
포르투 첫 저녁 — 히베이라 광장 산책
도우루강 야경 감상 🌉</t>
  </si>
  <si>
    <t>히베이라까지 도보 가능 경우 많음
포르투 첫 인상 = 야경으로!
이동 피로 주의</t>
  </si>
  <si>
    <t>0</t>
  </si>
  <si>
    <t>히베이라 광장</t>
  </si>
  <si>
    <t>🍺 간단한 포르투 첫 저녁
히베이라 광장 바 or 레스토랑
Conga 비파나 샌드위치 or 슈퍼복 맥주</t>
  </si>
  <si>
    <t>Conga: 비파나 €5~7 (볼량 근처)
포르투갈 1등 맥주 슈퍼복!
내일부터 본격 탐방 대비 컨디션 관리</t>
  </si>
  <si>
    <t>10~15</t>
  </si>
  <si>
    <t>💰 1인 예상: €70~100 | 기차 포함 이동 많은 날</t>
  </si>
  <si>
    <t>OMIO 앱에서 포르투 가는 기차표 예매하기</t>
  </si>
  <si>
    <t>리스본에서 포르투 CP 기차 예약 방법 탑승 .. : 네이버블로그</t>
  </si>
  <si>
    <t>🇵🇹  포르투(Porto) 상세  |  8/4(화) ~ 8/6(목)  3박</t>
  </si>
  <si>
    <t>포트와인의 고향 · 도우루강 · 아줄레주 기차역 · 렐루 서점</t>
  </si>
  <si>
    <t>🏛️  포르투 핵심 명소 &amp; 팁</t>
  </si>
  <si>
    <t>🌉 랜드마크</t>
  </si>
  <si>
    <t>동 루이스 다리
(Ponte Luís I)</t>
  </si>
  <si>
    <t>히베이라</t>
  </si>
  <si>
    <t>상시 개방</t>
  </si>
  <si>
    <t>무료</t>
  </si>
  <si>
    <t>상층 도보 가능
빌라노바 가이아와 연결</t>
  </si>
  <si>
    <t>🍷 체험</t>
  </si>
  <si>
    <t>포트와인 셀러 투어
(테일러스·그라함스)</t>
  </si>
  <si>
    <t>빌라노바 가이아</t>
  </si>
  <si>
    <t>10:00-18:00</t>
  </si>
  <si>
    <t>€10~20
(시음 포함)</t>
  </si>
  <si>
    <t>온라인 예매 추천</t>
  </si>
  <si>
    <t>도우루강 건너 빌라노바 가이아
여러 셀러 모여있어 투어 편리</t>
  </si>
  <si>
    <t>📚 명소</t>
  </si>
  <si>
    <t>렐루 서점
(Livraria Lello)</t>
  </si>
  <si>
    <t>구시가지</t>
  </si>
  <si>
    <t>09:00-20:00</t>
  </si>
  <si>
    <t>€5
(구매 시 환불)</t>
  </si>
  <si>
    <t>온라인 필수</t>
  </si>
  <si>
    <t>해리포터 영감 서점!
성수기 줄 매우 긺 — 아침 일찍</t>
  </si>
  <si>
    <t>🔔 전망</t>
  </si>
  <si>
    <t>클레리구스 탑
(Torre dos Clérigos)</t>
  </si>
  <si>
    <t>09:00-19:00</t>
  </si>
  <si>
    <t>€5</t>
  </si>
  <si>
    <t>포르투 전망 360도!
225개 계단 올라가는 맛</t>
  </si>
  <si>
    <t>🚂 명소</t>
  </si>
  <si>
    <t>상 벤투 기차역
(아줄레주 타일벽)</t>
  </si>
  <si>
    <t>시내 중심</t>
  </si>
  <si>
    <t>상시</t>
  </si>
  <si>
    <t>2만 개 타일 벽화
포르투갈 역사 담긴 예술</t>
  </si>
  <si>
    <t>포르투 역사지구</t>
  </si>
  <si>
    <t>히베이라 일대</t>
  </si>
  <si>
    <t>유네스코 세계유산 지구
골목 산책 자체가 볼거리</t>
  </si>
  <si>
    <t>🛶 근교</t>
  </si>
  <si>
    <t>아베이루
(포르투갈의 베네치아)</t>
  </si>
  <si>
    <t>포르투에서 기차 1h</t>
  </si>
  <si>
    <t>몰리세이루 €15</t>
  </si>
  <si>
    <t>알록달록 배+운하
에그타르트 아베이루 버전도 맛있음</t>
  </si>
  <si>
    <t>🍽️  포르투 추천 맛집</t>
  </si>
  <si>
    <t>🥩 대표요리</t>
  </si>
  <si>
    <t>프란세지냐
(Francesinha)</t>
  </si>
  <si>
    <t>Café Santiago</t>
  </si>
  <si>
    <t>€12~16</t>
  </si>
  <si>
    <t>포르투 명물 샌드위치!
두꺼운 빵+고기+치즈+소스 폭탄</t>
  </si>
  <si>
    <t>🍷 포트와인</t>
  </si>
  <si>
    <t>포트와인 시음</t>
  </si>
  <si>
    <t>그라함스 셀러</t>
  </si>
  <si>
    <t>예약 추천</t>
  </si>
  <si>
    <t>루비·토니·화이트 세 종류 비교
셀러 투어 포함 가성비 최고</t>
  </si>
  <si>
    <t>🐟 생선구이</t>
  </si>
  <si>
    <t>바칼라우 아 브라스
(대구 볶음)</t>
  </si>
  <si>
    <t>현지 레스토랑</t>
  </si>
  <si>
    <t>€12~18</t>
  </si>
  <si>
    <t>계란+감자+올리브 볶음
포르투갈 버전 계란볶음밥 느낌</t>
  </si>
  <si>
    <t>🥐 간식</t>
  </si>
  <si>
    <t>파스테이스
(에그타르트)</t>
  </si>
  <si>
    <t>동네 빵집</t>
  </si>
  <si>
    <t>어디서나</t>
  </si>
  <si>
    <t>€1~1.5/개</t>
  </si>
  <si>
    <t>리스본 벨렝과 살짝 다른 맛
포르투 버전도 맛있음</t>
  </si>
  <si>
    <t>갈랑 (Galão)</t>
  </si>
  <si>
    <t>전통 카페</t>
  </si>
  <si>
    <t>€1.5~2</t>
  </si>
  <si>
    <t>포르투갈식 카페라테
거품 듬뿍 연한 커피</t>
  </si>
  <si>
    <t>🇵🇹  포르투갈 여행 계획  |  D4  포르투</t>
  </si>
  <si>
    <t>2026년 8월 4일 (화)  |  📚  렐루 서점 · 클레리구스 탑 · 동루이스 다리 · 포트와인</t>
  </si>
  <si>
    <t>숙소 근처 카페</t>
  </si>
  <si>
    <t>☕ 포르투 아침 시작
갈랑(Galão) 커피 + 현지 빵
볼량 시장 방향 아침 산책</t>
  </si>
  <si>
    <t>🚶 도보
숙소 → 렐루 서점
⏱ 약 5~10분</t>
  </si>
  <si>
    <t>렐루 서점</t>
  </si>
  <si>
    <t>📚 렐루 서점 (Livraria Lello) 오픈 직후!
해리포터에 영감 준 서점
아르누보 나선형 계단 포토타임</t>
  </si>
  <si>
    <t>🚶 도보
렐루 서점 → 클레리구스 탑
⏱ 약 3분</t>
  </si>
  <si>
    <t>🎫 별도 구매 ⚠
€5 (도서 구매 시 환급)
오픈: 09:30 직후가 가장 한산
Rua das Carmelitas 144</t>
  </si>
  <si>
    <t>클레리구스 탑</t>
  </si>
  <si>
    <t>🔔 클레리구스 탑 (Torre dos Clérigos)
렐루 서점에서 도보 3분
225개 계단 등반 → 포르투 360도 전망
포르투 스카이라인 한눈에!</t>
  </si>
  <si>
    <t>🎫 별도 구매 ⚠
€8 (탑+교회)
09:00~19:00 (금·토 ~22:00)</t>
  </si>
  <si>
    <t>€8</t>
  </si>
  <si>
    <t>리베이라</t>
  </si>
  <si>
    <t>🌉 리베이라 (Ribeira)
클레리구스에서 도보 하산 약 15분
도우루강변 알록달록 건물들
포르투 유네스코 세계유산 지구 심장</t>
  </si>
  <si>
    <t>🚶 도보
클레리구스 탑 → 리베이라 강변
Rua das Flores 따라 하산
⏱ 약 15분</t>
  </si>
  <si>
    <t>무료 ✅
도보 이동: Rua das Flores 따라 하산
강변 카페에서 잠깐 커피 추천</t>
  </si>
  <si>
    <t>동 루이스 다리 · 모루정원</t>
  </si>
  <si>
    <t>🌉 동 루이스 1세 다리 상층 도보 횡단
에펠탑 설계 참여 Seyrig 설계 (1886년)
→ 빌라노바 가이아 방향
🌿 모루정원(Jardim do Morro) 전망 감상</t>
  </si>
  <si>
    <t>🚶 도보
리베이라 → 동 루이스 다리 상층 진입
다리 상층 횡단 → 모루정원(가이아)
⏱ 약 10분</t>
  </si>
  <si>
    <t>무료 ✅
⚠ 상층 높이 45m — 바람 강함
모루정원: 포르투 구시가 파노라마</t>
  </si>
  <si>
    <t>🍽 가이아 강변 레스토랑 점심
모루정원 내려와서 도우루강변 식사
포르투 구시가 전경 바라보며 식사</t>
  </si>
  <si>
    <t>€15~25/인
강변 레스토랑 뷰 최고</t>
  </si>
  <si>
    <t>€30~50</t>
  </si>
  <si>
    <t>포트와인 셀러</t>
  </si>
  <si>
    <t>🍷 포트와인 셀러 투어 &amp; 시음
루비·토니·화이트 3종 비교 시음
셀러 저장 환경 해설 (영어 가능)
추천: 테일러스 / 그라함스 / 칼렘</t>
  </si>
  <si>
    <t>🎫 별도 구매 + 사전 예약 권장 ‼
€15~25 / 10:00~18:00
⚠ 성수기 매진 가능</t>
  </si>
  <si>
    <t>산 프란시스코 성당</t>
  </si>
  <si>
    <t>⛪ 산 프란시스코 성당 (Igreja de São Francisco)
포르투로 복귀 (다리 하층)
황금으로 뒤덮인 바로크 내부 압도적!
추정 800kg 금박 사용</t>
  </si>
  <si>
    <t>🚶 도보
동 루이스 다리 하층 복귀 → 포르투
→ 산 프란시스코 성당
⏱ 약 10분</t>
  </si>
  <si>
    <t>🎫 별도 구매 ⚠
€4 / 09:00~19:00 (7~9월)
카타콤베(지하 유골실) 포함</t>
  </si>
  <si>
    <t>포르투 대성당</t>
  </si>
  <si>
    <t>⛪ 포르투 대성당 (Sé do Porto)
산 프란시스코에서 도보 7분 (오르막)
도시에서 가장 오래된 로마네스크 성당
아줄레주 타일 회랑 감상</t>
  </si>
  <si>
    <t>🚶 도보
산 프란시스코 성당 → 포르투 대성당
⏱ 약 7분 (오르막)</t>
  </si>
  <si>
    <t>외부·교회 내부 무료 ✅
회랑(Claustro): 별도 €3
12세기 건설 — 포르투 최고 역사 건물</t>
  </si>
  <si>
    <t>€0~3</t>
  </si>
  <si>
    <t>상벤투 기차역</t>
  </si>
  <si>
    <t>🚂 상벤투 기차역 (Estação de São Bento)
대성당에서 도보 8분 (내리막)
2만 개 아줄레주 타일 벽화
포르투갈 역사를 담은 세계 최고 기차역</t>
  </si>
  <si>
    <t>🚶 도보
포르투 대성당 → 상벤투 기차역
⏱ 약 8분 (내리막)</t>
  </si>
  <si>
    <t>무료 입장 ✅ (기차역)
08:00~23:00
사진 촬영 자유롭게 가능</t>
  </si>
  <si>
    <t>카페 산티아고</t>
  </si>
  <si>
    <t>🥩 저녁 — 카페 산티아고 (Café Santiago)
프란세지냐 + 바깔라우 아 브라스
★ 한국인 포르투 필수 맛집!</t>
  </si>
  <si>
    <t>🚶 도보 또는 🚗 Uber
상벤투 기차역 → 카페 산티아고
⏱ 도보 15분 | Uber €3~5</t>
  </si>
  <si>
    <t>평점 ⭐4.4
Rua Passos Manuel 226
예약 권장: +351 222 055 797</t>
  </si>
  <si>
    <t>🍽 저녁 식사 계속
포르투 대표 음식 2가지 도전!
슈퍼복(Superbock) 맥주와 페어링</t>
  </si>
  <si>
    <t>프란세지냐: 스테이크+햄+소시지+달걀+매운소스
바깔라우 아 브라스: 대구+감자+달걀 볶음</t>
  </si>
  <si>
    <t>히베이라 야경</t>
  </si>
  <si>
    <t>🌉 식후 히베이라 야경 산책
조명 켜진 동 루이스 다리 야경
도우루강 반영 포토타임 📸</t>
  </si>
  <si>
    <t>🏠 숙소 귀환 / 휴식
내일 볼량 시장 &amp; 마토지뉴스 준비
오늘 걸음 많았으니 컨디션 관리!</t>
  </si>
  <si>
    <t>💰 1인 예상: €60~100 | 포트와인 셀러 투어 포함</t>
  </si>
  <si>
    <t>🇵🇹  포르투갈 여행 계획  |  D4  포르투 — 테일러스 와이너리 투어 버전</t>
  </si>
  <si>
    <t>2026년 8월 4일 (화)  |  🍷 테일러스 와이너리 투어 · 포트와인 선물 구매 · 야경</t>
  </si>
  <si>
    <t>14:00 ~ 15:30</t>
  </si>
  <si>
    <t>Taylor's 와이너리</t>
  </si>
  <si>
    <t>🍷 테일러스 와이너리 투어 (Taylor's Port)
한국어 오디오 가이드로 셀프 투어
1692년 설립 — 포르투갈 최고(最古) 포트와인 하우스
오크통 셀러 + 빈티지 저장고 관람</t>
  </si>
  <si>
    <t>🎫 €25/인 (투어+시음 포함) 별도 구매 ‼
한국어 오디오 가이드 제공 ✅
Rua do Choupelo 250, Vila Nova de Gaia
예약: taylors.pt / 10:00~18:00
모루정원에서 도보 10분</t>
  </si>
  <si>
    <t>€50 (2인)</t>
  </si>
  <si>
    <t>15:30 ~ 17:00</t>
  </si>
  <si>
    <t>Taylor's 시음 &amp; 쇼핑</t>
  </si>
  <si>
    <t>🛍 테일러스 시음 &amp; 포트와인 선물 구매
루비·토니·LBV·화이트 비교 시음
팀원 5명 기념품 포트와인 구매
★ 현장 구매 = 최저가 &amp; 선물용 포장 가능</t>
  </si>
  <si>
    <t>포트와인 선물 기준 (세관 한도: 2L + $400)
750ml 1병 기준 €15~30
2인 기준 총 반입 가능: 750ml×2병
나머지는 국제우편 발송 고려
⚠ 시음비 별도 없음 — 투어비 €25에 포함</t>
  </si>
  <si>
    <t>€30~60 (구매)</t>
  </si>
  <si>
    <t>💰 1인 예상: €55~80 | 테일러스 와이너리 투어 포함 (시음비 별도 없음)</t>
  </si>
  <si>
    <t>🇵🇹  포르투갈 여행 계획  |  D5  포르투</t>
  </si>
  <si>
    <t>2026년 8월 5일 (수)  |  🏪  볼량 시장 · Brasão Aliados · 마토지뉴스 해산물</t>
  </si>
  <si>
    <t>볼량 시장</t>
  </si>
  <si>
    <t>🏪 메르카도 두 볼량 (Mercado do Bolhão)
1914년 개장 포르투 대표 재래시장
신선한 과일·치즈·현지 식재료 구경</t>
  </si>
  <si>
    <t>🚶 도보
숙소 → 볼량 시장
⏱ 약 10분</t>
  </si>
  <si>
    <t>세라 다 에스트렐라 치즈 구매 추천!
이른 아침 = 현지인 타임
평점 4.5 (34,467건)</t>
  </si>
  <si>
    <t>3~10</t>
  </si>
  <si>
    <t>볼량 시장 근처</t>
  </si>
  <si>
    <t>🍰 Confeitaria do Bolhão 빵집 방문
볼루 헤이 (Bolo Rei) 맛보기
포르투갈 전통 견과류+과일 케이크</t>
  </si>
  <si>
    <t>볼량 시장 바로 근처
평점 4.3 / 저렴한 가격
포르투갈 전통 빵 다양</t>
  </si>
  <si>
    <t>3~5</t>
  </si>
  <si>
    <t>알리아도스 광장</t>
  </si>
  <si>
    <t>🏛 알리아도스 광장 (Praça da Liberdade)
포르투 시청 웅장한 건물 외관
광장 산책 + 거리 카페</t>
  </si>
  <si>
    <t>🚶 도보
볼량 시장 → 알리아도스 광장
⏱ 약 5분</t>
  </si>
  <si>
    <t>포르투 중심 광장
광장 주변 카페에서 갈랑 한 잔
아침 현지인 분위기</t>
  </si>
  <si>
    <t>🧭 포르투 역사지구 골목 자유 탐방
아줄레주 타일 건물 사진 투어
어제 못 간 골목 탐방</t>
  </si>
  <si>
    <t>유네스코 세계유산 지구
골목마다 다른 타일 패턴
소규모 로컬 상점 탐방</t>
  </si>
  <si>
    <t>Brasão Aliados</t>
  </si>
  <si>
    <t>🥩 점심 — Brasão Aliados
포르투 최고 프란세지냐 (평점 ⭐4.6!)
요즘 가장 인기 있는 맛집</t>
  </si>
  <si>
    <t>알리아도스 광장 근처
€15~25 / 웨이팅 가능
어제 산티아고와 소스 맛 비교해보기!</t>
  </si>
  <si>
    <t>15~25</t>
  </si>
  <si>
    <t>알리아도스</t>
  </si>
  <si>
    <t>☕ 식후 카페 &amp; 여유
포르투 광장 카페에서 커피
마토지뉴스 이동 준비</t>
  </si>
  <si>
    <t>포르투 여유로운 오후 시간
갈라오 or 비카 한 잔
메트로 위치 확인</t>
  </si>
  <si>
    <t>2~4</t>
  </si>
  <si>
    <t>마토지뉴스 이동</t>
  </si>
  <si>
    <t>🚇 마토지뉴스 (Matosinhos) 이동
메트로 A선 → Matosinhos Sul역 (약 30분)
포르투 최고 해산물 지역</t>
  </si>
  <si>
    <t>🚇 포르투 메트로 A선(Azul)
탑승: Trindade역
하차: Matosinhos Sul역
⏱ 약 25~30분
Andante Zone 3 (€1.85) | 리스보아 카드 ❌</t>
  </si>
  <si>
    <t>안단테 카드로 탑승
O Valentim 예약 추천!
평점 4.5 카타플라나 맛집</t>
  </si>
  <si>
    <t>2 (메트로)</t>
  </si>
  <si>
    <t>마토지뉴스</t>
  </si>
  <si>
    <t>🌊 마토지뉴스 해변 산책
대서양 해변 현지인 분위기
해변 카페에서 자유 시간
─────────────────
📋 PLAN B
🏊 레사 수영장 (Piscina das Marés)
마토지뉴스에서 해안선 북쪽 2km
알바루 시자 설계 세계적 건축 명작
도보 25분 or 버스 이동</t>
  </si>
  <si>
    <t>💡 PLAN B 이용 시
• 운영: 6~9월 (8/5 방문 가능 ✅)
• 바닷물 매우 차가움 주의
• 수영보다 건축 감상도 충분한 가치
• O Valentim 예약 시간 맞춰 복귀</t>
  </si>
  <si>
    <t>O Valentim</t>
  </si>
  <si>
    <t>🦞 저녁 식사 준비 — O Valentim
카타플라나 (Cataplana) 해물찜
2인 공유 추천 (양 많음!)</t>
  </si>
  <si>
    <t>평점 4.5 / ₩₩
예약 권장: +351 229 379 142
새우+홍합+조개+문어 풍성한 한 냄비</t>
  </si>
  <si>
    <t>🦞 저녁 — 카타플라나 (Cataplana) 해물찜
포르투갈식 해물찜
빵·올리브 = 유료이니 거절!</t>
  </si>
  <si>
    <t>빵은 "Não obrigado" 미리 말하기
화이트 와인 페어링 최고
2인 1개 주문으로 충분</t>
  </si>
  <si>
    <t>30~50</t>
  </si>
  <si>
    <t>마토지뉴스 해변</t>
  </si>
  <si>
    <t>🌅 마토지뉴스 일몰 감상
대서양 일몰 (8월 약 21:00)
포르투 최고 일몰 포인트</t>
  </si>
  <si>
    <t>일몰 방향 = 서쪽 바다
저녁 식사 후 해변 산책
황금빛 해변 사진 찰칵!</t>
  </si>
  <si>
    <t>포르투 귀환</t>
  </si>
  <si>
    <t>🚇 포르투 시내 귀환
메트로 탑승 → 숙소</t>
  </si>
  <si>
    <t>🚇 포르투 메트로 A선 (역방향)
탑승: Matosinhos Sul역
하차: Aliados역
⏱ 약 25~30분 | Andante 카드</t>
  </si>
  <si>
    <t>안단테 카드 사용
내일 아베이루 당일치기 대비
일찍 취침 권장</t>
  </si>
  <si>
    <t>2</t>
  </si>
  <si>
    <t>🏠 숙소 귀환 / 짐 정리
내일 아베이루 이른 출발 준비
⚠ 오전 일찍 출발해야 여유 있음</t>
  </si>
  <si>
    <t>내일은 아베이루 당일치기!
이른 출발 → 오늘 일찍 취침
세면도구·백팩만 준비</t>
  </si>
  <si>
    <t>💰 1인 예상: €60~100 | 마토지뉴스 해산물 포함</t>
  </si>
  <si>
    <t>🇵🇹  포르투갈 여행 계획  |  D6  아베이루 당일치기</t>
  </si>
  <si>
    <t>2026년 8월 6일 (목)  |  🛶  아베이루 몰리세이루 배 투어 + 포르투 마지막 저녁</t>
  </si>
  <si>
    <t>⏰ 이른 기상
아베이루 일찍 출발할수록 한산!
가볍게 백팩만 준비</t>
  </si>
  <si>
    <t>아베이루는 오전이 가장 좋음
큰 짐은 숙소에 두고 출발
내일 짐 정리 미리 시작</t>
  </si>
  <si>
    <t>숙소 → 캄파냐역</t>
  </si>
  <si>
    <t>🚶 캄파냐역 이동
아베이루행 CP 기차 탑승 준비
창구 or cp.pt 구매</t>
  </si>
  <si>
    <t>🚇 포르투 메트로 D선(Amarela)
탑승: Aliados역
하차: Campanhã역
⏱ 약 10분 | Andante 카드</t>
  </si>
  <si>
    <t>안단테 카드 or 현금 구매
아베이루까지 약 1시간
배차 30~60분 간격</t>
  </si>
  <si>
    <t>🚂 아베이루행 CP 기차 탑승
(약 1시간 소요 / €3.5~6)
포르투갈 시골 풍경 창밖으로</t>
  </si>
  <si>
    <t>🚂 CP 기차 (Linha do Norte)
탑승: Porto Campanhã역
하차: Aveiro역
⏱ 약 1시간 | 별도 CP 티켓 €3.5~6
⚠ Andante 카드 사용 불가 (cp.pt 예매 권장)</t>
  </si>
  <si>
    <t>cp.pt or 창구 현장 구매
아침 기차 여유롭고 쾌적
아베이루역 하차</t>
  </si>
  <si>
    <t>4~6</t>
  </si>
  <si>
    <t>아베이루</t>
  </si>
  <si>
    <t>🛶 아베이루 도착!
몰리세이루 (Moliceiro) 배 투어
알록달록 채색된 전통 배 + 운하 감상</t>
  </si>
  <si>
    <t>45분 코스 / €15
현장 구매 or 선착장 대기
포르투갈의 베네치아!</t>
  </si>
  <si>
    <t>15</t>
  </si>
  <si>
    <t>🛶 몰리세이루 배 투어 탑승 (45분)
아베이루 운하 따라 천천히 감상
배 위 인증샷!</t>
  </si>
  <si>
    <t>배 위에서 촬영 최고!
운하 따라 알록달록 건물 구경
운하 물 맑고 깨끗</t>
  </si>
  <si>
    <t>아베이루 시내</t>
  </si>
  <si>
    <t>🧁 파스테이스 드 오보 맛보기!
아베이루 특산 달걀 노른자 에그타르트
리스본 에그타르트와 다른 독특한 맛</t>
  </si>
  <si>
    <t>아베이루에서만 맛볼 수 있음!
현지 빵집에서 €1~2/개
꼭 따뜻할 때 먹기</t>
  </si>
  <si>
    <t>🧭 아베이루 시내 자유 탐방
아르누보 양식 건물 거리
운하 주변 기념품 쇼핑</t>
  </si>
  <si>
    <t>도시 자체가 아기자기하고 예쁨
점심은 시내 현지 식당 추천
€10~15</t>
  </si>
  <si>
    <t>10~20</t>
  </si>
  <si>
    <t>아베이루 → 포르투</t>
  </si>
  <si>
    <t>🚂 아베이루 → 포르투 귀환 기차
(약 1시간 소요)
오후 포르투 여유 시간 확보</t>
  </si>
  <si>
    <t>🚂 CP 기차 (역방향)
탑승: Aveiro역
하차: Porto Campanhã역
⏱ 약 1시간 | 별도 CP 티켓</t>
  </si>
  <si>
    <t>더 있고 싶으면 한 편 늦게 타도 OK
오후 포르투 Conga 비파나 간식
피리피리 치킨 저녁 계획</t>
  </si>
  <si>
    <t>포르투</t>
  </si>
  <si>
    <t>🏨 포르투 귀환 / 잠깐 휴식
숙소에서 잠깐 쉬고 저녁 탐방
or 아줄레주 마지막 기념품 쇼핑</t>
  </si>
  <si>
    <t>아베이루 왔다 갔다 피로함
낮잠 or 카페 휴식 추천
저녁 식당 예약 여부 확인</t>
  </si>
  <si>
    <t>볼량 근처</t>
  </si>
  <si>
    <t>🥩 Conga — 비파나 샌드위치 간식
포르투 가성비 최고 길거리 음식
€5~7 / 돼지고기+빵+소스</t>
  </si>
  <si>
    <t>평점 4.4 / €5~10
볼량 시장 근처 위치
포르투 서민 음식의 상징</t>
  </si>
  <si>
    <t>5~7</t>
  </si>
  <si>
    <t>포르투 구시가</t>
  </si>
  <si>
    <t>📸 포르투 마지막 포토타임
히베이라 광장 / 동 루이스 다리
오후 황금빛 조명 타임</t>
  </si>
  <si>
    <t>오후 빛이 사진 찍기 최적!
포르투 마지막 추억 사진
야경 전 오후빛도 아름다움</t>
  </si>
  <si>
    <t>Pedro dos Frangos</t>
  </si>
  <si>
    <t>🔥 저녁 — Pedro dos Frangos
피리피리 치킨 (Piri-piri Chicken)
★ 한국인 입맛에 가장 잘 맞는 메뉴!</t>
  </si>
  <si>
    <t>평점 4.3 / €10~15 / 시내 중심
매콤한 치킨 — 한국인 입맛 최고
사이드 감자튀김 추천</t>
  </si>
  <si>
    <t>🌉 포르투 마지막 저녁 야경 산책
히베이라 광장 &amp; 도우루강 야경
포르투와의 작별 인사 🌉</t>
  </si>
  <si>
    <t>내일 포르투 떠나는 날
조명 켜진 다리와 야경 마지막으로
사진 &amp; 영상 듬뿍 찍기!</t>
  </si>
  <si>
    <t>히베이라 바</t>
  </si>
  <si>
    <t>🍷 마지막 포르투 포트와인 한 잔
히베이라 강변 바
루비 포트와인 €3~6</t>
  </si>
  <si>
    <t>도우루강 바라보며 마시는 마지막 한 잔
포르투의 마지막 밤을 기억하며
포르투갈 감성 가득</t>
  </si>
  <si>
    <t>5~10</t>
  </si>
  <si>
    <t>🏠 숙소 귀환 &amp; 리스본행 짐 완전 정리
내일 체크아웃 11:00
짐 다 싸두기!</t>
  </si>
  <si>
    <t>⚠ 내일 체크아웃 11:00!
14:40 포르투 캄파냐 출발
빠진 짐 없는지 전체 확인</t>
  </si>
  <si>
    <t>🛄 짐 정리 완료 / 취침
내일 일정 최종 확인
리스본 오리엔트 17:22 → 공항 → 22:00 비행기</t>
  </si>
  <si>
    <t>리스본 공항 도착 목표: 18:00~18:30
여권·탑승권 배낭에 챙겨두기
설레는 마지막 밤!</t>
  </si>
  <si>
    <t>💰 1인 예상: €50~85 | 아베이루 배 투어 €15 포함</t>
  </si>
  <si>
    <t>🇵🇹  포르투갈 여행 계획  |  D7  포르투 → 리스본 → 귀국</t>
  </si>
  <si>
    <t>2026년 8월 7일 (금)  |  🚆  14:40 포르투 출발 → 17:22 리스본 오리엔트 → ✈ 22:00 귀국</t>
  </si>
  <si>
    <t>🌅 포르투 마지막 아침
기상 / 귀국 준비 시작</t>
  </si>
  <si>
    <t>포르투갈 여행 마지막 날!
소중한 마지막 아침 즐기기
충분한 수면으로 귀국 피로 대비</t>
  </si>
  <si>
    <t>☕ 포르투 마지막 아침 커피
갈랑(Galão) 커피 + 크루아상
포르투갈 아침 마지막으로 즐기기</t>
  </si>
  <si>
    <t>포르투갈식 아침 = 커피+빵 조합
비카 or 갈라오 선택
카페에서 여유롭게 추억 회상</t>
  </si>
  <si>
    <t>🧳 짐 최종 점검 &amp; 체크아웃 준비
방 전체 확인 (충전기·파우치)
빠진 짐 없는지 체크</t>
  </si>
  <si>
    <t>자주 잃어버리는 것: 충전기, 화장실 세면도구
캐리어 잠금장치 확인
귀중품·여권 꺼내 가방에 챙기기</t>
  </si>
  <si>
    <t>포르투 시내</t>
  </si>
  <si>
    <t>🛍 마지막 기념품 쇼핑
아줄레주 타일 자석 / 포르트와인 선물
코르크 제품 (포르투갈 특산)</t>
  </si>
  <si>
    <t>기념품: 공항보다 시내가 훨씬 저렴!
타일 자석 €2~5 / 미니 포트와인 €5~10
코르크 지갑·백팩 인기</t>
  </si>
  <si>
    <t>20~50</t>
  </si>
  <si>
    <t>🏨 체크아웃 (11:00)
영수증 확인 / 짐 픽업
or 짐 맡겨두고 히베이라 잠깐 방문</t>
  </si>
  <si>
    <t>⚠ 체크아웃 11:00!
짐 맡겨두고 마지막 산책 가능
체크아웃 후 영수증 보관</t>
  </si>
  <si>
    <t>🌉 포르투 마지막 산책
히베이라 광장 마지막 방문
포르투와 작별 인사 👋</t>
  </si>
  <si>
    <t>짐은 숙소에 맡기고 가볍게
히베이라 광장 마지막 인증샷
포르투 여행 마무리 감상</t>
  </si>
  <si>
    <t>캄파냐역 근처</t>
  </si>
  <si>
    <t>🍽 포르투 마지막 점심
캄파냐역 근처 현지 카페
마지막 포르투 밥!</t>
  </si>
  <si>
    <t>🚇 포르투 메트로 D선(Amarela)
탑승: Aliados역
하차: Campanhã역
⏱ 약 15분 | Andante 카드
⚠ 캐리어 있으므로 Uber도 가능 (€5~8)</t>
  </si>
  <si>
    <t>역 내부는 물가 비쌈 → 바깥 이용
든든히 먹기 (기차+공항 대기 긴 하루)
간단히 비파나 or 파스텔 드 바깔라우</t>
  </si>
  <si>
    <t>🚆 포르투 캄파냐역 도착
탑승권 확인 / 짐 정리
⚠ 플랫폼 전광판 끝까지 확인!</t>
  </si>
  <si>
    <t>출발 30분 전 역 도착 목표
플랫폼 정보 수시로 바뀜
짐 선반 자리 미리 확보</t>
  </si>
  <si>
    <t>포르투 → 리스본 기차</t>
  </si>
  <si>
    <t>🚆 CP 기차 출발! (14:40)
포르투 캄파냐 → 리스본 오리엔트
도착: 17:22</t>
  </si>
  <si>
    <t>🚂 CP 기차 (IC/AP)
탑승: Porto Campanhã역
하차: Lisboa Oriente역
⏱ 약 2시간 55분
⚠ 별도 예약 필요 (cp.pt)</t>
  </si>
  <si>
    <t>약 2시간 40분 이동
충전기·이어폰 준비
귀국 비행기 서류 미리 확인</t>
  </si>
  <si>
    <t>🚆 기차 이동 중 (15:00~17:00)
포르투갈 마지막 창밖 풍경 감상
여행 사진 정리 &amp; 추억 회상</t>
  </si>
  <si>
    <t>마지막 포르투갈 경치
비행기 탑승 서류 확인
여권 꺼내두기</t>
  </si>
  <si>
    <t>리스본 오리엔트역</t>
  </si>
  <si>
    <t>✈ 리스본 오리엔트역 도착 (17:22)
메트로 레드라인 → 리스본 공항
(약 20~25분 소요)</t>
  </si>
  <si>
    <t>🚇 메트로 레드선(Vermelha)
탑승: Oriente역
하차: Aeroporto역
⏱ 약 7분 (2정거장)
리스보아 카드 ✅ 또는 €1.85</t>
  </si>
  <si>
    <t>🚇 메트로 레드선(Vermelha)
리스본 Oriente역 → 공항(Aeroporto)역
⏱ 약 7분 (2정거장) | 요금 €1.85 (Viva Viagem 카드)
⚠ 리스보아 카드 미소지 시 별도 구매
리스보아 카드 소지 시 ✅ 무료</t>
  </si>
  <si>
    <t>1.85 (메트로)</t>
  </si>
  <si>
    <t>리스본 공항</t>
  </si>
  <si>
    <t>✈ 리스본 공항 도착 (18:00~18:30)
대한항공 체크인 카운터
여권·탑승권·짐 최종 확인</t>
  </si>
  <si>
    <t>카운터 위치: 출발층 2층
대한항공 코드 KE
✅ 3시간 전 도착 목표 — OK!</t>
  </si>
  <si>
    <t>🛄 출국 수속 &amp; 보안 검색
면세점 쇼핑
공항 면세점 기념품 구매</t>
  </si>
  <si>
    <t>공항 면세점: 포르트와인 / 에그타르트 파우더
출국 후 면세 가게 여유있게 탐방
수하물 위탁 후 몸만 가볍게</t>
  </si>
  <si>
    <t>0~50</t>
  </si>
  <si>
    <t>리스본 공항 게이트</t>
  </si>
  <si>
    <t>✈ 탑승 게이트 이동 &amp; 대기
포르투갈 여행 추억 정리
여행 사진 &amp; 영상 저장 확인</t>
  </si>
  <si>
    <t>게이트 번호 확인 필수
탑승 30분 전 게이트 오픈
공항 한식당 or 마지막 빵 구매</t>
  </si>
  <si>
    <t>🛫 대한항공 탑승 시작 (22:00 출발)
인천행 탑승
15시간 귀국 비행! 🇰🇷</t>
  </si>
  <si>
    <t>좌석 창가·복도 미리 확인
기내 편의용품 준비
✈ 인천 도착: 8/8(토) 19:15</t>
  </si>
  <si>
    <t>한국행 비행기 탑승</t>
  </si>
  <si>
    <t>💰 1인 예상: €40~80 | 기차+공항 이동 포함</t>
  </si>
  <si>
    <t>호텔결재</t>
  </si>
  <si>
    <t>시작</t>
  </si>
  <si>
    <t>마침</t>
  </si>
  <si>
    <t>도시세</t>
  </si>
  <si>
    <t>더 리스보네이어 아파트먼트</t>
  </si>
  <si>
    <t>체크인</t>
  </si>
  <si>
    <t>체크아웃</t>
  </si>
  <si>
    <t>아파트먼트 포르토 알렉산터 프라가</t>
  </si>
  <si>
    <t>🚆  이동 및 교통 완벽 가이드</t>
  </si>
  <si>
    <t>공항 이동 · 도시간 기차 · 시내 교통 · 패스 정보</t>
  </si>
  <si>
    <t>✈️  리스본 공항 → 시내 이동 (8/1 도착)</t>
  </si>
  <si>
    <t>교통편</t>
  </si>
  <si>
    <t>소요시간</t>
  </si>
  <si>
    <t>요금(1인)</t>
  </si>
  <si>
    <t>탑승위치</t>
  </si>
  <si>
    <t>주의</t>
  </si>
  <si>
    <t>추천도</t>
  </si>
  <si>
    <t>🚇 메트로 레드라인
(추천)</t>
  </si>
  <si>
    <t>약 30~40분</t>
  </si>
  <si>
    <t>€1.85
(비바비아젬 카드)</t>
  </si>
  <si>
    <t>공항 지하 1층
메트로역</t>
  </si>
  <si>
    <t>짐 많으면 조금 불편</t>
  </si>
  <si>
    <t>⭐⭐⭐⭐⭐</t>
  </si>
  <si>
    <t>비바비아젬 카드 충전 후 탑승
카드 발급 €0.50 추가</t>
  </si>
  <si>
    <t>🚌 아에로버스
(공항버스)</t>
  </si>
  <si>
    <t>약 45분</t>
  </si>
  <si>
    <t>€4.15</t>
  </si>
  <si>
    <t>공항 1층 출구</t>
  </si>
  <si>
    <t>짐칸 있어 편리</t>
  </si>
  <si>
    <t>⭐⭐⭐⭐</t>
  </si>
  <si>
    <t>주요 호텔 근처 정차
짐 많을 때 추천</t>
  </si>
  <si>
    <t>🚕 택시/Uber</t>
  </si>
  <si>
    <t>약 20~30분</t>
  </si>
  <si>
    <t>미터기 확인 필수</t>
  </si>
  <si>
    <t>⭐⭐⭐</t>
  </si>
  <si>
    <t>Uber가 일반 택시보다 저렴
앱으로 미리 요금 확인</t>
  </si>
  <si>
    <t>🚆  리스본 ↔ 포르투 기차 이동</t>
  </si>
  <si>
    <t>출발역</t>
  </si>
  <si>
    <t>도착역</t>
  </si>
  <si>
    <t>🚆 CP 알파 펜둘라
(고속기차·추천)</t>
  </si>
  <si>
    <t>리스본
산타아폴로니아역</t>
  </si>
  <si>
    <t>포르투
캄파냥역</t>
  </si>
  <si>
    <t>약 3시간</t>
  </si>
  <si>
    <t>€25~35
(얼리버드)</t>
  </si>
  <si>
    <t>cp.pt
사전 예매 필수</t>
  </si>
  <si>
    <t>창가 자리 예약 추천
얼리버드 최대 40% 할인</t>
  </si>
  <si>
    <t>🚆 CP 인터시디
(일반기차)</t>
  </si>
  <si>
    <t>리스본
오리엔트역</t>
  </si>
  <si>
    <t>약 3.5시간</t>
  </si>
  <si>
    <t>€20~28</t>
  </si>
  <si>
    <t>cp.pt</t>
  </si>
  <si>
    <t>가격 저렴
소요시간 조금 더 걸림</t>
  </si>
  <si>
    <t>🛶  포르투 → 아베이루 근교 이동 (D6)</t>
  </si>
  <si>
    <t>포르투→아베이루</t>
  </si>
  <si>
    <t>아베이루→포르투</t>
  </si>
  <si>
    <t>🚆 CP 지역기차</t>
  </si>
  <si>
    <t>포르투 캄파냥역
(08:00 출발 추천)</t>
  </si>
  <si>
    <t>아베이루역
(오후 귀환)</t>
  </si>
  <si>
    <t>약 1시간</t>
  </si>
  <si>
    <t>€3.5~6</t>
  </si>
  <si>
    <t>현장 or cp.pt</t>
  </si>
  <si>
    <t>아침 일찍 출발하면
포르투 귀환 후 리스본도 이동 가능</t>
  </si>
  <si>
    <t>🎫  시내 교통패스 정리</t>
  </si>
  <si>
    <t>패스명</t>
  </si>
  <si>
    <t>포함 교통</t>
  </si>
  <si>
    <t>구매처</t>
  </si>
  <si>
    <t>유효기간</t>
  </si>
  <si>
    <t>추천</t>
  </si>
  <si>
    <t>비바비아젬 카드
(Viva Viagem)</t>
  </si>
  <si>
    <t>메트로·트램·버스
(충전식)</t>
  </si>
  <si>
    <t>카드 €0.50
+충전 금액</t>
  </si>
  <si>
    <t>메트로역
자판기</t>
  </si>
  <si>
    <t>충전 소진 시까지</t>
  </si>
  <si>
    <t>2~3일 체류 기준
€8~12 충전 추천</t>
  </si>
  <si>
    <t>리스보아 카드
(Lisboa Card)</t>
  </si>
  <si>
    <t>교통 무제한
+주요 명소 무료</t>
  </si>
  <si>
    <t>24h €20
48h €33
72h €42</t>
  </si>
  <si>
    <t>공항·관광안내소</t>
  </si>
  <si>
    <t>구매 후 첫 사용 시작</t>
  </si>
  <si>
    <t>명소 많이 갈 예정이면
72h 카드가 이득</t>
  </si>
  <si>
    <t>안단테 카드
(Andante Card)</t>
  </si>
  <si>
    <t>카드 €0.60
+존별 충전</t>
  </si>
  <si>
    <t>포르투 2~3일
€5~8 충전 추천</t>
  </si>
  <si>
    <t>💰  포르투갈 여행 예산 집행 내역서</t>
  </si>
  <si>
    <t>원화 잔액</t>
  </si>
  <si>
    <t>유로 잔액</t>
  </si>
  <si>
    <t>🇰🇷  원화 (KRW)</t>
  </si>
  <si>
    <t>🇪🇺  유로 (EUR)</t>
  </si>
  <si>
    <t>▶  입금</t>
  </si>
  <si>
    <t>◀  출금</t>
  </si>
  <si>
    <t>항목</t>
  </si>
  <si>
    <t>금액(원)</t>
  </si>
  <si>
    <t>2026-06-12</t>
  </si>
  <si>
    <t>소영</t>
  </si>
  <si>
    <t>항공료</t>
  </si>
  <si>
    <t>트레블월렛</t>
  </si>
  <si>
    <t>포르투행 기차</t>
  </si>
  <si>
    <t>CP</t>
  </si>
  <si>
    <t>2026-06-17</t>
  </si>
  <si>
    <t>숙박비</t>
  </si>
  <si>
    <t>리스본1</t>
  </si>
  <si>
    <t>리스본행 기차</t>
  </si>
  <si>
    <t>리스본2+포르투</t>
  </si>
  <si>
    <t>유로환전</t>
  </si>
  <si>
    <t>합  계</t>
  </si>
  <si>
    <t>💰  예산 계획표  |  2인 기준</t>
  </si>
  <si>
    <t>잔액</t>
  </si>
  <si>
    <t>⚠️ 모든 가격 참고가 · 항공 조회가 기준 · 실제 예약 시 재확인 필요</t>
  </si>
  <si>
    <t>항목별 예산 (2인 합계)</t>
  </si>
  <si>
    <t>입금</t>
  </si>
  <si>
    <t>출금</t>
  </si>
  <si>
    <t>세부 내용</t>
  </si>
  <si>
    <t>사용금액</t>
  </si>
  <si>
    <t>✈️ 항공비 (2인)</t>
  </si>
  <si>
    <t>대한항공 왕복 (참고가)</t>
  </si>
  <si>
    <t>지불완료</t>
  </si>
  <si>
    <t>조회 참고가
예약 시 변동 가능</t>
  </si>
  <si>
    <t>🏨 숙박 (2인 6박)</t>
  </si>
  <si>
    <t>리스본 3박+포르투 3박
리스본 1박 (귀국일)</t>
  </si>
  <si>
    <t>리스본 바이샤·알파마
포르투 히베이라 추천</t>
  </si>
  <si>
    <t>🚆 현지 교통 (2인)</t>
  </si>
  <si>
    <t>CP 기차 2회+시내교통
(리스본카드+안단테)</t>
  </si>
  <si>
    <t>포르투갈 교통비
유럽 중 매우 저렴</t>
  </si>
  <si>
    <t>🎟️ 입장료 (2인)</t>
  </si>
  <si>
    <t>벨렝탑·수도원·렐루·
페나 궁전·포트와인 셀러</t>
  </si>
  <si>
    <t>리스보아 카드 활용 시
명소 무료 입장 가능</t>
  </si>
  <si>
    <t>🎵 파두 공연 (2인)</t>
  </si>
  <si>
    <t>리스본 파두 공연
식사 포함 옵션</t>
  </si>
  <si>
    <t>저녁 식사 포함 상품
마이리얼트립 예약 추천</t>
  </si>
  <si>
    <t>🍽️ 식비 (2인)</t>
  </si>
  <si>
    <t>€40~70/인/일 기준</t>
  </si>
  <si>
    <t>포르투갈 물가 저렴
해산물·와인 부담 없음</t>
  </si>
  <si>
    <t>🛍️ 쇼핑·기념품 (2인)</t>
  </si>
  <si>
    <t>아줄레주 타일·코르크·
포르투갈 와인</t>
  </si>
  <si>
    <t>타일 기념품 특산</t>
  </si>
  <si>
    <t>🚨 예비비·보험 (2인)</t>
  </si>
  <si>
    <t>여행자보험 포함</t>
  </si>
  <si>
    <t>여행자보험 필수!</t>
  </si>
  <si>
    <t>💰 총합계 (2인)</t>
  </si>
  <si>
    <t>₩5,107,200</t>
  </si>
  <si>
    <t>💡  절약 팁</t>
  </si>
  <si>
    <t>💡 CP 기차 얼리버드 — 리스본↔포르투 조기예매 최대 40% 할인 (cp.pt)</t>
  </si>
  <si>
    <t>💡 리스보아 카드 72h — 메트로 무제한+주요 명소 무료 입장, 명소 많이 갈 때 이득</t>
  </si>
  <si>
    <t>💡 타임아웃 마켓 — 리스본 최고 셰프 음식을 €5~15에 즐길 수 있는 푸드홀</t>
  </si>
  <si>
    <t>💡 에그타르트 — 동네 빵집(파다리아)에서 사면 €1, 관광지보다 훨씬 저렴</t>
  </si>
  <si>
    <t>💡 포트와인 셀러 투어 — 빌라노바 가이아 여러 셀러 비교, €10~20으로 시음 포함</t>
  </si>
  <si>
    <t>💡 신트라 페나 궁전 — parquesdesintra.pt 사전 예매 필수 (성수기 현장 매진)</t>
  </si>
  <si>
    <t>✅  출발 전 예약 &amp; 체크리스트</t>
  </si>
  <si>
    <t>지금 당장 해야 할 것부터 순서대로! 빠를수록 유리합니다.</t>
  </si>
  <si>
    <t>권장 시기</t>
  </si>
  <si>
    <t>예약/방법</t>
  </si>
  <si>
    <t>완료</t>
  </si>
  <si>
    <t>🔴</t>
  </si>
  <si>
    <t>항공권 예약</t>
  </si>
  <si>
    <t>대한항공 ICN→LIS / LIS→ICN
7/31 출발 · 8/7 귀국 · 2인</t>
  </si>
  <si>
    <t>지금 바로!</t>
  </si>
  <si>
    <t>koreanair.com
or 스카이스캐너</t>
  </si>
  <si>
    <t>□</t>
  </si>
  <si>
    <t>리스본 숙소
(3박+1박)</t>
  </si>
  <si>
    <t>바이샤·알파마 지구
3성급 이상 추천</t>
  </si>
  <si>
    <t>Booking.com
에어비앤비</t>
  </si>
  <si>
    <t>포르투 숙소
(3박)</t>
  </si>
  <si>
    <t>히베이라·빌라노바 지구
도우루강 뷰 추천</t>
  </si>
  <si>
    <t>Booking.com</t>
  </si>
  <si>
    <t>신트라 페나 궁전</t>
  </si>
  <si>
    <t>성수기 사전 예매 필수
날짜·시간 지정</t>
  </si>
  <si>
    <t>parquesdesintra.pt</t>
  </si>
  <si>
    <t>🟡</t>
  </si>
  <si>
    <t>CP 기차 예매 ①
리스본→포르투 (8/4)</t>
  </si>
  <si>
    <t>알파 펜둘라 창가 자리
오전 출발 추천</t>
  </si>
  <si>
    <t>6월 중</t>
  </si>
  <si>
    <t>CP 기차 예매 ②
포르투→리스본 (8/6)</t>
  </si>
  <si>
    <t>아베이루 경유 귀환일
오후 출발</t>
  </si>
  <si>
    <t>파두 공연 예약</t>
  </si>
  <si>
    <t>리스본 알파마 지구
저녁 식사 포함 상품 추천</t>
  </si>
  <si>
    <t>7월 초</t>
  </si>
  <si>
    <t>마이리얼트립
fadoinalfama.com</t>
  </si>
  <si>
    <t>포트와인 셀러 투어</t>
  </si>
  <si>
    <t>빌라노바 가이아
테일러스 or 그라함스</t>
  </si>
  <si>
    <t>각 셀러 공식 홈페이지</t>
  </si>
  <si>
    <t>렐루 서점 예약</t>
  </si>
  <si>
    <t>성수기 줄 매우 길어
사전 예약 필수</t>
  </si>
  <si>
    <t>livrarialello.pt</t>
  </si>
  <si>
    <t>🟢</t>
  </si>
  <si>
    <t>여행자보험 가입</t>
  </si>
  <si>
    <t>유럽 의료비 대비 필수</t>
  </si>
  <si>
    <t>출발 2주 전</t>
  </si>
  <si>
    <t>삼성화재/KB/현대</t>
  </si>
  <si>
    <t>유로 환전</t>
  </si>
  <si>
    <t>현금+트래블월렛 카드
포르투갈 현금 필요한 곳 있음</t>
  </si>
  <si>
    <t>출발 1주 전</t>
  </si>
  <si>
    <t>트래블월렛/토스뱅크</t>
  </si>
  <si>
    <t>비바비아젬 카드</t>
  </si>
  <si>
    <t>리스본 도착 후 메트로역
자판기에서 구매 가능</t>
  </si>
  <si>
    <t>리스본 도착 즉시</t>
  </si>
  <si>
    <t>리스본 공항 메트로역</t>
  </si>
  <si>
    <t>짐 체크리스트</t>
  </si>
  <si>
    <t>어댑터(C타입), 상비약
반팔+얇은 가디건+접이식 우산</t>
  </si>
  <si>
    <t>출발 3일 전</t>
  </si>
  <si>
    <t>직접 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</si>
</sst>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$-409]* #,##0.00_ ;_-[$$-409]* \-#,##0.00\ ;_-[$$-409]* &quot;-&quot;??_ ;_-@_ "/>
    <numFmt numFmtId="165" formatCode="m/d"/>
    <numFmt numFmtId="166" formatCode="[$$]#,##0.00"/>
    <numFmt numFmtId="167" formatCode="[$₩-412]#,##0"/>
    <numFmt numFmtId="168" formatCode="[$€]#,##0.00"/>
    <numFmt numFmtId="169" formatCode="#,##0 &quot;원&quot;"/>
    <numFmt numFmtId="170" formatCode="#,##0.00 &quot;€&quot;"/>
  </numFmts>
  <fonts count="79">
    <font>
      <sz val="11.0"/>
      <color theme="1"/>
      <name val="Calibri"/>
      <scheme val="minor"/>
    </font>
    <font>
      <b/>
      <sz val="17.0"/>
      <color rgb="FFFFFFFF"/>
      <name val="Arial"/>
    </font>
    <font/>
    <font>
      <sz val="11.0"/>
      <color theme="1"/>
      <name val="Calibri"/>
    </font>
    <font>
      <i/>
      <sz val="10.0"/>
      <color rgb="FFC8922A"/>
      <name val="Arial"/>
    </font>
    <font>
      <sz val="11.0"/>
      <color theme="1"/>
      <name val="Malgun Gothic"/>
    </font>
    <font>
      <b/>
      <sz val="11.0"/>
      <color rgb="FFC8922A"/>
      <name val="Arial"/>
    </font>
    <font>
      <b/>
      <sz val="9.0"/>
      <color rgb="FFC8922A"/>
      <name val="Arial"/>
    </font>
    <font>
      <b/>
      <sz val="9.0"/>
      <color rgb="FF1B7A6E"/>
      <name val="Arial"/>
    </font>
    <font>
      <sz val="9.0"/>
      <color rgb="FF333333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9.0"/>
      <color rgb="FF1A3A2A"/>
      <name val="Arial"/>
    </font>
    <font>
      <sz val="9.0"/>
      <color rgb="FF222222"/>
      <name val="Arial"/>
    </font>
    <font>
      <sz val="9.0"/>
      <color rgb="FF1A5C2A"/>
      <name val="Arial"/>
    </font>
    <font>
      <b/>
      <sz val="15.0"/>
      <color rgb="FFFFFFFF"/>
      <name val="Arial"/>
    </font>
    <font>
      <b/>
      <sz val="14.0"/>
      <color rgb="FFFFFFFF"/>
      <name val="Arial"/>
    </font>
    <font>
      <sz val="8.0"/>
      <color rgb="FF1B7A6E"/>
      <name val="Arial"/>
    </font>
    <font>
      <b/>
      <sz val="8.0"/>
      <color rgb="FF333333"/>
      <name val="Arial"/>
    </font>
    <font>
      <sz val="8.0"/>
      <color rgb="FF333333"/>
      <name val="Arial"/>
    </font>
    <font>
      <b/>
      <sz val="8.0"/>
      <color rgb="FF1A3A2A"/>
      <name val="Arial"/>
    </font>
    <font>
      <sz val="8.0"/>
      <color rgb="FFC0533A"/>
      <name val="Arial"/>
    </font>
    <font>
      <b/>
      <sz val="15.0"/>
      <color rgb="FF2A5C3A"/>
      <name val="Arial"/>
    </font>
    <font>
      <i/>
      <sz val="10.0"/>
      <color rgb="FF2A5C3A"/>
      <name val="Arial"/>
    </font>
    <font>
      <b/>
      <sz val="9.0"/>
      <color rgb="FF284870"/>
      <name val="Arial"/>
    </font>
    <font>
      <i/>
      <sz val="9.0"/>
      <color rgb="FFAAAAAA"/>
      <name val="Arial"/>
    </font>
    <font>
      <b/>
      <sz val="9.0"/>
      <color rgb="FF2A5C3A"/>
      <name val="Arial"/>
    </font>
    <font>
      <b/>
      <sz val="10.0"/>
      <color rgb="FF1A5050"/>
      <name val="Arial"/>
    </font>
    <font>
      <b/>
      <sz val="10.0"/>
      <color rgb="FF2A5C3A"/>
      <name val="Arial"/>
    </font>
    <font>
      <b/>
      <sz val="9.0"/>
      <color rgb="FF484038"/>
      <name val="Arial"/>
    </font>
    <font>
      <sz val="9.0"/>
      <color rgb="FF2A2A2A"/>
      <name val="Arial"/>
    </font>
    <font>
      <sz val="8.0"/>
      <color rgb="FF2A2A2A"/>
      <name val="Arial"/>
    </font>
    <font>
      <sz val="11.0"/>
      <color rgb="FF2A2A2A"/>
      <name val="Arial"/>
    </font>
    <font>
      <b/>
      <sz val="9.0"/>
      <color rgb="FF1A5050"/>
      <name val="Arial"/>
    </font>
    <font>
      <b/>
      <sz val="9.0"/>
      <color rgb="FF7A3828"/>
      <name val="Arial"/>
    </font>
    <font>
      <b/>
      <sz val="10.0"/>
      <color rgb="FF7A3828"/>
      <name val="Arial"/>
    </font>
    <font>
      <b/>
      <sz val="11.0"/>
      <color rgb="FF7A3828"/>
      <name val="Arial"/>
    </font>
    <font>
      <b/>
      <sz val="9.0"/>
      <color rgb="FF582868"/>
      <name val="Arial"/>
    </font>
    <font>
      <u/>
      <sz val="11.0"/>
      <color rgb="FF0000FF"/>
      <name val="Calibri"/>
    </font>
    <font>
      <b/>
      <sz val="10.0"/>
      <color theme="1"/>
      <name val="Calibri"/>
      <scheme val="minor"/>
    </font>
    <font>
      <b/>
      <sz val="10.0"/>
      <color rgb="FF484038"/>
      <name val="Malgun Gothic"/>
    </font>
    <font>
      <b/>
      <sz val="10.0"/>
      <color rgb="FF2A5C3A"/>
      <name val="Malgun Gothic"/>
    </font>
    <font>
      <b/>
      <sz val="10.0"/>
      <color rgb="FF2A2A2A"/>
      <name val="Malgun Gothic"/>
    </font>
    <font>
      <sz val="10.0"/>
      <color rgb="FF2A2A2A"/>
      <name val="Malgun Gothic"/>
    </font>
    <font>
      <i/>
      <sz val="9.0"/>
      <color rgb="FF446644"/>
      <name val="Malgun Gothic"/>
    </font>
    <font>
      <b/>
      <sz val="10.0"/>
      <color rgb="FF7B5800"/>
      <name val="Malgun Gothic"/>
    </font>
    <font>
      <b/>
      <sz val="11.0"/>
      <color theme="1"/>
      <name val="&quot;맑은 고딕&quot;"/>
    </font>
    <font>
      <sz val="9.0"/>
      <color theme="1"/>
      <name val="&quot;맑은 고딕&quot;"/>
    </font>
    <font>
      <i/>
      <sz val="9.0"/>
      <color rgb="FF444444"/>
      <name val="&quot;맑은 고딕&quot;"/>
    </font>
    <font>
      <i/>
      <sz val="9.0"/>
      <color rgb="FF555555"/>
      <name val="Malgun Gothic"/>
    </font>
    <font>
      <b/>
      <sz val="15.0"/>
      <color rgb="FF284870"/>
      <name val="Arial"/>
    </font>
    <font>
      <i/>
      <sz val="10.0"/>
      <color rgb="FF284870"/>
      <name val="Arial"/>
    </font>
    <font>
      <b/>
      <sz val="10.0"/>
      <color rgb="FF284870"/>
      <name val="Arial"/>
    </font>
    <font>
      <b/>
      <sz val="15.0"/>
      <color rgb="FF1A5050"/>
      <name val="Arial"/>
    </font>
    <font>
      <i/>
      <sz val="10.0"/>
      <color rgb="FF1A5050"/>
      <name val="Arial"/>
    </font>
    <font>
      <b/>
      <sz val="15.0"/>
      <color rgb="FF484038"/>
      <name val="Arial"/>
    </font>
    <font>
      <i/>
      <sz val="10.0"/>
      <color rgb="FF484038"/>
      <name val="Arial"/>
    </font>
    <font>
      <b/>
      <sz val="10.0"/>
      <color rgb="FF484038"/>
      <name val="Arial"/>
    </font>
    <font>
      <b/>
      <sz val="15.0"/>
      <color rgb="FF7A3828"/>
      <name val="Arial"/>
    </font>
    <font>
      <i/>
      <sz val="10.0"/>
      <color rgb="FF7A3828"/>
      <name val="Arial"/>
    </font>
    <font>
      <sz val="12.0"/>
      <color rgb="FF252C38"/>
      <name val="Quattrocento Sans"/>
    </font>
    <font>
      <b/>
      <sz val="9.0"/>
      <color rgb="FF2D6A4F"/>
      <name val="Arial"/>
    </font>
    <font>
      <b/>
      <sz val="8.0"/>
      <color rgb="FF1B7A6E"/>
      <name val="Arial"/>
    </font>
    <font>
      <b/>
      <sz val="16.0"/>
      <color rgb="FFFFFFFF"/>
      <name val="Malgun Gothic"/>
    </font>
    <font>
      <b/>
      <sz val="11.0"/>
      <color rgb="FFC55A11"/>
      <name val="Malgun Gothic"/>
    </font>
    <font>
      <b/>
      <sz val="13.0"/>
      <color rgb="FF843C0C"/>
      <name val="Malgun Gothic"/>
    </font>
    <font>
      <b/>
      <sz val="11.0"/>
      <color rgb="FF1F4E79"/>
      <name val="Malgun Gothic"/>
    </font>
    <font>
      <b/>
      <sz val="13.0"/>
      <color rgb="FF1F4E79"/>
      <name val="Malgun Gothic"/>
    </font>
    <font>
      <b/>
      <sz val="13.0"/>
      <color rgb="FFFFFFFF"/>
      <name val="Malgun Gothic"/>
    </font>
    <font>
      <b/>
      <sz val="11.0"/>
      <color rgb="FF843C0C"/>
      <name val="Malgun Gothic"/>
    </font>
    <font>
      <b/>
      <sz val="9.0"/>
      <color rgb="FFFFFFFF"/>
      <name val="Malgun Gothic"/>
    </font>
    <font>
      <sz val="9.0"/>
      <color rgb="FF000000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b/>
      <sz val="11.0"/>
      <color rgb="FF1A3A2A"/>
      <name val="Arial"/>
    </font>
    <font>
      <b/>
      <sz val="10.0"/>
      <color rgb="FF2D6A4F"/>
      <name val="Arial"/>
    </font>
    <font>
      <b/>
      <sz val="10.0"/>
      <color rgb="FFC8922A"/>
      <name val="Arial"/>
    </font>
    <font>
      <b/>
      <sz val="9.0"/>
      <color rgb="FF333333"/>
      <name val="Arial"/>
    </font>
    <font>
      <sz val="9.0"/>
      <color rgb="FF2D6A4F"/>
      <name val="Arial"/>
    </font>
  </fonts>
  <fills count="50">
    <fill>
      <patternFill patternType="none"/>
    </fill>
    <fill>
      <patternFill patternType="lightGray"/>
    </fill>
    <fill>
      <patternFill patternType="solid">
        <fgColor rgb="FF1C1C2E"/>
        <bgColor rgb="FF1C1C2E"/>
      </patternFill>
    </fill>
    <fill>
      <patternFill patternType="solid">
        <fgColor rgb="FF1A3A2A"/>
        <bgColor rgb="FF1A3A2A"/>
      </patternFill>
    </fill>
    <fill>
      <patternFill patternType="solid">
        <fgColor rgb="FFE3F4F1"/>
        <bgColor rgb="FFE3F4F1"/>
      </patternFill>
    </fill>
    <fill>
      <patternFill patternType="solid">
        <fgColor rgb="FFF5F0E8"/>
        <bgColor rgb="FFF5F0E8"/>
      </patternFill>
    </fill>
    <fill>
      <patternFill patternType="solid">
        <fgColor rgb="FF2D6A4F"/>
        <bgColor rgb="FF2D6A4F"/>
      </patternFill>
    </fill>
    <fill>
      <patternFill patternType="solid">
        <fgColor rgb="FF1B7A6E"/>
        <bgColor rgb="FF1B7A6E"/>
      </patternFill>
    </fill>
    <fill>
      <patternFill patternType="solid">
        <fgColor rgb="FFC0533A"/>
        <bgColor rgb="FFC0533A"/>
      </patternFill>
    </fill>
    <fill>
      <patternFill patternType="solid">
        <fgColor rgb="FFFFFDE7"/>
        <bgColor rgb="FFFFFDE7"/>
      </patternFill>
    </fill>
    <fill>
      <patternFill patternType="solid">
        <fgColor rgb="FFFBF0ED"/>
        <bgColor rgb="FFFBF0ED"/>
      </patternFill>
    </fill>
    <fill>
      <patternFill patternType="solid">
        <fgColor rgb="FFA8C5A0"/>
        <bgColor rgb="FFA8C5A0"/>
      </patternFill>
    </fill>
    <fill>
      <patternFill patternType="solid">
        <fgColor rgb="FFD0E8D0"/>
        <bgColor rgb="FFD0E8D0"/>
      </patternFill>
    </fill>
    <fill>
      <patternFill patternType="solid">
        <fgColor rgb="FFA0B8D0"/>
        <bgColor rgb="FFA0B8D0"/>
      </patternFill>
    </fill>
    <fill>
      <patternFill patternType="solid">
        <fgColor rgb="FFFEFDF0"/>
        <bgColor rgb="FFFEFDF0"/>
      </patternFill>
    </fill>
    <fill>
      <patternFill patternType="solid">
        <fgColor rgb="FF90C0B8"/>
        <bgColor rgb="FF90C0B8"/>
      </patternFill>
    </fill>
    <fill>
      <patternFill patternType="solid">
        <fgColor rgb="FFB8B0A0"/>
        <bgColor rgb="FFB8B0A0"/>
      </patternFill>
    </fill>
    <fill>
      <patternFill patternType="solid">
        <fgColor rgb="FFFEFAEC"/>
        <bgColor rgb="FFFEFAEC"/>
      </patternFill>
    </fill>
    <fill>
      <patternFill patternType="solid">
        <fgColor rgb="FFEAF7F0"/>
        <bgColor rgb="FFEAF7F0"/>
      </patternFill>
    </fill>
    <fill>
      <patternFill patternType="solid">
        <fgColor rgb="FFE8F2FA"/>
        <bgColor rgb="FFE8F2FA"/>
      </patternFill>
    </fill>
    <fill>
      <patternFill patternType="solid">
        <fgColor rgb="FFF2EAF8"/>
        <bgColor rgb="FFF2EAF8"/>
      </patternFill>
    </fill>
    <fill>
      <patternFill patternType="solid">
        <fgColor rgb="FFD4A898"/>
        <bgColor rgb="FFD4A898"/>
      </patternFill>
    </fill>
    <fill>
      <patternFill patternType="solid">
        <fgColor rgb="FFFAECE8"/>
        <bgColor rgb="FFFAECE8"/>
      </patternFill>
    </fill>
    <fill>
      <patternFill patternType="solid">
        <fgColor rgb="FFF8F4EC"/>
        <bgColor rgb="FFF8F4EC"/>
      </patternFill>
    </fill>
    <fill>
      <patternFill patternType="solid">
        <fgColor rgb="FFC0A8C8"/>
        <bgColor rgb="FFC0A8C8"/>
      </patternFill>
    </fill>
    <fill>
      <patternFill patternType="solid">
        <fgColor rgb="FFF0F8F0"/>
        <bgColor rgb="FFF0F8F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8DCF0"/>
        <bgColor rgb="FFC8DCF0"/>
      </patternFill>
    </fill>
    <fill>
      <patternFill patternType="solid">
        <fgColor rgb="FFC0DCDA"/>
        <bgColor rgb="FFC0DCDA"/>
      </patternFill>
    </fill>
    <fill>
      <patternFill patternType="solid">
        <fgColor rgb="FFDDD8CC"/>
        <bgColor rgb="FFDDD8CC"/>
      </patternFill>
    </fill>
    <fill>
      <patternFill patternType="solid">
        <fgColor rgb="FFF0D0C8"/>
        <bgColor rgb="FFF0D0C8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EEAF1"/>
        <bgColor rgb="FFDEEAF1"/>
      </patternFill>
    </fill>
    <fill>
      <patternFill patternType="solid">
        <fgColor rgb="FFE07B39"/>
        <bgColor rgb="FFE07B39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4B942"/>
        <bgColor rgb="FFF4B942"/>
      </patternFill>
    </fill>
    <fill>
      <patternFill patternType="solid">
        <fgColor rgb="FF4472C4"/>
        <bgColor rgb="FF4472C4"/>
      </patternFill>
    </fill>
    <fill>
      <patternFill patternType="solid">
        <fgColor rgb="FFFFF9F0"/>
        <bgColor rgb="FFFFF9F0"/>
      </patternFill>
    </fill>
    <fill>
      <patternFill patternType="solid">
        <fgColor rgb="FFF0F7FF"/>
        <bgColor rgb="FFF0F7FF"/>
      </patternFill>
    </fill>
    <fill>
      <patternFill patternType="solid">
        <fgColor rgb="FFFFF2E6"/>
        <bgColor rgb="FFFFF2E6"/>
      </patternFill>
    </fill>
    <fill>
      <patternFill patternType="solid">
        <fgColor rgb="FFE3F0FF"/>
        <bgColor rgb="FFE3F0FF"/>
      </patternFill>
    </fill>
    <fill>
      <patternFill patternType="solid">
        <fgColor rgb="FFFFD966"/>
        <bgColor rgb="FFFFD966"/>
      </patternFill>
    </fill>
    <fill>
      <patternFill patternType="solid">
        <fgColor rgb="FFD4EDDA"/>
        <bgColor rgb="FFD4EDDA"/>
      </patternFill>
    </fill>
    <fill>
      <patternFill patternType="solid">
        <fgColor rgb="FFFFE0E0"/>
        <bgColor rgb="FFFFE0E0"/>
      </patternFill>
    </fill>
    <fill>
      <patternFill patternType="solid">
        <fgColor rgb="FFE8F5E9"/>
        <bgColor rgb="FFE8F5E9"/>
      </patternFill>
    </fill>
  </fills>
  <borders count="42">
    <border/>
    <border>
      <left/>
      <top/>
      <bottom/>
    </border>
    <border>
      <top/>
      <bottom/>
    </border>
    <border>
      <right/>
      <top/>
      <bottom/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AAAAAA"/>
      </left>
      <top style="medium">
        <color rgb="FFAAAAAA"/>
      </top>
      <bottom style="medium">
        <color rgb="FFAAAAAA"/>
      </bottom>
    </border>
    <border>
      <right style="medium">
        <color rgb="FFAAAAAA"/>
      </right>
      <top style="medium">
        <color rgb="FFAAAAAA"/>
      </top>
      <bottom style="medium">
        <color rgb="FFAAAAAA"/>
      </bottom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medium">
        <color rgb="FFBBBBBB"/>
      </left>
      <top style="medium">
        <color rgb="FFBBBBBB"/>
      </top>
      <bottom style="medium">
        <color rgb="FFBBBBBB"/>
      </bottom>
    </border>
    <border>
      <top style="medium">
        <color rgb="FFBBBBBB"/>
      </top>
      <bottom style="medium">
        <color rgb="FFBBBBBB"/>
      </bottom>
    </border>
    <border>
      <right style="medium">
        <color rgb="FFBBBBBB"/>
      </right>
      <top style="medium">
        <color rgb="FFBBBBBB"/>
      </top>
      <bottom style="medium">
        <color rgb="FFBBBBBB"/>
      </bottom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</border>
    <border>
      <left style="medium">
        <color rgb="FFBBBBBB"/>
      </left>
      <top style="medium">
        <color rgb="FFBBBBBB"/>
      </top>
      <bottom/>
    </border>
    <border>
      <top style="medium">
        <color rgb="FFBBBBBB"/>
      </top>
      <bottom/>
    </border>
    <border>
      <right style="medium">
        <color rgb="FFBBBBBB"/>
      </right>
      <top style="medium">
        <color rgb="FFBBBBBB"/>
      </top>
      <bottom/>
    </border>
    <border>
      <left/>
      <right/>
      <top style="thin">
        <color rgb="FFDDDDDD"/>
      </top>
      <bottom/>
    </border>
    <border>
      <left/>
      <right style="thin">
        <color rgb="FFDDDDDD"/>
      </right>
      <top style="thin">
        <color rgb="FFDDDDDD"/>
      </top>
      <bottom/>
    </border>
    <border>
      <left/>
      <right/>
      <top/>
      <bottom style="thin">
        <color rgb="FFDDDDDD"/>
      </bottom>
    </border>
    <border>
      <left/>
      <right style="thin">
        <color rgb="FFDDDDDD"/>
      </right>
      <top/>
      <bottom style="thin">
        <color rgb="FFDDDDDD"/>
      </bottom>
    </border>
    <border>
      <bottom style="thin">
        <color rgb="FFDDDDDD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top style="thin">
        <color rgb="FFDDDDDD"/>
      </top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  <border>
      <left style="thin">
        <color rgb="FFDDDDDD"/>
      </left>
      <bottom style="thin">
        <color rgb="FFDDDDDD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333333"/>
      </left>
      <top style="medium">
        <color rgb="FF333333"/>
      </top>
      <bottom style="medium">
        <color rgb="FF333333"/>
      </bottom>
    </border>
    <border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4" fillId="3" fontId="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7" numFmtId="0" xfId="0" applyAlignment="1" applyBorder="1" applyFont="1">
      <alignment horizontal="center" shrinkToFit="0" vertical="center" wrapText="1"/>
    </xf>
    <xf borderId="8" fillId="4" fontId="8" numFmtId="0" xfId="0" applyAlignment="1" applyBorder="1" applyFill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8" fillId="5" fontId="8" numFmtId="0" xfId="0" applyAlignment="1" applyBorder="1" applyFill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9" fillId="5" fontId="13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9" fillId="4" fontId="12" numFmtId="0" xfId="0" applyAlignment="1" applyBorder="1" applyFont="1">
      <alignment horizontal="center" shrinkToFit="0" vertical="center" wrapText="1"/>
    </xf>
    <xf borderId="9" fillId="4" fontId="13" numFmtId="0" xfId="0" applyAlignment="1" applyBorder="1" applyFont="1">
      <alignment horizontal="left" shrinkToFit="0" vertical="center" wrapText="1"/>
    </xf>
    <xf borderId="8" fillId="5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7" fillId="7" fontId="10" numFmtId="0" xfId="0" applyAlignment="1" applyBorder="1" applyFont="1">
      <alignment horizontal="center" shrinkToFit="0" vertical="center" wrapText="1"/>
    </xf>
    <xf borderId="7" fillId="6" fontId="10" numFmtId="0" xfId="0" applyAlignment="1" applyBorder="1" applyFont="1">
      <alignment horizontal="center" shrinkToFit="0" vertical="center" wrapText="1"/>
    </xf>
    <xf borderId="7" fillId="8" fontId="10" numFmtId="0" xfId="0" applyAlignment="1" applyBorder="1" applyFill="1" applyFont="1">
      <alignment horizontal="center" shrinkToFit="0" vertical="center" wrapText="1"/>
    </xf>
    <xf borderId="12" fillId="3" fontId="10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left" shrinkToFit="0" vertical="center" wrapText="1"/>
    </xf>
    <xf borderId="8" fillId="9" fontId="12" numFmtId="0" xfId="0" applyAlignment="1" applyBorder="1" applyFill="1" applyFont="1">
      <alignment horizontal="left" shrinkToFit="0" vertical="center" wrapText="1"/>
    </xf>
    <xf borderId="12" fillId="8" fontId="10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left" shrinkToFit="0" vertical="center" wrapText="1"/>
    </xf>
    <xf borderId="12" fillId="7" fontId="10" numFmtId="0" xfId="0" applyAlignment="1" applyBorder="1" applyFont="1">
      <alignment horizontal="center" shrinkToFit="0" vertical="center" wrapText="1"/>
    </xf>
    <xf borderId="12" fillId="6" fontId="10" numFmtId="0" xfId="0" applyAlignment="1" applyBorder="1" applyFont="1">
      <alignment horizontal="center"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8" fillId="10" fontId="9" numFmtId="0" xfId="0" applyAlignment="1" applyBorder="1" applyFont="1">
      <alignment horizontal="left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8" fillId="4" fontId="17" numFmtId="0" xfId="0" applyAlignment="1" applyBorder="1" applyFont="1">
      <alignment horizontal="center" shrinkToFit="0" vertical="center" wrapText="1"/>
    </xf>
    <xf borderId="8" fillId="4" fontId="18" numFmtId="0" xfId="0" applyAlignment="1" applyBorder="1" applyFont="1">
      <alignment horizontal="left" shrinkToFit="0" vertical="center" wrapText="1"/>
    </xf>
    <xf borderId="8" fillId="4" fontId="19" numFmtId="0" xfId="0" applyAlignment="1" applyBorder="1" applyFont="1">
      <alignment horizontal="left" shrinkToFit="0" vertical="center" wrapText="1"/>
    </xf>
    <xf borderId="8" fillId="9" fontId="20" numFmtId="0" xfId="0" applyAlignment="1" applyBorder="1" applyFont="1">
      <alignment horizontal="left" shrinkToFit="0" vertical="center" wrapText="1"/>
    </xf>
    <xf borderId="8" fillId="5" fontId="17" numFmtId="0" xfId="0" applyAlignment="1" applyBorder="1" applyFont="1">
      <alignment horizontal="center" shrinkToFit="0" vertical="center" wrapText="1"/>
    </xf>
    <xf borderId="8" fillId="5" fontId="18" numFmtId="0" xfId="0" applyAlignment="1" applyBorder="1" applyFont="1">
      <alignment horizontal="left" shrinkToFit="0" vertical="center" wrapText="1"/>
    </xf>
    <xf borderId="8" fillId="5" fontId="19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8" fillId="5" fontId="21" numFmtId="0" xfId="0" applyAlignment="1" applyBorder="1" applyFont="1">
      <alignment horizontal="center" shrinkToFit="0" vertical="center" wrapText="1"/>
    </xf>
    <xf borderId="8" fillId="10" fontId="21" numFmtId="0" xfId="0" applyAlignment="1" applyBorder="1" applyFont="1">
      <alignment horizontal="center" shrinkToFit="0" vertical="center" wrapText="1"/>
    </xf>
    <xf borderId="8" fillId="10" fontId="18" numFmtId="0" xfId="0" applyAlignment="1" applyBorder="1" applyFont="1">
      <alignment horizontal="left" shrinkToFit="0" vertical="center" wrapText="1"/>
    </xf>
    <xf borderId="8" fillId="10" fontId="19" numFmtId="0" xfId="0" applyAlignment="1" applyBorder="1" applyFont="1">
      <alignment horizontal="left" shrinkToFit="0" vertical="center" wrapText="1"/>
    </xf>
    <xf borderId="1" fillId="11" fontId="22" numFmtId="0" xfId="0" applyAlignment="1" applyBorder="1" applyFill="1" applyFont="1">
      <alignment horizontal="center" shrinkToFit="0" vertical="center" wrapText="1"/>
    </xf>
    <xf borderId="1" fillId="12" fontId="23" numFmtId="0" xfId="0" applyAlignment="1" applyBorder="1" applyFill="1" applyFont="1">
      <alignment horizontal="center" shrinkToFit="0" vertical="center" wrapText="1"/>
    </xf>
    <xf borderId="8" fillId="13" fontId="24" numFmtId="0" xfId="0" applyAlignment="1" applyBorder="1" applyFill="1" applyFont="1">
      <alignment horizontal="center" shrinkToFit="0" vertical="center" wrapText="1"/>
    </xf>
    <xf borderId="9" fillId="14" fontId="25" numFmtId="0" xfId="0" applyAlignment="1" applyBorder="1" applyFill="1" applyFont="1">
      <alignment horizontal="left" shrinkToFit="0" vertical="center" wrapText="1"/>
    </xf>
    <xf borderId="8" fillId="11" fontId="26" numFmtId="0" xfId="0" applyAlignment="1" applyBorder="1" applyFont="1">
      <alignment horizontal="center" shrinkToFit="0" vertical="center" wrapText="1"/>
    </xf>
    <xf borderId="8" fillId="15" fontId="27" numFmtId="0" xfId="0" applyAlignment="1" applyBorder="1" applyFill="1" applyFont="1">
      <alignment horizontal="center" shrinkToFit="0" vertical="center" wrapText="1"/>
    </xf>
    <xf borderId="13" fillId="11" fontId="26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11" fontId="26" numFmtId="0" xfId="0" applyAlignment="1" applyBorder="1" applyFont="1">
      <alignment horizontal="center" shrinkToFit="0" vertical="center" wrapText="1"/>
    </xf>
    <xf borderId="15" fillId="11" fontId="28" numFmtId="0" xfId="0" applyAlignment="1" applyBorder="1" applyFont="1">
      <alignment horizontal="center" shrinkToFit="0" vertical="center" wrapText="1"/>
    </xf>
    <xf borderId="16" fillId="16" fontId="29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17" fontId="30" numFmtId="0" xfId="0" applyAlignment="1" applyBorder="1" applyFill="1" applyFont="1">
      <alignment horizontal="left" shrinkToFit="0" vertical="top" wrapText="1"/>
    </xf>
    <xf borderId="18" fillId="17" fontId="31" numFmtId="0" xfId="0" applyAlignment="1" applyBorder="1" applyFont="1">
      <alignment horizontal="left" shrinkToFit="0" vertical="top" wrapText="1"/>
    </xf>
    <xf borderId="18" fillId="17" fontId="30" numFmtId="0" xfId="0" applyAlignment="1" applyBorder="1" applyFont="1">
      <alignment horizontal="right" vertical="center"/>
    </xf>
    <xf borderId="18" fillId="17" fontId="32" numFmtId="0" xfId="0" applyAlignment="1" applyBorder="1" applyFont="1">
      <alignment horizontal="center" shrinkToFit="0" vertical="center" wrapText="1"/>
    </xf>
    <xf borderId="8" fillId="17" fontId="30" numFmtId="0" xfId="0" applyAlignment="1" applyBorder="1" applyFont="1">
      <alignment horizontal="left" shrinkToFit="0" vertical="top" wrapText="1"/>
    </xf>
    <xf borderId="8" fillId="17" fontId="31" numFmtId="0" xfId="0" applyAlignment="1" applyBorder="1" applyFont="1">
      <alignment horizontal="left" shrinkToFit="0" vertical="top" wrapText="1"/>
    </xf>
    <xf borderId="8" fillId="17" fontId="30" numFmtId="0" xfId="0" applyAlignment="1" applyBorder="1" applyFont="1">
      <alignment horizontal="right" vertical="center"/>
    </xf>
    <xf borderId="8" fillId="17" fontId="32" numFmtId="0" xfId="0" applyAlignment="1" applyBorder="1" applyFont="1">
      <alignment horizontal="center" shrinkToFit="0" vertical="center" wrapText="1"/>
    </xf>
    <xf borderId="16" fillId="11" fontId="26" numFmtId="0" xfId="0" applyAlignment="1" applyBorder="1" applyFont="1">
      <alignment horizontal="center" shrinkToFit="0" vertical="center" wrapText="1"/>
    </xf>
    <xf borderId="8" fillId="18" fontId="30" numFmtId="0" xfId="0" applyAlignment="1" applyBorder="1" applyFill="1" applyFont="1">
      <alignment horizontal="left" shrinkToFit="0" vertical="top" wrapText="1"/>
    </xf>
    <xf borderId="8" fillId="18" fontId="31" numFmtId="0" xfId="0" applyAlignment="1" applyBorder="1" applyFont="1">
      <alignment horizontal="left" shrinkToFit="0" vertical="top" wrapText="1"/>
    </xf>
    <xf borderId="8" fillId="18" fontId="30" numFmtId="0" xfId="0" applyAlignment="1" applyBorder="1" applyFont="1">
      <alignment horizontal="right" vertical="center"/>
    </xf>
    <xf borderId="8" fillId="18" fontId="32" numFmtId="0" xfId="0" applyAlignment="1" applyBorder="1" applyFont="1">
      <alignment horizontal="center" shrinkToFit="0" vertical="center" wrapText="1"/>
    </xf>
    <xf borderId="16" fillId="15" fontId="33" numFmtId="0" xfId="0" applyAlignment="1" applyBorder="1" applyFont="1">
      <alignment horizontal="center" shrinkToFit="0" vertical="center" wrapText="1"/>
    </xf>
    <xf borderId="8" fillId="19" fontId="30" numFmtId="0" xfId="0" applyAlignment="1" applyBorder="1" applyFill="1" applyFont="1">
      <alignment horizontal="left" shrinkToFit="0" vertical="top" wrapText="1"/>
    </xf>
    <xf borderId="8" fillId="19" fontId="31" numFmtId="0" xfId="0" applyAlignment="1" applyBorder="1" applyFont="1">
      <alignment horizontal="left" shrinkToFit="0" vertical="top" wrapText="1"/>
    </xf>
    <xf borderId="8" fillId="19" fontId="30" numFmtId="0" xfId="0" applyAlignment="1" applyBorder="1" applyFont="1">
      <alignment horizontal="right" vertical="center"/>
    </xf>
    <xf borderId="8" fillId="19" fontId="32" numFmtId="0" xfId="0" applyAlignment="1" applyBorder="1" applyFont="1">
      <alignment horizontal="center" shrinkToFit="0" vertical="center" wrapText="1"/>
    </xf>
    <xf borderId="16" fillId="13" fontId="24" numFmtId="0" xfId="0" applyAlignment="1" applyBorder="1" applyFont="1">
      <alignment horizontal="center" shrinkToFit="0" vertical="center" wrapText="1"/>
    </xf>
    <xf borderId="8" fillId="20" fontId="30" numFmtId="0" xfId="0" applyAlignment="1" applyBorder="1" applyFill="1" applyFont="1">
      <alignment horizontal="left" shrinkToFit="0" vertical="top" wrapText="1"/>
    </xf>
    <xf borderId="8" fillId="20" fontId="31" numFmtId="0" xfId="0" applyAlignment="1" applyBorder="1" applyFont="1">
      <alignment horizontal="left" shrinkToFit="0" vertical="top" wrapText="1"/>
    </xf>
    <xf borderId="8" fillId="20" fontId="30" numFmtId="0" xfId="0" applyAlignment="1" applyBorder="1" applyFont="1">
      <alignment horizontal="right" vertical="center"/>
    </xf>
    <xf borderId="8" fillId="20" fontId="32" numFmtId="0" xfId="0" applyAlignment="1" applyBorder="1" applyFont="1">
      <alignment horizontal="center" shrinkToFit="0" vertical="center" wrapText="1"/>
    </xf>
    <xf borderId="16" fillId="21" fontId="34" numFmtId="0" xfId="0" applyAlignment="1" applyBorder="1" applyFill="1" applyFont="1">
      <alignment horizontal="center" shrinkToFit="0" vertical="center" wrapText="1"/>
    </xf>
    <xf borderId="8" fillId="22" fontId="30" numFmtId="0" xfId="0" applyAlignment="1" applyBorder="1" applyFill="1" applyFont="1">
      <alignment horizontal="left" shrinkToFit="0" vertical="top" wrapText="1"/>
    </xf>
    <xf borderId="8" fillId="22" fontId="31" numFmtId="0" xfId="0" applyAlignment="1" applyBorder="1" applyFont="1">
      <alignment horizontal="left" shrinkToFit="0" vertical="top" wrapText="1"/>
    </xf>
    <xf borderId="8" fillId="22" fontId="30" numFmtId="0" xfId="0" applyAlignment="1" applyBorder="1" applyFont="1">
      <alignment horizontal="right" vertical="center"/>
    </xf>
    <xf borderId="8" fillId="22" fontId="32" numFmtId="0" xfId="0" applyAlignment="1" applyBorder="1" applyFont="1">
      <alignment horizontal="center" shrinkToFit="0" vertical="center" wrapText="1"/>
    </xf>
    <xf borderId="8" fillId="23" fontId="30" numFmtId="0" xfId="0" applyAlignment="1" applyBorder="1" applyFill="1" applyFont="1">
      <alignment horizontal="left" shrinkToFit="0" vertical="top" wrapText="1"/>
    </xf>
    <xf borderId="8" fillId="23" fontId="31" numFmtId="0" xfId="0" applyAlignment="1" applyBorder="1" applyFont="1">
      <alignment horizontal="left" shrinkToFit="0" vertical="top" wrapText="1"/>
    </xf>
    <xf borderId="8" fillId="23" fontId="30" numFmtId="0" xfId="0" applyAlignment="1" applyBorder="1" applyFont="1">
      <alignment horizontal="right" vertical="center"/>
    </xf>
    <xf borderId="8" fillId="23" fontId="32" numFmtId="0" xfId="0" applyAlignment="1" applyBorder="1" applyFont="1">
      <alignment horizontal="center" shrinkToFit="0" vertical="center" wrapText="1"/>
    </xf>
    <xf borderId="8" fillId="23" fontId="30" numFmtId="0" xfId="0" applyAlignment="1" applyBorder="1" applyFont="1">
      <alignment horizontal="left" shrinkToFit="0" vertical="center" wrapText="1"/>
    </xf>
    <xf borderId="19" fillId="22" fontId="35" numFmtId="0" xfId="0" applyAlignment="1" applyBorder="1" applyFont="1">
      <alignment horizontal="righ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14" fontId="36" numFmtId="0" xfId="0" applyAlignment="1" applyBorder="1" applyFont="1">
      <alignment horizontal="center" shrinkToFit="0" vertical="center" wrapText="1"/>
    </xf>
    <xf borderId="22" fillId="22" fontId="5" numFmtId="0" xfId="0" applyBorder="1" applyFont="1"/>
    <xf borderId="23" fillId="24" fontId="37" numFmtId="0" xfId="0" applyAlignment="1" applyBorder="1" applyFill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0" fillId="0" fontId="38" numFmtId="0" xfId="0" applyFont="1"/>
    <xf borderId="26" fillId="20" fontId="30" numFmtId="0" xfId="0" applyAlignment="1" applyBorder="1" applyFont="1">
      <alignment horizontal="left" shrinkToFit="0" vertical="top" wrapText="1"/>
    </xf>
    <xf borderId="27" fillId="20" fontId="30" numFmtId="0" xfId="0" applyAlignment="1" applyBorder="1" applyFont="1">
      <alignment horizontal="left" shrinkToFit="0" vertical="top" wrapText="1"/>
    </xf>
    <xf borderId="28" fillId="20" fontId="30" numFmtId="0" xfId="0" applyAlignment="1" applyBorder="1" applyFont="1">
      <alignment horizontal="left" shrinkToFit="0" vertical="top" wrapText="1"/>
    </xf>
    <xf borderId="29" fillId="20" fontId="30" numFmtId="0" xfId="0" applyAlignment="1" applyBorder="1" applyFont="1">
      <alignment horizontal="left" shrinkToFit="0" vertical="top" wrapText="1"/>
    </xf>
    <xf borderId="30" fillId="0" fontId="3" numFmtId="0" xfId="0" applyBorder="1" applyFont="1"/>
    <xf borderId="31" fillId="0" fontId="2" numFmtId="0" xfId="0" applyBorder="1" applyFont="1"/>
    <xf borderId="10" fillId="0" fontId="3" numFmtId="0" xfId="0" applyBorder="1" applyFont="1"/>
    <xf borderId="18" fillId="11" fontId="39" numFmtId="0" xfId="0" applyAlignment="1" applyBorder="1" applyFont="1">
      <alignment horizontal="center" shrinkToFit="0" vertical="center" wrapText="1"/>
    </xf>
    <xf borderId="16" fillId="16" fontId="40" numFmtId="0" xfId="0" applyAlignment="1" applyBorder="1" applyFont="1">
      <alignment horizontal="center" vertical="center"/>
    </xf>
    <xf borderId="8" fillId="17" fontId="30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8" fillId="17" fontId="31" numFmtId="0" xfId="0" applyAlignment="1" applyBorder="1" applyFont="1">
      <alignment shrinkToFit="0" vertical="top" wrapText="1"/>
    </xf>
    <xf borderId="16" fillId="11" fontId="41" numFmtId="0" xfId="0" applyAlignment="1" applyBorder="1" applyFont="1">
      <alignment horizontal="center" shrinkToFit="0" vertical="center" wrapText="1"/>
    </xf>
    <xf borderId="8" fillId="18" fontId="42" numFmtId="0" xfId="0" applyAlignment="1" applyBorder="1" applyFont="1">
      <alignment shrinkToFit="0" vertical="top" wrapText="1"/>
    </xf>
    <xf borderId="8" fillId="18" fontId="43" numFmtId="0" xfId="0" applyAlignment="1" applyBorder="1" applyFont="1">
      <alignment shrinkToFit="0" vertical="top" wrapText="1"/>
    </xf>
    <xf borderId="8" fillId="25" fontId="44" numFmtId="0" xfId="0" applyAlignment="1" applyBorder="1" applyFill="1" applyFont="1">
      <alignment shrinkToFit="0" vertical="top" wrapText="1"/>
    </xf>
    <xf borderId="8" fillId="9" fontId="45" numFmtId="0" xfId="0" applyAlignment="1" applyBorder="1" applyFont="1">
      <alignment shrinkToFit="0" vertical="top" wrapText="1"/>
    </xf>
    <xf borderId="7" fillId="18" fontId="42" numFmtId="0" xfId="0" applyAlignment="1" applyBorder="1" applyFont="1">
      <alignment shrinkToFit="0" vertical="top" wrapText="1"/>
    </xf>
    <xf borderId="7" fillId="18" fontId="43" numFmtId="0" xfId="0" applyAlignment="1" applyBorder="1" applyFont="1">
      <alignment shrinkToFit="0" vertical="top" wrapText="1"/>
    </xf>
    <xf borderId="7" fillId="25" fontId="44" numFmtId="0" xfId="0" applyAlignment="1" applyBorder="1" applyFont="1">
      <alignment shrinkToFit="0" vertical="top" wrapText="1"/>
    </xf>
    <xf borderId="7" fillId="26" fontId="46" numFmtId="0" xfId="0" applyAlignment="1" applyBorder="1" applyFill="1" applyFont="1">
      <alignment horizontal="left" shrinkToFit="0" vertical="top" wrapText="1"/>
    </xf>
    <xf borderId="7" fillId="27" fontId="47" numFmtId="0" xfId="0" applyAlignment="1" applyBorder="1" applyFill="1" applyFont="1">
      <alignment horizontal="left" shrinkToFit="0" vertical="top" wrapText="1"/>
    </xf>
    <xf borderId="7" fillId="28" fontId="48" numFmtId="0" xfId="0" applyAlignment="1" applyBorder="1" applyFill="1" applyFont="1">
      <alignment horizontal="left" shrinkToFit="0" vertical="top" wrapText="1"/>
    </xf>
    <xf borderId="21" fillId="0" fontId="3" numFmtId="0" xfId="0" applyBorder="1" applyFont="1"/>
    <xf borderId="18" fillId="28" fontId="49" numFmtId="0" xfId="0" applyAlignment="1" applyBorder="1" applyFont="1">
      <alignment horizontal="left" shrinkToFit="0" vertical="center" wrapText="1"/>
    </xf>
    <xf borderId="19" fillId="24" fontId="37" numFmtId="0" xfId="0" applyAlignment="1" applyBorder="1" applyFont="1">
      <alignment horizontal="center" shrinkToFit="0" vertical="center" wrapText="1"/>
    </xf>
    <xf borderId="32" fillId="20" fontId="30" numFmtId="0" xfId="0" applyAlignment="1" applyBorder="1" applyFont="1">
      <alignment horizontal="left" shrinkToFit="0" vertical="top" wrapText="1"/>
    </xf>
    <xf borderId="33" fillId="0" fontId="2" numFmtId="0" xfId="0" applyBorder="1" applyFont="1"/>
    <xf borderId="34" fillId="0" fontId="2" numFmtId="0" xfId="0" applyBorder="1" applyFont="1"/>
    <xf borderId="34" fillId="0" fontId="3" numFmtId="0" xfId="0" applyBorder="1" applyFont="1"/>
    <xf borderId="35" fillId="0" fontId="2" numFmtId="0" xfId="0" applyBorder="1" applyFont="1"/>
    <xf borderId="30" fillId="0" fontId="2" numFmtId="0" xfId="0" applyBorder="1" applyFont="1"/>
    <xf borderId="31" fillId="0" fontId="3" numFmtId="0" xfId="0" applyBorder="1" applyFont="1"/>
    <xf borderId="1" fillId="13" fontId="50" numFmtId="0" xfId="0" applyAlignment="1" applyBorder="1" applyFont="1">
      <alignment horizontal="center" shrinkToFit="0" vertical="center" wrapText="1"/>
    </xf>
    <xf borderId="1" fillId="29" fontId="51" numFmtId="0" xfId="0" applyAlignment="1" applyBorder="1" applyFill="1" applyFont="1">
      <alignment horizontal="center" shrinkToFit="0" vertical="center" wrapText="1"/>
    </xf>
    <xf borderId="13" fillId="13" fontId="24" numFmtId="0" xfId="0" applyAlignment="1" applyBorder="1" applyFont="1">
      <alignment horizontal="center" shrinkToFit="0" vertical="center" wrapText="1"/>
    </xf>
    <xf borderId="15" fillId="13" fontId="24" numFmtId="0" xfId="0" applyAlignment="1" applyBorder="1" applyFont="1">
      <alignment horizontal="center" shrinkToFit="0" vertical="center" wrapText="1"/>
    </xf>
    <xf borderId="18" fillId="13" fontId="39" numFmtId="0" xfId="0" applyAlignment="1" applyBorder="1" applyFont="1">
      <alignment horizontal="center" shrinkToFit="0" vertical="center" wrapText="1"/>
    </xf>
    <xf borderId="15" fillId="13" fontId="52" numFmtId="0" xfId="0" applyAlignment="1" applyBorder="1" applyFont="1">
      <alignment horizontal="center" shrinkToFit="0" vertical="center" wrapText="1"/>
    </xf>
    <xf borderId="8" fillId="18" fontId="30" numFmtId="0" xfId="0" applyAlignment="1" applyBorder="1" applyFont="1">
      <alignment shrinkToFit="0" vertical="top" wrapText="1"/>
    </xf>
    <xf borderId="8" fillId="18" fontId="31" numFmtId="0" xfId="0" applyAlignment="1" applyBorder="1" applyFont="1">
      <alignment shrinkToFit="0" vertical="top" wrapText="1"/>
    </xf>
    <xf borderId="8" fillId="19" fontId="30" numFmtId="0" xfId="0" applyAlignment="1" applyBorder="1" applyFont="1">
      <alignment shrinkToFit="0" vertical="top" wrapText="1"/>
    </xf>
    <xf borderId="8" fillId="19" fontId="31" numFmtId="0" xfId="0" applyAlignment="1" applyBorder="1" applyFont="1">
      <alignment shrinkToFit="0" vertical="top" wrapText="1"/>
    </xf>
    <xf borderId="8" fillId="20" fontId="30" numFmtId="0" xfId="0" applyAlignment="1" applyBorder="1" applyFont="1">
      <alignment shrinkToFit="0" vertical="top" wrapText="1"/>
    </xf>
    <xf borderId="8" fillId="20" fontId="31" numFmtId="0" xfId="0" applyAlignment="1" applyBorder="1" applyFont="1">
      <alignment shrinkToFit="0" vertical="top" wrapText="1"/>
    </xf>
    <xf borderId="8" fillId="22" fontId="30" numFmtId="0" xfId="0" applyAlignment="1" applyBorder="1" applyFont="1">
      <alignment shrinkToFit="0" vertical="top" wrapText="1"/>
    </xf>
    <xf borderId="8" fillId="22" fontId="31" numFmtId="0" xfId="0" applyAlignment="1" applyBorder="1" applyFont="1">
      <alignment shrinkToFit="0" vertical="top" wrapText="1"/>
    </xf>
    <xf borderId="1" fillId="15" fontId="53" numFmtId="0" xfId="0" applyAlignment="1" applyBorder="1" applyFont="1">
      <alignment horizontal="center" shrinkToFit="0" vertical="center" wrapText="1"/>
    </xf>
    <xf borderId="1" fillId="30" fontId="54" numFmtId="0" xfId="0" applyAlignment="1" applyBorder="1" applyFill="1" applyFont="1">
      <alignment horizontal="center" shrinkToFit="0" vertical="center" wrapText="1"/>
    </xf>
    <xf borderId="13" fillId="15" fontId="33" numFmtId="0" xfId="0" applyAlignment="1" applyBorder="1" applyFont="1">
      <alignment horizontal="center" shrinkToFit="0" vertical="center" wrapText="1"/>
    </xf>
    <xf borderId="15" fillId="15" fontId="33" numFmtId="0" xfId="0" applyAlignment="1" applyBorder="1" applyFont="1">
      <alignment horizontal="center" shrinkToFit="0" vertical="center" wrapText="1"/>
    </xf>
    <xf borderId="18" fillId="15" fontId="39" numFmtId="0" xfId="0" applyAlignment="1" applyBorder="1" applyFont="1">
      <alignment horizontal="center" shrinkToFit="0" vertical="center" wrapText="1"/>
    </xf>
    <xf borderId="15" fillId="15" fontId="27" numFmtId="0" xfId="0" applyAlignment="1" applyBorder="1" applyFont="1">
      <alignment horizontal="center" shrinkToFit="0" vertical="center" wrapText="1"/>
    </xf>
    <xf borderId="8" fillId="23" fontId="31" numFmtId="0" xfId="0" applyAlignment="1" applyBorder="1" applyFont="1">
      <alignment shrinkToFit="0" vertical="top" wrapText="1"/>
    </xf>
    <xf borderId="1" fillId="3" fontId="16" numFmtId="0" xfId="0" applyAlignment="1" applyBorder="1" applyFont="1">
      <alignment horizontal="center" shrinkToFit="0" vertical="center" wrapText="1"/>
    </xf>
    <xf borderId="1" fillId="16" fontId="55" numFmtId="0" xfId="0" applyAlignment="1" applyBorder="1" applyFont="1">
      <alignment horizontal="center" shrinkToFit="0" vertical="center" wrapText="1"/>
    </xf>
    <xf borderId="1" fillId="31" fontId="56" numFmtId="0" xfId="0" applyAlignment="1" applyBorder="1" applyFill="1" applyFont="1">
      <alignment horizontal="center" shrinkToFit="0" vertical="center" wrapText="1"/>
    </xf>
    <xf borderId="13" fillId="16" fontId="29" numFmtId="0" xfId="0" applyAlignment="1" applyBorder="1" applyFont="1">
      <alignment horizontal="center" shrinkToFit="0" vertical="center" wrapText="1"/>
    </xf>
    <xf borderId="15" fillId="16" fontId="29" numFmtId="0" xfId="0" applyAlignment="1" applyBorder="1" applyFont="1">
      <alignment horizontal="center" shrinkToFit="0" vertical="center" wrapText="1"/>
    </xf>
    <xf borderId="18" fillId="16" fontId="39" numFmtId="0" xfId="0" applyAlignment="1" applyBorder="1" applyFont="1">
      <alignment horizontal="center" shrinkToFit="0" vertical="center" wrapText="1"/>
    </xf>
    <xf borderId="15" fillId="16" fontId="57" numFmtId="0" xfId="0" applyAlignment="1" applyBorder="1" applyFont="1">
      <alignment horizontal="center" shrinkToFit="0" vertical="center" wrapText="1"/>
    </xf>
    <xf borderId="8" fillId="23" fontId="30" numFmtId="0" xfId="0" applyAlignment="1" applyBorder="1" applyFont="1">
      <alignment shrinkToFit="0" vertical="top" wrapText="1"/>
    </xf>
    <xf borderId="1" fillId="16" fontId="55" numFmtId="0" xfId="0" applyAlignment="1" applyBorder="1" applyFont="1">
      <alignment shrinkToFit="0" vertical="top" wrapText="1"/>
    </xf>
    <xf borderId="1" fillId="31" fontId="56" numFmtId="0" xfId="0" applyAlignment="1" applyBorder="1" applyFont="1">
      <alignment shrinkToFit="0" vertical="top" wrapText="1"/>
    </xf>
    <xf borderId="16" fillId="13" fontId="2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21" fontId="58" numFmtId="0" xfId="0" applyAlignment="1" applyBorder="1" applyFont="1">
      <alignment horizontal="center" shrinkToFit="0" vertical="center" wrapText="1"/>
    </xf>
    <xf borderId="1" fillId="32" fontId="59" numFmtId="0" xfId="0" applyAlignment="1" applyBorder="1" applyFill="1" applyFont="1">
      <alignment horizontal="center" shrinkToFit="0" vertical="center" wrapText="1"/>
    </xf>
    <xf borderId="13" fillId="21" fontId="34" numFmtId="0" xfId="0" applyAlignment="1" applyBorder="1" applyFont="1">
      <alignment horizontal="center" shrinkToFit="0" vertical="center" wrapText="1"/>
    </xf>
    <xf borderId="15" fillId="21" fontId="34" numFmtId="0" xfId="0" applyAlignment="1" applyBorder="1" applyFont="1">
      <alignment horizontal="center" shrinkToFit="0" vertical="center" wrapText="1"/>
    </xf>
    <xf borderId="18" fillId="21" fontId="39" numFmtId="0" xfId="0" applyAlignment="1" applyBorder="1" applyFont="1">
      <alignment horizontal="center" shrinkToFit="0" vertical="center" wrapText="1"/>
    </xf>
    <xf borderId="15" fillId="21" fontId="3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5" numFmtId="20" xfId="0" applyFont="1" applyNumberFormat="1"/>
    <xf borderId="0" fillId="0" fontId="3" numFmtId="20" xfId="0" applyFont="1" applyNumberFormat="1"/>
    <xf borderId="0" fillId="0" fontId="3" numFmtId="168" xfId="0" applyFont="1" applyNumberFormat="1"/>
    <xf borderId="0" fillId="0" fontId="60" numFmtId="0" xfId="0" applyAlignment="1" applyFont="1">
      <alignment horizontal="left" shrinkToFit="0" vertical="center" wrapText="1"/>
    </xf>
    <xf borderId="0" fillId="0" fontId="5" numFmtId="164" xfId="0" applyFont="1" applyNumberFormat="1"/>
    <xf borderId="0" fillId="0" fontId="5" numFmtId="3" xfId="0" applyFont="1" applyNumberFormat="1"/>
    <xf borderId="4" fillId="6" fontId="11" numFmtId="0" xfId="0" applyAlignment="1" applyBorder="1" applyFont="1">
      <alignment horizontal="center" shrinkToFit="0" vertical="center" wrapText="1"/>
    </xf>
    <xf borderId="8" fillId="4" fontId="61" numFmtId="0" xfId="0" applyAlignment="1" applyBorder="1" applyFont="1">
      <alignment horizontal="left" shrinkToFit="0" vertical="center" wrapText="1"/>
    </xf>
    <xf borderId="8" fillId="5" fontId="61" numFmtId="0" xfId="0" applyAlignment="1" applyBorder="1" applyFont="1">
      <alignment horizontal="left" shrinkToFit="0" vertical="center" wrapText="1"/>
    </xf>
    <xf borderId="8" fillId="4" fontId="12" numFmtId="0" xfId="0" applyAlignment="1" applyBorder="1" applyFont="1">
      <alignment horizontal="left" shrinkToFit="0" vertical="center" wrapText="1"/>
    </xf>
    <xf borderId="8" fillId="4" fontId="62" numFmtId="0" xfId="0" applyAlignment="1" applyBorder="1" applyFont="1">
      <alignment horizontal="left" shrinkToFit="0" vertical="center" wrapText="1"/>
    </xf>
    <xf borderId="8" fillId="4" fontId="19" numFmtId="0" xfId="0" applyAlignment="1" applyBorder="1" applyFont="1">
      <alignment horizontal="center" shrinkToFit="0" vertical="center" wrapText="1"/>
    </xf>
    <xf borderId="8" fillId="5" fontId="62" numFmtId="0" xfId="0" applyAlignment="1" applyBorder="1" applyFont="1">
      <alignment horizontal="left" shrinkToFit="0" vertical="center" wrapText="1"/>
    </xf>
    <xf borderId="8" fillId="5" fontId="19" numFmtId="0" xfId="0" applyAlignment="1" applyBorder="1" applyFont="1">
      <alignment horizontal="center" shrinkToFit="0" vertical="center" wrapText="1"/>
    </xf>
    <xf borderId="8" fillId="10" fontId="62" numFmtId="0" xfId="0" applyAlignment="1" applyBorder="1" applyFont="1">
      <alignment horizontal="left" shrinkToFit="0" vertical="center" wrapText="1"/>
    </xf>
    <xf borderId="8" fillId="10" fontId="19" numFmtId="0" xfId="0" applyAlignment="1" applyBorder="1" applyFont="1">
      <alignment horizontal="center" shrinkToFit="0" vertical="center" wrapText="1"/>
    </xf>
    <xf borderId="1" fillId="33" fontId="63" numFmtId="0" xfId="0" applyAlignment="1" applyBorder="1" applyFill="1" applyFont="1">
      <alignment horizontal="center" vertical="center"/>
    </xf>
    <xf borderId="1" fillId="34" fontId="64" numFmtId="0" xfId="0" applyAlignment="1" applyBorder="1" applyFill="1" applyFont="1">
      <alignment horizontal="center" vertical="center"/>
    </xf>
    <xf borderId="18" fillId="35" fontId="3" numFmtId="0" xfId="0" applyBorder="1" applyFill="1" applyFont="1"/>
    <xf borderId="1" fillId="34" fontId="65" numFmtId="169" xfId="0" applyAlignment="1" applyBorder="1" applyFont="1" applyNumberFormat="1">
      <alignment horizontal="center" vertical="center"/>
    </xf>
    <xf borderId="1" fillId="36" fontId="66" numFmtId="0" xfId="0" applyAlignment="1" applyBorder="1" applyFill="1" applyFont="1">
      <alignment horizontal="center" vertical="center"/>
    </xf>
    <xf borderId="1" fillId="36" fontId="67" numFmtId="170" xfId="0" applyAlignment="1" applyBorder="1" applyFont="1" applyNumberFormat="1">
      <alignment horizontal="center" vertical="center"/>
    </xf>
    <xf borderId="1" fillId="37" fontId="68" numFmtId="0" xfId="0" applyAlignment="1" applyBorder="1" applyFill="1" applyFont="1">
      <alignment horizontal="center" vertical="center"/>
    </xf>
    <xf borderId="1" fillId="38" fontId="68" numFmtId="0" xfId="0" applyAlignment="1" applyBorder="1" applyFill="1" applyFont="1">
      <alignment horizontal="center" vertical="center"/>
    </xf>
    <xf borderId="36" fillId="39" fontId="69" numFmtId="0" xfId="0" applyAlignment="1" applyBorder="1" applyFill="1" applyFon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36" fillId="36" fontId="66" numFmtId="0" xfId="0" applyAlignment="1" applyBorder="1" applyFont="1">
      <alignment horizontal="center" vertical="center"/>
    </xf>
    <xf borderId="7" fillId="40" fontId="70" numFmtId="0" xfId="0" applyAlignment="1" applyBorder="1" applyFill="1" applyFont="1">
      <alignment horizontal="center" vertical="center"/>
    </xf>
    <xf borderId="7" fillId="41" fontId="70" numFmtId="0" xfId="0" applyAlignment="1" applyBorder="1" applyFill="1" applyFont="1">
      <alignment horizontal="center" vertical="center"/>
    </xf>
    <xf borderId="7" fillId="42" fontId="71" numFmtId="0" xfId="0" applyAlignment="1" applyBorder="1" applyFill="1" applyFont="1">
      <alignment horizontal="center" vertical="center"/>
    </xf>
    <xf borderId="7" fillId="42" fontId="71" numFmtId="3" xfId="0" applyAlignment="1" applyBorder="1" applyFont="1" applyNumberFormat="1">
      <alignment horizontal="center" vertical="center"/>
    </xf>
    <xf borderId="7" fillId="43" fontId="71" numFmtId="0" xfId="0" applyAlignment="1" applyBorder="1" applyFill="1" applyFont="1">
      <alignment horizontal="center" vertical="center"/>
    </xf>
    <xf borderId="7" fillId="43" fontId="71" numFmtId="4" xfId="0" applyAlignment="1" applyBorder="1" applyFont="1" applyNumberFormat="1">
      <alignment horizontal="center" vertical="center"/>
    </xf>
    <xf borderId="7" fillId="44" fontId="71" numFmtId="0" xfId="0" applyAlignment="1" applyBorder="1" applyFill="1" applyFont="1">
      <alignment horizontal="center" vertical="center"/>
    </xf>
    <xf borderId="7" fillId="44" fontId="71" numFmtId="3" xfId="0" applyAlignment="1" applyBorder="1" applyFont="1" applyNumberFormat="1">
      <alignment horizontal="center" vertical="center"/>
    </xf>
    <xf borderId="7" fillId="45" fontId="71" numFmtId="0" xfId="0" applyAlignment="1" applyBorder="1" applyFill="1" applyFont="1">
      <alignment horizontal="center" vertical="center"/>
    </xf>
    <xf borderId="7" fillId="45" fontId="71" numFmtId="4" xfId="0" applyAlignment="1" applyBorder="1" applyFont="1" applyNumberFormat="1">
      <alignment horizontal="center" vertical="center"/>
    </xf>
    <xf borderId="39" fillId="46" fontId="72" numFmtId="0" xfId="0" applyAlignment="1" applyBorder="1" applyFill="1" applyFont="1">
      <alignment horizontal="center" vertical="center"/>
    </xf>
    <xf borderId="40" fillId="0" fontId="2" numFmtId="0" xfId="0" applyBorder="1" applyFont="1"/>
    <xf borderId="41" fillId="46" fontId="72" numFmtId="3" xfId="0" applyAlignment="1" applyBorder="1" applyFont="1" applyNumberFormat="1">
      <alignment horizontal="center" vertical="center"/>
    </xf>
    <xf borderId="41" fillId="46" fontId="73" numFmtId="0" xfId="0" applyAlignment="1" applyBorder="1" applyFont="1">
      <alignment horizontal="center" vertical="center"/>
    </xf>
    <xf borderId="41" fillId="46" fontId="72" numFmtId="4" xfId="0" applyAlignment="1" applyBorder="1" applyFont="1" applyNumberFormat="1">
      <alignment horizontal="center" vertical="center"/>
    </xf>
    <xf borderId="1" fillId="6" fontId="16" numFmtId="0" xfId="0" applyAlignment="1" applyBorder="1" applyFont="1">
      <alignment horizontal="center" shrinkToFit="0" vertical="center" wrapText="1"/>
    </xf>
    <xf borderId="4" fillId="8" fontId="10" numFmtId="0" xfId="0" applyAlignment="1" applyBorder="1" applyFont="1">
      <alignment horizontal="left" shrinkToFit="0" vertical="center" wrapText="1"/>
    </xf>
    <xf borderId="8" fillId="4" fontId="9" numFmtId="167" xfId="0" applyAlignment="1" applyBorder="1" applyFont="1" applyNumberFormat="1">
      <alignment horizontal="center" shrinkToFit="0" vertical="center" wrapText="1"/>
    </xf>
    <xf borderId="8" fillId="5" fontId="9" numFmtId="167" xfId="0" applyAlignment="1" applyBorder="1" applyFont="1" applyNumberFormat="1">
      <alignment horizontal="center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12" fillId="47" fontId="74" numFmtId="0" xfId="0" applyAlignment="1" applyBorder="1" applyFill="1" applyFont="1">
      <alignment horizontal="center" shrinkToFit="0" vertical="center" wrapText="1"/>
    </xf>
    <xf borderId="12" fillId="47" fontId="75" numFmtId="0" xfId="0" applyAlignment="1" applyBorder="1" applyFont="1">
      <alignment horizontal="center" shrinkToFit="0" vertical="center" wrapText="1"/>
    </xf>
    <xf borderId="4" fillId="8" fontId="10" numFmtId="0" xfId="0" applyAlignment="1" applyBorder="1" applyFont="1">
      <alignment horizontal="center" shrinkToFit="0" vertical="center" wrapText="1"/>
    </xf>
    <xf borderId="9" fillId="5" fontId="9" numFmtId="0" xfId="0" applyAlignment="1" applyBorder="1" applyFont="1">
      <alignment horizontal="left" shrinkToFit="0" vertical="center" wrapText="1"/>
    </xf>
    <xf borderId="9" fillId="4" fontId="9" numFmtId="0" xfId="0" applyAlignment="1" applyBorder="1" applyFont="1">
      <alignment horizontal="left" shrinkToFit="0" vertical="center" wrapText="1"/>
    </xf>
    <xf borderId="7" fillId="3" fontId="76" numFmtId="0" xfId="0" applyAlignment="1" applyBorder="1" applyFont="1">
      <alignment horizontal="center" shrinkToFit="0" vertical="center" wrapText="1"/>
    </xf>
    <xf borderId="8" fillId="48" fontId="9" numFmtId="0" xfId="0" applyAlignment="1" applyBorder="1" applyFill="1" applyFont="1">
      <alignment horizontal="center" shrinkToFit="0" vertical="center" wrapText="1"/>
    </xf>
    <xf borderId="8" fillId="48" fontId="77" numFmtId="0" xfId="0" applyAlignment="1" applyBorder="1" applyFont="1">
      <alignment horizontal="left" shrinkToFit="0" vertical="center" wrapText="1"/>
    </xf>
    <xf borderId="8" fillId="48" fontId="9" numFmtId="0" xfId="0" applyAlignment="1" applyBorder="1" applyFont="1">
      <alignment horizontal="left" shrinkToFit="0" vertical="center" wrapText="1"/>
    </xf>
    <xf borderId="8" fillId="48" fontId="78" numFmtId="0" xfId="0" applyAlignment="1" applyBorder="1" applyFont="1">
      <alignment horizontal="center" shrinkToFit="0" vertical="center" wrapText="1"/>
    </xf>
    <xf borderId="8" fillId="9" fontId="9" numFmtId="0" xfId="0" applyAlignment="1" applyBorder="1" applyFont="1">
      <alignment horizontal="center" shrinkToFit="0" vertical="center" wrapText="1"/>
    </xf>
    <xf borderId="8" fillId="9" fontId="77" numFmtId="0" xfId="0" applyAlignment="1" applyBorder="1" applyFont="1">
      <alignment horizontal="left" shrinkToFit="0" vertical="center" wrapText="1"/>
    </xf>
    <xf borderId="8" fillId="9" fontId="9" numFmtId="0" xfId="0" applyAlignment="1" applyBorder="1" applyFont="1">
      <alignment horizontal="left" shrinkToFit="0" vertical="center" wrapText="1"/>
    </xf>
    <xf borderId="8" fillId="9" fontId="78" numFmtId="0" xfId="0" applyAlignment="1" applyBorder="1" applyFont="1">
      <alignment horizontal="center" shrinkToFit="0" vertical="center" wrapText="1"/>
    </xf>
    <xf borderId="8" fillId="49" fontId="9" numFmtId="0" xfId="0" applyAlignment="1" applyBorder="1" applyFill="1" applyFont="1">
      <alignment horizontal="center" shrinkToFit="0" vertical="center" wrapText="1"/>
    </xf>
    <xf borderId="8" fillId="49" fontId="77" numFmtId="0" xfId="0" applyAlignment="1" applyBorder="1" applyFont="1">
      <alignment horizontal="left" shrinkToFit="0" vertical="center" wrapText="1"/>
    </xf>
    <xf borderId="8" fillId="49" fontId="9" numFmtId="0" xfId="0" applyAlignment="1" applyBorder="1" applyFont="1">
      <alignment horizontal="left" shrinkToFit="0" vertical="center" wrapText="1"/>
    </xf>
    <xf borderId="8" fillId="49" fontId="7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571500</xdr:colOff>
      <xdr:row>0</xdr:row>
      <xdr:rowOff>0</xdr:rowOff>
    </xdr:from>
    <xdr:ext cx="4876800" cy="42862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14</xdr:row>
      <xdr:rowOff>66675</xdr:rowOff>
    </xdr:from>
    <xdr:ext cx="4867275" cy="41814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.blog.naver.com/dahyeon00/223836013429" TargetMode="External"/><Relationship Id="rId2" Type="http://schemas.openxmlformats.org/officeDocument/2006/relationships/hyperlink" Target="https://m.blog.naver.com/dahyeon00/223838827375" TargetMode="External"/><Relationship Id="rId3" Type="http://schemas.openxmlformats.org/officeDocument/2006/relationships/hyperlink" Target="https://blog.naver.com/dahyeon00/223845824456" TargetMode="External"/><Relationship Id="rId4" Type="http://schemas.openxmlformats.org/officeDocument/2006/relationships/hyperlink" Target="https://experiences.myrealtrip.com/products/5868083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naver.com/alswn0692/224288679261?isInf=true&amp;trackingCode=naver_etc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4" width="8.71"/>
    <col customWidth="1" min="5" max="5" width="18.0"/>
    <col customWidth="1" min="6" max="6" width="12.0"/>
    <col customWidth="1" min="7" max="7" width="14.0"/>
    <col customWidth="1" min="8" max="8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/>
      <c r="B3" s="4"/>
      <c r="C3" s="4"/>
      <c r="D3" s="4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2</v>
      </c>
      <c r="B4" s="8"/>
      <c r="C4" s="8"/>
      <c r="D4" s="8"/>
      <c r="E4" s="8"/>
      <c r="F4" s="8"/>
      <c r="G4" s="8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1" t="s">
        <v>11</v>
      </c>
      <c r="B6" s="12" t="s">
        <v>12</v>
      </c>
      <c r="C6" s="12" t="s">
        <v>13</v>
      </c>
      <c r="D6" s="12" t="s">
        <v>14</v>
      </c>
      <c r="E6" s="12" t="s">
        <v>15</v>
      </c>
      <c r="F6" s="12" t="s">
        <v>16</v>
      </c>
      <c r="G6" s="12" t="s">
        <v>17</v>
      </c>
      <c r="H6" s="12" t="s">
        <v>18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3" t="s">
        <v>19</v>
      </c>
      <c r="B7" s="14" t="s">
        <v>12</v>
      </c>
      <c r="C7" s="14" t="s">
        <v>20</v>
      </c>
      <c r="D7" s="14" t="s">
        <v>21</v>
      </c>
      <c r="E7" s="14" t="s">
        <v>22</v>
      </c>
      <c r="F7" s="14" t="s">
        <v>16</v>
      </c>
      <c r="G7" s="14" t="s">
        <v>17</v>
      </c>
      <c r="H7" s="14" t="s">
        <v>23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" t="s">
        <v>24</v>
      </c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6"/>
      <c r="B9" s="4"/>
      <c r="C9" s="4"/>
      <c r="D9" s="4"/>
      <c r="E9" s="6"/>
      <c r="F9" s="6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6" t="s">
        <v>25</v>
      </c>
      <c r="B10" s="8"/>
      <c r="C10" s="8"/>
      <c r="D10" s="8"/>
      <c r="E10" s="8"/>
      <c r="F10" s="8"/>
      <c r="G10" s="8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7" t="s">
        <v>26</v>
      </c>
      <c r="B11" s="18"/>
      <c r="C11" s="19" t="s">
        <v>27</v>
      </c>
      <c r="D11" s="20"/>
      <c r="E11" s="20"/>
      <c r="F11" s="20"/>
      <c r="G11" s="20"/>
      <c r="H11" s="1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21" t="s">
        <v>28</v>
      </c>
      <c r="B12" s="18"/>
      <c r="C12" s="22" t="s">
        <v>29</v>
      </c>
      <c r="D12" s="20"/>
      <c r="E12" s="20"/>
      <c r="F12" s="20"/>
      <c r="G12" s="20"/>
      <c r="H12" s="1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7" t="s">
        <v>30</v>
      </c>
      <c r="B13" s="18"/>
      <c r="C13" s="19" t="s">
        <v>31</v>
      </c>
      <c r="D13" s="20"/>
      <c r="E13" s="20"/>
      <c r="F13" s="20"/>
      <c r="G13" s="20"/>
      <c r="H13" s="1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21" t="s">
        <v>32</v>
      </c>
      <c r="B14" s="18"/>
      <c r="C14" s="22" t="s">
        <v>33</v>
      </c>
      <c r="D14" s="20"/>
      <c r="E14" s="20"/>
      <c r="F14" s="20"/>
      <c r="G14" s="20"/>
      <c r="H14" s="1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7" t="s">
        <v>34</v>
      </c>
      <c r="B15" s="18"/>
      <c r="C15" s="19" t="s">
        <v>35</v>
      </c>
      <c r="D15" s="20"/>
      <c r="E15" s="20"/>
      <c r="F15" s="20"/>
      <c r="G15" s="20"/>
      <c r="H15" s="1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21" t="s">
        <v>36</v>
      </c>
      <c r="B16" s="18"/>
      <c r="C16" s="22" t="s">
        <v>37</v>
      </c>
      <c r="D16" s="20"/>
      <c r="E16" s="20"/>
      <c r="F16" s="20"/>
      <c r="G16" s="20"/>
      <c r="H16" s="1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17" t="s">
        <v>38</v>
      </c>
      <c r="B17" s="18"/>
      <c r="C17" s="19" t="s">
        <v>39</v>
      </c>
      <c r="D17" s="20"/>
      <c r="E17" s="20"/>
      <c r="F17" s="20"/>
      <c r="G17" s="20"/>
      <c r="H17" s="1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21" t="s">
        <v>40</v>
      </c>
      <c r="B18" s="18"/>
      <c r="C18" s="22" t="s">
        <v>41</v>
      </c>
      <c r="D18" s="20"/>
      <c r="E18" s="20"/>
      <c r="F18" s="20"/>
      <c r="G18" s="20"/>
      <c r="H18" s="1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6"/>
      <c r="B19" s="4"/>
      <c r="C19" s="4"/>
      <c r="D19" s="4"/>
      <c r="E19" s="6"/>
      <c r="F19" s="6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6" t="s">
        <v>42</v>
      </c>
      <c r="B20" s="8"/>
      <c r="C20" s="8"/>
      <c r="D20" s="8"/>
      <c r="E20" s="8"/>
      <c r="F20" s="8"/>
      <c r="G20" s="8"/>
      <c r="H20" s="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0" t="s">
        <v>43</v>
      </c>
      <c r="B21" s="10" t="s">
        <v>44</v>
      </c>
      <c r="C21" s="10" t="s">
        <v>45</v>
      </c>
      <c r="D21" s="10" t="s">
        <v>46</v>
      </c>
      <c r="E21" s="10" t="s">
        <v>47</v>
      </c>
      <c r="F21" s="10" t="s">
        <v>48</v>
      </c>
      <c r="G21" s="10" t="s">
        <v>49</v>
      </c>
      <c r="H21" s="10" t="s">
        <v>50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1" t="s">
        <v>51</v>
      </c>
      <c r="B22" s="12" t="s">
        <v>52</v>
      </c>
      <c r="C22" s="12" t="s">
        <v>53</v>
      </c>
      <c r="D22" s="12" t="s">
        <v>54</v>
      </c>
      <c r="E22" s="12" t="s">
        <v>55</v>
      </c>
      <c r="F22" s="12" t="s">
        <v>56</v>
      </c>
      <c r="G22" s="12" t="s">
        <v>57</v>
      </c>
      <c r="H22" s="12" t="s">
        <v>58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3" t="s">
        <v>59</v>
      </c>
      <c r="B23" s="14" t="s">
        <v>60</v>
      </c>
      <c r="C23" s="14" t="s">
        <v>61</v>
      </c>
      <c r="D23" s="14" t="s">
        <v>62</v>
      </c>
      <c r="E23" s="14" t="s">
        <v>63</v>
      </c>
      <c r="F23" s="14" t="s">
        <v>64</v>
      </c>
      <c r="G23" s="14" t="s">
        <v>65</v>
      </c>
      <c r="H23" s="23" t="s">
        <v>66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6"/>
      <c r="B24" s="4"/>
      <c r="C24" s="4"/>
      <c r="D24" s="4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4"/>
      <c r="C25" s="4"/>
      <c r="D25" s="4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"/>
      <c r="B26" s="4"/>
      <c r="C26" s="4"/>
      <c r="D26" s="4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4"/>
      <c r="C27" s="4"/>
      <c r="D27" s="4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"/>
      <c r="B28" s="4"/>
      <c r="C28" s="4"/>
      <c r="D28" s="4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6"/>
      <c r="B29" s="4"/>
      <c r="C29" s="4"/>
      <c r="D29" s="4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"/>
      <c r="B30" s="4"/>
      <c r="C30" s="4"/>
      <c r="D30" s="4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"/>
      <c r="B31" s="4"/>
      <c r="C31" s="4"/>
      <c r="D31" s="4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"/>
      <c r="B32" s="4"/>
      <c r="C32" s="4"/>
      <c r="D32" s="4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"/>
      <c r="B33" s="4"/>
      <c r="C33" s="4"/>
      <c r="D33" s="4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"/>
      <c r="B34" s="4"/>
      <c r="C34" s="4"/>
      <c r="D34" s="4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"/>
      <c r="B35" s="4"/>
      <c r="C35" s="4"/>
      <c r="D35" s="4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"/>
      <c r="B36" s="4"/>
      <c r="C36" s="4"/>
      <c r="D36" s="4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6"/>
      <c r="B37" s="4"/>
      <c r="C37" s="4"/>
      <c r="D37" s="4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6"/>
      <c r="B38" s="4"/>
      <c r="C38" s="4"/>
      <c r="D38" s="4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"/>
      <c r="B39" s="4"/>
      <c r="C39" s="4"/>
      <c r="D39" s="4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"/>
      <c r="B40" s="4"/>
      <c r="C40" s="4"/>
      <c r="D40" s="4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6"/>
      <c r="B41" s="4"/>
      <c r="C41" s="4"/>
      <c r="D41" s="4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"/>
      <c r="B42" s="4"/>
      <c r="C42" s="4"/>
      <c r="D42" s="4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"/>
      <c r="B43" s="4"/>
      <c r="C43" s="4"/>
      <c r="D43" s="4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"/>
      <c r="B44" s="4"/>
      <c r="C44" s="4"/>
      <c r="D44" s="4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"/>
      <c r="B45" s="4"/>
      <c r="C45" s="4"/>
      <c r="D45" s="4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"/>
      <c r="B46" s="4"/>
      <c r="C46" s="4"/>
      <c r="D46" s="4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6"/>
      <c r="B47" s="4"/>
      <c r="C47" s="4"/>
      <c r="D47" s="4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"/>
      <c r="B48" s="4"/>
      <c r="C48" s="4"/>
      <c r="D48" s="4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6"/>
      <c r="B49" s="4"/>
      <c r="C49" s="4"/>
      <c r="D49" s="4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6"/>
      <c r="B50" s="4"/>
      <c r="C50" s="4"/>
      <c r="D50" s="4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6"/>
      <c r="B51" s="4"/>
      <c r="C51" s="4"/>
      <c r="D51" s="4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"/>
      <c r="B52" s="4"/>
      <c r="C52" s="4"/>
      <c r="D52" s="4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6"/>
      <c r="B53" s="4"/>
      <c r="C53" s="4"/>
      <c r="D53" s="4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6"/>
      <c r="B54" s="4"/>
      <c r="C54" s="4"/>
      <c r="D54" s="4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"/>
      <c r="B55" s="4"/>
      <c r="C55" s="4"/>
      <c r="D55" s="4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"/>
      <c r="B56" s="4"/>
      <c r="C56" s="4"/>
      <c r="D56" s="4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"/>
      <c r="B57" s="4"/>
      <c r="C57" s="4"/>
      <c r="D57" s="4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6"/>
      <c r="B58" s="4"/>
      <c r="C58" s="4"/>
      <c r="D58" s="4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6"/>
      <c r="B59" s="4"/>
      <c r="C59" s="4"/>
      <c r="D59" s="4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6"/>
      <c r="B60" s="4"/>
      <c r="C60" s="4"/>
      <c r="D60" s="4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6"/>
      <c r="B61" s="4"/>
      <c r="C61" s="4"/>
      <c r="D61" s="4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6"/>
      <c r="B62" s="4"/>
      <c r="C62" s="4"/>
      <c r="D62" s="4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6"/>
      <c r="B63" s="4"/>
      <c r="C63" s="4"/>
      <c r="D63" s="4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6"/>
      <c r="B64" s="4"/>
      <c r="C64" s="4"/>
      <c r="D64" s="4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6"/>
      <c r="B65" s="4"/>
      <c r="C65" s="4"/>
      <c r="D65" s="4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6"/>
      <c r="B66" s="4"/>
      <c r="C66" s="4"/>
      <c r="D66" s="4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6"/>
      <c r="B67" s="4"/>
      <c r="C67" s="4"/>
      <c r="D67" s="4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"/>
      <c r="B68" s="4"/>
      <c r="C68" s="4"/>
      <c r="D68" s="4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6"/>
      <c r="B69" s="4"/>
      <c r="C69" s="4"/>
      <c r="D69" s="4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6"/>
      <c r="B70" s="4"/>
      <c r="C70" s="4"/>
      <c r="D70" s="4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6"/>
      <c r="B71" s="4"/>
      <c r="C71" s="4"/>
      <c r="D71" s="4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6"/>
      <c r="B72" s="4"/>
      <c r="C72" s="4"/>
      <c r="D72" s="4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6"/>
      <c r="B73" s="4"/>
      <c r="C73" s="4"/>
      <c r="D73" s="4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6"/>
      <c r="B74" s="4"/>
      <c r="C74" s="4"/>
      <c r="D74" s="4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6"/>
      <c r="B75" s="4"/>
      <c r="C75" s="4"/>
      <c r="D75" s="4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6"/>
      <c r="B76" s="4"/>
      <c r="C76" s="4"/>
      <c r="D76" s="4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6"/>
      <c r="B77" s="4"/>
      <c r="C77" s="4"/>
      <c r="D77" s="4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6"/>
      <c r="B78" s="4"/>
      <c r="C78" s="4"/>
      <c r="D78" s="4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6"/>
      <c r="B79" s="4"/>
      <c r="C79" s="4"/>
      <c r="D79" s="4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6"/>
      <c r="B80" s="4"/>
      <c r="C80" s="4"/>
      <c r="D80" s="4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6"/>
      <c r="B81" s="4"/>
      <c r="C81" s="4"/>
      <c r="D81" s="4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6"/>
      <c r="B82" s="4"/>
      <c r="C82" s="4"/>
      <c r="D82" s="4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6"/>
      <c r="B83" s="4"/>
      <c r="C83" s="4"/>
      <c r="D83" s="4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6"/>
      <c r="B84" s="4"/>
      <c r="C84" s="4"/>
      <c r="D84" s="4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6"/>
      <c r="B85" s="4"/>
      <c r="C85" s="4"/>
      <c r="D85" s="4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6"/>
      <c r="B86" s="4"/>
      <c r="C86" s="4"/>
      <c r="D86" s="4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6"/>
      <c r="B87" s="4"/>
      <c r="C87" s="4"/>
      <c r="D87" s="4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6"/>
      <c r="B88" s="4"/>
      <c r="C88" s="4"/>
      <c r="D88" s="4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6"/>
      <c r="B89" s="4"/>
      <c r="C89" s="4"/>
      <c r="D89" s="4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6"/>
      <c r="B90" s="4"/>
      <c r="C90" s="4"/>
      <c r="D90" s="4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6"/>
      <c r="B91" s="4"/>
      <c r="C91" s="4"/>
      <c r="D91" s="4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6"/>
      <c r="B92" s="4"/>
      <c r="C92" s="4"/>
      <c r="D92" s="4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6"/>
      <c r="B93" s="4"/>
      <c r="C93" s="4"/>
      <c r="D93" s="4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"/>
      <c r="B94" s="4"/>
      <c r="C94" s="4"/>
      <c r="D94" s="4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6"/>
      <c r="B95" s="4"/>
      <c r="C95" s="4"/>
      <c r="D95" s="4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6"/>
      <c r="B96" s="4"/>
      <c r="C96" s="4"/>
      <c r="D96" s="4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6"/>
      <c r="B97" s="4"/>
      <c r="C97" s="4"/>
      <c r="D97" s="4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6"/>
      <c r="B98" s="4"/>
      <c r="C98" s="4"/>
      <c r="D98" s="4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6"/>
      <c r="B99" s="4"/>
      <c r="C99" s="4"/>
      <c r="D99" s="4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6"/>
      <c r="B100" s="4"/>
      <c r="C100" s="4"/>
      <c r="D100" s="4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6"/>
      <c r="B101" s="4"/>
      <c r="C101" s="4"/>
      <c r="D101" s="4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6"/>
      <c r="B102" s="4"/>
      <c r="C102" s="4"/>
      <c r="D102" s="4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6"/>
      <c r="B103" s="4"/>
      <c r="C103" s="4"/>
      <c r="D103" s="4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6"/>
      <c r="B104" s="4"/>
      <c r="C104" s="4"/>
      <c r="D104" s="4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6"/>
      <c r="B105" s="4"/>
      <c r="C105" s="4"/>
      <c r="D105" s="4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6"/>
      <c r="B106" s="4"/>
      <c r="C106" s="4"/>
      <c r="D106" s="4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6"/>
      <c r="B107" s="4"/>
      <c r="C107" s="4"/>
      <c r="D107" s="4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6"/>
      <c r="B108" s="4"/>
      <c r="C108" s="4"/>
      <c r="D108" s="4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6"/>
      <c r="B109" s="4"/>
      <c r="C109" s="4"/>
      <c r="D109" s="4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6"/>
      <c r="B110" s="4"/>
      <c r="C110" s="4"/>
      <c r="D110" s="4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6"/>
      <c r="B111" s="4"/>
      <c r="C111" s="4"/>
      <c r="D111" s="4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6"/>
      <c r="B112" s="4"/>
      <c r="C112" s="4"/>
      <c r="D112" s="4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6"/>
      <c r="B113" s="4"/>
      <c r="C113" s="4"/>
      <c r="D113" s="4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6"/>
      <c r="B114" s="4"/>
      <c r="C114" s="4"/>
      <c r="D114" s="4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6"/>
      <c r="B115" s="4"/>
      <c r="C115" s="4"/>
      <c r="D115" s="4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6"/>
      <c r="B116" s="4"/>
      <c r="C116" s="4"/>
      <c r="D116" s="4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6"/>
      <c r="B117" s="4"/>
      <c r="C117" s="4"/>
      <c r="D117" s="4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6"/>
      <c r="B118" s="4"/>
      <c r="C118" s="4"/>
      <c r="D118" s="4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6"/>
      <c r="B119" s="4"/>
      <c r="C119" s="4"/>
      <c r="D119" s="4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6"/>
      <c r="B120" s="4"/>
      <c r="C120" s="4"/>
      <c r="D120" s="4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6"/>
      <c r="B121" s="4"/>
      <c r="C121" s="4"/>
      <c r="D121" s="4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6"/>
      <c r="B122" s="4"/>
      <c r="C122" s="4"/>
      <c r="D122" s="4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6"/>
      <c r="B123" s="4"/>
      <c r="C123" s="4"/>
      <c r="D123" s="4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6"/>
      <c r="B124" s="4"/>
      <c r="C124" s="4"/>
      <c r="D124" s="4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6"/>
      <c r="B125" s="4"/>
      <c r="C125" s="4"/>
      <c r="D125" s="4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6"/>
      <c r="B126" s="4"/>
      <c r="C126" s="4"/>
      <c r="D126" s="4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6"/>
      <c r="B127" s="4"/>
      <c r="C127" s="4"/>
      <c r="D127" s="4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6"/>
      <c r="B128" s="4"/>
      <c r="C128" s="4"/>
      <c r="D128" s="4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6"/>
      <c r="B129" s="4"/>
      <c r="C129" s="4"/>
      <c r="D129" s="4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6"/>
      <c r="B130" s="4"/>
      <c r="C130" s="4"/>
      <c r="D130" s="4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6"/>
      <c r="B131" s="4"/>
      <c r="C131" s="4"/>
      <c r="D131" s="4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6"/>
      <c r="B132" s="4"/>
      <c r="C132" s="4"/>
      <c r="D132" s="4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6"/>
      <c r="B133" s="4"/>
      <c r="C133" s="4"/>
      <c r="D133" s="4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6"/>
      <c r="B134" s="4"/>
      <c r="C134" s="4"/>
      <c r="D134" s="4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6"/>
      <c r="B135" s="4"/>
      <c r="C135" s="4"/>
      <c r="D135" s="4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6"/>
      <c r="B136" s="4"/>
      <c r="C136" s="4"/>
      <c r="D136" s="4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6"/>
      <c r="B137" s="4"/>
      <c r="C137" s="4"/>
      <c r="D137" s="4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6"/>
      <c r="B138" s="4"/>
      <c r="C138" s="4"/>
      <c r="D138" s="4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6"/>
      <c r="B139" s="4"/>
      <c r="C139" s="4"/>
      <c r="D139" s="4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6"/>
      <c r="B140" s="4"/>
      <c r="C140" s="4"/>
      <c r="D140" s="4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6"/>
      <c r="B141" s="4"/>
      <c r="C141" s="4"/>
      <c r="D141" s="4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6"/>
      <c r="B142" s="4"/>
      <c r="C142" s="4"/>
      <c r="D142" s="4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6"/>
      <c r="B143" s="4"/>
      <c r="C143" s="4"/>
      <c r="D143" s="4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6"/>
      <c r="B144" s="4"/>
      <c r="C144" s="4"/>
      <c r="D144" s="4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6"/>
      <c r="B145" s="4"/>
      <c r="C145" s="4"/>
      <c r="D145" s="4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6"/>
      <c r="B146" s="4"/>
      <c r="C146" s="4"/>
      <c r="D146" s="4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6"/>
      <c r="B147" s="4"/>
      <c r="C147" s="4"/>
      <c r="D147" s="4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6"/>
      <c r="B148" s="4"/>
      <c r="C148" s="4"/>
      <c r="D148" s="4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6"/>
      <c r="B149" s="4"/>
      <c r="C149" s="4"/>
      <c r="D149" s="4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6"/>
      <c r="B150" s="4"/>
      <c r="C150" s="4"/>
      <c r="D150" s="4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6"/>
      <c r="B151" s="4"/>
      <c r="C151" s="4"/>
      <c r="D151" s="4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6"/>
      <c r="B152" s="4"/>
      <c r="C152" s="4"/>
      <c r="D152" s="4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6"/>
      <c r="B153" s="4"/>
      <c r="C153" s="4"/>
      <c r="D153" s="4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6"/>
      <c r="B154" s="4"/>
      <c r="C154" s="4"/>
      <c r="D154" s="4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6"/>
      <c r="B155" s="4"/>
      <c r="C155" s="4"/>
      <c r="D155" s="4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6"/>
      <c r="B156" s="4"/>
      <c r="C156" s="4"/>
      <c r="D156" s="4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6"/>
      <c r="B157" s="4"/>
      <c r="C157" s="4"/>
      <c r="D157" s="4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6"/>
      <c r="B158" s="4"/>
      <c r="C158" s="4"/>
      <c r="D158" s="4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6"/>
      <c r="B159" s="4"/>
      <c r="C159" s="4"/>
      <c r="D159" s="4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6"/>
      <c r="B160" s="4"/>
      <c r="C160" s="4"/>
      <c r="D160" s="4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6"/>
      <c r="B161" s="4"/>
      <c r="C161" s="4"/>
      <c r="D161" s="4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6"/>
      <c r="B162" s="4"/>
      <c r="C162" s="4"/>
      <c r="D162" s="4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6"/>
      <c r="B163" s="4"/>
      <c r="C163" s="4"/>
      <c r="D163" s="4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6"/>
      <c r="B164" s="4"/>
      <c r="C164" s="4"/>
      <c r="D164" s="4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6"/>
      <c r="B165" s="4"/>
      <c r="C165" s="4"/>
      <c r="D165" s="4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6"/>
      <c r="B166" s="4"/>
      <c r="C166" s="4"/>
      <c r="D166" s="4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6"/>
      <c r="B167" s="4"/>
      <c r="C167" s="4"/>
      <c r="D167" s="4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6"/>
      <c r="B168" s="4"/>
      <c r="C168" s="4"/>
      <c r="D168" s="4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6"/>
      <c r="B169" s="4"/>
      <c r="C169" s="4"/>
      <c r="D169" s="4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6"/>
      <c r="B170" s="4"/>
      <c r="C170" s="4"/>
      <c r="D170" s="4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6"/>
      <c r="B171" s="4"/>
      <c r="C171" s="4"/>
      <c r="D171" s="4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6"/>
      <c r="B172" s="4"/>
      <c r="C172" s="4"/>
      <c r="D172" s="4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6"/>
      <c r="B173" s="4"/>
      <c r="C173" s="4"/>
      <c r="D173" s="4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6"/>
      <c r="B174" s="4"/>
      <c r="C174" s="4"/>
      <c r="D174" s="4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6"/>
      <c r="B175" s="4"/>
      <c r="C175" s="4"/>
      <c r="D175" s="4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6"/>
      <c r="B176" s="4"/>
      <c r="C176" s="4"/>
      <c r="D176" s="4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6"/>
      <c r="B177" s="4"/>
      <c r="C177" s="4"/>
      <c r="D177" s="4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6"/>
      <c r="B178" s="4"/>
      <c r="C178" s="4"/>
      <c r="D178" s="4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6"/>
      <c r="B179" s="4"/>
      <c r="C179" s="4"/>
      <c r="D179" s="4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6"/>
      <c r="B180" s="4"/>
      <c r="C180" s="4"/>
      <c r="D180" s="4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6"/>
      <c r="B181" s="4"/>
      <c r="C181" s="4"/>
      <c r="D181" s="4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6"/>
      <c r="B182" s="4"/>
      <c r="C182" s="4"/>
      <c r="D182" s="4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6"/>
      <c r="B183" s="4"/>
      <c r="C183" s="4"/>
      <c r="D183" s="4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6"/>
      <c r="B184" s="4"/>
      <c r="C184" s="4"/>
      <c r="D184" s="4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6"/>
      <c r="B185" s="4"/>
      <c r="C185" s="4"/>
      <c r="D185" s="4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6"/>
      <c r="B186" s="4"/>
      <c r="C186" s="4"/>
      <c r="D186" s="4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6"/>
      <c r="B187" s="4"/>
      <c r="C187" s="4"/>
      <c r="D187" s="4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6"/>
      <c r="B188" s="4"/>
      <c r="C188" s="4"/>
      <c r="D188" s="4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6"/>
      <c r="B189" s="4"/>
      <c r="C189" s="4"/>
      <c r="D189" s="4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6"/>
      <c r="B190" s="4"/>
      <c r="C190" s="4"/>
      <c r="D190" s="4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6"/>
      <c r="B191" s="4"/>
      <c r="C191" s="4"/>
      <c r="D191" s="4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6"/>
      <c r="B192" s="4"/>
      <c r="C192" s="4"/>
      <c r="D192" s="4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6"/>
      <c r="B193" s="4"/>
      <c r="C193" s="4"/>
      <c r="D193" s="4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6"/>
      <c r="B194" s="4"/>
      <c r="C194" s="4"/>
      <c r="D194" s="4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6"/>
      <c r="B195" s="4"/>
      <c r="C195" s="4"/>
      <c r="D195" s="4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6"/>
      <c r="B196" s="4"/>
      <c r="C196" s="4"/>
      <c r="D196" s="4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6"/>
      <c r="B197" s="4"/>
      <c r="C197" s="4"/>
      <c r="D197" s="4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6"/>
      <c r="B198" s="4"/>
      <c r="C198" s="4"/>
      <c r="D198" s="4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6"/>
      <c r="B199" s="4"/>
      <c r="C199" s="4"/>
      <c r="D199" s="4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6"/>
      <c r="B200" s="4"/>
      <c r="C200" s="4"/>
      <c r="D200" s="4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6"/>
      <c r="B201" s="4"/>
      <c r="C201" s="4"/>
      <c r="D201" s="4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6"/>
      <c r="B202" s="4"/>
      <c r="C202" s="4"/>
      <c r="D202" s="4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6"/>
      <c r="B203" s="4"/>
      <c r="C203" s="4"/>
      <c r="D203" s="4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6"/>
      <c r="B204" s="4"/>
      <c r="C204" s="4"/>
      <c r="D204" s="4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6"/>
      <c r="B205" s="4"/>
      <c r="C205" s="4"/>
      <c r="D205" s="4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6"/>
      <c r="B206" s="4"/>
      <c r="C206" s="4"/>
      <c r="D206" s="4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6"/>
      <c r="B207" s="4"/>
      <c r="C207" s="4"/>
      <c r="D207" s="4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6"/>
      <c r="B208" s="4"/>
      <c r="C208" s="4"/>
      <c r="D208" s="4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6"/>
      <c r="B209" s="4"/>
      <c r="C209" s="4"/>
      <c r="D209" s="4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6"/>
      <c r="B210" s="4"/>
      <c r="C210" s="4"/>
      <c r="D210" s="4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6"/>
      <c r="B211" s="4"/>
      <c r="C211" s="4"/>
      <c r="D211" s="4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6"/>
      <c r="B212" s="4"/>
      <c r="C212" s="4"/>
      <c r="D212" s="4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6"/>
      <c r="B213" s="4"/>
      <c r="C213" s="4"/>
      <c r="D213" s="4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6"/>
      <c r="B214" s="4"/>
      <c r="C214" s="4"/>
      <c r="D214" s="4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6"/>
      <c r="B215" s="4"/>
      <c r="C215" s="4"/>
      <c r="D215" s="4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6"/>
      <c r="B216" s="4"/>
      <c r="C216" s="4"/>
      <c r="D216" s="4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6"/>
      <c r="B217" s="4"/>
      <c r="C217" s="4"/>
      <c r="D217" s="4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6"/>
      <c r="B218" s="4"/>
      <c r="C218" s="4"/>
      <c r="D218" s="4"/>
      <c r="E218" s="6"/>
      <c r="F218" s="6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6"/>
      <c r="B219" s="4"/>
      <c r="C219" s="4"/>
      <c r="D219" s="4"/>
      <c r="E219" s="6"/>
      <c r="F219" s="6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6"/>
      <c r="B220" s="4"/>
      <c r="C220" s="4"/>
      <c r="D220" s="4"/>
      <c r="E220" s="6"/>
      <c r="F220" s="6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6"/>
      <c r="B221" s="4"/>
      <c r="C221" s="4"/>
      <c r="D221" s="4"/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6"/>
      <c r="B222" s="4"/>
      <c r="C222" s="4"/>
      <c r="D222" s="4"/>
      <c r="E222" s="6"/>
      <c r="F222" s="6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6"/>
      <c r="B223" s="4"/>
      <c r="C223" s="4"/>
      <c r="D223" s="4"/>
      <c r="E223" s="6"/>
      <c r="F223" s="6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2">
    <mergeCell ref="A1:H1"/>
    <mergeCell ref="A2:H2"/>
    <mergeCell ref="A4:H4"/>
    <mergeCell ref="A8:H8"/>
    <mergeCell ref="A10:H10"/>
    <mergeCell ref="A11:B11"/>
    <mergeCell ref="C11:H11"/>
    <mergeCell ref="A15:B15"/>
    <mergeCell ref="A16:B16"/>
    <mergeCell ref="A17:B17"/>
    <mergeCell ref="A18:B18"/>
    <mergeCell ref="C16:H16"/>
    <mergeCell ref="C17:H17"/>
    <mergeCell ref="C18:H18"/>
    <mergeCell ref="A20:H20"/>
    <mergeCell ref="A12:B12"/>
    <mergeCell ref="C12:H12"/>
    <mergeCell ref="A13:B13"/>
    <mergeCell ref="C13:H13"/>
    <mergeCell ref="A14:B14"/>
    <mergeCell ref="C14:H14"/>
    <mergeCell ref="C15:H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0"/>
    <col customWidth="1" min="3" max="3" width="13.0"/>
    <col customWidth="1" min="4" max="4" width="11.0"/>
    <col customWidth="1" min="5" max="5" width="22.0"/>
    <col customWidth="1" min="6" max="6" width="8.71"/>
    <col customWidth="1" min="7" max="7" width="20.0"/>
    <col customWidth="1" min="8" max="8" width="14.0"/>
    <col customWidth="1" min="9" max="9" width="24.0"/>
  </cols>
  <sheetData>
    <row r="1" ht="21.75" customHeight="1">
      <c r="A1" s="24" t="s">
        <v>67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68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/>
      <c r="B3" s="6"/>
      <c r="C3" s="6"/>
      <c r="D3" s="6"/>
      <c r="E3" s="6"/>
      <c r="F3" s="4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25" t="s">
        <v>69</v>
      </c>
      <c r="B4" s="25" t="s">
        <v>70</v>
      </c>
      <c r="C4" s="26" t="s">
        <v>43</v>
      </c>
      <c r="D4" s="26" t="s">
        <v>71</v>
      </c>
      <c r="E4" s="27" t="s">
        <v>72</v>
      </c>
      <c r="F4" s="27" t="s">
        <v>73</v>
      </c>
      <c r="G4" s="26" t="s">
        <v>74</v>
      </c>
      <c r="H4" s="26" t="s">
        <v>75</v>
      </c>
      <c r="I4" s="28" t="s">
        <v>76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29" t="s">
        <v>77</v>
      </c>
      <c r="B5" s="14" t="s">
        <v>78</v>
      </c>
      <c r="C5" s="14" t="s">
        <v>79</v>
      </c>
      <c r="D5" s="30" t="s">
        <v>80</v>
      </c>
      <c r="E5" s="30" t="s">
        <v>81</v>
      </c>
      <c r="F5" s="30" t="s">
        <v>82</v>
      </c>
      <c r="G5" s="30" t="s">
        <v>83</v>
      </c>
      <c r="H5" s="30" t="s">
        <v>84</v>
      </c>
      <c r="I5" s="31" t="s">
        <v>85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32" t="s">
        <v>86</v>
      </c>
      <c r="B6" s="12" t="s">
        <v>87</v>
      </c>
      <c r="C6" s="12" t="s">
        <v>88</v>
      </c>
      <c r="D6" s="33" t="s">
        <v>89</v>
      </c>
      <c r="E6" s="33" t="s">
        <v>90</v>
      </c>
      <c r="F6" s="33" t="s">
        <v>91</v>
      </c>
      <c r="G6" s="33" t="s">
        <v>92</v>
      </c>
      <c r="H6" s="33" t="s">
        <v>93</v>
      </c>
      <c r="I6" s="31" t="s">
        <v>94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8.0" customHeight="1">
      <c r="A7" s="34" t="s">
        <v>95</v>
      </c>
      <c r="B7" s="14" t="s">
        <v>96</v>
      </c>
      <c r="C7" s="14" t="s">
        <v>51</v>
      </c>
      <c r="D7" s="30" t="s">
        <v>97</v>
      </c>
      <c r="E7" s="30" t="s">
        <v>98</v>
      </c>
      <c r="F7" s="30" t="s">
        <v>99</v>
      </c>
      <c r="G7" s="30" t="s">
        <v>100</v>
      </c>
      <c r="H7" s="30" t="s">
        <v>93</v>
      </c>
      <c r="I7" s="31" t="s">
        <v>101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35" t="s">
        <v>102</v>
      </c>
      <c r="B8" s="12" t="s">
        <v>103</v>
      </c>
      <c r="C8" s="12" t="s">
        <v>104</v>
      </c>
      <c r="D8" s="33" t="s">
        <v>105</v>
      </c>
      <c r="E8" s="33" t="s">
        <v>106</v>
      </c>
      <c r="F8" s="33" t="s">
        <v>107</v>
      </c>
      <c r="G8" s="33" t="s">
        <v>108</v>
      </c>
      <c r="H8" s="33" t="s">
        <v>93</v>
      </c>
      <c r="I8" s="31" t="s">
        <v>109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29" t="s">
        <v>110</v>
      </c>
      <c r="B9" s="14" t="s">
        <v>111</v>
      </c>
      <c r="C9" s="14" t="s">
        <v>112</v>
      </c>
      <c r="D9" s="30" t="s">
        <v>113</v>
      </c>
      <c r="E9" s="30" t="s">
        <v>114</v>
      </c>
      <c r="F9" s="30" t="s">
        <v>115</v>
      </c>
      <c r="G9" s="30" t="s">
        <v>116</v>
      </c>
      <c r="H9" s="30" t="s">
        <v>117</v>
      </c>
      <c r="I9" s="31" t="s">
        <v>118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34" t="s">
        <v>119</v>
      </c>
      <c r="B10" s="12" t="s">
        <v>120</v>
      </c>
      <c r="C10" s="12" t="s">
        <v>59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117</v>
      </c>
      <c r="I10" s="31" t="s">
        <v>125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0" customHeight="1">
      <c r="A11" s="35" t="s">
        <v>126</v>
      </c>
      <c r="B11" s="14" t="s">
        <v>127</v>
      </c>
      <c r="C11" s="14" t="s">
        <v>128</v>
      </c>
      <c r="D11" s="30" t="s">
        <v>129</v>
      </c>
      <c r="E11" s="30" t="s">
        <v>130</v>
      </c>
      <c r="F11" s="30" t="s">
        <v>131</v>
      </c>
      <c r="G11" s="30" t="s">
        <v>132</v>
      </c>
      <c r="H11" s="30" t="s">
        <v>133</v>
      </c>
      <c r="I11" s="31" t="s">
        <v>134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0" customHeight="1">
      <c r="A12" s="32" t="s">
        <v>135</v>
      </c>
      <c r="B12" s="36" t="s">
        <v>136</v>
      </c>
      <c r="C12" s="36" t="s">
        <v>137</v>
      </c>
      <c r="D12" s="37" t="s">
        <v>138</v>
      </c>
      <c r="E12" s="37" t="s">
        <v>139</v>
      </c>
      <c r="F12" s="37" t="s">
        <v>140</v>
      </c>
      <c r="G12" s="37" t="s">
        <v>141</v>
      </c>
      <c r="H12" s="37" t="s">
        <v>84</v>
      </c>
      <c r="I12" s="31" t="s">
        <v>142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6"/>
      <c r="B13" s="6"/>
      <c r="C13" s="6"/>
      <c r="D13" s="6"/>
      <c r="E13" s="6"/>
      <c r="F13" s="4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6"/>
      <c r="B14" s="6"/>
      <c r="C14" s="6"/>
      <c r="D14" s="6"/>
      <c r="E14" s="6"/>
      <c r="F14" s="4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6"/>
      <c r="B15" s="6"/>
      <c r="C15" s="6"/>
      <c r="D15" s="6"/>
      <c r="E15" s="6"/>
      <c r="F15" s="4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6"/>
      <c r="B16" s="6"/>
      <c r="C16" s="6"/>
      <c r="D16" s="6"/>
      <c r="E16" s="6"/>
      <c r="F16" s="4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6"/>
      <c r="B17" s="6"/>
      <c r="C17" s="6"/>
      <c r="D17" s="6"/>
      <c r="E17" s="6"/>
      <c r="F17" s="4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6"/>
      <c r="B18" s="6"/>
      <c r="C18" s="6"/>
      <c r="D18" s="6"/>
      <c r="E18" s="6"/>
      <c r="F18" s="4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6"/>
      <c r="B19" s="6"/>
      <c r="C19" s="6"/>
      <c r="D19" s="6"/>
      <c r="E19" s="6"/>
      <c r="F19" s="4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6"/>
      <c r="B20" s="6"/>
      <c r="C20" s="6"/>
      <c r="D20" s="6"/>
      <c r="E20" s="6"/>
      <c r="F20" s="4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6"/>
      <c r="B21" s="6"/>
      <c r="C21" s="6"/>
      <c r="D21" s="6"/>
      <c r="E21" s="6"/>
      <c r="F21" s="4"/>
      <c r="G21" s="6"/>
      <c r="H21" s="6"/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6"/>
      <c r="B22" s="6"/>
      <c r="C22" s="6"/>
      <c r="D22" s="6"/>
      <c r="E22" s="6"/>
      <c r="F22" s="4"/>
      <c r="G22" s="6"/>
      <c r="H22" s="6"/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6"/>
      <c r="B23" s="6"/>
      <c r="C23" s="6"/>
      <c r="D23" s="6"/>
      <c r="E23" s="6"/>
      <c r="F23" s="4"/>
      <c r="G23" s="6"/>
      <c r="H23" s="6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6"/>
      <c r="B24" s="6"/>
      <c r="C24" s="6"/>
      <c r="D24" s="6"/>
      <c r="E24" s="6"/>
      <c r="F24" s="4"/>
      <c r="G24" s="6"/>
      <c r="H24" s="6"/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6"/>
      <c r="C25" s="6"/>
      <c r="D25" s="6"/>
      <c r="E25" s="6"/>
      <c r="F25" s="4"/>
      <c r="G25" s="6"/>
      <c r="H25" s="6"/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"/>
      <c r="B26" s="6"/>
      <c r="C26" s="6"/>
      <c r="D26" s="6"/>
      <c r="E26" s="6"/>
      <c r="F26" s="4"/>
      <c r="G26" s="6"/>
      <c r="H26" s="6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6"/>
      <c r="C27" s="6"/>
      <c r="D27" s="6"/>
      <c r="E27" s="6"/>
      <c r="F27" s="4"/>
      <c r="G27" s="6"/>
      <c r="H27" s="6"/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"/>
      <c r="B28" s="6"/>
      <c r="C28" s="6"/>
      <c r="D28" s="6"/>
      <c r="E28" s="6"/>
      <c r="F28" s="4"/>
      <c r="G28" s="6"/>
      <c r="H28" s="6"/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6"/>
      <c r="B29" s="6"/>
      <c r="C29" s="6"/>
      <c r="D29" s="6"/>
      <c r="E29" s="6"/>
      <c r="F29" s="4"/>
      <c r="G29" s="6"/>
      <c r="H29" s="6"/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"/>
      <c r="B30" s="6"/>
      <c r="C30" s="6"/>
      <c r="D30" s="6"/>
      <c r="E30" s="6"/>
      <c r="F30" s="4"/>
      <c r="G30" s="6"/>
      <c r="H30" s="6"/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"/>
      <c r="B31" s="6"/>
      <c r="C31" s="6"/>
      <c r="D31" s="6"/>
      <c r="E31" s="6"/>
      <c r="F31" s="4"/>
      <c r="G31" s="6"/>
      <c r="H31" s="6"/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"/>
      <c r="B32" s="6"/>
      <c r="C32" s="6"/>
      <c r="D32" s="6"/>
      <c r="E32" s="6"/>
      <c r="F32" s="4"/>
      <c r="G32" s="6"/>
      <c r="H32" s="6"/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"/>
      <c r="B33" s="6"/>
      <c r="C33" s="6"/>
      <c r="D33" s="6"/>
      <c r="E33" s="6"/>
      <c r="F33" s="4"/>
      <c r="G33" s="6"/>
      <c r="H33" s="6"/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"/>
      <c r="B34" s="6"/>
      <c r="C34" s="6"/>
      <c r="D34" s="6"/>
      <c r="E34" s="6"/>
      <c r="F34" s="4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"/>
      <c r="B35" s="6"/>
      <c r="C35" s="6"/>
      <c r="D35" s="6"/>
      <c r="E35" s="6"/>
      <c r="F35" s="4"/>
      <c r="G35" s="6"/>
      <c r="H35" s="6"/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"/>
      <c r="B36" s="6"/>
      <c r="C36" s="6"/>
      <c r="D36" s="6"/>
      <c r="E36" s="6"/>
      <c r="F36" s="4"/>
      <c r="G36" s="6"/>
      <c r="H36" s="6"/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6"/>
      <c r="B37" s="6"/>
      <c r="C37" s="6"/>
      <c r="D37" s="6"/>
      <c r="E37" s="6"/>
      <c r="F37" s="4"/>
      <c r="G37" s="6"/>
      <c r="H37" s="6"/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6"/>
      <c r="B38" s="6"/>
      <c r="C38" s="6"/>
      <c r="D38" s="6"/>
      <c r="E38" s="6"/>
      <c r="F38" s="4"/>
      <c r="G38" s="6"/>
      <c r="H38" s="6"/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"/>
      <c r="B39" s="6"/>
      <c r="C39" s="6"/>
      <c r="D39" s="6"/>
      <c r="E39" s="6"/>
      <c r="F39" s="4"/>
      <c r="G39" s="6"/>
      <c r="H39" s="6"/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"/>
      <c r="B40" s="6"/>
      <c r="C40" s="6"/>
      <c r="D40" s="6"/>
      <c r="E40" s="6"/>
      <c r="F40" s="4"/>
      <c r="G40" s="6"/>
      <c r="H40" s="6"/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6"/>
      <c r="B41" s="6"/>
      <c r="C41" s="6"/>
      <c r="D41" s="6"/>
      <c r="E41" s="6"/>
      <c r="F41" s="4"/>
      <c r="G41" s="6"/>
      <c r="H41" s="6"/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"/>
      <c r="B42" s="6"/>
      <c r="C42" s="6"/>
      <c r="D42" s="6"/>
      <c r="E42" s="6"/>
      <c r="F42" s="4"/>
      <c r="G42" s="6"/>
      <c r="H42" s="6"/>
      <c r="I42" s="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"/>
      <c r="B43" s="6"/>
      <c r="C43" s="6"/>
      <c r="D43" s="6"/>
      <c r="E43" s="6"/>
      <c r="F43" s="4"/>
      <c r="G43" s="6"/>
      <c r="H43" s="6"/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"/>
      <c r="B44" s="6"/>
      <c r="C44" s="6"/>
      <c r="D44" s="6"/>
      <c r="E44" s="6"/>
      <c r="F44" s="4"/>
      <c r="G44" s="6"/>
      <c r="H44" s="6"/>
      <c r="I44" s="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"/>
      <c r="B45" s="6"/>
      <c r="C45" s="6"/>
      <c r="D45" s="6"/>
      <c r="E45" s="6"/>
      <c r="F45" s="4"/>
      <c r="G45" s="6"/>
      <c r="H45" s="6"/>
      <c r="I45" s="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"/>
      <c r="B46" s="6"/>
      <c r="C46" s="6"/>
      <c r="D46" s="6"/>
      <c r="E46" s="6"/>
      <c r="F46" s="4"/>
      <c r="G46" s="6"/>
      <c r="H46" s="6"/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6"/>
      <c r="B47" s="6"/>
      <c r="C47" s="6"/>
      <c r="D47" s="6"/>
      <c r="E47" s="6"/>
      <c r="F47" s="4"/>
      <c r="G47" s="6"/>
      <c r="H47" s="6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"/>
      <c r="B48" s="6"/>
      <c r="C48" s="6"/>
      <c r="D48" s="6"/>
      <c r="E48" s="6"/>
      <c r="F48" s="4"/>
      <c r="G48" s="6"/>
      <c r="H48" s="6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6"/>
      <c r="B49" s="6"/>
      <c r="C49" s="6"/>
      <c r="D49" s="6"/>
      <c r="E49" s="6"/>
      <c r="F49" s="4"/>
      <c r="G49" s="6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6"/>
      <c r="B50" s="6"/>
      <c r="C50" s="6"/>
      <c r="D50" s="6"/>
      <c r="E50" s="6"/>
      <c r="F50" s="4"/>
      <c r="G50" s="6"/>
      <c r="H50" s="6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6"/>
      <c r="B51" s="6"/>
      <c r="C51" s="6"/>
      <c r="D51" s="6"/>
      <c r="E51" s="6"/>
      <c r="F51" s="4"/>
      <c r="G51" s="6"/>
      <c r="H51" s="6"/>
      <c r="I51" s="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"/>
      <c r="B52" s="6"/>
      <c r="C52" s="6"/>
      <c r="D52" s="6"/>
      <c r="E52" s="6"/>
      <c r="F52" s="4"/>
      <c r="G52" s="6"/>
      <c r="H52" s="6"/>
      <c r="I52" s="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6"/>
      <c r="B53" s="6"/>
      <c r="C53" s="6"/>
      <c r="D53" s="6"/>
      <c r="E53" s="6"/>
      <c r="F53" s="4"/>
      <c r="G53" s="6"/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6"/>
      <c r="B54" s="6"/>
      <c r="C54" s="6"/>
      <c r="D54" s="6"/>
      <c r="E54" s="6"/>
      <c r="F54" s="4"/>
      <c r="G54" s="6"/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"/>
      <c r="B55" s="6"/>
      <c r="C55" s="6"/>
      <c r="D55" s="6"/>
      <c r="E55" s="6"/>
      <c r="F55" s="4"/>
      <c r="G55" s="6"/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"/>
      <c r="B56" s="6"/>
      <c r="C56" s="6"/>
      <c r="D56" s="6"/>
      <c r="E56" s="6"/>
      <c r="F56" s="4"/>
      <c r="G56" s="6"/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"/>
      <c r="B57" s="6"/>
      <c r="C57" s="6"/>
      <c r="D57" s="6"/>
      <c r="E57" s="6"/>
      <c r="F57" s="4"/>
      <c r="G57" s="6"/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6"/>
      <c r="B58" s="6"/>
      <c r="C58" s="6"/>
      <c r="D58" s="6"/>
      <c r="E58" s="6"/>
      <c r="F58" s="4"/>
      <c r="G58" s="6"/>
      <c r="H58" s="6"/>
      <c r="I58" s="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6"/>
      <c r="B59" s="6"/>
      <c r="C59" s="6"/>
      <c r="D59" s="6"/>
      <c r="E59" s="6"/>
      <c r="F59" s="4"/>
      <c r="G59" s="6"/>
      <c r="H59" s="6"/>
      <c r="I59" s="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6"/>
      <c r="B60" s="6"/>
      <c r="C60" s="6"/>
      <c r="D60" s="6"/>
      <c r="E60" s="6"/>
      <c r="F60" s="4"/>
      <c r="G60" s="6"/>
      <c r="H60" s="6"/>
      <c r="I60" s="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6"/>
      <c r="B61" s="6"/>
      <c r="C61" s="6"/>
      <c r="D61" s="6"/>
      <c r="E61" s="6"/>
      <c r="F61" s="4"/>
      <c r="G61" s="6"/>
      <c r="H61" s="6"/>
      <c r="I61" s="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6"/>
      <c r="B62" s="6"/>
      <c r="C62" s="6"/>
      <c r="D62" s="6"/>
      <c r="E62" s="6"/>
      <c r="F62" s="4"/>
      <c r="G62" s="6"/>
      <c r="H62" s="6"/>
      <c r="I62" s="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6"/>
      <c r="B63" s="6"/>
      <c r="C63" s="6"/>
      <c r="D63" s="6"/>
      <c r="E63" s="6"/>
      <c r="F63" s="4"/>
      <c r="G63" s="6"/>
      <c r="H63" s="6"/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6"/>
      <c r="B64" s="6"/>
      <c r="C64" s="6"/>
      <c r="D64" s="6"/>
      <c r="E64" s="6"/>
      <c r="F64" s="4"/>
      <c r="G64" s="6"/>
      <c r="H64" s="6"/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6"/>
      <c r="B65" s="6"/>
      <c r="C65" s="6"/>
      <c r="D65" s="6"/>
      <c r="E65" s="6"/>
      <c r="F65" s="4"/>
      <c r="G65" s="6"/>
      <c r="H65" s="6"/>
      <c r="I65" s="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6"/>
      <c r="B66" s="6"/>
      <c r="C66" s="6"/>
      <c r="D66" s="6"/>
      <c r="E66" s="6"/>
      <c r="F66" s="4"/>
      <c r="G66" s="6"/>
      <c r="H66" s="6"/>
      <c r="I66" s="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6"/>
      <c r="B67" s="6"/>
      <c r="C67" s="6"/>
      <c r="D67" s="6"/>
      <c r="E67" s="6"/>
      <c r="F67" s="4"/>
      <c r="G67" s="6"/>
      <c r="H67" s="6"/>
      <c r="I67" s="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"/>
      <c r="B68" s="6"/>
      <c r="C68" s="6"/>
      <c r="D68" s="6"/>
      <c r="E68" s="6"/>
      <c r="F68" s="4"/>
      <c r="G68" s="6"/>
      <c r="H68" s="6"/>
      <c r="I68" s="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6"/>
      <c r="B69" s="6"/>
      <c r="C69" s="6"/>
      <c r="D69" s="6"/>
      <c r="E69" s="6"/>
      <c r="F69" s="4"/>
      <c r="G69" s="6"/>
      <c r="H69" s="6"/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6"/>
      <c r="B70" s="6"/>
      <c r="C70" s="6"/>
      <c r="D70" s="6"/>
      <c r="E70" s="6"/>
      <c r="F70" s="4"/>
      <c r="G70" s="6"/>
      <c r="H70" s="6"/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6"/>
      <c r="B71" s="6"/>
      <c r="C71" s="6"/>
      <c r="D71" s="6"/>
      <c r="E71" s="6"/>
      <c r="F71" s="4"/>
      <c r="G71" s="6"/>
      <c r="H71" s="6"/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6"/>
      <c r="B72" s="6"/>
      <c r="C72" s="6"/>
      <c r="D72" s="6"/>
      <c r="E72" s="6"/>
      <c r="F72" s="4"/>
      <c r="G72" s="6"/>
      <c r="H72" s="6"/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6"/>
      <c r="B73" s="6"/>
      <c r="C73" s="6"/>
      <c r="D73" s="6"/>
      <c r="E73" s="6"/>
      <c r="F73" s="4"/>
      <c r="G73" s="6"/>
      <c r="H73" s="6"/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6"/>
      <c r="B74" s="6"/>
      <c r="C74" s="6"/>
      <c r="D74" s="6"/>
      <c r="E74" s="6"/>
      <c r="F74" s="4"/>
      <c r="G74" s="6"/>
      <c r="H74" s="6"/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6"/>
      <c r="B75" s="6"/>
      <c r="C75" s="6"/>
      <c r="D75" s="6"/>
      <c r="E75" s="6"/>
      <c r="F75" s="4"/>
      <c r="G75" s="6"/>
      <c r="H75" s="6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6"/>
      <c r="B76" s="6"/>
      <c r="C76" s="6"/>
      <c r="D76" s="6"/>
      <c r="E76" s="6"/>
      <c r="F76" s="4"/>
      <c r="G76" s="6"/>
      <c r="H76" s="6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6"/>
      <c r="B77" s="6"/>
      <c r="C77" s="6"/>
      <c r="D77" s="6"/>
      <c r="E77" s="6"/>
      <c r="F77" s="4"/>
      <c r="G77" s="6"/>
      <c r="H77" s="6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6"/>
      <c r="B78" s="6"/>
      <c r="C78" s="6"/>
      <c r="D78" s="6"/>
      <c r="E78" s="6"/>
      <c r="F78" s="4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6"/>
      <c r="B79" s="6"/>
      <c r="C79" s="6"/>
      <c r="D79" s="6"/>
      <c r="E79" s="6"/>
      <c r="F79" s="4"/>
      <c r="G79" s="6"/>
      <c r="H79" s="6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6"/>
      <c r="B80" s="6"/>
      <c r="C80" s="6"/>
      <c r="D80" s="6"/>
      <c r="E80" s="6"/>
      <c r="F80" s="4"/>
      <c r="G80" s="6"/>
      <c r="H80" s="6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6"/>
      <c r="B81" s="6"/>
      <c r="C81" s="6"/>
      <c r="D81" s="6"/>
      <c r="E81" s="6"/>
      <c r="F81" s="4"/>
      <c r="G81" s="6"/>
      <c r="H81" s="6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6"/>
      <c r="B82" s="6"/>
      <c r="C82" s="6"/>
      <c r="D82" s="6"/>
      <c r="E82" s="6"/>
      <c r="F82" s="4"/>
      <c r="G82" s="6"/>
      <c r="H82" s="6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6"/>
      <c r="B83" s="6"/>
      <c r="C83" s="6"/>
      <c r="D83" s="6"/>
      <c r="E83" s="6"/>
      <c r="F83" s="4"/>
      <c r="G83" s="6"/>
      <c r="H83" s="6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6"/>
      <c r="B84" s="6"/>
      <c r="C84" s="6"/>
      <c r="D84" s="6"/>
      <c r="E84" s="6"/>
      <c r="F84" s="4"/>
      <c r="G84" s="6"/>
      <c r="H84" s="6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6"/>
      <c r="B85" s="6"/>
      <c r="C85" s="6"/>
      <c r="D85" s="6"/>
      <c r="E85" s="6"/>
      <c r="F85" s="4"/>
      <c r="G85" s="6"/>
      <c r="H85" s="6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6"/>
      <c r="B86" s="6"/>
      <c r="C86" s="6"/>
      <c r="D86" s="6"/>
      <c r="E86" s="6"/>
      <c r="F86" s="4"/>
      <c r="G86" s="6"/>
      <c r="H86" s="6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6"/>
      <c r="B87" s="6"/>
      <c r="C87" s="6"/>
      <c r="D87" s="6"/>
      <c r="E87" s="6"/>
      <c r="F87" s="4"/>
      <c r="G87" s="6"/>
      <c r="H87" s="6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6"/>
      <c r="B88" s="6"/>
      <c r="C88" s="6"/>
      <c r="D88" s="6"/>
      <c r="E88" s="6"/>
      <c r="F88" s="4"/>
      <c r="G88" s="6"/>
      <c r="H88" s="6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6"/>
      <c r="B89" s="6"/>
      <c r="C89" s="6"/>
      <c r="D89" s="6"/>
      <c r="E89" s="6"/>
      <c r="F89" s="4"/>
      <c r="G89" s="6"/>
      <c r="H89" s="6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6"/>
      <c r="B90" s="6"/>
      <c r="C90" s="6"/>
      <c r="D90" s="6"/>
      <c r="E90" s="6"/>
      <c r="F90" s="4"/>
      <c r="G90" s="6"/>
      <c r="H90" s="6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6"/>
      <c r="B91" s="6"/>
      <c r="C91" s="6"/>
      <c r="D91" s="6"/>
      <c r="E91" s="6"/>
      <c r="F91" s="4"/>
      <c r="G91" s="6"/>
      <c r="H91" s="6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6"/>
      <c r="B92" s="6"/>
      <c r="C92" s="6"/>
      <c r="D92" s="6"/>
      <c r="E92" s="6"/>
      <c r="F92" s="4"/>
      <c r="G92" s="6"/>
      <c r="H92" s="6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6"/>
      <c r="B93" s="6"/>
      <c r="C93" s="6"/>
      <c r="D93" s="6"/>
      <c r="E93" s="6"/>
      <c r="F93" s="4"/>
      <c r="G93" s="6"/>
      <c r="H93" s="6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"/>
      <c r="B94" s="6"/>
      <c r="C94" s="6"/>
      <c r="D94" s="6"/>
      <c r="E94" s="6"/>
      <c r="F94" s="4"/>
      <c r="G94" s="6"/>
      <c r="H94" s="6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6"/>
      <c r="B95" s="6"/>
      <c r="C95" s="6"/>
      <c r="D95" s="6"/>
      <c r="E95" s="6"/>
      <c r="F95" s="4"/>
      <c r="G95" s="6"/>
      <c r="H95" s="6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6"/>
      <c r="B96" s="6"/>
      <c r="C96" s="6"/>
      <c r="D96" s="6"/>
      <c r="E96" s="6"/>
      <c r="F96" s="4"/>
      <c r="G96" s="6"/>
      <c r="H96" s="6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6"/>
      <c r="B97" s="6"/>
      <c r="C97" s="6"/>
      <c r="D97" s="6"/>
      <c r="E97" s="6"/>
      <c r="F97" s="4"/>
      <c r="G97" s="6"/>
      <c r="H97" s="6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6"/>
      <c r="B98" s="6"/>
      <c r="C98" s="6"/>
      <c r="D98" s="6"/>
      <c r="E98" s="6"/>
      <c r="F98" s="4"/>
      <c r="G98" s="6"/>
      <c r="H98" s="6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6"/>
      <c r="B99" s="6"/>
      <c r="C99" s="6"/>
      <c r="D99" s="6"/>
      <c r="E99" s="6"/>
      <c r="F99" s="4"/>
      <c r="G99" s="6"/>
      <c r="H99" s="6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6"/>
      <c r="B100" s="6"/>
      <c r="C100" s="6"/>
      <c r="D100" s="6"/>
      <c r="E100" s="6"/>
      <c r="F100" s="4"/>
      <c r="G100" s="6"/>
      <c r="H100" s="6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6"/>
      <c r="B101" s="6"/>
      <c r="C101" s="6"/>
      <c r="D101" s="6"/>
      <c r="E101" s="6"/>
      <c r="F101" s="4"/>
      <c r="G101" s="6"/>
      <c r="H101" s="6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6"/>
      <c r="B102" s="6"/>
      <c r="C102" s="6"/>
      <c r="D102" s="6"/>
      <c r="E102" s="6"/>
      <c r="F102" s="4"/>
      <c r="G102" s="6"/>
      <c r="H102" s="6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6"/>
      <c r="B103" s="6"/>
      <c r="C103" s="6"/>
      <c r="D103" s="6"/>
      <c r="E103" s="6"/>
      <c r="F103" s="4"/>
      <c r="G103" s="6"/>
      <c r="H103" s="6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6"/>
      <c r="B104" s="6"/>
      <c r="C104" s="6"/>
      <c r="D104" s="6"/>
      <c r="E104" s="6"/>
      <c r="F104" s="4"/>
      <c r="G104" s="6"/>
      <c r="H104" s="6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6"/>
      <c r="B105" s="6"/>
      <c r="C105" s="6"/>
      <c r="D105" s="6"/>
      <c r="E105" s="6"/>
      <c r="F105" s="4"/>
      <c r="G105" s="6"/>
      <c r="H105" s="6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6"/>
      <c r="B106" s="6"/>
      <c r="C106" s="6"/>
      <c r="D106" s="6"/>
      <c r="E106" s="6"/>
      <c r="F106" s="4"/>
      <c r="G106" s="6"/>
      <c r="H106" s="6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6"/>
      <c r="B107" s="6"/>
      <c r="C107" s="6"/>
      <c r="D107" s="6"/>
      <c r="E107" s="6"/>
      <c r="F107" s="4"/>
      <c r="G107" s="6"/>
      <c r="H107" s="6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6"/>
      <c r="B108" s="6"/>
      <c r="C108" s="6"/>
      <c r="D108" s="6"/>
      <c r="E108" s="6"/>
      <c r="F108" s="4"/>
      <c r="G108" s="6"/>
      <c r="H108" s="6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6"/>
      <c r="B109" s="6"/>
      <c r="C109" s="6"/>
      <c r="D109" s="6"/>
      <c r="E109" s="6"/>
      <c r="F109" s="4"/>
      <c r="G109" s="6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6"/>
      <c r="B110" s="6"/>
      <c r="C110" s="6"/>
      <c r="D110" s="6"/>
      <c r="E110" s="6"/>
      <c r="F110" s="4"/>
      <c r="G110" s="6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6"/>
      <c r="B111" s="6"/>
      <c r="C111" s="6"/>
      <c r="D111" s="6"/>
      <c r="E111" s="6"/>
      <c r="F111" s="4"/>
      <c r="G111" s="6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6"/>
      <c r="B112" s="6"/>
      <c r="C112" s="6"/>
      <c r="D112" s="6"/>
      <c r="E112" s="6"/>
      <c r="F112" s="4"/>
      <c r="G112" s="6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6"/>
      <c r="B113" s="6"/>
      <c r="C113" s="6"/>
      <c r="D113" s="6"/>
      <c r="E113" s="6"/>
      <c r="F113" s="4"/>
      <c r="G113" s="6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6"/>
      <c r="B114" s="6"/>
      <c r="C114" s="6"/>
      <c r="D114" s="6"/>
      <c r="E114" s="6"/>
      <c r="F114" s="4"/>
      <c r="G114" s="6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6"/>
      <c r="B115" s="6"/>
      <c r="C115" s="6"/>
      <c r="D115" s="6"/>
      <c r="E115" s="6"/>
      <c r="F115" s="4"/>
      <c r="G115" s="6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6"/>
      <c r="B116" s="6"/>
      <c r="C116" s="6"/>
      <c r="D116" s="6"/>
      <c r="E116" s="6"/>
      <c r="F116" s="4"/>
      <c r="G116" s="6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6"/>
      <c r="B117" s="6"/>
      <c r="C117" s="6"/>
      <c r="D117" s="6"/>
      <c r="E117" s="6"/>
      <c r="F117" s="4"/>
      <c r="G117" s="6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6"/>
      <c r="B118" s="6"/>
      <c r="C118" s="6"/>
      <c r="D118" s="6"/>
      <c r="E118" s="6"/>
      <c r="F118" s="4"/>
      <c r="G118" s="6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6"/>
      <c r="B119" s="6"/>
      <c r="C119" s="6"/>
      <c r="D119" s="6"/>
      <c r="E119" s="6"/>
      <c r="F119" s="4"/>
      <c r="G119" s="6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6"/>
      <c r="B120" s="6"/>
      <c r="C120" s="6"/>
      <c r="D120" s="6"/>
      <c r="E120" s="6"/>
      <c r="F120" s="4"/>
      <c r="G120" s="6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6"/>
      <c r="B121" s="6"/>
      <c r="C121" s="6"/>
      <c r="D121" s="6"/>
      <c r="E121" s="6"/>
      <c r="F121" s="4"/>
      <c r="G121" s="6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6"/>
      <c r="B122" s="6"/>
      <c r="C122" s="6"/>
      <c r="D122" s="6"/>
      <c r="E122" s="6"/>
      <c r="F122" s="4"/>
      <c r="G122" s="6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6"/>
      <c r="B123" s="6"/>
      <c r="C123" s="6"/>
      <c r="D123" s="6"/>
      <c r="E123" s="6"/>
      <c r="F123" s="4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6"/>
      <c r="B124" s="6"/>
      <c r="C124" s="6"/>
      <c r="D124" s="6"/>
      <c r="E124" s="6"/>
      <c r="F124" s="4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6"/>
      <c r="B125" s="6"/>
      <c r="C125" s="6"/>
      <c r="D125" s="6"/>
      <c r="E125" s="6"/>
      <c r="F125" s="4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6"/>
      <c r="B126" s="6"/>
      <c r="C126" s="6"/>
      <c r="D126" s="6"/>
      <c r="E126" s="6"/>
      <c r="F126" s="4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6"/>
      <c r="B127" s="6"/>
      <c r="C127" s="6"/>
      <c r="D127" s="6"/>
      <c r="E127" s="6"/>
      <c r="F127" s="4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6"/>
      <c r="B128" s="6"/>
      <c r="C128" s="6"/>
      <c r="D128" s="6"/>
      <c r="E128" s="6"/>
      <c r="F128" s="4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6"/>
      <c r="B129" s="6"/>
      <c r="C129" s="6"/>
      <c r="D129" s="6"/>
      <c r="E129" s="6"/>
      <c r="F129" s="4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6"/>
      <c r="B130" s="6"/>
      <c r="C130" s="6"/>
      <c r="D130" s="6"/>
      <c r="E130" s="6"/>
      <c r="F130" s="4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6"/>
      <c r="B131" s="6"/>
      <c r="C131" s="6"/>
      <c r="D131" s="6"/>
      <c r="E131" s="6"/>
      <c r="F131" s="4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6"/>
      <c r="B132" s="6"/>
      <c r="C132" s="6"/>
      <c r="D132" s="6"/>
      <c r="E132" s="6"/>
      <c r="F132" s="4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6"/>
      <c r="B133" s="6"/>
      <c r="C133" s="6"/>
      <c r="D133" s="6"/>
      <c r="E133" s="6"/>
      <c r="F133" s="4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6"/>
      <c r="B134" s="6"/>
      <c r="C134" s="6"/>
      <c r="D134" s="6"/>
      <c r="E134" s="6"/>
      <c r="F134" s="4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6"/>
      <c r="B135" s="6"/>
      <c r="C135" s="6"/>
      <c r="D135" s="6"/>
      <c r="E135" s="6"/>
      <c r="F135" s="4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6"/>
      <c r="B136" s="6"/>
      <c r="C136" s="6"/>
      <c r="D136" s="6"/>
      <c r="E136" s="6"/>
      <c r="F136" s="4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6"/>
      <c r="B137" s="6"/>
      <c r="C137" s="6"/>
      <c r="D137" s="6"/>
      <c r="E137" s="6"/>
      <c r="F137" s="4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6"/>
      <c r="B138" s="6"/>
      <c r="C138" s="6"/>
      <c r="D138" s="6"/>
      <c r="E138" s="6"/>
      <c r="F138" s="4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6"/>
      <c r="B139" s="6"/>
      <c r="C139" s="6"/>
      <c r="D139" s="6"/>
      <c r="E139" s="6"/>
      <c r="F139" s="4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6"/>
      <c r="B140" s="6"/>
      <c r="C140" s="6"/>
      <c r="D140" s="6"/>
      <c r="E140" s="6"/>
      <c r="F140" s="4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6"/>
      <c r="B141" s="6"/>
      <c r="C141" s="6"/>
      <c r="D141" s="6"/>
      <c r="E141" s="6"/>
      <c r="F141" s="4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6"/>
      <c r="B142" s="6"/>
      <c r="C142" s="6"/>
      <c r="D142" s="6"/>
      <c r="E142" s="6"/>
      <c r="F142" s="4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6"/>
      <c r="B143" s="6"/>
      <c r="C143" s="6"/>
      <c r="D143" s="6"/>
      <c r="E143" s="6"/>
      <c r="F143" s="4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6"/>
      <c r="B144" s="6"/>
      <c r="C144" s="6"/>
      <c r="D144" s="6"/>
      <c r="E144" s="6"/>
      <c r="F144" s="4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6"/>
      <c r="B145" s="6"/>
      <c r="C145" s="6"/>
      <c r="D145" s="6"/>
      <c r="E145" s="6"/>
      <c r="F145" s="4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6"/>
      <c r="B146" s="6"/>
      <c r="C146" s="6"/>
      <c r="D146" s="6"/>
      <c r="E146" s="6"/>
      <c r="F146" s="4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6"/>
      <c r="B147" s="6"/>
      <c r="C147" s="6"/>
      <c r="D147" s="6"/>
      <c r="E147" s="6"/>
      <c r="F147" s="4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6"/>
      <c r="B148" s="6"/>
      <c r="C148" s="6"/>
      <c r="D148" s="6"/>
      <c r="E148" s="6"/>
      <c r="F148" s="4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6"/>
      <c r="B149" s="6"/>
      <c r="C149" s="6"/>
      <c r="D149" s="6"/>
      <c r="E149" s="6"/>
      <c r="F149" s="4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6"/>
      <c r="B150" s="6"/>
      <c r="C150" s="6"/>
      <c r="D150" s="6"/>
      <c r="E150" s="6"/>
      <c r="F150" s="4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6"/>
      <c r="B151" s="6"/>
      <c r="C151" s="6"/>
      <c r="D151" s="6"/>
      <c r="E151" s="6"/>
      <c r="F151" s="4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6"/>
      <c r="B152" s="6"/>
      <c r="C152" s="6"/>
      <c r="D152" s="6"/>
      <c r="E152" s="6"/>
      <c r="F152" s="4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6"/>
      <c r="B153" s="6"/>
      <c r="C153" s="6"/>
      <c r="D153" s="6"/>
      <c r="E153" s="6"/>
      <c r="F153" s="4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6"/>
      <c r="B154" s="6"/>
      <c r="C154" s="6"/>
      <c r="D154" s="6"/>
      <c r="E154" s="6"/>
      <c r="F154" s="4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6"/>
      <c r="B155" s="6"/>
      <c r="C155" s="6"/>
      <c r="D155" s="6"/>
      <c r="E155" s="6"/>
      <c r="F155" s="4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6"/>
      <c r="B156" s="6"/>
      <c r="C156" s="6"/>
      <c r="D156" s="6"/>
      <c r="E156" s="6"/>
      <c r="F156" s="4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6"/>
      <c r="B157" s="6"/>
      <c r="C157" s="6"/>
      <c r="D157" s="6"/>
      <c r="E157" s="6"/>
      <c r="F157" s="4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6"/>
      <c r="B158" s="6"/>
      <c r="C158" s="6"/>
      <c r="D158" s="6"/>
      <c r="E158" s="6"/>
      <c r="F158" s="4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6"/>
      <c r="B159" s="6"/>
      <c r="C159" s="6"/>
      <c r="D159" s="6"/>
      <c r="E159" s="6"/>
      <c r="F159" s="4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6"/>
      <c r="B160" s="6"/>
      <c r="C160" s="6"/>
      <c r="D160" s="6"/>
      <c r="E160" s="6"/>
      <c r="F160" s="4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6"/>
      <c r="B161" s="6"/>
      <c r="C161" s="6"/>
      <c r="D161" s="6"/>
      <c r="E161" s="6"/>
      <c r="F161" s="4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6"/>
      <c r="B162" s="6"/>
      <c r="C162" s="6"/>
      <c r="D162" s="6"/>
      <c r="E162" s="6"/>
      <c r="F162" s="4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6"/>
      <c r="B163" s="6"/>
      <c r="C163" s="6"/>
      <c r="D163" s="6"/>
      <c r="E163" s="6"/>
      <c r="F163" s="4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6"/>
      <c r="B164" s="6"/>
      <c r="C164" s="6"/>
      <c r="D164" s="6"/>
      <c r="E164" s="6"/>
      <c r="F164" s="4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6"/>
      <c r="B165" s="6"/>
      <c r="C165" s="6"/>
      <c r="D165" s="6"/>
      <c r="E165" s="6"/>
      <c r="F165" s="4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6"/>
      <c r="B166" s="6"/>
      <c r="C166" s="6"/>
      <c r="D166" s="6"/>
      <c r="E166" s="6"/>
      <c r="F166" s="4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6"/>
      <c r="B167" s="6"/>
      <c r="C167" s="6"/>
      <c r="D167" s="6"/>
      <c r="E167" s="6"/>
      <c r="F167" s="4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6"/>
      <c r="B168" s="6"/>
      <c r="C168" s="6"/>
      <c r="D168" s="6"/>
      <c r="E168" s="6"/>
      <c r="F168" s="4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6"/>
      <c r="B169" s="6"/>
      <c r="C169" s="6"/>
      <c r="D169" s="6"/>
      <c r="E169" s="6"/>
      <c r="F169" s="4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6"/>
      <c r="B170" s="6"/>
      <c r="C170" s="6"/>
      <c r="D170" s="6"/>
      <c r="E170" s="6"/>
      <c r="F170" s="4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6"/>
      <c r="B171" s="6"/>
      <c r="C171" s="6"/>
      <c r="D171" s="6"/>
      <c r="E171" s="6"/>
      <c r="F171" s="4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6"/>
      <c r="B172" s="6"/>
      <c r="C172" s="6"/>
      <c r="D172" s="6"/>
      <c r="E172" s="6"/>
      <c r="F172" s="4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6"/>
      <c r="B173" s="6"/>
      <c r="C173" s="6"/>
      <c r="D173" s="6"/>
      <c r="E173" s="6"/>
      <c r="F173" s="4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6"/>
      <c r="B174" s="6"/>
      <c r="C174" s="6"/>
      <c r="D174" s="6"/>
      <c r="E174" s="6"/>
      <c r="F174" s="4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6"/>
      <c r="B175" s="6"/>
      <c r="C175" s="6"/>
      <c r="D175" s="6"/>
      <c r="E175" s="6"/>
      <c r="F175" s="4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6"/>
      <c r="B176" s="6"/>
      <c r="C176" s="6"/>
      <c r="D176" s="6"/>
      <c r="E176" s="6"/>
      <c r="F176" s="4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6"/>
      <c r="B177" s="6"/>
      <c r="C177" s="6"/>
      <c r="D177" s="6"/>
      <c r="E177" s="6"/>
      <c r="F177" s="4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6"/>
      <c r="B178" s="6"/>
      <c r="C178" s="6"/>
      <c r="D178" s="6"/>
      <c r="E178" s="6"/>
      <c r="F178" s="4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6"/>
      <c r="B179" s="6"/>
      <c r="C179" s="6"/>
      <c r="D179" s="6"/>
      <c r="E179" s="6"/>
      <c r="F179" s="4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6"/>
      <c r="B180" s="6"/>
      <c r="C180" s="6"/>
      <c r="D180" s="6"/>
      <c r="E180" s="6"/>
      <c r="F180" s="4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6"/>
      <c r="B181" s="6"/>
      <c r="C181" s="6"/>
      <c r="D181" s="6"/>
      <c r="E181" s="6"/>
      <c r="F181" s="4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6"/>
      <c r="B182" s="6"/>
      <c r="C182" s="6"/>
      <c r="D182" s="6"/>
      <c r="E182" s="6"/>
      <c r="F182" s="4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6"/>
      <c r="B183" s="6"/>
      <c r="C183" s="6"/>
      <c r="D183" s="6"/>
      <c r="E183" s="6"/>
      <c r="F183" s="4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6"/>
      <c r="B184" s="6"/>
      <c r="C184" s="6"/>
      <c r="D184" s="6"/>
      <c r="E184" s="6"/>
      <c r="F184" s="4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6"/>
      <c r="B185" s="6"/>
      <c r="C185" s="6"/>
      <c r="D185" s="6"/>
      <c r="E185" s="6"/>
      <c r="F185" s="4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6"/>
      <c r="B186" s="6"/>
      <c r="C186" s="6"/>
      <c r="D186" s="6"/>
      <c r="E186" s="6"/>
      <c r="F186" s="4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6"/>
      <c r="B187" s="6"/>
      <c r="C187" s="6"/>
      <c r="D187" s="6"/>
      <c r="E187" s="6"/>
      <c r="F187" s="4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6"/>
      <c r="B188" s="6"/>
      <c r="C188" s="6"/>
      <c r="D188" s="6"/>
      <c r="E188" s="6"/>
      <c r="F188" s="4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6"/>
      <c r="B189" s="6"/>
      <c r="C189" s="6"/>
      <c r="D189" s="6"/>
      <c r="E189" s="6"/>
      <c r="F189" s="4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6"/>
      <c r="B190" s="6"/>
      <c r="C190" s="6"/>
      <c r="D190" s="6"/>
      <c r="E190" s="6"/>
      <c r="F190" s="4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6"/>
      <c r="B191" s="6"/>
      <c r="C191" s="6"/>
      <c r="D191" s="6"/>
      <c r="E191" s="6"/>
      <c r="F191" s="4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6"/>
      <c r="B192" s="6"/>
      <c r="C192" s="6"/>
      <c r="D192" s="6"/>
      <c r="E192" s="6"/>
      <c r="F192" s="4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6"/>
      <c r="B193" s="6"/>
      <c r="C193" s="6"/>
      <c r="D193" s="6"/>
      <c r="E193" s="6"/>
      <c r="F193" s="4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6"/>
      <c r="B194" s="6"/>
      <c r="C194" s="6"/>
      <c r="D194" s="6"/>
      <c r="E194" s="6"/>
      <c r="F194" s="4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6"/>
      <c r="B195" s="6"/>
      <c r="C195" s="6"/>
      <c r="D195" s="6"/>
      <c r="E195" s="6"/>
      <c r="F195" s="4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6"/>
      <c r="B196" s="6"/>
      <c r="C196" s="6"/>
      <c r="D196" s="6"/>
      <c r="E196" s="6"/>
      <c r="F196" s="4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6"/>
      <c r="B197" s="6"/>
      <c r="C197" s="6"/>
      <c r="D197" s="6"/>
      <c r="E197" s="6"/>
      <c r="F197" s="4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6"/>
      <c r="B198" s="6"/>
      <c r="C198" s="6"/>
      <c r="D198" s="6"/>
      <c r="E198" s="6"/>
      <c r="F198" s="4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6"/>
      <c r="B199" s="6"/>
      <c r="C199" s="6"/>
      <c r="D199" s="6"/>
      <c r="E199" s="6"/>
      <c r="F199" s="4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6"/>
      <c r="B200" s="6"/>
      <c r="C200" s="6"/>
      <c r="D200" s="6"/>
      <c r="E200" s="6"/>
      <c r="F200" s="4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6"/>
      <c r="B201" s="6"/>
      <c r="C201" s="6"/>
      <c r="D201" s="6"/>
      <c r="E201" s="6"/>
      <c r="F201" s="4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6"/>
      <c r="B202" s="6"/>
      <c r="C202" s="6"/>
      <c r="D202" s="6"/>
      <c r="E202" s="6"/>
      <c r="F202" s="4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6"/>
      <c r="B203" s="6"/>
      <c r="C203" s="6"/>
      <c r="D203" s="6"/>
      <c r="E203" s="6"/>
      <c r="F203" s="4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6"/>
      <c r="B204" s="6"/>
      <c r="C204" s="6"/>
      <c r="D204" s="6"/>
      <c r="E204" s="6"/>
      <c r="F204" s="4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6"/>
      <c r="B205" s="6"/>
      <c r="C205" s="6"/>
      <c r="D205" s="6"/>
      <c r="E205" s="6"/>
      <c r="F205" s="4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6"/>
      <c r="B206" s="6"/>
      <c r="C206" s="6"/>
      <c r="D206" s="6"/>
      <c r="E206" s="6"/>
      <c r="F206" s="4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6"/>
      <c r="B207" s="6"/>
      <c r="C207" s="6"/>
      <c r="D207" s="6"/>
      <c r="E207" s="6"/>
      <c r="F207" s="4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6"/>
      <c r="B208" s="6"/>
      <c r="C208" s="6"/>
      <c r="D208" s="6"/>
      <c r="E208" s="6"/>
      <c r="F208" s="4"/>
      <c r="G208" s="6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6"/>
      <c r="B209" s="6"/>
      <c r="C209" s="6"/>
      <c r="D209" s="6"/>
      <c r="E209" s="6"/>
      <c r="F209" s="4"/>
      <c r="G209" s="6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6"/>
      <c r="B210" s="6"/>
      <c r="C210" s="6"/>
      <c r="D210" s="6"/>
      <c r="E210" s="6"/>
      <c r="F210" s="4"/>
      <c r="G210" s="6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6"/>
      <c r="B211" s="6"/>
      <c r="C211" s="6"/>
      <c r="D211" s="6"/>
      <c r="E211" s="6"/>
      <c r="F211" s="4"/>
      <c r="G211" s="6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6"/>
      <c r="B212" s="6"/>
      <c r="C212" s="6"/>
      <c r="D212" s="6"/>
      <c r="E212" s="6"/>
      <c r="F212" s="4"/>
      <c r="G212" s="6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6"/>
      <c r="B213" s="6"/>
      <c r="C213" s="6"/>
      <c r="D213" s="6"/>
      <c r="E213" s="6"/>
      <c r="F213" s="4"/>
      <c r="G213" s="6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6"/>
      <c r="B214" s="6"/>
      <c r="C214" s="6"/>
      <c r="D214" s="6"/>
      <c r="E214" s="6"/>
      <c r="F214" s="4"/>
      <c r="G214" s="6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6"/>
      <c r="B215" s="6"/>
      <c r="C215" s="6"/>
      <c r="D215" s="6"/>
      <c r="E215" s="6"/>
      <c r="F215" s="4"/>
      <c r="G215" s="6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6"/>
      <c r="B216" s="6"/>
      <c r="C216" s="6"/>
      <c r="D216" s="6"/>
      <c r="E216" s="6"/>
      <c r="F216" s="4"/>
      <c r="G216" s="6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6"/>
      <c r="B217" s="6"/>
      <c r="C217" s="6"/>
      <c r="D217" s="6"/>
      <c r="E217" s="6"/>
      <c r="F217" s="4"/>
      <c r="G217" s="6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6"/>
      <c r="B218" s="6"/>
      <c r="C218" s="6"/>
      <c r="D218" s="6"/>
      <c r="E218" s="6"/>
      <c r="F218" s="4"/>
      <c r="G218" s="6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6"/>
      <c r="B219" s="6"/>
      <c r="C219" s="6"/>
      <c r="D219" s="6"/>
      <c r="E219" s="6"/>
      <c r="F219" s="4"/>
      <c r="G219" s="6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6"/>
      <c r="B220" s="6"/>
      <c r="C220" s="6"/>
      <c r="D220" s="6"/>
      <c r="E220" s="6"/>
      <c r="F220" s="4"/>
      <c r="G220" s="6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0"/>
    <col customWidth="1" min="3" max="3" width="8.71"/>
    <col customWidth="1" min="4" max="4" width="12.0"/>
    <col customWidth="1" min="5" max="5" width="11.0"/>
    <col customWidth="1" min="6" max="6" width="8.71"/>
    <col customWidth="1" min="7" max="7" width="26.0"/>
  </cols>
  <sheetData>
    <row r="1" ht="21.75" customHeight="1">
      <c r="A1" s="38" t="s">
        <v>143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144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/>
      <c r="B3" s="6"/>
      <c r="C3" s="4"/>
      <c r="D3" s="6"/>
      <c r="E3" s="6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145</v>
      </c>
      <c r="B4" s="8"/>
      <c r="C4" s="8"/>
      <c r="D4" s="8"/>
      <c r="E4" s="8"/>
      <c r="F4" s="8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 t="s">
        <v>3</v>
      </c>
      <c r="B5" s="10" t="s">
        <v>146</v>
      </c>
      <c r="C5" s="10" t="s">
        <v>147</v>
      </c>
      <c r="D5" s="10" t="s">
        <v>148</v>
      </c>
      <c r="E5" s="10" t="s">
        <v>149</v>
      </c>
      <c r="F5" s="10" t="s">
        <v>150</v>
      </c>
      <c r="G5" s="10" t="s">
        <v>151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39" t="s">
        <v>152</v>
      </c>
      <c r="B6" s="40" t="s">
        <v>153</v>
      </c>
      <c r="C6" s="41" t="s">
        <v>154</v>
      </c>
      <c r="D6" s="41" t="s">
        <v>155</v>
      </c>
      <c r="E6" s="41" t="s">
        <v>156</v>
      </c>
      <c r="F6" s="41" t="s">
        <v>157</v>
      </c>
      <c r="G6" s="42" t="s">
        <v>158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43" t="s">
        <v>159</v>
      </c>
      <c r="B7" s="44" t="s">
        <v>160</v>
      </c>
      <c r="C7" s="45" t="s">
        <v>154</v>
      </c>
      <c r="D7" s="45" t="s">
        <v>155</v>
      </c>
      <c r="E7" s="45" t="s">
        <v>161</v>
      </c>
      <c r="F7" s="45" t="s">
        <v>157</v>
      </c>
      <c r="G7" s="42" t="s">
        <v>162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39" t="s">
        <v>163</v>
      </c>
      <c r="B8" s="40" t="s">
        <v>164</v>
      </c>
      <c r="C8" s="41" t="s">
        <v>154</v>
      </c>
      <c r="D8" s="41" t="s">
        <v>165</v>
      </c>
      <c r="E8" s="41" t="s">
        <v>166</v>
      </c>
      <c r="F8" s="41" t="s">
        <v>167</v>
      </c>
      <c r="G8" s="42" t="s">
        <v>168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43" t="s">
        <v>169</v>
      </c>
      <c r="B9" s="44" t="s">
        <v>170</v>
      </c>
      <c r="C9" s="45" t="s">
        <v>171</v>
      </c>
      <c r="D9" s="45" t="s">
        <v>172</v>
      </c>
      <c r="E9" s="45" t="s">
        <v>173</v>
      </c>
      <c r="F9" s="45" t="s">
        <v>174</v>
      </c>
      <c r="G9" s="42" t="s">
        <v>175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39" t="s">
        <v>176</v>
      </c>
      <c r="B10" s="40" t="s">
        <v>177</v>
      </c>
      <c r="C10" s="41" t="s">
        <v>178</v>
      </c>
      <c r="D10" s="41" t="s">
        <v>179</v>
      </c>
      <c r="E10" s="41" t="s">
        <v>180</v>
      </c>
      <c r="F10" s="41" t="s">
        <v>181</v>
      </c>
      <c r="G10" s="42" t="s">
        <v>182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43" t="s">
        <v>183</v>
      </c>
      <c r="B11" s="44" t="s">
        <v>184</v>
      </c>
      <c r="C11" s="45" t="s">
        <v>185</v>
      </c>
      <c r="D11" s="45" t="s">
        <v>186</v>
      </c>
      <c r="E11" s="45" t="s">
        <v>187</v>
      </c>
      <c r="F11" s="45" t="s">
        <v>157</v>
      </c>
      <c r="G11" s="42" t="s">
        <v>188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39" t="s">
        <v>189</v>
      </c>
      <c r="B12" s="40" t="s">
        <v>190</v>
      </c>
      <c r="C12" s="41" t="s">
        <v>191</v>
      </c>
      <c r="D12" s="41" t="s">
        <v>192</v>
      </c>
      <c r="E12" s="41" t="s">
        <v>193</v>
      </c>
      <c r="F12" s="41" t="s">
        <v>157</v>
      </c>
      <c r="G12" s="42" t="s">
        <v>194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43" t="s">
        <v>195</v>
      </c>
      <c r="B13" s="44" t="s">
        <v>196</v>
      </c>
      <c r="C13" s="45" t="s">
        <v>197</v>
      </c>
      <c r="D13" s="45" t="s">
        <v>198</v>
      </c>
      <c r="E13" s="45" t="s">
        <v>199</v>
      </c>
      <c r="F13" s="45" t="s">
        <v>200</v>
      </c>
      <c r="G13" s="42" t="s">
        <v>201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6"/>
      <c r="B14" s="6"/>
      <c r="C14" s="4"/>
      <c r="D14" s="6"/>
      <c r="E14" s="6"/>
      <c r="F14" s="4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6" t="s">
        <v>202</v>
      </c>
      <c r="B15" s="8"/>
      <c r="C15" s="8"/>
      <c r="D15" s="8"/>
      <c r="E15" s="8"/>
      <c r="F15" s="8"/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0" t="s">
        <v>203</v>
      </c>
      <c r="B16" s="10" t="s">
        <v>204</v>
      </c>
      <c r="C16" s="10" t="s">
        <v>205</v>
      </c>
      <c r="D16" s="10" t="s">
        <v>147</v>
      </c>
      <c r="E16" s="10" t="s">
        <v>206</v>
      </c>
      <c r="F16" s="10" t="s">
        <v>150</v>
      </c>
      <c r="G16" s="10" t="s">
        <v>207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47" t="s">
        <v>208</v>
      </c>
      <c r="B17" s="44" t="s">
        <v>209</v>
      </c>
      <c r="C17" s="45" t="s">
        <v>210</v>
      </c>
      <c r="D17" s="45" t="s">
        <v>211</v>
      </c>
      <c r="E17" s="45" t="s">
        <v>166</v>
      </c>
      <c r="F17" s="45" t="s">
        <v>157</v>
      </c>
      <c r="G17" s="42" t="s">
        <v>212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48" t="s">
        <v>213</v>
      </c>
      <c r="B18" s="49" t="s">
        <v>214</v>
      </c>
      <c r="C18" s="50" t="s">
        <v>215</v>
      </c>
      <c r="D18" s="50" t="s">
        <v>171</v>
      </c>
      <c r="E18" s="50" t="s">
        <v>216</v>
      </c>
      <c r="F18" s="50" t="s">
        <v>217</v>
      </c>
      <c r="G18" s="42" t="s">
        <v>218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47" t="s">
        <v>219</v>
      </c>
      <c r="B19" s="44" t="s">
        <v>220</v>
      </c>
      <c r="C19" s="45" t="s">
        <v>221</v>
      </c>
      <c r="D19" s="45" t="s">
        <v>191</v>
      </c>
      <c r="E19" s="45" t="s">
        <v>222</v>
      </c>
      <c r="F19" s="45" t="s">
        <v>157</v>
      </c>
      <c r="G19" s="42" t="s">
        <v>223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48" t="s">
        <v>224</v>
      </c>
      <c r="B20" s="49" t="s">
        <v>225</v>
      </c>
      <c r="C20" s="50" t="s">
        <v>226</v>
      </c>
      <c r="D20" s="50" t="s">
        <v>227</v>
      </c>
      <c r="E20" s="50" t="s">
        <v>228</v>
      </c>
      <c r="F20" s="50" t="s">
        <v>229</v>
      </c>
      <c r="G20" s="42" t="s">
        <v>230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47" t="s">
        <v>231</v>
      </c>
      <c r="B21" s="44" t="s">
        <v>232</v>
      </c>
      <c r="C21" s="45" t="s">
        <v>233</v>
      </c>
      <c r="D21" s="45" t="s">
        <v>234</v>
      </c>
      <c r="E21" s="45" t="s">
        <v>235</v>
      </c>
      <c r="F21" s="45" t="s">
        <v>157</v>
      </c>
      <c r="G21" s="42" t="s">
        <v>236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6"/>
      <c r="B22" s="6"/>
      <c r="C22" s="4"/>
      <c r="D22" s="6"/>
      <c r="E22" s="6"/>
      <c r="F22" s="4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6"/>
      <c r="B23" s="6"/>
      <c r="C23" s="4"/>
      <c r="D23" s="6"/>
      <c r="E23" s="6"/>
      <c r="F23" s="4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6"/>
      <c r="B24" s="6"/>
      <c r="C24" s="4"/>
      <c r="D24" s="6"/>
      <c r="E24" s="6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6"/>
      <c r="C25" s="4"/>
      <c r="D25" s="6"/>
      <c r="E25" s="6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"/>
      <c r="B26" s="6"/>
      <c r="C26" s="4"/>
      <c r="D26" s="6"/>
      <c r="E26" s="6"/>
      <c r="F26" s="4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6"/>
      <c r="C27" s="4"/>
      <c r="D27" s="6"/>
      <c r="E27" s="6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"/>
      <c r="B28" s="6"/>
      <c r="C28" s="4"/>
      <c r="D28" s="6"/>
      <c r="E28" s="6"/>
      <c r="F28" s="4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6"/>
      <c r="B29" s="6"/>
      <c r="C29" s="4"/>
      <c r="D29" s="6"/>
      <c r="E29" s="6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"/>
      <c r="B30" s="6"/>
      <c r="C30" s="4"/>
      <c r="D30" s="6"/>
      <c r="E30" s="6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"/>
      <c r="B31" s="6"/>
      <c r="C31" s="4"/>
      <c r="D31" s="6"/>
      <c r="E31" s="6"/>
      <c r="F31" s="4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"/>
      <c r="B32" s="6"/>
      <c r="C32" s="4"/>
      <c r="D32" s="6"/>
      <c r="E32" s="6"/>
      <c r="F32" s="4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"/>
      <c r="B33" s="6"/>
      <c r="C33" s="4"/>
      <c r="D33" s="6"/>
      <c r="E33" s="6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"/>
      <c r="B34" s="6"/>
      <c r="C34" s="4"/>
      <c r="D34" s="6"/>
      <c r="E34" s="6"/>
      <c r="F34" s="4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"/>
      <c r="B35" s="6"/>
      <c r="C35" s="4"/>
      <c r="D35" s="6"/>
      <c r="E35" s="6"/>
      <c r="F35" s="4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"/>
      <c r="B36" s="6"/>
      <c r="C36" s="4"/>
      <c r="D36" s="6"/>
      <c r="E36" s="6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6"/>
      <c r="B37" s="6"/>
      <c r="C37" s="4"/>
      <c r="D37" s="6"/>
      <c r="E37" s="6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6"/>
      <c r="B38" s="6"/>
      <c r="C38" s="4"/>
      <c r="D38" s="6"/>
      <c r="E38" s="6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"/>
      <c r="B39" s="6"/>
      <c r="C39" s="4"/>
      <c r="D39" s="6"/>
      <c r="E39" s="6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"/>
      <c r="B40" s="6"/>
      <c r="C40" s="4"/>
      <c r="D40" s="6"/>
      <c r="E40" s="6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6"/>
      <c r="B41" s="6"/>
      <c r="C41" s="4"/>
      <c r="D41" s="6"/>
      <c r="E41" s="6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"/>
      <c r="B42" s="6"/>
      <c r="C42" s="4"/>
      <c r="D42" s="6"/>
      <c r="E42" s="6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"/>
      <c r="B43" s="6"/>
      <c r="C43" s="4"/>
      <c r="D43" s="6"/>
      <c r="E43" s="6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"/>
      <c r="B44" s="6"/>
      <c r="C44" s="4"/>
      <c r="D44" s="6"/>
      <c r="E44" s="6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"/>
      <c r="B45" s="6"/>
      <c r="C45" s="4"/>
      <c r="D45" s="6"/>
      <c r="E45" s="6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"/>
      <c r="B46" s="6"/>
      <c r="C46" s="4"/>
      <c r="D46" s="6"/>
      <c r="E46" s="6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6"/>
      <c r="B47" s="6"/>
      <c r="C47" s="4"/>
      <c r="D47" s="6"/>
      <c r="E47" s="6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"/>
      <c r="B48" s="6"/>
      <c r="C48" s="4"/>
      <c r="D48" s="6"/>
      <c r="E48" s="6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6"/>
      <c r="B49" s="6"/>
      <c r="C49" s="4"/>
      <c r="D49" s="6"/>
      <c r="E49" s="6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6"/>
      <c r="B50" s="6"/>
      <c r="C50" s="4"/>
      <c r="D50" s="6"/>
      <c r="E50" s="6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6"/>
      <c r="B51" s="6"/>
      <c r="C51" s="4"/>
      <c r="D51" s="6"/>
      <c r="E51" s="6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"/>
      <c r="B52" s="6"/>
      <c r="C52" s="4"/>
      <c r="D52" s="6"/>
      <c r="E52" s="6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6"/>
      <c r="B53" s="6"/>
      <c r="C53" s="4"/>
      <c r="D53" s="6"/>
      <c r="E53" s="6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6"/>
      <c r="B54" s="6"/>
      <c r="C54" s="4"/>
      <c r="D54" s="6"/>
      <c r="E54" s="6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"/>
      <c r="B55" s="6"/>
      <c r="C55" s="4"/>
      <c r="D55" s="6"/>
      <c r="E55" s="6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"/>
      <c r="B56" s="6"/>
      <c r="C56" s="4"/>
      <c r="D56" s="6"/>
      <c r="E56" s="6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"/>
      <c r="B57" s="6"/>
      <c r="C57" s="4"/>
      <c r="D57" s="6"/>
      <c r="E57" s="6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6"/>
      <c r="B58" s="6"/>
      <c r="C58" s="4"/>
      <c r="D58" s="6"/>
      <c r="E58" s="6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6"/>
      <c r="B59" s="6"/>
      <c r="C59" s="4"/>
      <c r="D59" s="6"/>
      <c r="E59" s="6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6"/>
      <c r="B60" s="6"/>
      <c r="C60" s="4"/>
      <c r="D60" s="6"/>
      <c r="E60" s="6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6"/>
      <c r="B61" s="6"/>
      <c r="C61" s="4"/>
      <c r="D61" s="6"/>
      <c r="E61" s="6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6"/>
      <c r="B62" s="6"/>
      <c r="C62" s="4"/>
      <c r="D62" s="6"/>
      <c r="E62" s="6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6"/>
      <c r="B63" s="6"/>
      <c r="C63" s="4"/>
      <c r="D63" s="6"/>
      <c r="E63" s="6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6"/>
      <c r="B64" s="6"/>
      <c r="C64" s="4"/>
      <c r="D64" s="6"/>
      <c r="E64" s="6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6"/>
      <c r="B65" s="6"/>
      <c r="C65" s="4"/>
      <c r="D65" s="6"/>
      <c r="E65" s="6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6"/>
      <c r="B66" s="6"/>
      <c r="C66" s="4"/>
      <c r="D66" s="6"/>
      <c r="E66" s="6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6"/>
      <c r="B67" s="6"/>
      <c r="C67" s="4"/>
      <c r="D67" s="6"/>
      <c r="E67" s="6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"/>
      <c r="B68" s="6"/>
      <c r="C68" s="4"/>
      <c r="D68" s="6"/>
      <c r="E68" s="6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6"/>
      <c r="B69" s="6"/>
      <c r="C69" s="4"/>
      <c r="D69" s="6"/>
      <c r="E69" s="6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6"/>
      <c r="B70" s="6"/>
      <c r="C70" s="4"/>
      <c r="D70" s="6"/>
      <c r="E70" s="6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6"/>
      <c r="B71" s="6"/>
      <c r="C71" s="4"/>
      <c r="D71" s="6"/>
      <c r="E71" s="6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6"/>
      <c r="B72" s="6"/>
      <c r="C72" s="4"/>
      <c r="D72" s="6"/>
      <c r="E72" s="6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6"/>
      <c r="B73" s="6"/>
      <c r="C73" s="4"/>
      <c r="D73" s="6"/>
      <c r="E73" s="6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6"/>
      <c r="B74" s="6"/>
      <c r="C74" s="4"/>
      <c r="D74" s="6"/>
      <c r="E74" s="6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6"/>
      <c r="B75" s="6"/>
      <c r="C75" s="4"/>
      <c r="D75" s="6"/>
      <c r="E75" s="6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6"/>
      <c r="B76" s="6"/>
      <c r="C76" s="4"/>
      <c r="D76" s="6"/>
      <c r="E76" s="6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6"/>
      <c r="B77" s="6"/>
      <c r="C77" s="4"/>
      <c r="D77" s="6"/>
      <c r="E77" s="6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6"/>
      <c r="B78" s="6"/>
      <c r="C78" s="4"/>
      <c r="D78" s="6"/>
      <c r="E78" s="6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6"/>
      <c r="B79" s="6"/>
      <c r="C79" s="4"/>
      <c r="D79" s="6"/>
      <c r="E79" s="6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6"/>
      <c r="B80" s="6"/>
      <c r="C80" s="4"/>
      <c r="D80" s="6"/>
      <c r="E80" s="6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6"/>
      <c r="B81" s="6"/>
      <c r="C81" s="4"/>
      <c r="D81" s="6"/>
      <c r="E81" s="6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6"/>
      <c r="B82" s="6"/>
      <c r="C82" s="4"/>
      <c r="D82" s="6"/>
      <c r="E82" s="6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6"/>
      <c r="B83" s="6"/>
      <c r="C83" s="4"/>
      <c r="D83" s="6"/>
      <c r="E83" s="6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6"/>
      <c r="B84" s="6"/>
      <c r="C84" s="4"/>
      <c r="D84" s="6"/>
      <c r="E84" s="6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6"/>
      <c r="B85" s="6"/>
      <c r="C85" s="4"/>
      <c r="D85" s="6"/>
      <c r="E85" s="6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6"/>
      <c r="B86" s="6"/>
      <c r="C86" s="4"/>
      <c r="D86" s="6"/>
      <c r="E86" s="6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6"/>
      <c r="B87" s="6"/>
      <c r="C87" s="4"/>
      <c r="D87" s="6"/>
      <c r="E87" s="6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6"/>
      <c r="B88" s="6"/>
      <c r="C88" s="4"/>
      <c r="D88" s="6"/>
      <c r="E88" s="6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6"/>
      <c r="B89" s="6"/>
      <c r="C89" s="4"/>
      <c r="D89" s="6"/>
      <c r="E89" s="6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6"/>
      <c r="B90" s="6"/>
      <c r="C90" s="4"/>
      <c r="D90" s="6"/>
      <c r="E90" s="6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6"/>
      <c r="B91" s="6"/>
      <c r="C91" s="4"/>
      <c r="D91" s="6"/>
      <c r="E91" s="6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6"/>
      <c r="B92" s="6"/>
      <c r="C92" s="4"/>
      <c r="D92" s="6"/>
      <c r="E92" s="6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6"/>
      <c r="B93" s="6"/>
      <c r="C93" s="4"/>
      <c r="D93" s="6"/>
      <c r="E93" s="6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"/>
      <c r="B94" s="6"/>
      <c r="C94" s="4"/>
      <c r="D94" s="6"/>
      <c r="E94" s="6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6"/>
      <c r="B95" s="6"/>
      <c r="C95" s="4"/>
      <c r="D95" s="6"/>
      <c r="E95" s="6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6"/>
      <c r="B96" s="6"/>
      <c r="C96" s="4"/>
      <c r="D96" s="6"/>
      <c r="E96" s="6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6"/>
      <c r="B97" s="6"/>
      <c r="C97" s="4"/>
      <c r="D97" s="6"/>
      <c r="E97" s="6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6"/>
      <c r="B98" s="6"/>
      <c r="C98" s="4"/>
      <c r="D98" s="6"/>
      <c r="E98" s="6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6"/>
      <c r="B99" s="6"/>
      <c r="C99" s="4"/>
      <c r="D99" s="6"/>
      <c r="E99" s="6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6"/>
      <c r="B100" s="6"/>
      <c r="C100" s="4"/>
      <c r="D100" s="6"/>
      <c r="E100" s="6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6"/>
      <c r="B101" s="6"/>
      <c r="C101" s="4"/>
      <c r="D101" s="6"/>
      <c r="E101" s="6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6"/>
      <c r="B102" s="6"/>
      <c r="C102" s="4"/>
      <c r="D102" s="6"/>
      <c r="E102" s="6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6"/>
      <c r="B103" s="6"/>
      <c r="C103" s="4"/>
      <c r="D103" s="6"/>
      <c r="E103" s="6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6"/>
      <c r="B104" s="6"/>
      <c r="C104" s="4"/>
      <c r="D104" s="6"/>
      <c r="E104" s="6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6"/>
      <c r="B105" s="6"/>
      <c r="C105" s="4"/>
      <c r="D105" s="6"/>
      <c r="E105" s="6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6"/>
      <c r="B106" s="6"/>
      <c r="C106" s="4"/>
      <c r="D106" s="6"/>
      <c r="E106" s="6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6"/>
      <c r="B107" s="6"/>
      <c r="C107" s="4"/>
      <c r="D107" s="6"/>
      <c r="E107" s="6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6"/>
      <c r="B108" s="6"/>
      <c r="C108" s="4"/>
      <c r="D108" s="6"/>
      <c r="E108" s="6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6"/>
      <c r="B109" s="6"/>
      <c r="C109" s="4"/>
      <c r="D109" s="6"/>
      <c r="E109" s="6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6"/>
      <c r="B110" s="6"/>
      <c r="C110" s="4"/>
      <c r="D110" s="6"/>
      <c r="E110" s="6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6"/>
      <c r="B111" s="6"/>
      <c r="C111" s="4"/>
      <c r="D111" s="6"/>
      <c r="E111" s="6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6"/>
      <c r="B112" s="6"/>
      <c r="C112" s="4"/>
      <c r="D112" s="6"/>
      <c r="E112" s="6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6"/>
      <c r="B113" s="6"/>
      <c r="C113" s="4"/>
      <c r="D113" s="6"/>
      <c r="E113" s="6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6"/>
      <c r="B114" s="6"/>
      <c r="C114" s="4"/>
      <c r="D114" s="6"/>
      <c r="E114" s="6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6"/>
      <c r="B115" s="6"/>
      <c r="C115" s="4"/>
      <c r="D115" s="6"/>
      <c r="E115" s="6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6"/>
      <c r="B116" s="6"/>
      <c r="C116" s="4"/>
      <c r="D116" s="6"/>
      <c r="E116" s="6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6"/>
      <c r="B117" s="6"/>
      <c r="C117" s="4"/>
      <c r="D117" s="6"/>
      <c r="E117" s="6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6"/>
      <c r="B118" s="6"/>
      <c r="C118" s="4"/>
      <c r="D118" s="6"/>
      <c r="E118" s="6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6"/>
      <c r="B119" s="6"/>
      <c r="C119" s="4"/>
      <c r="D119" s="6"/>
      <c r="E119" s="6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6"/>
      <c r="B120" s="6"/>
      <c r="C120" s="4"/>
      <c r="D120" s="6"/>
      <c r="E120" s="6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6"/>
      <c r="B121" s="6"/>
      <c r="C121" s="4"/>
      <c r="D121" s="6"/>
      <c r="E121" s="6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6"/>
      <c r="B122" s="6"/>
      <c r="C122" s="4"/>
      <c r="D122" s="6"/>
      <c r="E122" s="6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6"/>
      <c r="B123" s="6"/>
      <c r="C123" s="4"/>
      <c r="D123" s="6"/>
      <c r="E123" s="6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6"/>
      <c r="B124" s="6"/>
      <c r="C124" s="4"/>
      <c r="D124" s="6"/>
      <c r="E124" s="6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6"/>
      <c r="B125" s="6"/>
      <c r="C125" s="4"/>
      <c r="D125" s="6"/>
      <c r="E125" s="6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6"/>
      <c r="B126" s="6"/>
      <c r="C126" s="4"/>
      <c r="D126" s="6"/>
      <c r="E126" s="6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6"/>
      <c r="B127" s="6"/>
      <c r="C127" s="4"/>
      <c r="D127" s="6"/>
      <c r="E127" s="6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6"/>
      <c r="B128" s="6"/>
      <c r="C128" s="4"/>
      <c r="D128" s="6"/>
      <c r="E128" s="6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6"/>
      <c r="B129" s="6"/>
      <c r="C129" s="4"/>
      <c r="D129" s="6"/>
      <c r="E129" s="6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6"/>
      <c r="B130" s="6"/>
      <c r="C130" s="4"/>
      <c r="D130" s="6"/>
      <c r="E130" s="6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6"/>
      <c r="B131" s="6"/>
      <c r="C131" s="4"/>
      <c r="D131" s="6"/>
      <c r="E131" s="6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6"/>
      <c r="B132" s="6"/>
      <c r="C132" s="4"/>
      <c r="D132" s="6"/>
      <c r="E132" s="6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6"/>
      <c r="B133" s="6"/>
      <c r="C133" s="4"/>
      <c r="D133" s="6"/>
      <c r="E133" s="6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6"/>
      <c r="B134" s="6"/>
      <c r="C134" s="4"/>
      <c r="D134" s="6"/>
      <c r="E134" s="6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6"/>
      <c r="B135" s="6"/>
      <c r="C135" s="4"/>
      <c r="D135" s="6"/>
      <c r="E135" s="6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6"/>
      <c r="B136" s="6"/>
      <c r="C136" s="4"/>
      <c r="D136" s="6"/>
      <c r="E136" s="6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6"/>
      <c r="B137" s="6"/>
      <c r="C137" s="4"/>
      <c r="D137" s="6"/>
      <c r="E137" s="6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6"/>
      <c r="B138" s="6"/>
      <c r="C138" s="4"/>
      <c r="D138" s="6"/>
      <c r="E138" s="6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6"/>
      <c r="B139" s="6"/>
      <c r="C139" s="4"/>
      <c r="D139" s="6"/>
      <c r="E139" s="6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6"/>
      <c r="B140" s="6"/>
      <c r="C140" s="4"/>
      <c r="D140" s="6"/>
      <c r="E140" s="6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6"/>
      <c r="B141" s="6"/>
      <c r="C141" s="4"/>
      <c r="D141" s="6"/>
      <c r="E141" s="6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6"/>
      <c r="B142" s="6"/>
      <c r="C142" s="4"/>
      <c r="D142" s="6"/>
      <c r="E142" s="6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6"/>
      <c r="B143" s="6"/>
      <c r="C143" s="4"/>
      <c r="D143" s="6"/>
      <c r="E143" s="6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6"/>
      <c r="B144" s="6"/>
      <c r="C144" s="4"/>
      <c r="D144" s="6"/>
      <c r="E144" s="6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6"/>
      <c r="B145" s="6"/>
      <c r="C145" s="4"/>
      <c r="D145" s="6"/>
      <c r="E145" s="6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6"/>
      <c r="B146" s="6"/>
      <c r="C146" s="4"/>
      <c r="D146" s="6"/>
      <c r="E146" s="6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6"/>
      <c r="B147" s="6"/>
      <c r="C147" s="4"/>
      <c r="D147" s="6"/>
      <c r="E147" s="6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6"/>
      <c r="B148" s="6"/>
      <c r="C148" s="4"/>
      <c r="D148" s="6"/>
      <c r="E148" s="6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6"/>
      <c r="B149" s="6"/>
      <c r="C149" s="4"/>
      <c r="D149" s="6"/>
      <c r="E149" s="6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6"/>
      <c r="B150" s="6"/>
      <c r="C150" s="4"/>
      <c r="D150" s="6"/>
      <c r="E150" s="6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6"/>
      <c r="B151" s="6"/>
      <c r="C151" s="4"/>
      <c r="D151" s="6"/>
      <c r="E151" s="6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6"/>
      <c r="B152" s="6"/>
      <c r="C152" s="4"/>
      <c r="D152" s="6"/>
      <c r="E152" s="6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6"/>
      <c r="B153" s="6"/>
      <c r="C153" s="4"/>
      <c r="D153" s="6"/>
      <c r="E153" s="6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6"/>
      <c r="B154" s="6"/>
      <c r="C154" s="4"/>
      <c r="D154" s="6"/>
      <c r="E154" s="6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6"/>
      <c r="B155" s="6"/>
      <c r="C155" s="4"/>
      <c r="D155" s="6"/>
      <c r="E155" s="6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6"/>
      <c r="B156" s="6"/>
      <c r="C156" s="4"/>
      <c r="D156" s="6"/>
      <c r="E156" s="6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6"/>
      <c r="B157" s="6"/>
      <c r="C157" s="4"/>
      <c r="D157" s="6"/>
      <c r="E157" s="6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6"/>
      <c r="B158" s="6"/>
      <c r="C158" s="4"/>
      <c r="D158" s="6"/>
      <c r="E158" s="6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6"/>
      <c r="B159" s="6"/>
      <c r="C159" s="4"/>
      <c r="D159" s="6"/>
      <c r="E159" s="6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6"/>
      <c r="B160" s="6"/>
      <c r="C160" s="4"/>
      <c r="D160" s="6"/>
      <c r="E160" s="6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6"/>
      <c r="B161" s="6"/>
      <c r="C161" s="4"/>
      <c r="D161" s="6"/>
      <c r="E161" s="6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6"/>
      <c r="B162" s="6"/>
      <c r="C162" s="4"/>
      <c r="D162" s="6"/>
      <c r="E162" s="6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6"/>
      <c r="B163" s="6"/>
      <c r="C163" s="4"/>
      <c r="D163" s="6"/>
      <c r="E163" s="6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6"/>
      <c r="B164" s="6"/>
      <c r="C164" s="4"/>
      <c r="D164" s="6"/>
      <c r="E164" s="6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6"/>
      <c r="B165" s="6"/>
      <c r="C165" s="4"/>
      <c r="D165" s="6"/>
      <c r="E165" s="6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6"/>
      <c r="B166" s="6"/>
      <c r="C166" s="4"/>
      <c r="D166" s="6"/>
      <c r="E166" s="6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6"/>
      <c r="B167" s="6"/>
      <c r="C167" s="4"/>
      <c r="D167" s="6"/>
      <c r="E167" s="6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6"/>
      <c r="B168" s="6"/>
      <c r="C168" s="4"/>
      <c r="D168" s="6"/>
      <c r="E168" s="6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6"/>
      <c r="B169" s="6"/>
      <c r="C169" s="4"/>
      <c r="D169" s="6"/>
      <c r="E169" s="6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6"/>
      <c r="B170" s="6"/>
      <c r="C170" s="4"/>
      <c r="D170" s="6"/>
      <c r="E170" s="6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6"/>
      <c r="B171" s="6"/>
      <c r="C171" s="4"/>
      <c r="D171" s="6"/>
      <c r="E171" s="6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6"/>
      <c r="B172" s="6"/>
      <c r="C172" s="4"/>
      <c r="D172" s="6"/>
      <c r="E172" s="6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6"/>
      <c r="B173" s="6"/>
      <c r="C173" s="4"/>
      <c r="D173" s="6"/>
      <c r="E173" s="6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6"/>
      <c r="B174" s="6"/>
      <c r="C174" s="4"/>
      <c r="D174" s="6"/>
      <c r="E174" s="6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6"/>
      <c r="B175" s="6"/>
      <c r="C175" s="4"/>
      <c r="D175" s="6"/>
      <c r="E175" s="6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6"/>
      <c r="B176" s="6"/>
      <c r="C176" s="4"/>
      <c r="D176" s="6"/>
      <c r="E176" s="6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6"/>
      <c r="B177" s="6"/>
      <c r="C177" s="4"/>
      <c r="D177" s="6"/>
      <c r="E177" s="6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6"/>
      <c r="B178" s="6"/>
      <c r="C178" s="4"/>
      <c r="D178" s="6"/>
      <c r="E178" s="6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6"/>
      <c r="B179" s="6"/>
      <c r="C179" s="4"/>
      <c r="D179" s="6"/>
      <c r="E179" s="6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6"/>
      <c r="B180" s="6"/>
      <c r="C180" s="4"/>
      <c r="D180" s="6"/>
      <c r="E180" s="6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6"/>
      <c r="B181" s="6"/>
      <c r="C181" s="4"/>
      <c r="D181" s="6"/>
      <c r="E181" s="6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6"/>
      <c r="B182" s="6"/>
      <c r="C182" s="4"/>
      <c r="D182" s="6"/>
      <c r="E182" s="6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6"/>
      <c r="B183" s="6"/>
      <c r="C183" s="4"/>
      <c r="D183" s="6"/>
      <c r="E183" s="6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6"/>
      <c r="B184" s="6"/>
      <c r="C184" s="4"/>
      <c r="D184" s="6"/>
      <c r="E184" s="6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6"/>
      <c r="B185" s="6"/>
      <c r="C185" s="4"/>
      <c r="D185" s="6"/>
      <c r="E185" s="6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6"/>
      <c r="B186" s="6"/>
      <c r="C186" s="4"/>
      <c r="D186" s="6"/>
      <c r="E186" s="6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6"/>
      <c r="B187" s="6"/>
      <c r="C187" s="4"/>
      <c r="D187" s="6"/>
      <c r="E187" s="6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6"/>
      <c r="B188" s="6"/>
      <c r="C188" s="4"/>
      <c r="D188" s="6"/>
      <c r="E188" s="6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6"/>
      <c r="B189" s="6"/>
      <c r="C189" s="4"/>
      <c r="D189" s="6"/>
      <c r="E189" s="6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6"/>
      <c r="B190" s="6"/>
      <c r="C190" s="4"/>
      <c r="D190" s="6"/>
      <c r="E190" s="6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6"/>
      <c r="B191" s="6"/>
      <c r="C191" s="4"/>
      <c r="D191" s="6"/>
      <c r="E191" s="6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6"/>
      <c r="B192" s="6"/>
      <c r="C192" s="4"/>
      <c r="D192" s="6"/>
      <c r="E192" s="6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6"/>
      <c r="B193" s="6"/>
      <c r="C193" s="4"/>
      <c r="D193" s="6"/>
      <c r="E193" s="6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6"/>
      <c r="B194" s="6"/>
      <c r="C194" s="4"/>
      <c r="D194" s="6"/>
      <c r="E194" s="6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6"/>
      <c r="B195" s="6"/>
      <c r="C195" s="4"/>
      <c r="D195" s="6"/>
      <c r="E195" s="6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6"/>
      <c r="B196" s="6"/>
      <c r="C196" s="4"/>
      <c r="D196" s="6"/>
      <c r="E196" s="6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6"/>
      <c r="B197" s="6"/>
      <c r="C197" s="4"/>
      <c r="D197" s="6"/>
      <c r="E197" s="6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6"/>
      <c r="B198" s="6"/>
      <c r="C198" s="4"/>
      <c r="D198" s="6"/>
      <c r="E198" s="6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6"/>
      <c r="B199" s="6"/>
      <c r="C199" s="4"/>
      <c r="D199" s="6"/>
      <c r="E199" s="6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6"/>
      <c r="B200" s="6"/>
      <c r="C200" s="4"/>
      <c r="D200" s="6"/>
      <c r="E200" s="6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6"/>
      <c r="B201" s="6"/>
      <c r="C201" s="4"/>
      <c r="D201" s="6"/>
      <c r="E201" s="6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6"/>
      <c r="B202" s="6"/>
      <c r="C202" s="4"/>
      <c r="D202" s="6"/>
      <c r="E202" s="6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6"/>
      <c r="B203" s="6"/>
      <c r="C203" s="4"/>
      <c r="D203" s="6"/>
      <c r="E203" s="6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6"/>
      <c r="B204" s="6"/>
      <c r="C204" s="4"/>
      <c r="D204" s="6"/>
      <c r="E204" s="6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6"/>
      <c r="B205" s="6"/>
      <c r="C205" s="4"/>
      <c r="D205" s="6"/>
      <c r="E205" s="6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6"/>
      <c r="B206" s="6"/>
      <c r="C206" s="4"/>
      <c r="D206" s="6"/>
      <c r="E206" s="6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6"/>
      <c r="B207" s="6"/>
      <c r="C207" s="4"/>
      <c r="D207" s="6"/>
      <c r="E207" s="6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6"/>
      <c r="B208" s="6"/>
      <c r="C208" s="4"/>
      <c r="D208" s="6"/>
      <c r="E208" s="6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6"/>
      <c r="B209" s="6"/>
      <c r="C209" s="4"/>
      <c r="D209" s="6"/>
      <c r="E209" s="6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6"/>
      <c r="B210" s="6"/>
      <c r="C210" s="4"/>
      <c r="D210" s="6"/>
      <c r="E210" s="6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6"/>
      <c r="B211" s="6"/>
      <c r="C211" s="4"/>
      <c r="D211" s="6"/>
      <c r="E211" s="6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6"/>
      <c r="B212" s="6"/>
      <c r="C212" s="4"/>
      <c r="D212" s="6"/>
      <c r="E212" s="6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6"/>
      <c r="B213" s="6"/>
      <c r="C213" s="4"/>
      <c r="D213" s="6"/>
      <c r="E213" s="6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6"/>
      <c r="B214" s="6"/>
      <c r="C214" s="4"/>
      <c r="D214" s="6"/>
      <c r="E214" s="6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6"/>
      <c r="B215" s="6"/>
      <c r="C215" s="4"/>
      <c r="D215" s="6"/>
      <c r="E215" s="6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6"/>
      <c r="B216" s="6"/>
      <c r="C216" s="4"/>
      <c r="D216" s="6"/>
      <c r="E216" s="6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6"/>
      <c r="B217" s="6"/>
      <c r="C217" s="4"/>
      <c r="D217" s="6"/>
      <c r="E217" s="6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6"/>
      <c r="B218" s="6"/>
      <c r="C218" s="4"/>
      <c r="D218" s="6"/>
      <c r="E218" s="6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6"/>
      <c r="B219" s="6"/>
      <c r="C219" s="4"/>
      <c r="D219" s="6"/>
      <c r="E219" s="6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6"/>
      <c r="B220" s="6"/>
      <c r="C220" s="4"/>
      <c r="D220" s="6"/>
      <c r="E220" s="6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6"/>
      <c r="B221" s="6"/>
      <c r="C221" s="4"/>
      <c r="D221" s="6"/>
      <c r="E221" s="6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G1"/>
    <mergeCell ref="A2:G2"/>
    <mergeCell ref="A4:G4"/>
    <mergeCell ref="A15:G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28.0"/>
    <col customWidth="1" min="6" max="6" width="12.0"/>
    <col customWidth="1" min="7" max="7" width="4.0"/>
  </cols>
  <sheetData>
    <row r="1" ht="31.5" customHeight="1">
      <c r="A1" s="51" t="s">
        <v>237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2" t="s">
        <v>238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54"/>
      <c r="F4" s="18"/>
      <c r="G4" s="56" t="s">
        <v>241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6"/>
      <c r="F5" s="6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7" t="s">
        <v>242</v>
      </c>
      <c r="B6" s="58"/>
      <c r="C6" s="59" t="s">
        <v>205</v>
      </c>
      <c r="D6" s="59" t="s">
        <v>243</v>
      </c>
      <c r="E6" s="59" t="s">
        <v>244</v>
      </c>
      <c r="F6" s="59" t="s">
        <v>245</v>
      </c>
      <c r="G6" s="60" t="s">
        <v>246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1" t="s">
        <v>247</v>
      </c>
      <c r="B7" s="62"/>
      <c r="C7" s="63" t="s">
        <v>248</v>
      </c>
      <c r="D7" s="63" t="s">
        <v>249</v>
      </c>
      <c r="E7" s="64"/>
      <c r="F7" s="65"/>
      <c r="G7" s="6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250</v>
      </c>
      <c r="B8" s="62"/>
      <c r="C8" s="67" t="s">
        <v>248</v>
      </c>
      <c r="D8" s="67" t="s">
        <v>251</v>
      </c>
      <c r="E8" s="68"/>
      <c r="F8" s="69"/>
      <c r="G8" s="7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61" t="s">
        <v>252</v>
      </c>
      <c r="B9" s="62"/>
      <c r="C9" s="67" t="s">
        <v>253</v>
      </c>
      <c r="D9" s="67" t="s">
        <v>254</v>
      </c>
      <c r="E9" s="68"/>
      <c r="F9" s="69"/>
      <c r="G9" s="7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71" t="s">
        <v>255</v>
      </c>
      <c r="B10" s="62"/>
      <c r="C10" s="72"/>
      <c r="D10" s="72"/>
      <c r="E10" s="73"/>
      <c r="F10" s="74"/>
      <c r="G10" s="7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71" t="s">
        <v>256</v>
      </c>
      <c r="B11" s="62"/>
      <c r="C11" s="72" t="s">
        <v>257</v>
      </c>
      <c r="D11" s="72" t="s">
        <v>258</v>
      </c>
      <c r="E11" s="73"/>
      <c r="F11" s="74"/>
      <c r="G11" s="7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71" t="s">
        <v>259</v>
      </c>
      <c r="B12" s="62"/>
      <c r="C12" s="72"/>
      <c r="D12" s="72" t="s">
        <v>260</v>
      </c>
      <c r="E12" s="73"/>
      <c r="F12" s="74"/>
      <c r="G12" s="7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71" t="s">
        <v>261</v>
      </c>
      <c r="B13" s="62"/>
      <c r="C13" s="72"/>
      <c r="D13" s="72" t="s">
        <v>262</v>
      </c>
      <c r="E13" s="73"/>
      <c r="F13" s="74"/>
      <c r="G13" s="7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76" t="s">
        <v>263</v>
      </c>
      <c r="B14" s="62"/>
      <c r="C14" s="77"/>
      <c r="D14" s="77" t="s">
        <v>264</v>
      </c>
      <c r="E14" s="78"/>
      <c r="F14" s="79"/>
      <c r="G14" s="8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76" t="s">
        <v>265</v>
      </c>
      <c r="B15" s="62"/>
      <c r="C15" s="77"/>
      <c r="D15" s="77"/>
      <c r="E15" s="78"/>
      <c r="F15" s="79"/>
      <c r="G15" s="8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81" t="s">
        <v>266</v>
      </c>
      <c r="B16" s="62"/>
      <c r="C16" s="82"/>
      <c r="D16" s="82"/>
      <c r="E16" s="83"/>
      <c r="F16" s="84"/>
      <c r="G16" s="8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81" t="s">
        <v>267</v>
      </c>
      <c r="B17" s="62"/>
      <c r="C17" s="82"/>
      <c r="D17" s="82"/>
      <c r="E17" s="83"/>
      <c r="F17" s="84"/>
      <c r="G17" s="8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81" t="s">
        <v>268</v>
      </c>
      <c r="B18" s="62"/>
      <c r="C18" s="82"/>
      <c r="D18" s="82"/>
      <c r="E18" s="83"/>
      <c r="F18" s="84"/>
      <c r="G18" s="8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81" t="s">
        <v>269</v>
      </c>
      <c r="B19" s="62"/>
      <c r="C19" s="82"/>
      <c r="D19" s="82"/>
      <c r="E19" s="83"/>
      <c r="F19" s="84"/>
      <c r="G19" s="8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86" t="s">
        <v>270</v>
      </c>
      <c r="B20" s="62"/>
      <c r="C20" s="87"/>
      <c r="D20" s="87"/>
      <c r="E20" s="88"/>
      <c r="F20" s="89"/>
      <c r="G20" s="9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86" t="s">
        <v>271</v>
      </c>
      <c r="B21" s="62"/>
      <c r="C21" s="87"/>
      <c r="D21" s="87"/>
      <c r="E21" s="88"/>
      <c r="F21" s="89"/>
      <c r="G21" s="9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86" t="s">
        <v>272</v>
      </c>
      <c r="B22" s="62"/>
      <c r="C22" s="87" t="s">
        <v>273</v>
      </c>
      <c r="D22" s="87" t="s">
        <v>274</v>
      </c>
      <c r="E22" s="88"/>
      <c r="F22" s="89"/>
      <c r="G22" s="9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275</v>
      </c>
      <c r="B23" s="62"/>
      <c r="C23" s="91" t="s">
        <v>276</v>
      </c>
      <c r="D23" s="91" t="s">
        <v>277</v>
      </c>
      <c r="E23" s="92" t="s">
        <v>278</v>
      </c>
      <c r="F23" s="93"/>
      <c r="G23" s="9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1" t="s">
        <v>279</v>
      </c>
      <c r="B24" s="62"/>
      <c r="C24" s="95"/>
      <c r="D24" s="91" t="s">
        <v>280</v>
      </c>
      <c r="E24" s="92"/>
      <c r="F24" s="93"/>
      <c r="G24" s="9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6"/>
      <c r="C25" s="6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96" t="s">
        <v>281</v>
      </c>
      <c r="B26" s="97"/>
      <c r="C26" s="97"/>
      <c r="D26" s="97"/>
      <c r="E26" s="98"/>
      <c r="F26" s="99"/>
      <c r="G26" s="10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6"/>
      <c r="C27" s="6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01" t="s">
        <v>282</v>
      </c>
      <c r="B28" s="102"/>
      <c r="C28" s="102"/>
      <c r="D28" s="102"/>
      <c r="E28" s="102"/>
      <c r="F28" s="102"/>
      <c r="G28" s="10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04" t="s">
        <v>283</v>
      </c>
      <c r="B29" s="105"/>
      <c r="C29" s="105"/>
      <c r="D29" s="105"/>
      <c r="E29" s="105"/>
      <c r="F29" s="105"/>
      <c r="G29" s="10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1.5" customHeight="1">
      <c r="A30" s="104" t="s">
        <v>284</v>
      </c>
      <c r="B30" s="107"/>
      <c r="C30" s="107"/>
      <c r="D30" s="107"/>
      <c r="E30" s="107"/>
      <c r="F30" s="107"/>
      <c r="G30" s="10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04" t="s">
        <v>285</v>
      </c>
      <c r="B31" s="6"/>
      <c r="C31" s="6"/>
      <c r="D31" s="6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04" t="s">
        <v>286</v>
      </c>
      <c r="B33" s="6"/>
      <c r="C33" s="6"/>
      <c r="D33" s="6"/>
      <c r="E33" s="6" t="s">
        <v>287</v>
      </c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6"/>
      <c r="F218" s="6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6"/>
      <c r="F219" s="6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6"/>
      <c r="F220" s="6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6"/>
      <c r="F222" s="6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6"/>
      <c r="F223" s="6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6"/>
      <c r="F224" s="6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6"/>
      <c r="F225" s="6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6"/>
      <c r="F226" s="6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6"/>
      <c r="F227" s="6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6"/>
      <c r="D228" s="6"/>
      <c r="E228" s="6"/>
      <c r="F228" s="6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6"/>
      <c r="D229" s="6"/>
      <c r="E229" s="6"/>
      <c r="F229" s="6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6"/>
      <c r="D230" s="6"/>
      <c r="E230" s="6"/>
      <c r="F230" s="6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6"/>
      <c r="D231" s="6"/>
      <c r="E231" s="6"/>
      <c r="F231" s="6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6"/>
      <c r="B232" s="6"/>
      <c r="C232" s="6"/>
      <c r="D232" s="6"/>
      <c r="E232" s="6"/>
      <c r="F232" s="6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6"/>
      <c r="B233" s="6"/>
      <c r="C233" s="6"/>
      <c r="D233" s="6"/>
      <c r="E233" s="6"/>
      <c r="F233" s="6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4:B24"/>
    <mergeCell ref="A26:E26"/>
    <mergeCell ref="A28:G28"/>
    <mergeCell ref="A16:B16"/>
    <mergeCell ref="A17:B17"/>
    <mergeCell ref="A18:B18"/>
    <mergeCell ref="A19:B19"/>
    <mergeCell ref="A20:B20"/>
    <mergeCell ref="A21:B21"/>
    <mergeCell ref="A22:B22"/>
  </mergeCells>
  <hyperlinks>
    <hyperlink r:id="rId1" ref="A29"/>
    <hyperlink r:id="rId2" ref="A30"/>
    <hyperlink r:id="rId3" ref="A31"/>
    <hyperlink r:id="rId4" ref="A33"/>
  </hyperlinks>
  <printOptions/>
  <pageMargins bottom="1.0" footer="0.0" header="0.0" left="0.75" right="0.75" top="1.0"/>
  <pageSetup orientation="landscape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51" t="s">
        <v>237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2" t="s">
        <v>238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7" t="s">
        <v>242</v>
      </c>
      <c r="B6" s="58"/>
      <c r="C6" s="59" t="s">
        <v>205</v>
      </c>
      <c r="D6" s="59" t="s">
        <v>243</v>
      </c>
      <c r="E6" s="112" t="s">
        <v>288</v>
      </c>
      <c r="F6" s="59" t="s">
        <v>244</v>
      </c>
      <c r="G6" s="59" t="s">
        <v>245</v>
      </c>
      <c r="H6" s="60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113" t="s">
        <v>250</v>
      </c>
      <c r="B7" s="62"/>
      <c r="C7" s="67"/>
      <c r="D7" s="67"/>
      <c r="E7" s="4"/>
      <c r="F7" s="68"/>
      <c r="G7" s="69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0" customHeight="1">
      <c r="A8" s="113" t="s">
        <v>252</v>
      </c>
      <c r="B8" s="62"/>
      <c r="C8" s="114" t="s">
        <v>289</v>
      </c>
      <c r="D8" s="114" t="s">
        <v>290</v>
      </c>
      <c r="E8" s="115" t="s">
        <v>291</v>
      </c>
      <c r="F8" s="116" t="s">
        <v>292</v>
      </c>
      <c r="G8" s="114"/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2.0" customHeight="1">
      <c r="A9" s="117" t="s">
        <v>255</v>
      </c>
      <c r="B9" s="62"/>
      <c r="C9" s="118" t="s">
        <v>293</v>
      </c>
      <c r="D9" s="119" t="s">
        <v>294</v>
      </c>
      <c r="E9" s="4"/>
      <c r="F9" s="120" t="s">
        <v>295</v>
      </c>
      <c r="G9" s="121" t="s">
        <v>296</v>
      </c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117" t="s">
        <v>256</v>
      </c>
      <c r="B10" s="62"/>
      <c r="C10" s="122" t="s">
        <v>297</v>
      </c>
      <c r="D10" s="123" t="s">
        <v>298</v>
      </c>
      <c r="E10" s="4"/>
      <c r="F10" s="124" t="s">
        <v>299</v>
      </c>
      <c r="G10" s="121"/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117" t="s">
        <v>259</v>
      </c>
      <c r="B11" s="62"/>
      <c r="C11" s="122" t="s">
        <v>160</v>
      </c>
      <c r="D11" s="123" t="s">
        <v>300</v>
      </c>
      <c r="E11" s="4"/>
      <c r="F11" s="124" t="s">
        <v>301</v>
      </c>
      <c r="G11" s="121" t="s">
        <v>302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117" t="s">
        <v>261</v>
      </c>
      <c r="B12" s="62"/>
      <c r="C12" s="122" t="s">
        <v>160</v>
      </c>
      <c r="D12" s="123" t="s">
        <v>303</v>
      </c>
      <c r="E12" s="4"/>
      <c r="F12" s="124" t="s">
        <v>304</v>
      </c>
      <c r="G12" s="121"/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117" t="s">
        <v>263</v>
      </c>
      <c r="B13" s="62"/>
      <c r="C13" s="122" t="s">
        <v>305</v>
      </c>
      <c r="D13" s="123" t="s">
        <v>306</v>
      </c>
      <c r="E13" s="4"/>
      <c r="F13" s="124" t="s">
        <v>307</v>
      </c>
      <c r="G13" s="121" t="s">
        <v>308</v>
      </c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2.0" customHeight="1">
      <c r="A14" s="117" t="s">
        <v>265</v>
      </c>
      <c r="B14" s="62"/>
      <c r="C14" s="122" t="s">
        <v>309</v>
      </c>
      <c r="D14" s="123" t="s">
        <v>310</v>
      </c>
      <c r="E14" s="4"/>
      <c r="F14" s="124" t="s">
        <v>311</v>
      </c>
      <c r="G14" s="121" t="s">
        <v>302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2.0" customHeight="1">
      <c r="A15" s="117" t="s">
        <v>266</v>
      </c>
      <c r="B15" s="62"/>
      <c r="C15" s="122" t="s">
        <v>312</v>
      </c>
      <c r="D15" s="123" t="s">
        <v>313</v>
      </c>
      <c r="E15" s="115" t="s">
        <v>314</v>
      </c>
      <c r="F15" s="124" t="s">
        <v>315</v>
      </c>
      <c r="G15" s="121" t="s">
        <v>316</v>
      </c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117" t="s">
        <v>267</v>
      </c>
      <c r="B16" s="62"/>
      <c r="C16" s="122" t="s">
        <v>317</v>
      </c>
      <c r="D16" s="123" t="s">
        <v>318</v>
      </c>
      <c r="E16" s="115" t="s">
        <v>319</v>
      </c>
      <c r="F16" s="124" t="s">
        <v>320</v>
      </c>
      <c r="G16" s="121" t="s">
        <v>302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117" t="s">
        <v>268</v>
      </c>
      <c r="B17" s="62"/>
      <c r="C17" s="122" t="s">
        <v>321</v>
      </c>
      <c r="D17" s="123" t="s">
        <v>322</v>
      </c>
      <c r="E17" s="115" t="s">
        <v>323</v>
      </c>
      <c r="F17" s="124" t="s">
        <v>324</v>
      </c>
      <c r="G17" s="121" t="s">
        <v>325</v>
      </c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117" t="s">
        <v>269</v>
      </c>
      <c r="B18" s="62"/>
      <c r="C18" s="122" t="s">
        <v>326</v>
      </c>
      <c r="D18" s="123" t="s">
        <v>327</v>
      </c>
      <c r="E18" s="4"/>
      <c r="F18" s="124" t="s">
        <v>328</v>
      </c>
      <c r="G18" s="121"/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117" t="s">
        <v>270</v>
      </c>
      <c r="B19" s="62"/>
      <c r="C19" s="122" t="s">
        <v>329</v>
      </c>
      <c r="D19" s="123" t="s">
        <v>330</v>
      </c>
      <c r="E19" s="115" t="s">
        <v>331</v>
      </c>
      <c r="F19" s="124" t="s">
        <v>332</v>
      </c>
      <c r="G19" s="121"/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72.0" customHeight="1">
      <c r="A20" s="117" t="s">
        <v>271</v>
      </c>
      <c r="B20" s="62"/>
      <c r="C20" s="122" t="s">
        <v>333</v>
      </c>
      <c r="D20" s="123" t="s">
        <v>334</v>
      </c>
      <c r="E20" s="4"/>
      <c r="F20" s="124" t="s">
        <v>335</v>
      </c>
      <c r="G20" s="121" t="s">
        <v>336</v>
      </c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117" t="s">
        <v>272</v>
      </c>
      <c r="B21" s="62"/>
      <c r="C21" s="122" t="s">
        <v>337</v>
      </c>
      <c r="D21" s="123" t="s">
        <v>338</v>
      </c>
      <c r="E21" s="4"/>
      <c r="F21" s="124"/>
      <c r="G21" s="121"/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117" t="s">
        <v>275</v>
      </c>
      <c r="B22" s="62"/>
      <c r="C22" s="122" t="s">
        <v>326</v>
      </c>
      <c r="D22" s="123" t="s">
        <v>339</v>
      </c>
      <c r="E22" s="4"/>
      <c r="F22" s="124"/>
      <c r="G22" s="121"/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13" t="s">
        <v>279</v>
      </c>
      <c r="B23" s="62"/>
      <c r="C23" s="125"/>
      <c r="D23" s="126"/>
      <c r="E23" s="4"/>
      <c r="F23" s="127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129" t="s">
        <v>340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38" t="s">
        <v>341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39" t="s">
        <v>342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40" t="s">
        <v>242</v>
      </c>
      <c r="B6" s="58"/>
      <c r="C6" s="141" t="s">
        <v>205</v>
      </c>
      <c r="D6" s="141" t="s">
        <v>243</v>
      </c>
      <c r="E6" s="142" t="s">
        <v>288</v>
      </c>
      <c r="F6" s="141" t="s">
        <v>244</v>
      </c>
      <c r="G6" s="141" t="s">
        <v>245</v>
      </c>
      <c r="H6" s="143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1" t="s">
        <v>250</v>
      </c>
      <c r="B7" s="62"/>
      <c r="C7" s="67"/>
      <c r="D7" s="67"/>
      <c r="E7" s="4"/>
      <c r="F7" s="68"/>
      <c r="G7" s="69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252</v>
      </c>
      <c r="B8" s="62"/>
      <c r="C8" s="67"/>
      <c r="D8" s="67"/>
      <c r="E8" s="4"/>
      <c r="F8" s="68"/>
      <c r="G8" s="69"/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144" t="s">
        <v>343</v>
      </c>
      <c r="D9" s="144" t="s">
        <v>344</v>
      </c>
      <c r="E9" s="115" t="s">
        <v>345</v>
      </c>
      <c r="F9" s="145" t="s">
        <v>346</v>
      </c>
      <c r="G9" s="144"/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144" t="s">
        <v>171</v>
      </c>
      <c r="D10" s="144" t="s">
        <v>347</v>
      </c>
      <c r="E10" s="4"/>
      <c r="F10" s="145" t="s">
        <v>348</v>
      </c>
      <c r="G10" s="144"/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0.0" customHeight="1">
      <c r="A11" s="71" t="s">
        <v>259</v>
      </c>
      <c r="B11" s="62"/>
      <c r="C11" s="144" t="s">
        <v>349</v>
      </c>
      <c r="D11" s="144" t="s">
        <v>350</v>
      </c>
      <c r="E11" s="4"/>
      <c r="F11" s="145" t="s">
        <v>351</v>
      </c>
      <c r="G11" s="144" t="s">
        <v>302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0" customHeight="1">
      <c r="A12" s="71" t="s">
        <v>261</v>
      </c>
      <c r="B12" s="62"/>
      <c r="C12" s="144" t="s">
        <v>171</v>
      </c>
      <c r="D12" s="144" t="s">
        <v>352</v>
      </c>
      <c r="E12" s="4"/>
      <c r="F12" s="145" t="s">
        <v>353</v>
      </c>
      <c r="G12" s="144" t="s">
        <v>354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0" customHeight="1">
      <c r="A13" s="76" t="s">
        <v>263</v>
      </c>
      <c r="B13" s="62"/>
      <c r="C13" s="146" t="s">
        <v>171</v>
      </c>
      <c r="D13" s="146" t="s">
        <v>355</v>
      </c>
      <c r="E13" s="4"/>
      <c r="F13" s="147" t="s">
        <v>356</v>
      </c>
      <c r="G13" s="146" t="s">
        <v>357</v>
      </c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2.0" customHeight="1">
      <c r="A14" s="76" t="s">
        <v>265</v>
      </c>
      <c r="B14" s="62"/>
      <c r="C14" s="146" t="s">
        <v>358</v>
      </c>
      <c r="D14" s="146" t="s">
        <v>359</v>
      </c>
      <c r="E14" s="115" t="s">
        <v>360</v>
      </c>
      <c r="F14" s="147" t="s">
        <v>361</v>
      </c>
      <c r="G14" s="146" t="s">
        <v>302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81" t="s">
        <v>266</v>
      </c>
      <c r="B15" s="62"/>
      <c r="C15" s="148" t="s">
        <v>362</v>
      </c>
      <c r="D15" s="148" t="s">
        <v>363</v>
      </c>
      <c r="E15" s="4"/>
      <c r="F15" s="149" t="s">
        <v>364</v>
      </c>
      <c r="G15" s="148"/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81" t="s">
        <v>267</v>
      </c>
      <c r="B16" s="62"/>
      <c r="C16" s="148" t="s">
        <v>365</v>
      </c>
      <c r="D16" s="148" t="s">
        <v>366</v>
      </c>
      <c r="E16" s="115" t="s">
        <v>367</v>
      </c>
      <c r="F16" s="149" t="s">
        <v>368</v>
      </c>
      <c r="G16" s="148"/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81" t="s">
        <v>268</v>
      </c>
      <c r="B17" s="62"/>
      <c r="C17" s="148" t="s">
        <v>184</v>
      </c>
      <c r="D17" s="148" t="s">
        <v>369</v>
      </c>
      <c r="E17" s="4"/>
      <c r="F17" s="149" t="s">
        <v>370</v>
      </c>
      <c r="G17" s="148"/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81" t="s">
        <v>269</v>
      </c>
      <c r="B18" s="62"/>
      <c r="C18" s="148" t="s">
        <v>371</v>
      </c>
      <c r="D18" s="148" t="s">
        <v>372</v>
      </c>
      <c r="E18" s="115" t="s">
        <v>373</v>
      </c>
      <c r="F18" s="149" t="s">
        <v>374</v>
      </c>
      <c r="G18" s="148"/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150" t="s">
        <v>375</v>
      </c>
      <c r="D19" s="150" t="s">
        <v>376</v>
      </c>
      <c r="E19" s="4"/>
      <c r="F19" s="151" t="s">
        <v>377</v>
      </c>
      <c r="G19" s="150" t="s">
        <v>378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86" t="s">
        <v>271</v>
      </c>
      <c r="B20" s="62"/>
      <c r="C20" s="150" t="s">
        <v>379</v>
      </c>
      <c r="D20" s="150" t="s">
        <v>380</v>
      </c>
      <c r="E20" s="4"/>
      <c r="F20" s="151"/>
      <c r="G20" s="150" t="s">
        <v>357</v>
      </c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150" t="s">
        <v>326</v>
      </c>
      <c r="D21" s="150" t="s">
        <v>381</v>
      </c>
      <c r="E21" s="115" t="s">
        <v>382</v>
      </c>
      <c r="F21" s="151" t="s">
        <v>383</v>
      </c>
      <c r="G21" s="150"/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61" t="s">
        <v>275</v>
      </c>
      <c r="B22" s="62"/>
      <c r="C22" s="91"/>
      <c r="D22" s="91"/>
      <c r="E22" s="4"/>
      <c r="F22" s="92"/>
      <c r="G22" s="93"/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/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 t="s">
        <v>384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52" t="s">
        <v>385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53" t="s">
        <v>386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54" t="s">
        <v>242</v>
      </c>
      <c r="B6" s="58"/>
      <c r="C6" s="155" t="s">
        <v>205</v>
      </c>
      <c r="D6" s="155" t="s">
        <v>243</v>
      </c>
      <c r="E6" s="156" t="s">
        <v>288</v>
      </c>
      <c r="F6" s="155" t="s">
        <v>244</v>
      </c>
      <c r="G6" s="155" t="s">
        <v>245</v>
      </c>
      <c r="H6" s="157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0" customHeight="1">
      <c r="A7" s="61" t="s">
        <v>250</v>
      </c>
      <c r="B7" s="62"/>
      <c r="C7" s="114" t="s">
        <v>326</v>
      </c>
      <c r="D7" s="114" t="s">
        <v>387</v>
      </c>
      <c r="E7" s="4"/>
      <c r="F7" s="116" t="s">
        <v>388</v>
      </c>
      <c r="G7" s="114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0" customHeight="1">
      <c r="A8" s="61" t="s">
        <v>252</v>
      </c>
      <c r="B8" s="62"/>
      <c r="C8" s="114" t="s">
        <v>389</v>
      </c>
      <c r="D8" s="114" t="s">
        <v>390</v>
      </c>
      <c r="E8" s="115" t="s">
        <v>391</v>
      </c>
      <c r="F8" s="116" t="s">
        <v>392</v>
      </c>
      <c r="G8" s="114"/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144" t="s">
        <v>393</v>
      </c>
      <c r="D9" s="144" t="s">
        <v>394</v>
      </c>
      <c r="E9" s="115" t="s">
        <v>395</v>
      </c>
      <c r="F9" s="145" t="s">
        <v>396</v>
      </c>
      <c r="G9" s="144"/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144" t="s">
        <v>397</v>
      </c>
      <c r="D10" s="144" t="s">
        <v>398</v>
      </c>
      <c r="E10" s="115" t="s">
        <v>399</v>
      </c>
      <c r="F10" s="145" t="s">
        <v>400</v>
      </c>
      <c r="G10" s="144"/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71" t="s">
        <v>259</v>
      </c>
      <c r="B11" s="62"/>
      <c r="C11" s="144" t="s">
        <v>401</v>
      </c>
      <c r="D11" s="144" t="s">
        <v>402</v>
      </c>
      <c r="E11" s="4"/>
      <c r="F11" s="145" t="s">
        <v>403</v>
      </c>
      <c r="G11" s="144" t="s">
        <v>404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71" t="s">
        <v>261</v>
      </c>
      <c r="B12" s="62"/>
      <c r="C12" s="144" t="s">
        <v>405</v>
      </c>
      <c r="D12" s="144" t="s">
        <v>406</v>
      </c>
      <c r="E12" s="115" t="s">
        <v>407</v>
      </c>
      <c r="F12" s="145" t="s">
        <v>408</v>
      </c>
      <c r="G12" s="144" t="s">
        <v>161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76" t="s">
        <v>263</v>
      </c>
      <c r="B13" s="62"/>
      <c r="C13" s="146" t="s">
        <v>409</v>
      </c>
      <c r="D13" s="146" t="s">
        <v>410</v>
      </c>
      <c r="E13" s="115" t="s">
        <v>411</v>
      </c>
      <c r="F13" s="147" t="s">
        <v>412</v>
      </c>
      <c r="G13" s="146" t="s">
        <v>413</v>
      </c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2.0" customHeight="1">
      <c r="A14" s="76" t="s">
        <v>265</v>
      </c>
      <c r="B14" s="62"/>
      <c r="C14" s="146" t="s">
        <v>414</v>
      </c>
      <c r="D14" s="146" t="s">
        <v>415</v>
      </c>
      <c r="E14" s="115" t="s">
        <v>416</v>
      </c>
      <c r="F14" s="147" t="s">
        <v>417</v>
      </c>
      <c r="G14" s="146" t="s">
        <v>418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81" t="s">
        <v>266</v>
      </c>
      <c r="B15" s="62"/>
      <c r="C15" s="148" t="s">
        <v>419</v>
      </c>
      <c r="D15" s="148" t="s">
        <v>420</v>
      </c>
      <c r="E15" s="115" t="s">
        <v>421</v>
      </c>
      <c r="F15" s="149" t="s">
        <v>422</v>
      </c>
      <c r="G15" s="148"/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81" t="s">
        <v>267</v>
      </c>
      <c r="B16" s="62"/>
      <c r="C16" s="148" t="s">
        <v>337</v>
      </c>
      <c r="D16" s="148" t="s">
        <v>423</v>
      </c>
      <c r="E16" s="115" t="s">
        <v>424</v>
      </c>
      <c r="F16" s="149" t="s">
        <v>425</v>
      </c>
      <c r="G16" s="148" t="s">
        <v>357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81" t="s">
        <v>268</v>
      </c>
      <c r="B17" s="62"/>
      <c r="C17" s="148" t="s">
        <v>426</v>
      </c>
      <c r="D17" s="148" t="s">
        <v>427</v>
      </c>
      <c r="E17" s="4"/>
      <c r="F17" s="149" t="s">
        <v>428</v>
      </c>
      <c r="G17" s="148"/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81" t="s">
        <v>269</v>
      </c>
      <c r="B18" s="62"/>
      <c r="C18" s="148" t="s">
        <v>429</v>
      </c>
      <c r="D18" s="148" t="s">
        <v>430</v>
      </c>
      <c r="E18" s="115" t="s">
        <v>431</v>
      </c>
      <c r="F18" s="149" t="s">
        <v>432</v>
      </c>
      <c r="G18" s="148" t="s">
        <v>433</v>
      </c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87" t="s">
        <v>434</v>
      </c>
      <c r="D19" s="87" t="s">
        <v>435</v>
      </c>
      <c r="E19" s="4"/>
      <c r="F19" s="151" t="s">
        <v>436</v>
      </c>
      <c r="G19" s="89" t="s">
        <v>437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86" t="s">
        <v>271</v>
      </c>
      <c r="B20" s="62"/>
      <c r="C20" s="87" t="s">
        <v>438</v>
      </c>
      <c r="D20" s="87" t="s">
        <v>439</v>
      </c>
      <c r="E20" s="115" t="s">
        <v>440</v>
      </c>
      <c r="F20" s="151" t="s">
        <v>441</v>
      </c>
      <c r="G20" s="89" t="s">
        <v>442</v>
      </c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87" t="s">
        <v>443</v>
      </c>
      <c r="D21" s="87" t="s">
        <v>444</v>
      </c>
      <c r="E21" s="4"/>
      <c r="F21" s="151" t="s">
        <v>445</v>
      </c>
      <c r="G21" s="89" t="s">
        <v>446</v>
      </c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61" t="s">
        <v>275</v>
      </c>
      <c r="B22" s="62"/>
      <c r="C22" s="91" t="s">
        <v>447</v>
      </c>
      <c r="D22" s="91" t="s">
        <v>448</v>
      </c>
      <c r="E22" s="4"/>
      <c r="F22" s="158" t="s">
        <v>449</v>
      </c>
      <c r="G22" s="93" t="s">
        <v>450</v>
      </c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/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 t="s">
        <v>451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 t="s">
        <v>452</v>
      </c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04" t="s">
        <v>453</v>
      </c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6"/>
      <c r="B228" s="6"/>
      <c r="C228" s="6"/>
      <c r="D228" s="6"/>
      <c r="E228" s="4"/>
      <c r="F228" s="6"/>
      <c r="G228" s="6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6"/>
      <c r="B229" s="6"/>
      <c r="C229" s="6"/>
      <c r="D229" s="6"/>
      <c r="E229" s="4"/>
      <c r="F229" s="6"/>
      <c r="G229" s="6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6"/>
      <c r="B230" s="6"/>
      <c r="C230" s="6"/>
      <c r="D230" s="6"/>
      <c r="E230" s="4"/>
      <c r="F230" s="6"/>
      <c r="G230" s="6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6"/>
      <c r="B231" s="6"/>
      <c r="C231" s="6"/>
      <c r="D231" s="6"/>
      <c r="E231" s="4"/>
      <c r="F231" s="6"/>
      <c r="G231" s="6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hyperlinks>
    <hyperlink r:id="rId1" ref="A31"/>
  </hyperlinks>
  <printOptions/>
  <pageMargins bottom="1.0" footer="0.0" header="0.0" left="0.75" right="0.75" top="1.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0"/>
    <col customWidth="1" min="3" max="3" width="8.71"/>
    <col customWidth="1" min="4" max="4" width="12.0"/>
    <col customWidth="1" min="5" max="5" width="11.0"/>
    <col customWidth="1" min="6" max="6" width="8.71"/>
    <col customWidth="1" min="7" max="7" width="26.0"/>
  </cols>
  <sheetData>
    <row r="1" ht="21.75" customHeight="1">
      <c r="A1" s="159" t="s">
        <v>454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455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/>
      <c r="B3" s="6"/>
      <c r="C3" s="4"/>
      <c r="D3" s="6"/>
      <c r="E3" s="6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456</v>
      </c>
      <c r="B4" s="8"/>
      <c r="C4" s="8"/>
      <c r="D4" s="8"/>
      <c r="E4" s="8"/>
      <c r="F4" s="8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 t="s">
        <v>3</v>
      </c>
      <c r="B5" s="10" t="s">
        <v>146</v>
      </c>
      <c r="C5" s="10" t="s">
        <v>147</v>
      </c>
      <c r="D5" s="10" t="s">
        <v>148</v>
      </c>
      <c r="E5" s="10" t="s">
        <v>149</v>
      </c>
      <c r="F5" s="10" t="s">
        <v>150</v>
      </c>
      <c r="G5" s="10" t="s">
        <v>151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39" t="s">
        <v>457</v>
      </c>
      <c r="B6" s="40" t="s">
        <v>458</v>
      </c>
      <c r="C6" s="41" t="s">
        <v>459</v>
      </c>
      <c r="D6" s="41" t="s">
        <v>460</v>
      </c>
      <c r="E6" s="41" t="s">
        <v>461</v>
      </c>
      <c r="F6" s="41" t="s">
        <v>157</v>
      </c>
      <c r="G6" s="42" t="s">
        <v>462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43" t="s">
        <v>463</v>
      </c>
      <c r="B7" s="44" t="s">
        <v>464</v>
      </c>
      <c r="C7" s="45" t="s">
        <v>465</v>
      </c>
      <c r="D7" s="45" t="s">
        <v>466</v>
      </c>
      <c r="E7" s="45" t="s">
        <v>467</v>
      </c>
      <c r="F7" s="45" t="s">
        <v>468</v>
      </c>
      <c r="G7" s="42" t="s">
        <v>469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39" t="s">
        <v>470</v>
      </c>
      <c r="B8" s="40" t="s">
        <v>471</v>
      </c>
      <c r="C8" s="41" t="s">
        <v>472</v>
      </c>
      <c r="D8" s="41" t="s">
        <v>473</v>
      </c>
      <c r="E8" s="41" t="s">
        <v>474</v>
      </c>
      <c r="F8" s="41" t="s">
        <v>475</v>
      </c>
      <c r="G8" s="42" t="s">
        <v>476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43" t="s">
        <v>477</v>
      </c>
      <c r="B9" s="44" t="s">
        <v>478</v>
      </c>
      <c r="C9" s="45" t="s">
        <v>472</v>
      </c>
      <c r="D9" s="45" t="s">
        <v>479</v>
      </c>
      <c r="E9" s="45" t="s">
        <v>480</v>
      </c>
      <c r="F9" s="45" t="s">
        <v>157</v>
      </c>
      <c r="G9" s="42" t="s">
        <v>481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39" t="s">
        <v>482</v>
      </c>
      <c r="B10" s="40" t="s">
        <v>483</v>
      </c>
      <c r="C10" s="41" t="s">
        <v>484</v>
      </c>
      <c r="D10" s="41" t="s">
        <v>485</v>
      </c>
      <c r="E10" s="41" t="s">
        <v>461</v>
      </c>
      <c r="F10" s="41" t="s">
        <v>157</v>
      </c>
      <c r="G10" s="42" t="s">
        <v>486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43" t="s">
        <v>159</v>
      </c>
      <c r="B11" s="44" t="s">
        <v>487</v>
      </c>
      <c r="C11" s="45" t="s">
        <v>488</v>
      </c>
      <c r="D11" s="45" t="s">
        <v>485</v>
      </c>
      <c r="E11" s="45" t="s">
        <v>461</v>
      </c>
      <c r="F11" s="45" t="s">
        <v>157</v>
      </c>
      <c r="G11" s="42" t="s">
        <v>489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39" t="s">
        <v>490</v>
      </c>
      <c r="B12" s="40" t="s">
        <v>491</v>
      </c>
      <c r="C12" s="41" t="s">
        <v>492</v>
      </c>
      <c r="D12" s="41" t="s">
        <v>485</v>
      </c>
      <c r="E12" s="41" t="s">
        <v>493</v>
      </c>
      <c r="F12" s="41" t="s">
        <v>157</v>
      </c>
      <c r="G12" s="42" t="s">
        <v>494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6"/>
      <c r="B13" s="6"/>
      <c r="C13" s="4"/>
      <c r="D13" s="6"/>
      <c r="E13" s="6"/>
      <c r="F13" s="4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6" t="s">
        <v>495</v>
      </c>
      <c r="B14" s="8"/>
      <c r="C14" s="8"/>
      <c r="D14" s="8"/>
      <c r="E14" s="8"/>
      <c r="F14" s="8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0" t="s">
        <v>203</v>
      </c>
      <c r="B15" s="10" t="s">
        <v>204</v>
      </c>
      <c r="C15" s="10" t="s">
        <v>205</v>
      </c>
      <c r="D15" s="10" t="s">
        <v>147</v>
      </c>
      <c r="E15" s="10" t="s">
        <v>206</v>
      </c>
      <c r="F15" s="10" t="s">
        <v>150</v>
      </c>
      <c r="G15" s="10" t="s">
        <v>207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48" t="s">
        <v>496</v>
      </c>
      <c r="B16" s="49" t="s">
        <v>497</v>
      </c>
      <c r="C16" s="50" t="s">
        <v>498</v>
      </c>
      <c r="D16" s="50" t="s">
        <v>472</v>
      </c>
      <c r="E16" s="50" t="s">
        <v>499</v>
      </c>
      <c r="F16" s="50" t="s">
        <v>217</v>
      </c>
      <c r="G16" s="42" t="s">
        <v>500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47" t="s">
        <v>501</v>
      </c>
      <c r="B17" s="44" t="s">
        <v>502</v>
      </c>
      <c r="C17" s="45" t="s">
        <v>503</v>
      </c>
      <c r="D17" s="45" t="s">
        <v>465</v>
      </c>
      <c r="E17" s="45" t="s">
        <v>354</v>
      </c>
      <c r="F17" s="45" t="s">
        <v>504</v>
      </c>
      <c r="G17" s="42" t="s">
        <v>505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48" t="s">
        <v>506</v>
      </c>
      <c r="B18" s="49" t="s">
        <v>507</v>
      </c>
      <c r="C18" s="50" t="s">
        <v>508</v>
      </c>
      <c r="D18" s="50" t="s">
        <v>459</v>
      </c>
      <c r="E18" s="50" t="s">
        <v>509</v>
      </c>
      <c r="F18" s="50" t="s">
        <v>217</v>
      </c>
      <c r="G18" s="42" t="s">
        <v>510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47" t="s">
        <v>511</v>
      </c>
      <c r="B19" s="44" t="s">
        <v>512</v>
      </c>
      <c r="C19" s="45" t="s">
        <v>513</v>
      </c>
      <c r="D19" s="45" t="s">
        <v>514</v>
      </c>
      <c r="E19" s="45" t="s">
        <v>515</v>
      </c>
      <c r="F19" s="45" t="s">
        <v>157</v>
      </c>
      <c r="G19" s="42" t="s">
        <v>516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48" t="s">
        <v>189</v>
      </c>
      <c r="B20" s="49" t="s">
        <v>517</v>
      </c>
      <c r="C20" s="50" t="s">
        <v>518</v>
      </c>
      <c r="D20" s="50" t="s">
        <v>472</v>
      </c>
      <c r="E20" s="50" t="s">
        <v>519</v>
      </c>
      <c r="F20" s="50" t="s">
        <v>157</v>
      </c>
      <c r="G20" s="42" t="s">
        <v>520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6"/>
      <c r="B21" s="6"/>
      <c r="C21" s="4"/>
      <c r="D21" s="6"/>
      <c r="E21" s="6"/>
      <c r="F21" s="4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6"/>
      <c r="B22" s="6"/>
      <c r="C22" s="4"/>
      <c r="D22" s="6"/>
      <c r="E22" s="6"/>
      <c r="F22" s="4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6"/>
      <c r="B23" s="6"/>
      <c r="C23" s="4"/>
      <c r="D23" s="6"/>
      <c r="E23" s="6"/>
      <c r="F23" s="4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6"/>
      <c r="B24" s="6"/>
      <c r="C24" s="4"/>
      <c r="D24" s="6"/>
      <c r="E24" s="6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6"/>
      <c r="C25" s="4"/>
      <c r="D25" s="6"/>
      <c r="E25" s="6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"/>
      <c r="B26" s="6"/>
      <c r="C26" s="4"/>
      <c r="D26" s="6"/>
      <c r="E26" s="6"/>
      <c r="F26" s="4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6"/>
      <c r="C27" s="4"/>
      <c r="D27" s="6"/>
      <c r="E27" s="6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"/>
      <c r="B28" s="6"/>
      <c r="C28" s="4"/>
      <c r="D28" s="6"/>
      <c r="E28" s="6"/>
      <c r="F28" s="4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6"/>
      <c r="B29" s="6"/>
      <c r="C29" s="4"/>
      <c r="D29" s="6"/>
      <c r="E29" s="6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"/>
      <c r="B30" s="6"/>
      <c r="C30" s="4"/>
      <c r="D30" s="6"/>
      <c r="E30" s="6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"/>
      <c r="B31" s="6"/>
      <c r="C31" s="4"/>
      <c r="D31" s="6"/>
      <c r="E31" s="6"/>
      <c r="F31" s="4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"/>
      <c r="B32" s="6"/>
      <c r="C32" s="4"/>
      <c r="D32" s="6"/>
      <c r="E32" s="6"/>
      <c r="F32" s="4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"/>
      <c r="B33" s="6"/>
      <c r="C33" s="4"/>
      <c r="D33" s="6"/>
      <c r="E33" s="6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"/>
      <c r="B34" s="6"/>
      <c r="C34" s="4"/>
      <c r="D34" s="6"/>
      <c r="E34" s="6"/>
      <c r="F34" s="4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"/>
      <c r="B35" s="6"/>
      <c r="C35" s="4"/>
      <c r="D35" s="6"/>
      <c r="E35" s="6"/>
      <c r="F35" s="4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"/>
      <c r="B36" s="6"/>
      <c r="C36" s="4"/>
      <c r="D36" s="6"/>
      <c r="E36" s="6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6"/>
      <c r="B37" s="6"/>
      <c r="C37" s="4"/>
      <c r="D37" s="6"/>
      <c r="E37" s="6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6"/>
      <c r="B38" s="6"/>
      <c r="C38" s="4"/>
      <c r="D38" s="6"/>
      <c r="E38" s="6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"/>
      <c r="B39" s="6"/>
      <c r="C39" s="4"/>
      <c r="D39" s="6"/>
      <c r="E39" s="6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"/>
      <c r="B40" s="6"/>
      <c r="C40" s="4"/>
      <c r="D40" s="6"/>
      <c r="E40" s="6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6"/>
      <c r="B41" s="6"/>
      <c r="C41" s="4"/>
      <c r="D41" s="6"/>
      <c r="E41" s="6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"/>
      <c r="B42" s="6"/>
      <c r="C42" s="4"/>
      <c r="D42" s="6"/>
      <c r="E42" s="6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"/>
      <c r="B43" s="6"/>
      <c r="C43" s="4"/>
      <c r="D43" s="6"/>
      <c r="E43" s="6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"/>
      <c r="B44" s="6"/>
      <c r="C44" s="4"/>
      <c r="D44" s="6"/>
      <c r="E44" s="6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"/>
      <c r="B45" s="6"/>
      <c r="C45" s="4"/>
      <c r="D45" s="6"/>
      <c r="E45" s="6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"/>
      <c r="B46" s="6"/>
      <c r="C46" s="4"/>
      <c r="D46" s="6"/>
      <c r="E46" s="6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6"/>
      <c r="B47" s="6"/>
      <c r="C47" s="4"/>
      <c r="D47" s="6"/>
      <c r="E47" s="6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"/>
      <c r="B48" s="6"/>
      <c r="C48" s="4"/>
      <c r="D48" s="6"/>
      <c r="E48" s="6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6"/>
      <c r="B49" s="6"/>
      <c r="C49" s="4"/>
      <c r="D49" s="6"/>
      <c r="E49" s="6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6"/>
      <c r="B50" s="6"/>
      <c r="C50" s="4"/>
      <c r="D50" s="6"/>
      <c r="E50" s="6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6"/>
      <c r="B51" s="6"/>
      <c r="C51" s="4"/>
      <c r="D51" s="6"/>
      <c r="E51" s="6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"/>
      <c r="B52" s="6"/>
      <c r="C52" s="4"/>
      <c r="D52" s="6"/>
      <c r="E52" s="6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6"/>
      <c r="B53" s="6"/>
      <c r="C53" s="4"/>
      <c r="D53" s="6"/>
      <c r="E53" s="6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6"/>
      <c r="B54" s="6"/>
      <c r="C54" s="4"/>
      <c r="D54" s="6"/>
      <c r="E54" s="6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"/>
      <c r="B55" s="6"/>
      <c r="C55" s="4"/>
      <c r="D55" s="6"/>
      <c r="E55" s="6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"/>
      <c r="B56" s="6"/>
      <c r="C56" s="4"/>
      <c r="D56" s="6"/>
      <c r="E56" s="6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"/>
      <c r="B57" s="6"/>
      <c r="C57" s="4"/>
      <c r="D57" s="6"/>
      <c r="E57" s="6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6"/>
      <c r="B58" s="6"/>
      <c r="C58" s="4"/>
      <c r="D58" s="6"/>
      <c r="E58" s="6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6"/>
      <c r="B59" s="6"/>
      <c r="C59" s="4"/>
      <c r="D59" s="6"/>
      <c r="E59" s="6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6"/>
      <c r="B60" s="6"/>
      <c r="C60" s="4"/>
      <c r="D60" s="6"/>
      <c r="E60" s="6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6"/>
      <c r="B61" s="6"/>
      <c r="C61" s="4"/>
      <c r="D61" s="6"/>
      <c r="E61" s="6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6"/>
      <c r="B62" s="6"/>
      <c r="C62" s="4"/>
      <c r="D62" s="6"/>
      <c r="E62" s="6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6"/>
      <c r="B63" s="6"/>
      <c r="C63" s="4"/>
      <c r="D63" s="6"/>
      <c r="E63" s="6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6"/>
      <c r="B64" s="6"/>
      <c r="C64" s="4"/>
      <c r="D64" s="6"/>
      <c r="E64" s="6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6"/>
      <c r="B65" s="6"/>
      <c r="C65" s="4"/>
      <c r="D65" s="6"/>
      <c r="E65" s="6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6"/>
      <c r="B66" s="6"/>
      <c r="C66" s="4"/>
      <c r="D66" s="6"/>
      <c r="E66" s="6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6"/>
      <c r="B67" s="6"/>
      <c r="C67" s="4"/>
      <c r="D67" s="6"/>
      <c r="E67" s="6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"/>
      <c r="B68" s="6"/>
      <c r="C68" s="4"/>
      <c r="D68" s="6"/>
      <c r="E68" s="6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6"/>
      <c r="B69" s="6"/>
      <c r="C69" s="4"/>
      <c r="D69" s="6"/>
      <c r="E69" s="6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6"/>
      <c r="B70" s="6"/>
      <c r="C70" s="4"/>
      <c r="D70" s="6"/>
      <c r="E70" s="6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6"/>
      <c r="B71" s="6"/>
      <c r="C71" s="4"/>
      <c r="D71" s="6"/>
      <c r="E71" s="6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6"/>
      <c r="B72" s="6"/>
      <c r="C72" s="4"/>
      <c r="D72" s="6"/>
      <c r="E72" s="6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6"/>
      <c r="B73" s="6"/>
      <c r="C73" s="4"/>
      <c r="D73" s="6"/>
      <c r="E73" s="6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6"/>
      <c r="B74" s="6"/>
      <c r="C74" s="4"/>
      <c r="D74" s="6"/>
      <c r="E74" s="6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6"/>
      <c r="B75" s="6"/>
      <c r="C75" s="4"/>
      <c r="D75" s="6"/>
      <c r="E75" s="6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6"/>
      <c r="B76" s="6"/>
      <c r="C76" s="4"/>
      <c r="D76" s="6"/>
      <c r="E76" s="6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6"/>
      <c r="B77" s="6"/>
      <c r="C77" s="4"/>
      <c r="D77" s="6"/>
      <c r="E77" s="6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6"/>
      <c r="B78" s="6"/>
      <c r="C78" s="4"/>
      <c r="D78" s="6"/>
      <c r="E78" s="6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6"/>
      <c r="B79" s="6"/>
      <c r="C79" s="4"/>
      <c r="D79" s="6"/>
      <c r="E79" s="6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6"/>
      <c r="B80" s="6"/>
      <c r="C80" s="4"/>
      <c r="D80" s="6"/>
      <c r="E80" s="6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6"/>
      <c r="B81" s="6"/>
      <c r="C81" s="4"/>
      <c r="D81" s="6"/>
      <c r="E81" s="6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6"/>
      <c r="B82" s="6"/>
      <c r="C82" s="4"/>
      <c r="D82" s="6"/>
      <c r="E82" s="6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6"/>
      <c r="B83" s="6"/>
      <c r="C83" s="4"/>
      <c r="D83" s="6"/>
      <c r="E83" s="6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6"/>
      <c r="B84" s="6"/>
      <c r="C84" s="4"/>
      <c r="D84" s="6"/>
      <c r="E84" s="6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6"/>
      <c r="B85" s="6"/>
      <c r="C85" s="4"/>
      <c r="D85" s="6"/>
      <c r="E85" s="6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6"/>
      <c r="B86" s="6"/>
      <c r="C86" s="4"/>
      <c r="D86" s="6"/>
      <c r="E86" s="6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6"/>
      <c r="B87" s="6"/>
      <c r="C87" s="4"/>
      <c r="D87" s="6"/>
      <c r="E87" s="6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6"/>
      <c r="B88" s="6"/>
      <c r="C88" s="4"/>
      <c r="D88" s="6"/>
      <c r="E88" s="6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6"/>
      <c r="B89" s="6"/>
      <c r="C89" s="4"/>
      <c r="D89" s="6"/>
      <c r="E89" s="6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6"/>
      <c r="B90" s="6"/>
      <c r="C90" s="4"/>
      <c r="D90" s="6"/>
      <c r="E90" s="6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6"/>
      <c r="B91" s="6"/>
      <c r="C91" s="4"/>
      <c r="D91" s="6"/>
      <c r="E91" s="6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6"/>
      <c r="B92" s="6"/>
      <c r="C92" s="4"/>
      <c r="D92" s="6"/>
      <c r="E92" s="6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6"/>
      <c r="B93" s="6"/>
      <c r="C93" s="4"/>
      <c r="D93" s="6"/>
      <c r="E93" s="6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"/>
      <c r="B94" s="6"/>
      <c r="C94" s="4"/>
      <c r="D94" s="6"/>
      <c r="E94" s="6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6"/>
      <c r="B95" s="6"/>
      <c r="C95" s="4"/>
      <c r="D95" s="6"/>
      <c r="E95" s="6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6"/>
      <c r="B96" s="6"/>
      <c r="C96" s="4"/>
      <c r="D96" s="6"/>
      <c r="E96" s="6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6"/>
      <c r="B97" s="6"/>
      <c r="C97" s="4"/>
      <c r="D97" s="6"/>
      <c r="E97" s="6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6"/>
      <c r="B98" s="6"/>
      <c r="C98" s="4"/>
      <c r="D98" s="6"/>
      <c r="E98" s="6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6"/>
      <c r="B99" s="6"/>
      <c r="C99" s="4"/>
      <c r="D99" s="6"/>
      <c r="E99" s="6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6"/>
      <c r="B100" s="6"/>
      <c r="C100" s="4"/>
      <c r="D100" s="6"/>
      <c r="E100" s="6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6"/>
      <c r="B101" s="6"/>
      <c r="C101" s="4"/>
      <c r="D101" s="6"/>
      <c r="E101" s="6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6"/>
      <c r="B102" s="6"/>
      <c r="C102" s="4"/>
      <c r="D102" s="6"/>
      <c r="E102" s="6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6"/>
      <c r="B103" s="6"/>
      <c r="C103" s="4"/>
      <c r="D103" s="6"/>
      <c r="E103" s="6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6"/>
      <c r="B104" s="6"/>
      <c r="C104" s="4"/>
      <c r="D104" s="6"/>
      <c r="E104" s="6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6"/>
      <c r="B105" s="6"/>
      <c r="C105" s="4"/>
      <c r="D105" s="6"/>
      <c r="E105" s="6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6"/>
      <c r="B106" s="6"/>
      <c r="C106" s="4"/>
      <c r="D106" s="6"/>
      <c r="E106" s="6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6"/>
      <c r="B107" s="6"/>
      <c r="C107" s="4"/>
      <c r="D107" s="6"/>
      <c r="E107" s="6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6"/>
      <c r="B108" s="6"/>
      <c r="C108" s="4"/>
      <c r="D108" s="6"/>
      <c r="E108" s="6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6"/>
      <c r="B109" s="6"/>
      <c r="C109" s="4"/>
      <c r="D109" s="6"/>
      <c r="E109" s="6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6"/>
      <c r="B110" s="6"/>
      <c r="C110" s="4"/>
      <c r="D110" s="6"/>
      <c r="E110" s="6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6"/>
      <c r="B111" s="6"/>
      <c r="C111" s="4"/>
      <c r="D111" s="6"/>
      <c r="E111" s="6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6"/>
      <c r="B112" s="6"/>
      <c r="C112" s="4"/>
      <c r="D112" s="6"/>
      <c r="E112" s="6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6"/>
      <c r="B113" s="6"/>
      <c r="C113" s="4"/>
      <c r="D113" s="6"/>
      <c r="E113" s="6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6"/>
      <c r="B114" s="6"/>
      <c r="C114" s="4"/>
      <c r="D114" s="6"/>
      <c r="E114" s="6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6"/>
      <c r="B115" s="6"/>
      <c r="C115" s="4"/>
      <c r="D115" s="6"/>
      <c r="E115" s="6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6"/>
      <c r="B116" s="6"/>
      <c r="C116" s="4"/>
      <c r="D116" s="6"/>
      <c r="E116" s="6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6"/>
      <c r="B117" s="6"/>
      <c r="C117" s="4"/>
      <c r="D117" s="6"/>
      <c r="E117" s="6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6"/>
      <c r="B118" s="6"/>
      <c r="C118" s="4"/>
      <c r="D118" s="6"/>
      <c r="E118" s="6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6"/>
      <c r="B119" s="6"/>
      <c r="C119" s="4"/>
      <c r="D119" s="6"/>
      <c r="E119" s="6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6"/>
      <c r="B120" s="6"/>
      <c r="C120" s="4"/>
      <c r="D120" s="6"/>
      <c r="E120" s="6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6"/>
      <c r="B121" s="6"/>
      <c r="C121" s="4"/>
      <c r="D121" s="6"/>
      <c r="E121" s="6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6"/>
      <c r="B122" s="6"/>
      <c r="C122" s="4"/>
      <c r="D122" s="6"/>
      <c r="E122" s="6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6"/>
      <c r="B123" s="6"/>
      <c r="C123" s="4"/>
      <c r="D123" s="6"/>
      <c r="E123" s="6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6"/>
      <c r="B124" s="6"/>
      <c r="C124" s="4"/>
      <c r="D124" s="6"/>
      <c r="E124" s="6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6"/>
      <c r="B125" s="6"/>
      <c r="C125" s="4"/>
      <c r="D125" s="6"/>
      <c r="E125" s="6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6"/>
      <c r="B126" s="6"/>
      <c r="C126" s="4"/>
      <c r="D126" s="6"/>
      <c r="E126" s="6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6"/>
      <c r="B127" s="6"/>
      <c r="C127" s="4"/>
      <c r="D127" s="6"/>
      <c r="E127" s="6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6"/>
      <c r="B128" s="6"/>
      <c r="C128" s="4"/>
      <c r="D128" s="6"/>
      <c r="E128" s="6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6"/>
      <c r="B129" s="6"/>
      <c r="C129" s="4"/>
      <c r="D129" s="6"/>
      <c r="E129" s="6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6"/>
      <c r="B130" s="6"/>
      <c r="C130" s="4"/>
      <c r="D130" s="6"/>
      <c r="E130" s="6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6"/>
      <c r="B131" s="6"/>
      <c r="C131" s="4"/>
      <c r="D131" s="6"/>
      <c r="E131" s="6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6"/>
      <c r="B132" s="6"/>
      <c r="C132" s="4"/>
      <c r="D132" s="6"/>
      <c r="E132" s="6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6"/>
      <c r="B133" s="6"/>
      <c r="C133" s="4"/>
      <c r="D133" s="6"/>
      <c r="E133" s="6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6"/>
      <c r="B134" s="6"/>
      <c r="C134" s="4"/>
      <c r="D134" s="6"/>
      <c r="E134" s="6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6"/>
      <c r="B135" s="6"/>
      <c r="C135" s="4"/>
      <c r="D135" s="6"/>
      <c r="E135" s="6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6"/>
      <c r="B136" s="6"/>
      <c r="C136" s="4"/>
      <c r="D136" s="6"/>
      <c r="E136" s="6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6"/>
      <c r="B137" s="6"/>
      <c r="C137" s="4"/>
      <c r="D137" s="6"/>
      <c r="E137" s="6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6"/>
      <c r="B138" s="6"/>
      <c r="C138" s="4"/>
      <c r="D138" s="6"/>
      <c r="E138" s="6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6"/>
      <c r="B139" s="6"/>
      <c r="C139" s="4"/>
      <c r="D139" s="6"/>
      <c r="E139" s="6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6"/>
      <c r="B140" s="6"/>
      <c r="C140" s="4"/>
      <c r="D140" s="6"/>
      <c r="E140" s="6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6"/>
      <c r="B141" s="6"/>
      <c r="C141" s="4"/>
      <c r="D141" s="6"/>
      <c r="E141" s="6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6"/>
      <c r="B142" s="6"/>
      <c r="C142" s="4"/>
      <c r="D142" s="6"/>
      <c r="E142" s="6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6"/>
      <c r="B143" s="6"/>
      <c r="C143" s="4"/>
      <c r="D143" s="6"/>
      <c r="E143" s="6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6"/>
      <c r="B144" s="6"/>
      <c r="C144" s="4"/>
      <c r="D144" s="6"/>
      <c r="E144" s="6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6"/>
      <c r="B145" s="6"/>
      <c r="C145" s="4"/>
      <c r="D145" s="6"/>
      <c r="E145" s="6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6"/>
      <c r="B146" s="6"/>
      <c r="C146" s="4"/>
      <c r="D146" s="6"/>
      <c r="E146" s="6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6"/>
      <c r="B147" s="6"/>
      <c r="C147" s="4"/>
      <c r="D147" s="6"/>
      <c r="E147" s="6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6"/>
      <c r="B148" s="6"/>
      <c r="C148" s="4"/>
      <c r="D148" s="6"/>
      <c r="E148" s="6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6"/>
      <c r="B149" s="6"/>
      <c r="C149" s="4"/>
      <c r="D149" s="6"/>
      <c r="E149" s="6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6"/>
      <c r="B150" s="6"/>
      <c r="C150" s="4"/>
      <c r="D150" s="6"/>
      <c r="E150" s="6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6"/>
      <c r="B151" s="6"/>
      <c r="C151" s="4"/>
      <c r="D151" s="6"/>
      <c r="E151" s="6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6"/>
      <c r="B152" s="6"/>
      <c r="C152" s="4"/>
      <c r="D152" s="6"/>
      <c r="E152" s="6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6"/>
      <c r="B153" s="6"/>
      <c r="C153" s="4"/>
      <c r="D153" s="6"/>
      <c r="E153" s="6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6"/>
      <c r="B154" s="6"/>
      <c r="C154" s="4"/>
      <c r="D154" s="6"/>
      <c r="E154" s="6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6"/>
      <c r="B155" s="6"/>
      <c r="C155" s="4"/>
      <c r="D155" s="6"/>
      <c r="E155" s="6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6"/>
      <c r="B156" s="6"/>
      <c r="C156" s="4"/>
      <c r="D156" s="6"/>
      <c r="E156" s="6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6"/>
      <c r="B157" s="6"/>
      <c r="C157" s="4"/>
      <c r="D157" s="6"/>
      <c r="E157" s="6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6"/>
      <c r="B158" s="6"/>
      <c r="C158" s="4"/>
      <c r="D158" s="6"/>
      <c r="E158" s="6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6"/>
      <c r="B159" s="6"/>
      <c r="C159" s="4"/>
      <c r="D159" s="6"/>
      <c r="E159" s="6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6"/>
      <c r="B160" s="6"/>
      <c r="C160" s="4"/>
      <c r="D160" s="6"/>
      <c r="E160" s="6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6"/>
      <c r="B161" s="6"/>
      <c r="C161" s="4"/>
      <c r="D161" s="6"/>
      <c r="E161" s="6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6"/>
      <c r="B162" s="6"/>
      <c r="C162" s="4"/>
      <c r="D162" s="6"/>
      <c r="E162" s="6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6"/>
      <c r="B163" s="6"/>
      <c r="C163" s="4"/>
      <c r="D163" s="6"/>
      <c r="E163" s="6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6"/>
      <c r="B164" s="6"/>
      <c r="C164" s="4"/>
      <c r="D164" s="6"/>
      <c r="E164" s="6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6"/>
      <c r="B165" s="6"/>
      <c r="C165" s="4"/>
      <c r="D165" s="6"/>
      <c r="E165" s="6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6"/>
      <c r="B166" s="6"/>
      <c r="C166" s="4"/>
      <c r="D166" s="6"/>
      <c r="E166" s="6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6"/>
      <c r="B167" s="6"/>
      <c r="C167" s="4"/>
      <c r="D167" s="6"/>
      <c r="E167" s="6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6"/>
      <c r="B168" s="6"/>
      <c r="C168" s="4"/>
      <c r="D168" s="6"/>
      <c r="E168" s="6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6"/>
      <c r="B169" s="6"/>
      <c r="C169" s="4"/>
      <c r="D169" s="6"/>
      <c r="E169" s="6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6"/>
      <c r="B170" s="6"/>
      <c r="C170" s="4"/>
      <c r="D170" s="6"/>
      <c r="E170" s="6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6"/>
      <c r="B171" s="6"/>
      <c r="C171" s="4"/>
      <c r="D171" s="6"/>
      <c r="E171" s="6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6"/>
      <c r="B172" s="6"/>
      <c r="C172" s="4"/>
      <c r="D172" s="6"/>
      <c r="E172" s="6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6"/>
      <c r="B173" s="6"/>
      <c r="C173" s="4"/>
      <c r="D173" s="6"/>
      <c r="E173" s="6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6"/>
      <c r="B174" s="6"/>
      <c r="C174" s="4"/>
      <c r="D174" s="6"/>
      <c r="E174" s="6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6"/>
      <c r="B175" s="6"/>
      <c r="C175" s="4"/>
      <c r="D175" s="6"/>
      <c r="E175" s="6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6"/>
      <c r="B176" s="6"/>
      <c r="C176" s="4"/>
      <c r="D176" s="6"/>
      <c r="E176" s="6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6"/>
      <c r="B177" s="6"/>
      <c r="C177" s="4"/>
      <c r="D177" s="6"/>
      <c r="E177" s="6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6"/>
      <c r="B178" s="6"/>
      <c r="C178" s="4"/>
      <c r="D178" s="6"/>
      <c r="E178" s="6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6"/>
      <c r="B179" s="6"/>
      <c r="C179" s="4"/>
      <c r="D179" s="6"/>
      <c r="E179" s="6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6"/>
      <c r="B180" s="6"/>
      <c r="C180" s="4"/>
      <c r="D180" s="6"/>
      <c r="E180" s="6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6"/>
      <c r="B181" s="6"/>
      <c r="C181" s="4"/>
      <c r="D181" s="6"/>
      <c r="E181" s="6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6"/>
      <c r="B182" s="6"/>
      <c r="C182" s="4"/>
      <c r="D182" s="6"/>
      <c r="E182" s="6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6"/>
      <c r="B183" s="6"/>
      <c r="C183" s="4"/>
      <c r="D183" s="6"/>
      <c r="E183" s="6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6"/>
      <c r="B184" s="6"/>
      <c r="C184" s="4"/>
      <c r="D184" s="6"/>
      <c r="E184" s="6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6"/>
      <c r="B185" s="6"/>
      <c r="C185" s="4"/>
      <c r="D185" s="6"/>
      <c r="E185" s="6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6"/>
      <c r="B186" s="6"/>
      <c r="C186" s="4"/>
      <c r="D186" s="6"/>
      <c r="E186" s="6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6"/>
      <c r="B187" s="6"/>
      <c r="C187" s="4"/>
      <c r="D187" s="6"/>
      <c r="E187" s="6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6"/>
      <c r="B188" s="6"/>
      <c r="C188" s="4"/>
      <c r="D188" s="6"/>
      <c r="E188" s="6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6"/>
      <c r="B189" s="6"/>
      <c r="C189" s="4"/>
      <c r="D189" s="6"/>
      <c r="E189" s="6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6"/>
      <c r="B190" s="6"/>
      <c r="C190" s="4"/>
      <c r="D190" s="6"/>
      <c r="E190" s="6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6"/>
      <c r="B191" s="6"/>
      <c r="C191" s="4"/>
      <c r="D191" s="6"/>
      <c r="E191" s="6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6"/>
      <c r="B192" s="6"/>
      <c r="C192" s="4"/>
      <c r="D192" s="6"/>
      <c r="E192" s="6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6"/>
      <c r="B193" s="6"/>
      <c r="C193" s="4"/>
      <c r="D193" s="6"/>
      <c r="E193" s="6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6"/>
      <c r="B194" s="6"/>
      <c r="C194" s="4"/>
      <c r="D194" s="6"/>
      <c r="E194" s="6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6"/>
      <c r="B195" s="6"/>
      <c r="C195" s="4"/>
      <c r="D195" s="6"/>
      <c r="E195" s="6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6"/>
      <c r="B196" s="6"/>
      <c r="C196" s="4"/>
      <c r="D196" s="6"/>
      <c r="E196" s="6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6"/>
      <c r="B197" s="6"/>
      <c r="C197" s="4"/>
      <c r="D197" s="6"/>
      <c r="E197" s="6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6"/>
      <c r="B198" s="6"/>
      <c r="C198" s="4"/>
      <c r="D198" s="6"/>
      <c r="E198" s="6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6"/>
      <c r="B199" s="6"/>
      <c r="C199" s="4"/>
      <c r="D199" s="6"/>
      <c r="E199" s="6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6"/>
      <c r="B200" s="6"/>
      <c r="C200" s="4"/>
      <c r="D200" s="6"/>
      <c r="E200" s="6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6"/>
      <c r="B201" s="6"/>
      <c r="C201" s="4"/>
      <c r="D201" s="6"/>
      <c r="E201" s="6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6"/>
      <c r="B202" s="6"/>
      <c r="C202" s="4"/>
      <c r="D202" s="6"/>
      <c r="E202" s="6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6"/>
      <c r="B203" s="6"/>
      <c r="C203" s="4"/>
      <c r="D203" s="6"/>
      <c r="E203" s="6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6"/>
      <c r="B204" s="6"/>
      <c r="C204" s="4"/>
      <c r="D204" s="6"/>
      <c r="E204" s="6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6"/>
      <c r="B205" s="6"/>
      <c r="C205" s="4"/>
      <c r="D205" s="6"/>
      <c r="E205" s="6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6"/>
      <c r="B206" s="6"/>
      <c r="C206" s="4"/>
      <c r="D206" s="6"/>
      <c r="E206" s="6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6"/>
      <c r="B207" s="6"/>
      <c r="C207" s="4"/>
      <c r="D207" s="6"/>
      <c r="E207" s="6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6"/>
      <c r="B208" s="6"/>
      <c r="C208" s="4"/>
      <c r="D208" s="6"/>
      <c r="E208" s="6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6"/>
      <c r="B209" s="6"/>
      <c r="C209" s="4"/>
      <c r="D209" s="6"/>
      <c r="E209" s="6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6"/>
      <c r="B210" s="6"/>
      <c r="C210" s="4"/>
      <c r="D210" s="6"/>
      <c r="E210" s="6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6"/>
      <c r="B211" s="6"/>
      <c r="C211" s="4"/>
      <c r="D211" s="6"/>
      <c r="E211" s="6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6"/>
      <c r="B212" s="6"/>
      <c r="C212" s="4"/>
      <c r="D212" s="6"/>
      <c r="E212" s="6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6"/>
      <c r="B213" s="6"/>
      <c r="C213" s="4"/>
      <c r="D213" s="6"/>
      <c r="E213" s="6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6"/>
      <c r="B214" s="6"/>
      <c r="C214" s="4"/>
      <c r="D214" s="6"/>
      <c r="E214" s="6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6"/>
      <c r="B215" s="6"/>
      <c r="C215" s="4"/>
      <c r="D215" s="6"/>
      <c r="E215" s="6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6"/>
      <c r="B216" s="6"/>
      <c r="C216" s="4"/>
      <c r="D216" s="6"/>
      <c r="E216" s="6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6"/>
      <c r="B217" s="6"/>
      <c r="C217" s="4"/>
      <c r="D217" s="6"/>
      <c r="E217" s="6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6"/>
      <c r="B218" s="6"/>
      <c r="C218" s="4"/>
      <c r="D218" s="6"/>
      <c r="E218" s="6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6"/>
      <c r="B219" s="6"/>
      <c r="C219" s="4"/>
      <c r="D219" s="6"/>
      <c r="E219" s="6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6"/>
      <c r="B220" s="6"/>
      <c r="C220" s="4"/>
      <c r="D220" s="6"/>
      <c r="E220" s="6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G1"/>
    <mergeCell ref="A2:G2"/>
    <mergeCell ref="A4:G4"/>
    <mergeCell ref="A14:G1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60" t="s">
        <v>521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61" t="s">
        <v>522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62" t="s">
        <v>242</v>
      </c>
      <c r="B6" s="58"/>
      <c r="C6" s="163" t="s">
        <v>205</v>
      </c>
      <c r="D6" s="163" t="s">
        <v>243</v>
      </c>
      <c r="E6" s="164" t="s">
        <v>288</v>
      </c>
      <c r="F6" s="163" t="s">
        <v>244</v>
      </c>
      <c r="G6" s="163" t="s">
        <v>245</v>
      </c>
      <c r="H6" s="165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1" t="s">
        <v>250</v>
      </c>
      <c r="B7" s="62"/>
      <c r="C7" s="67"/>
      <c r="D7" s="67"/>
      <c r="E7" s="4"/>
      <c r="F7" s="68"/>
      <c r="G7" s="69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252</v>
      </c>
      <c r="B8" s="62"/>
      <c r="C8" s="67"/>
      <c r="D8" s="67"/>
      <c r="E8" s="4"/>
      <c r="F8" s="68"/>
      <c r="G8" s="69"/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144" t="s">
        <v>523</v>
      </c>
      <c r="D9" s="144" t="s">
        <v>524</v>
      </c>
      <c r="E9" s="115" t="s">
        <v>525</v>
      </c>
      <c r="F9" s="145"/>
      <c r="G9" s="144"/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144" t="s">
        <v>526</v>
      </c>
      <c r="D10" s="144" t="s">
        <v>527</v>
      </c>
      <c r="E10" s="115" t="s">
        <v>528</v>
      </c>
      <c r="F10" s="145" t="s">
        <v>529</v>
      </c>
      <c r="G10" s="144" t="s">
        <v>480</v>
      </c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71" t="s">
        <v>259</v>
      </c>
      <c r="B11" s="62"/>
      <c r="C11" s="144" t="s">
        <v>530</v>
      </c>
      <c r="D11" s="144" t="s">
        <v>531</v>
      </c>
      <c r="E11" s="4"/>
      <c r="F11" s="145" t="s">
        <v>532</v>
      </c>
      <c r="G11" s="144" t="s">
        <v>533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71" t="s">
        <v>261</v>
      </c>
      <c r="B12" s="62"/>
      <c r="C12" s="144" t="s">
        <v>534</v>
      </c>
      <c r="D12" s="144" t="s">
        <v>535</v>
      </c>
      <c r="E12" s="115" t="s">
        <v>536</v>
      </c>
      <c r="F12" s="145" t="s">
        <v>537</v>
      </c>
      <c r="G12" s="144"/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76" t="s">
        <v>263</v>
      </c>
      <c r="B13" s="62"/>
      <c r="C13" s="146" t="s">
        <v>538</v>
      </c>
      <c r="D13" s="146" t="s">
        <v>539</v>
      </c>
      <c r="E13" s="115" t="s">
        <v>540</v>
      </c>
      <c r="F13" s="147" t="s">
        <v>541</v>
      </c>
      <c r="G13" s="146"/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0" customHeight="1">
      <c r="A14" s="76" t="s">
        <v>265</v>
      </c>
      <c r="B14" s="62"/>
      <c r="C14" s="146" t="s">
        <v>465</v>
      </c>
      <c r="D14" s="146" t="s">
        <v>542</v>
      </c>
      <c r="E14" s="4"/>
      <c r="F14" s="147" t="s">
        <v>543</v>
      </c>
      <c r="G14" s="146" t="s">
        <v>544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2.0" customHeight="1">
      <c r="A15" s="81" t="s">
        <v>266</v>
      </c>
      <c r="B15" s="62"/>
      <c r="C15" s="148" t="s">
        <v>545</v>
      </c>
      <c r="D15" s="148" t="s">
        <v>546</v>
      </c>
      <c r="E15" s="4"/>
      <c r="F15" s="149" t="s">
        <v>547</v>
      </c>
      <c r="G15" s="148" t="s">
        <v>316</v>
      </c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81" t="s">
        <v>267</v>
      </c>
      <c r="B16" s="62"/>
      <c r="C16" s="148" t="s">
        <v>548</v>
      </c>
      <c r="D16" s="148" t="s">
        <v>549</v>
      </c>
      <c r="E16" s="115" t="s">
        <v>550</v>
      </c>
      <c r="F16" s="149" t="s">
        <v>551</v>
      </c>
      <c r="G16" s="148" t="s">
        <v>308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81" t="s">
        <v>268</v>
      </c>
      <c r="B17" s="62"/>
      <c r="C17" s="148" t="s">
        <v>552</v>
      </c>
      <c r="D17" s="148" t="s">
        <v>553</v>
      </c>
      <c r="E17" s="115" t="s">
        <v>554</v>
      </c>
      <c r="F17" s="149" t="s">
        <v>555</v>
      </c>
      <c r="G17" s="148" t="s">
        <v>556</v>
      </c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72.0" customHeight="1">
      <c r="A18" s="81" t="s">
        <v>269</v>
      </c>
      <c r="B18" s="62"/>
      <c r="C18" s="148" t="s">
        <v>557</v>
      </c>
      <c r="D18" s="148" t="s">
        <v>558</v>
      </c>
      <c r="E18" s="115" t="s">
        <v>559</v>
      </c>
      <c r="F18" s="149" t="s">
        <v>560</v>
      </c>
      <c r="G18" s="148"/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150" t="s">
        <v>561</v>
      </c>
      <c r="D19" s="150" t="s">
        <v>562</v>
      </c>
      <c r="E19" s="115" t="s">
        <v>563</v>
      </c>
      <c r="F19" s="151" t="s">
        <v>564</v>
      </c>
      <c r="G19" s="150" t="s">
        <v>316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86" t="s">
        <v>271</v>
      </c>
      <c r="B20" s="62"/>
      <c r="C20" s="150" t="s">
        <v>561</v>
      </c>
      <c r="D20" s="150" t="s">
        <v>565</v>
      </c>
      <c r="E20" s="4"/>
      <c r="F20" s="151" t="s">
        <v>566</v>
      </c>
      <c r="G20" s="150"/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150" t="s">
        <v>567</v>
      </c>
      <c r="D21" s="150" t="s">
        <v>568</v>
      </c>
      <c r="E21" s="4"/>
      <c r="F21" s="151"/>
      <c r="G21" s="150"/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61" t="s">
        <v>275</v>
      </c>
      <c r="B22" s="62"/>
      <c r="C22" s="166" t="s">
        <v>326</v>
      </c>
      <c r="D22" s="166" t="s">
        <v>569</v>
      </c>
      <c r="E22" s="4"/>
      <c r="F22" s="158"/>
      <c r="G22" s="166"/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/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 t="s">
        <v>570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67" t="s">
        <v>571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68" t="s">
        <v>572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62" t="s">
        <v>242</v>
      </c>
      <c r="B6" s="58"/>
      <c r="C6" s="163" t="s">
        <v>205</v>
      </c>
      <c r="D6" s="163" t="s">
        <v>243</v>
      </c>
      <c r="E6" s="164" t="s">
        <v>288</v>
      </c>
      <c r="F6" s="163" t="s">
        <v>244</v>
      </c>
      <c r="G6" s="163" t="s">
        <v>245</v>
      </c>
      <c r="H6" s="165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1" t="s">
        <v>250</v>
      </c>
      <c r="B7" s="62"/>
      <c r="C7" s="67"/>
      <c r="D7" s="67"/>
      <c r="E7" s="4"/>
      <c r="F7" s="68"/>
      <c r="G7" s="69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252</v>
      </c>
      <c r="B8" s="62"/>
      <c r="C8" s="67"/>
      <c r="D8" s="67"/>
      <c r="E8" s="4"/>
      <c r="F8" s="68"/>
      <c r="G8" s="69"/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144" t="s">
        <v>523</v>
      </c>
      <c r="D9" s="144" t="s">
        <v>524</v>
      </c>
      <c r="E9" s="115" t="s">
        <v>525</v>
      </c>
      <c r="F9" s="145"/>
      <c r="G9" s="144"/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144" t="s">
        <v>526</v>
      </c>
      <c r="D10" s="144" t="s">
        <v>527</v>
      </c>
      <c r="E10" s="115" t="s">
        <v>528</v>
      </c>
      <c r="F10" s="145" t="s">
        <v>529</v>
      </c>
      <c r="G10" s="144" t="s">
        <v>480</v>
      </c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71" t="s">
        <v>259</v>
      </c>
      <c r="B11" s="62"/>
      <c r="C11" s="144" t="s">
        <v>530</v>
      </c>
      <c r="D11" s="144" t="s">
        <v>531</v>
      </c>
      <c r="E11" s="4"/>
      <c r="F11" s="145" t="s">
        <v>532</v>
      </c>
      <c r="G11" s="144" t="s">
        <v>533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71" t="s">
        <v>261</v>
      </c>
      <c r="B12" s="62"/>
      <c r="C12" s="144" t="s">
        <v>534</v>
      </c>
      <c r="D12" s="144" t="s">
        <v>535</v>
      </c>
      <c r="E12" s="115" t="s">
        <v>536</v>
      </c>
      <c r="F12" s="145" t="s">
        <v>537</v>
      </c>
      <c r="G12" s="144"/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76" t="s">
        <v>263</v>
      </c>
      <c r="B13" s="62"/>
      <c r="C13" s="146" t="s">
        <v>538</v>
      </c>
      <c r="D13" s="146" t="s">
        <v>539</v>
      </c>
      <c r="E13" s="115" t="s">
        <v>540</v>
      </c>
      <c r="F13" s="147" t="s">
        <v>541</v>
      </c>
      <c r="G13" s="146"/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0" customHeight="1">
      <c r="A14" s="76" t="s">
        <v>265</v>
      </c>
      <c r="B14" s="62"/>
      <c r="C14" s="146" t="s">
        <v>465</v>
      </c>
      <c r="D14" s="146" t="s">
        <v>542</v>
      </c>
      <c r="E14" s="4"/>
      <c r="F14" s="147" t="s">
        <v>543</v>
      </c>
      <c r="G14" s="146" t="s">
        <v>544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2.0" customHeight="1">
      <c r="A15" s="169" t="s">
        <v>573</v>
      </c>
      <c r="B15" s="62"/>
      <c r="C15" s="148" t="s">
        <v>574</v>
      </c>
      <c r="D15" s="148" t="s">
        <v>575</v>
      </c>
      <c r="E15" s="4"/>
      <c r="F15" s="149" t="s">
        <v>576</v>
      </c>
      <c r="G15" s="148" t="s">
        <v>577</v>
      </c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169" t="s">
        <v>578</v>
      </c>
      <c r="B16" s="62"/>
      <c r="C16" s="148" t="s">
        <v>579</v>
      </c>
      <c r="D16" s="148" t="s">
        <v>580</v>
      </c>
      <c r="E16" s="115" t="s">
        <v>550</v>
      </c>
      <c r="F16" s="149" t="s">
        <v>581</v>
      </c>
      <c r="G16" s="148" t="s">
        <v>582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169" t="s">
        <v>269</v>
      </c>
      <c r="B17" s="62"/>
      <c r="C17" s="148" t="s">
        <v>552</v>
      </c>
      <c r="D17" s="148" t="s">
        <v>553</v>
      </c>
      <c r="E17" s="115" t="s">
        <v>554</v>
      </c>
      <c r="F17" s="149" t="s">
        <v>555</v>
      </c>
      <c r="G17" s="148" t="s">
        <v>556</v>
      </c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72.0" customHeight="1">
      <c r="A18" s="81" t="s">
        <v>269</v>
      </c>
      <c r="B18" s="62"/>
      <c r="C18" s="148" t="s">
        <v>557</v>
      </c>
      <c r="D18" s="148" t="s">
        <v>558</v>
      </c>
      <c r="E18" s="115" t="s">
        <v>559</v>
      </c>
      <c r="F18" s="149" t="s">
        <v>560</v>
      </c>
      <c r="G18" s="148"/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150" t="s">
        <v>561</v>
      </c>
      <c r="D19" s="150" t="s">
        <v>562</v>
      </c>
      <c r="E19" s="115" t="s">
        <v>563</v>
      </c>
      <c r="F19" s="151" t="s">
        <v>564</v>
      </c>
      <c r="G19" s="150" t="s">
        <v>316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86" t="s">
        <v>271</v>
      </c>
      <c r="B20" s="62"/>
      <c r="C20" s="150" t="s">
        <v>561</v>
      </c>
      <c r="D20" s="150" t="s">
        <v>565</v>
      </c>
      <c r="E20" s="4"/>
      <c r="F20" s="151" t="s">
        <v>566</v>
      </c>
      <c r="G20" s="150"/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150" t="s">
        <v>567</v>
      </c>
      <c r="D21" s="150" t="s">
        <v>568</v>
      </c>
      <c r="E21" s="4"/>
      <c r="F21" s="151"/>
      <c r="G21" s="150"/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61" t="s">
        <v>275</v>
      </c>
      <c r="B22" s="62"/>
      <c r="C22" s="166" t="s">
        <v>326</v>
      </c>
      <c r="D22" s="166" t="s">
        <v>569</v>
      </c>
      <c r="E22" s="4"/>
      <c r="F22" s="158"/>
      <c r="G22" s="166"/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/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170" t="s">
        <v>583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38" t="s">
        <v>584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39" t="s">
        <v>585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40" t="s">
        <v>242</v>
      </c>
      <c r="B6" s="58"/>
      <c r="C6" s="141" t="s">
        <v>205</v>
      </c>
      <c r="D6" s="141" t="s">
        <v>243</v>
      </c>
      <c r="E6" s="142" t="s">
        <v>288</v>
      </c>
      <c r="F6" s="141" t="s">
        <v>244</v>
      </c>
      <c r="G6" s="141" t="s">
        <v>245</v>
      </c>
      <c r="H6" s="143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1" t="s">
        <v>250</v>
      </c>
      <c r="B7" s="62"/>
      <c r="C7" s="67"/>
      <c r="D7" s="67"/>
      <c r="E7" s="4"/>
      <c r="F7" s="68"/>
      <c r="G7" s="69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252</v>
      </c>
      <c r="B8" s="62"/>
      <c r="C8" s="67"/>
      <c r="D8" s="67"/>
      <c r="E8" s="4"/>
      <c r="F8" s="68"/>
      <c r="G8" s="69"/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72" t="s">
        <v>586</v>
      </c>
      <c r="D9" s="72" t="s">
        <v>587</v>
      </c>
      <c r="E9" s="115" t="s">
        <v>588</v>
      </c>
      <c r="F9" s="145" t="s">
        <v>589</v>
      </c>
      <c r="G9" s="74" t="s">
        <v>590</v>
      </c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72" t="s">
        <v>591</v>
      </c>
      <c r="D10" s="72" t="s">
        <v>592</v>
      </c>
      <c r="E10" s="4"/>
      <c r="F10" s="145" t="s">
        <v>593</v>
      </c>
      <c r="G10" s="74" t="s">
        <v>594</v>
      </c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0" customHeight="1">
      <c r="A11" s="71" t="s">
        <v>259</v>
      </c>
      <c r="B11" s="62"/>
      <c r="C11" s="72" t="s">
        <v>595</v>
      </c>
      <c r="D11" s="72" t="s">
        <v>596</v>
      </c>
      <c r="E11" s="115" t="s">
        <v>597</v>
      </c>
      <c r="F11" s="145" t="s">
        <v>598</v>
      </c>
      <c r="G11" s="74" t="s">
        <v>446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0" customHeight="1">
      <c r="A12" s="71" t="s">
        <v>261</v>
      </c>
      <c r="B12" s="62"/>
      <c r="C12" s="72" t="s">
        <v>487</v>
      </c>
      <c r="D12" s="72" t="s">
        <v>599</v>
      </c>
      <c r="E12" s="4"/>
      <c r="F12" s="145" t="s">
        <v>600</v>
      </c>
      <c r="G12" s="74" t="s">
        <v>446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0" customHeight="1">
      <c r="A13" s="76" t="s">
        <v>263</v>
      </c>
      <c r="B13" s="62"/>
      <c r="C13" s="77" t="s">
        <v>601</v>
      </c>
      <c r="D13" s="77" t="s">
        <v>602</v>
      </c>
      <c r="E13" s="4"/>
      <c r="F13" s="147" t="s">
        <v>603</v>
      </c>
      <c r="G13" s="79" t="s">
        <v>604</v>
      </c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0" customHeight="1">
      <c r="A14" s="76" t="s">
        <v>265</v>
      </c>
      <c r="B14" s="62"/>
      <c r="C14" s="77" t="s">
        <v>605</v>
      </c>
      <c r="D14" s="77" t="s">
        <v>606</v>
      </c>
      <c r="E14" s="4"/>
      <c r="F14" s="147" t="s">
        <v>607</v>
      </c>
      <c r="G14" s="79" t="s">
        <v>608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81" t="s">
        <v>266</v>
      </c>
      <c r="B15" s="62"/>
      <c r="C15" s="82" t="s">
        <v>609</v>
      </c>
      <c r="D15" s="82" t="s">
        <v>610</v>
      </c>
      <c r="E15" s="115" t="s">
        <v>611</v>
      </c>
      <c r="F15" s="149" t="s">
        <v>612</v>
      </c>
      <c r="G15" s="84" t="s">
        <v>613</v>
      </c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9.75" customHeight="1">
      <c r="A16" s="81" t="s">
        <v>267</v>
      </c>
      <c r="B16" s="62"/>
      <c r="C16" s="82" t="s">
        <v>614</v>
      </c>
      <c r="D16" s="148" t="s">
        <v>615</v>
      </c>
      <c r="E16" s="4"/>
      <c r="F16" s="149" t="s">
        <v>616</v>
      </c>
      <c r="G16" s="84" t="s">
        <v>446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81" t="s">
        <v>268</v>
      </c>
      <c r="B17" s="62"/>
      <c r="C17" s="82" t="s">
        <v>617</v>
      </c>
      <c r="D17" s="82" t="s">
        <v>618</v>
      </c>
      <c r="E17" s="4"/>
      <c r="F17" s="149" t="s">
        <v>619</v>
      </c>
      <c r="G17" s="84" t="s">
        <v>437</v>
      </c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81" t="s">
        <v>269</v>
      </c>
      <c r="B18" s="62"/>
      <c r="C18" s="82" t="s">
        <v>617</v>
      </c>
      <c r="D18" s="82" t="s">
        <v>620</v>
      </c>
      <c r="E18" s="4"/>
      <c r="F18" s="149" t="s">
        <v>621</v>
      </c>
      <c r="G18" s="84" t="s">
        <v>622</v>
      </c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87" t="s">
        <v>623</v>
      </c>
      <c r="D19" s="87" t="s">
        <v>624</v>
      </c>
      <c r="E19" s="4"/>
      <c r="F19" s="151" t="s">
        <v>625</v>
      </c>
      <c r="G19" s="89" t="s">
        <v>446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86" t="s">
        <v>271</v>
      </c>
      <c r="B20" s="62"/>
      <c r="C20" s="87" t="s">
        <v>626</v>
      </c>
      <c r="D20" s="87" t="s">
        <v>627</v>
      </c>
      <c r="E20" s="115" t="s">
        <v>628</v>
      </c>
      <c r="F20" s="151" t="s">
        <v>629</v>
      </c>
      <c r="G20" s="89" t="s">
        <v>630</v>
      </c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87" t="s">
        <v>326</v>
      </c>
      <c r="D21" s="87" t="s">
        <v>631</v>
      </c>
      <c r="E21" s="4"/>
      <c r="F21" s="151" t="s">
        <v>632</v>
      </c>
      <c r="G21" s="89" t="s">
        <v>446</v>
      </c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61" t="s">
        <v>275</v>
      </c>
      <c r="B22" s="62"/>
      <c r="C22" s="91"/>
      <c r="D22" s="91"/>
      <c r="E22" s="4"/>
      <c r="F22" s="92"/>
      <c r="G22" s="93"/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/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 t="s">
        <v>633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52" t="s">
        <v>634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53" t="s">
        <v>635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54" t="s">
        <v>242</v>
      </c>
      <c r="B6" s="58"/>
      <c r="C6" s="155" t="s">
        <v>205</v>
      </c>
      <c r="D6" s="155" t="s">
        <v>243</v>
      </c>
      <c r="E6" s="156" t="s">
        <v>288</v>
      </c>
      <c r="F6" s="155" t="s">
        <v>244</v>
      </c>
      <c r="G6" s="155" t="s">
        <v>245</v>
      </c>
      <c r="H6" s="157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0" customHeight="1">
      <c r="A7" s="61" t="s">
        <v>250</v>
      </c>
      <c r="B7" s="62"/>
      <c r="C7" s="67" t="s">
        <v>326</v>
      </c>
      <c r="D7" s="67" t="s">
        <v>636</v>
      </c>
      <c r="E7" s="4"/>
      <c r="F7" s="116" t="s">
        <v>637</v>
      </c>
      <c r="G7" s="69" t="s">
        <v>446</v>
      </c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0" customHeight="1">
      <c r="A8" s="61" t="s">
        <v>252</v>
      </c>
      <c r="B8" s="62"/>
      <c r="C8" s="67" t="s">
        <v>638</v>
      </c>
      <c r="D8" s="67" t="s">
        <v>639</v>
      </c>
      <c r="E8" s="115" t="s">
        <v>640</v>
      </c>
      <c r="F8" s="116" t="s">
        <v>641</v>
      </c>
      <c r="G8" s="69" t="s">
        <v>613</v>
      </c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72" t="s">
        <v>438</v>
      </c>
      <c r="D9" s="72" t="s">
        <v>642</v>
      </c>
      <c r="E9" s="115" t="s">
        <v>643</v>
      </c>
      <c r="F9" s="145" t="s">
        <v>644</v>
      </c>
      <c r="G9" s="74" t="s">
        <v>645</v>
      </c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72" t="s">
        <v>646</v>
      </c>
      <c r="D10" s="72" t="s">
        <v>647</v>
      </c>
      <c r="E10" s="4"/>
      <c r="F10" s="145" t="s">
        <v>648</v>
      </c>
      <c r="G10" s="74" t="s">
        <v>649</v>
      </c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0" customHeight="1">
      <c r="A11" s="71" t="s">
        <v>259</v>
      </c>
      <c r="B11" s="62"/>
      <c r="C11" s="72" t="s">
        <v>646</v>
      </c>
      <c r="D11" s="72" t="s">
        <v>650</v>
      </c>
      <c r="E11" s="4"/>
      <c r="F11" s="145" t="s">
        <v>651</v>
      </c>
      <c r="G11" s="74" t="s">
        <v>437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0" customHeight="1">
      <c r="A12" s="71" t="s">
        <v>261</v>
      </c>
      <c r="B12" s="62"/>
      <c r="C12" s="72" t="s">
        <v>652</v>
      </c>
      <c r="D12" s="72" t="s">
        <v>653</v>
      </c>
      <c r="E12" s="4"/>
      <c r="F12" s="145" t="s">
        <v>654</v>
      </c>
      <c r="G12" s="74" t="s">
        <v>594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0" customHeight="1">
      <c r="A13" s="76" t="s">
        <v>263</v>
      </c>
      <c r="B13" s="62"/>
      <c r="C13" s="77" t="s">
        <v>652</v>
      </c>
      <c r="D13" s="77" t="s">
        <v>655</v>
      </c>
      <c r="E13" s="4"/>
      <c r="F13" s="147" t="s">
        <v>656</v>
      </c>
      <c r="G13" s="79" t="s">
        <v>657</v>
      </c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0" customHeight="1">
      <c r="A14" s="76" t="s">
        <v>265</v>
      </c>
      <c r="B14" s="62"/>
      <c r="C14" s="77" t="s">
        <v>658</v>
      </c>
      <c r="D14" s="77" t="s">
        <v>659</v>
      </c>
      <c r="E14" s="115" t="s">
        <v>660</v>
      </c>
      <c r="F14" s="147" t="s">
        <v>661</v>
      </c>
      <c r="G14" s="79" t="s">
        <v>645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81" t="s">
        <v>266</v>
      </c>
      <c r="B15" s="62"/>
      <c r="C15" s="82" t="s">
        <v>662</v>
      </c>
      <c r="D15" s="82" t="s">
        <v>663</v>
      </c>
      <c r="E15" s="4"/>
      <c r="F15" s="149" t="s">
        <v>664</v>
      </c>
      <c r="G15" s="84" t="s">
        <v>446</v>
      </c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81" t="s">
        <v>267</v>
      </c>
      <c r="B16" s="62"/>
      <c r="C16" s="82" t="s">
        <v>665</v>
      </c>
      <c r="D16" s="82" t="s">
        <v>666</v>
      </c>
      <c r="E16" s="4"/>
      <c r="F16" s="149" t="s">
        <v>667</v>
      </c>
      <c r="G16" s="84" t="s">
        <v>668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81" t="s">
        <v>268</v>
      </c>
      <c r="B17" s="62"/>
      <c r="C17" s="82" t="s">
        <v>669</v>
      </c>
      <c r="D17" s="82" t="s">
        <v>670</v>
      </c>
      <c r="E17" s="4"/>
      <c r="F17" s="149" t="s">
        <v>671</v>
      </c>
      <c r="G17" s="84" t="s">
        <v>446</v>
      </c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81" t="s">
        <v>269</v>
      </c>
      <c r="B18" s="62"/>
      <c r="C18" s="82" t="s">
        <v>672</v>
      </c>
      <c r="D18" s="82" t="s">
        <v>673</v>
      </c>
      <c r="E18" s="4"/>
      <c r="F18" s="149" t="s">
        <v>674</v>
      </c>
      <c r="G18" s="84" t="s">
        <v>450</v>
      </c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87" t="s">
        <v>459</v>
      </c>
      <c r="D19" s="87" t="s">
        <v>675</v>
      </c>
      <c r="E19" s="4"/>
      <c r="F19" s="151" t="s">
        <v>676</v>
      </c>
      <c r="G19" s="89" t="s">
        <v>446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86" t="s">
        <v>271</v>
      </c>
      <c r="B20" s="62"/>
      <c r="C20" s="87" t="s">
        <v>677</v>
      </c>
      <c r="D20" s="87" t="s">
        <v>678</v>
      </c>
      <c r="E20" s="4"/>
      <c r="F20" s="151" t="s">
        <v>679</v>
      </c>
      <c r="G20" s="89" t="s">
        <v>680</v>
      </c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87" t="s">
        <v>326</v>
      </c>
      <c r="D21" s="87" t="s">
        <v>681</v>
      </c>
      <c r="E21" s="4"/>
      <c r="F21" s="151" t="s">
        <v>682</v>
      </c>
      <c r="G21" s="89" t="s">
        <v>446</v>
      </c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61" t="s">
        <v>275</v>
      </c>
      <c r="B22" s="62"/>
      <c r="C22" s="91" t="s">
        <v>326</v>
      </c>
      <c r="D22" s="91" t="s">
        <v>683</v>
      </c>
      <c r="E22" s="4"/>
      <c r="F22" s="158" t="s">
        <v>684</v>
      </c>
      <c r="G22" s="93" t="s">
        <v>446</v>
      </c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/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 t="s">
        <v>685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.0"/>
    <col customWidth="1" min="3" max="3" width="18.0"/>
    <col customWidth="1" min="4" max="4" width="44.0"/>
    <col customWidth="1" min="5" max="5" width="30.0"/>
    <col customWidth="1" min="6" max="6" width="12.0"/>
    <col customWidth="1" min="7" max="7" width="4.0"/>
    <col customWidth="1" min="8" max="8" width="8.71"/>
  </cols>
  <sheetData>
    <row r="1" ht="31.5" customHeight="1">
      <c r="A1" s="171" t="s">
        <v>686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72" t="s">
        <v>687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6"/>
      <c r="B3" s="6"/>
      <c r="C3" s="6"/>
      <c r="D3" s="6"/>
      <c r="E3" s="4"/>
      <c r="F3" s="6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3" t="s">
        <v>239</v>
      </c>
      <c r="B4" s="54"/>
      <c r="C4" s="18"/>
      <c r="D4" s="55" t="s">
        <v>240</v>
      </c>
      <c r="E4" s="109"/>
      <c r="F4" s="110"/>
      <c r="G4" s="111"/>
      <c r="H4" s="56" t="s">
        <v>241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.0" customHeight="1">
      <c r="A5" s="6"/>
      <c r="B5" s="6"/>
      <c r="C5" s="6"/>
      <c r="D5" s="6"/>
      <c r="E5" s="4"/>
      <c r="F5" s="6"/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73" t="s">
        <v>242</v>
      </c>
      <c r="B6" s="58"/>
      <c r="C6" s="174" t="s">
        <v>205</v>
      </c>
      <c r="D6" s="174" t="s">
        <v>243</v>
      </c>
      <c r="E6" s="175" t="s">
        <v>288</v>
      </c>
      <c r="F6" s="174" t="s">
        <v>244</v>
      </c>
      <c r="G6" s="174" t="s">
        <v>245</v>
      </c>
      <c r="H6" s="176" t="s">
        <v>246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1" t="s">
        <v>250</v>
      </c>
      <c r="B7" s="62"/>
      <c r="C7" s="67"/>
      <c r="D7" s="67"/>
      <c r="E7" s="4"/>
      <c r="F7" s="68"/>
      <c r="G7" s="69"/>
      <c r="H7" s="7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1" t="s">
        <v>252</v>
      </c>
      <c r="B8" s="62"/>
      <c r="C8" s="67" t="s">
        <v>326</v>
      </c>
      <c r="D8" s="67" t="s">
        <v>688</v>
      </c>
      <c r="E8" s="4"/>
      <c r="F8" s="116" t="s">
        <v>689</v>
      </c>
      <c r="G8" s="69" t="s">
        <v>446</v>
      </c>
      <c r="H8" s="70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71" t="s">
        <v>255</v>
      </c>
      <c r="B9" s="62"/>
      <c r="C9" s="72" t="s">
        <v>523</v>
      </c>
      <c r="D9" s="72" t="s">
        <v>690</v>
      </c>
      <c r="E9" s="4"/>
      <c r="F9" s="145" t="s">
        <v>691</v>
      </c>
      <c r="G9" s="74" t="s">
        <v>645</v>
      </c>
      <c r="H9" s="7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0" customHeight="1">
      <c r="A10" s="71" t="s">
        <v>256</v>
      </c>
      <c r="B10" s="62"/>
      <c r="C10" s="72" t="s">
        <v>326</v>
      </c>
      <c r="D10" s="72" t="s">
        <v>692</v>
      </c>
      <c r="E10" s="4"/>
      <c r="F10" s="145" t="s">
        <v>693</v>
      </c>
      <c r="G10" s="74" t="s">
        <v>446</v>
      </c>
      <c r="H10" s="7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0" customHeight="1">
      <c r="A11" s="71" t="s">
        <v>259</v>
      </c>
      <c r="B11" s="62"/>
      <c r="C11" s="72" t="s">
        <v>694</v>
      </c>
      <c r="D11" s="72" t="s">
        <v>695</v>
      </c>
      <c r="E11" s="4"/>
      <c r="F11" s="145" t="s">
        <v>696</v>
      </c>
      <c r="G11" s="74" t="s">
        <v>697</v>
      </c>
      <c r="H11" s="7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0" customHeight="1">
      <c r="A12" s="71" t="s">
        <v>261</v>
      </c>
      <c r="B12" s="62"/>
      <c r="C12" s="72" t="s">
        <v>326</v>
      </c>
      <c r="D12" s="72" t="s">
        <v>698</v>
      </c>
      <c r="E12" s="4"/>
      <c r="F12" s="145" t="s">
        <v>699</v>
      </c>
      <c r="G12" s="74" t="s">
        <v>446</v>
      </c>
      <c r="H12" s="7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0" customHeight="1">
      <c r="A13" s="76" t="s">
        <v>263</v>
      </c>
      <c r="B13" s="62"/>
      <c r="C13" s="77" t="s">
        <v>459</v>
      </c>
      <c r="D13" s="77" t="s">
        <v>700</v>
      </c>
      <c r="E13" s="4"/>
      <c r="F13" s="147" t="s">
        <v>701</v>
      </c>
      <c r="G13" s="79" t="s">
        <v>446</v>
      </c>
      <c r="H13" s="8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0" customHeight="1">
      <c r="A14" s="76" t="s">
        <v>265</v>
      </c>
      <c r="B14" s="62"/>
      <c r="C14" s="77" t="s">
        <v>702</v>
      </c>
      <c r="D14" s="77" t="s">
        <v>703</v>
      </c>
      <c r="E14" s="115" t="s">
        <v>704</v>
      </c>
      <c r="F14" s="147" t="s">
        <v>705</v>
      </c>
      <c r="G14" s="79" t="s">
        <v>450</v>
      </c>
      <c r="H14" s="8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0" customHeight="1">
      <c r="A15" s="81" t="s">
        <v>266</v>
      </c>
      <c r="B15" s="62"/>
      <c r="C15" s="82" t="s">
        <v>438</v>
      </c>
      <c r="D15" s="82" t="s">
        <v>706</v>
      </c>
      <c r="E15" s="4"/>
      <c r="F15" s="149" t="s">
        <v>707</v>
      </c>
      <c r="G15" s="84" t="s">
        <v>446</v>
      </c>
      <c r="H15" s="8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0" customHeight="1">
      <c r="A16" s="81" t="s">
        <v>267</v>
      </c>
      <c r="B16" s="62"/>
      <c r="C16" s="82" t="s">
        <v>708</v>
      </c>
      <c r="D16" s="82" t="s">
        <v>709</v>
      </c>
      <c r="E16" s="115" t="s">
        <v>710</v>
      </c>
      <c r="F16" s="149" t="s">
        <v>711</v>
      </c>
      <c r="G16" s="84" t="s">
        <v>437</v>
      </c>
      <c r="H16" s="8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81" t="s">
        <v>268</v>
      </c>
      <c r="B17" s="62"/>
      <c r="C17" s="82" t="s">
        <v>434</v>
      </c>
      <c r="D17" s="82" t="s">
        <v>712</v>
      </c>
      <c r="E17" s="4"/>
      <c r="F17" s="149" t="s">
        <v>713</v>
      </c>
      <c r="G17" s="84" t="s">
        <v>437</v>
      </c>
      <c r="H17" s="8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4.0" customHeight="1">
      <c r="A18" s="81" t="s">
        <v>269</v>
      </c>
      <c r="B18" s="62"/>
      <c r="C18" s="82" t="s">
        <v>714</v>
      </c>
      <c r="D18" s="82" t="s">
        <v>715</v>
      </c>
      <c r="E18" s="115" t="s">
        <v>716</v>
      </c>
      <c r="F18" s="149" t="s">
        <v>717</v>
      </c>
      <c r="G18" s="84" t="s">
        <v>718</v>
      </c>
      <c r="H18" s="8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4.0" customHeight="1">
      <c r="A19" s="86" t="s">
        <v>270</v>
      </c>
      <c r="B19" s="62"/>
      <c r="C19" s="87" t="s">
        <v>719</v>
      </c>
      <c r="D19" s="87" t="s">
        <v>720</v>
      </c>
      <c r="E19" s="4"/>
      <c r="F19" s="151" t="s">
        <v>721</v>
      </c>
      <c r="G19" s="89" t="s">
        <v>446</v>
      </c>
      <c r="H19" s="9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4.0" customHeight="1">
      <c r="A20" s="86" t="s">
        <v>271</v>
      </c>
      <c r="B20" s="62"/>
      <c r="C20" s="87" t="s">
        <v>719</v>
      </c>
      <c r="D20" s="87" t="s">
        <v>722</v>
      </c>
      <c r="E20" s="4"/>
      <c r="F20" s="151" t="s">
        <v>723</v>
      </c>
      <c r="G20" s="89" t="s">
        <v>724</v>
      </c>
      <c r="H20" s="9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4.0" customHeight="1">
      <c r="A21" s="86" t="s">
        <v>272</v>
      </c>
      <c r="B21" s="62"/>
      <c r="C21" s="87" t="s">
        <v>725</v>
      </c>
      <c r="D21" s="87" t="s">
        <v>726</v>
      </c>
      <c r="E21" s="4"/>
      <c r="F21" s="151" t="s">
        <v>727</v>
      </c>
      <c r="G21" s="89" t="s">
        <v>446</v>
      </c>
      <c r="H21" s="9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4.0" customHeight="1">
      <c r="A22" s="61" t="s">
        <v>275</v>
      </c>
      <c r="B22" s="62"/>
      <c r="C22" s="91" t="s">
        <v>719</v>
      </c>
      <c r="D22" s="91" t="s">
        <v>728</v>
      </c>
      <c r="E22" s="4"/>
      <c r="F22" s="158" t="s">
        <v>729</v>
      </c>
      <c r="G22" s="93" t="s">
        <v>437</v>
      </c>
      <c r="H22" s="9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61" t="s">
        <v>279</v>
      </c>
      <c r="B23" s="62"/>
      <c r="C23" s="91"/>
      <c r="D23" s="91" t="s">
        <v>730</v>
      </c>
      <c r="E23" s="4"/>
      <c r="F23" s="92"/>
      <c r="G23" s="93"/>
      <c r="H23" s="9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.0" customHeight="1">
      <c r="A24" s="6"/>
      <c r="B24" s="6"/>
      <c r="C24" s="6"/>
      <c r="D24" s="6"/>
      <c r="E24" s="4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6" t="s">
        <v>281</v>
      </c>
      <c r="B25" s="97"/>
      <c r="C25" s="97"/>
      <c r="D25" s="97"/>
      <c r="E25" s="98"/>
      <c r="F25" s="128"/>
      <c r="G25" s="99"/>
      <c r="H25" s="10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6"/>
      <c r="B26" s="6"/>
      <c r="C26" s="6"/>
      <c r="D26" s="6" t="s">
        <v>731</v>
      </c>
      <c r="E26" s="4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30" t="s">
        <v>282</v>
      </c>
      <c r="B27" s="97"/>
      <c r="C27" s="97"/>
      <c r="D27" s="97"/>
      <c r="E27" s="97"/>
      <c r="F27" s="97"/>
      <c r="G27" s="98"/>
      <c r="H27" s="12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31"/>
      <c r="B28" s="132"/>
      <c r="C28" s="132"/>
      <c r="D28" s="132"/>
      <c r="E28" s="132"/>
      <c r="F28" s="132"/>
      <c r="G28" s="133"/>
      <c r="H28" s="1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35"/>
      <c r="B29" s="136"/>
      <c r="C29" s="136"/>
      <c r="D29" s="136"/>
      <c r="E29" s="136"/>
      <c r="F29" s="136"/>
      <c r="G29" s="110"/>
      <c r="H29" s="13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6"/>
      <c r="B30" s="6"/>
      <c r="C30" s="6"/>
      <c r="D30" s="6"/>
      <c r="E30" s="4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6"/>
      <c r="B31" s="6"/>
      <c r="C31" s="6"/>
      <c r="D31" s="6"/>
      <c r="E31" s="4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6"/>
      <c r="B32" s="6"/>
      <c r="C32" s="6"/>
      <c r="D32" s="6"/>
      <c r="E32" s="4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6"/>
      <c r="B33" s="6"/>
      <c r="C33" s="6"/>
      <c r="D33" s="6"/>
      <c r="E33" s="4"/>
      <c r="F33" s="6"/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6"/>
      <c r="B34" s="6"/>
      <c r="C34" s="6"/>
      <c r="D34" s="6"/>
      <c r="E34" s="4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6"/>
      <c r="B35" s="6"/>
      <c r="C35" s="6"/>
      <c r="D35" s="6"/>
      <c r="E35" s="4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6"/>
      <c r="B36" s="6"/>
      <c r="C36" s="6"/>
      <c r="D36" s="6"/>
      <c r="E36" s="4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6"/>
      <c r="B37" s="6"/>
      <c r="C37" s="6"/>
      <c r="D37" s="6"/>
      <c r="E37" s="4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6"/>
      <c r="B38" s="6"/>
      <c r="C38" s="6"/>
      <c r="D38" s="6"/>
      <c r="E38" s="4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6"/>
      <c r="B39" s="6"/>
      <c r="C39" s="6"/>
      <c r="D39" s="6"/>
      <c r="E39" s="4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6"/>
      <c r="B40" s="6"/>
      <c r="C40" s="6"/>
      <c r="D40" s="6"/>
      <c r="E40" s="4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6"/>
      <c r="B41" s="6"/>
      <c r="C41" s="6"/>
      <c r="D41" s="6"/>
      <c r="E41" s="4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6"/>
      <c r="B42" s="6"/>
      <c r="C42" s="6"/>
      <c r="D42" s="6"/>
      <c r="E42" s="4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6"/>
      <c r="B43" s="6"/>
      <c r="C43" s="6"/>
      <c r="D43" s="6"/>
      <c r="E43" s="4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"/>
      <c r="B44" s="6"/>
      <c r="C44" s="6"/>
      <c r="D44" s="6"/>
      <c r="E44" s="4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"/>
      <c r="B45" s="6"/>
      <c r="C45" s="6"/>
      <c r="D45" s="6"/>
      <c r="E45" s="4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"/>
      <c r="B46" s="6"/>
      <c r="C46" s="6"/>
      <c r="D46" s="6"/>
      <c r="E46" s="4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"/>
      <c r="B47" s="6"/>
      <c r="C47" s="6"/>
      <c r="D47" s="6"/>
      <c r="E47" s="4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"/>
      <c r="B48" s="6"/>
      <c r="C48" s="6"/>
      <c r="D48" s="6"/>
      <c r="E48" s="4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"/>
      <c r="B49" s="6"/>
      <c r="C49" s="6"/>
      <c r="D49" s="6"/>
      <c r="E49" s="4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"/>
      <c r="B50" s="6"/>
      <c r="C50" s="6"/>
      <c r="D50" s="6"/>
      <c r="E50" s="4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"/>
      <c r="B51" s="6"/>
      <c r="C51" s="6"/>
      <c r="D51" s="6"/>
      <c r="E51" s="4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"/>
      <c r="B52" s="6"/>
      <c r="C52" s="6"/>
      <c r="D52" s="6"/>
      <c r="E52" s="4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"/>
      <c r="B53" s="6"/>
      <c r="C53" s="6"/>
      <c r="D53" s="6"/>
      <c r="E53" s="4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"/>
      <c r="B54" s="6"/>
      <c r="C54" s="6"/>
      <c r="D54" s="6"/>
      <c r="E54" s="4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"/>
      <c r="B55" s="6"/>
      <c r="C55" s="6"/>
      <c r="D55" s="6"/>
      <c r="E55" s="4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"/>
      <c r="B56" s="6"/>
      <c r="C56" s="6"/>
      <c r="D56" s="6"/>
      <c r="E56" s="4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"/>
      <c r="B57" s="6"/>
      <c r="C57" s="6"/>
      <c r="D57" s="6"/>
      <c r="E57" s="4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"/>
      <c r="B58" s="6"/>
      <c r="C58" s="6"/>
      <c r="D58" s="6"/>
      <c r="E58" s="4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"/>
      <c r="B59" s="6"/>
      <c r="C59" s="6"/>
      <c r="D59" s="6"/>
      <c r="E59" s="4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"/>
      <c r="B60" s="6"/>
      <c r="C60" s="6"/>
      <c r="D60" s="6"/>
      <c r="E60" s="4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"/>
      <c r="B61" s="6"/>
      <c r="C61" s="6"/>
      <c r="D61" s="6"/>
      <c r="E61" s="4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"/>
      <c r="B62" s="6"/>
      <c r="C62" s="6"/>
      <c r="D62" s="6"/>
      <c r="E62" s="4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"/>
      <c r="B63" s="6"/>
      <c r="C63" s="6"/>
      <c r="D63" s="6"/>
      <c r="E63" s="4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"/>
      <c r="B64" s="6"/>
      <c r="C64" s="6"/>
      <c r="D64" s="6"/>
      <c r="E64" s="4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"/>
      <c r="B65" s="6"/>
      <c r="C65" s="6"/>
      <c r="D65" s="6"/>
      <c r="E65" s="4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"/>
      <c r="B66" s="6"/>
      <c r="C66" s="6"/>
      <c r="D66" s="6"/>
      <c r="E66" s="4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"/>
      <c r="B67" s="6"/>
      <c r="C67" s="6"/>
      <c r="D67" s="6"/>
      <c r="E67" s="4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"/>
      <c r="B68" s="6"/>
      <c r="C68" s="6"/>
      <c r="D68" s="6"/>
      <c r="E68" s="4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"/>
      <c r="B69" s="6"/>
      <c r="C69" s="6"/>
      <c r="D69" s="6"/>
      <c r="E69" s="4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"/>
      <c r="B70" s="6"/>
      <c r="C70" s="6"/>
      <c r="D70" s="6"/>
      <c r="E70" s="4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6"/>
      <c r="B71" s="6"/>
      <c r="C71" s="6"/>
      <c r="D71" s="6"/>
      <c r="E71" s="4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6"/>
      <c r="B72" s="6"/>
      <c r="C72" s="6"/>
      <c r="D72" s="6"/>
      <c r="E72" s="4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6"/>
      <c r="B73" s="6"/>
      <c r="C73" s="6"/>
      <c r="D73" s="6"/>
      <c r="E73" s="4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6"/>
      <c r="B74" s="6"/>
      <c r="C74" s="6"/>
      <c r="D74" s="6"/>
      <c r="E74" s="4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6"/>
      <c r="B75" s="6"/>
      <c r="C75" s="6"/>
      <c r="D75" s="6"/>
      <c r="E75" s="4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6"/>
      <c r="B76" s="6"/>
      <c r="C76" s="6"/>
      <c r="D76" s="6"/>
      <c r="E76" s="4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6"/>
      <c r="B77" s="6"/>
      <c r="C77" s="6"/>
      <c r="D77" s="6"/>
      <c r="E77" s="4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6"/>
      <c r="B78" s="6"/>
      <c r="C78" s="6"/>
      <c r="D78" s="6"/>
      <c r="E78" s="4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6"/>
      <c r="B79" s="6"/>
      <c r="C79" s="6"/>
      <c r="D79" s="6"/>
      <c r="E79" s="4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6"/>
      <c r="B80" s="6"/>
      <c r="C80" s="6"/>
      <c r="D80" s="6"/>
      <c r="E80" s="4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6"/>
      <c r="B81" s="6"/>
      <c r="C81" s="6"/>
      <c r="D81" s="6"/>
      <c r="E81" s="4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6"/>
      <c r="B82" s="6"/>
      <c r="C82" s="6"/>
      <c r="D82" s="6"/>
      <c r="E82" s="4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6"/>
      <c r="B83" s="6"/>
      <c r="C83" s="6"/>
      <c r="D83" s="6"/>
      <c r="E83" s="4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6"/>
      <c r="B84" s="6"/>
      <c r="C84" s="6"/>
      <c r="D84" s="6"/>
      <c r="E84" s="4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6"/>
      <c r="B85" s="6"/>
      <c r="C85" s="6"/>
      <c r="D85" s="6"/>
      <c r="E85" s="4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6"/>
      <c r="B86" s="6"/>
      <c r="C86" s="6"/>
      <c r="D86" s="6"/>
      <c r="E86" s="4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6"/>
      <c r="B87" s="6"/>
      <c r="C87" s="6"/>
      <c r="D87" s="6"/>
      <c r="E87" s="4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6"/>
      <c r="B88" s="6"/>
      <c r="C88" s="6"/>
      <c r="D88" s="6"/>
      <c r="E88" s="4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6"/>
      <c r="B89" s="6"/>
      <c r="C89" s="6"/>
      <c r="D89" s="6"/>
      <c r="E89" s="4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6"/>
      <c r="B90" s="6"/>
      <c r="C90" s="6"/>
      <c r="D90" s="6"/>
      <c r="E90" s="4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6"/>
      <c r="B91" s="6"/>
      <c r="C91" s="6"/>
      <c r="D91" s="6"/>
      <c r="E91" s="4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6"/>
      <c r="B92" s="6"/>
      <c r="C92" s="6"/>
      <c r="D92" s="6"/>
      <c r="E92" s="4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6"/>
      <c r="B93" s="6"/>
      <c r="C93" s="6"/>
      <c r="D93" s="6"/>
      <c r="E93" s="4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6"/>
      <c r="B94" s="6"/>
      <c r="C94" s="6"/>
      <c r="D94" s="6"/>
      <c r="E94" s="4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6"/>
      <c r="B95" s="6"/>
      <c r="C95" s="6"/>
      <c r="D95" s="6"/>
      <c r="E95" s="4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6"/>
      <c r="B96" s="6"/>
      <c r="C96" s="6"/>
      <c r="D96" s="6"/>
      <c r="E96" s="4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6"/>
      <c r="B97" s="6"/>
      <c r="C97" s="6"/>
      <c r="D97" s="6"/>
      <c r="E97" s="4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6"/>
      <c r="B98" s="6"/>
      <c r="C98" s="6"/>
      <c r="D98" s="6"/>
      <c r="E98" s="4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6"/>
      <c r="B99" s="6"/>
      <c r="C99" s="6"/>
      <c r="D99" s="6"/>
      <c r="E99" s="4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6"/>
      <c r="B100" s="6"/>
      <c r="C100" s="6"/>
      <c r="D100" s="6"/>
      <c r="E100" s="4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6"/>
      <c r="B101" s="6"/>
      <c r="C101" s="6"/>
      <c r="D101" s="6"/>
      <c r="E101" s="4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6"/>
      <c r="B102" s="6"/>
      <c r="C102" s="6"/>
      <c r="D102" s="6"/>
      <c r="E102" s="4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6"/>
      <c r="B103" s="6"/>
      <c r="C103" s="6"/>
      <c r="D103" s="6"/>
      <c r="E103" s="4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6"/>
      <c r="B104" s="6"/>
      <c r="C104" s="6"/>
      <c r="D104" s="6"/>
      <c r="E104" s="4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6"/>
      <c r="B105" s="6"/>
      <c r="C105" s="6"/>
      <c r="D105" s="6"/>
      <c r="E105" s="4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6"/>
      <c r="B106" s="6"/>
      <c r="C106" s="6"/>
      <c r="D106" s="6"/>
      <c r="E106" s="4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6"/>
      <c r="B107" s="6"/>
      <c r="C107" s="6"/>
      <c r="D107" s="6"/>
      <c r="E107" s="4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6"/>
      <c r="B108" s="6"/>
      <c r="C108" s="6"/>
      <c r="D108" s="6"/>
      <c r="E108" s="4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6"/>
      <c r="B109" s="6"/>
      <c r="C109" s="6"/>
      <c r="D109" s="6"/>
      <c r="E109" s="4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6"/>
      <c r="B110" s="6"/>
      <c r="C110" s="6"/>
      <c r="D110" s="6"/>
      <c r="E110" s="4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6"/>
      <c r="B111" s="6"/>
      <c r="C111" s="6"/>
      <c r="D111" s="6"/>
      <c r="E111" s="4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6"/>
      <c r="B112" s="6"/>
      <c r="C112" s="6"/>
      <c r="D112" s="6"/>
      <c r="E112" s="4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6"/>
      <c r="B113" s="6"/>
      <c r="C113" s="6"/>
      <c r="D113" s="6"/>
      <c r="E113" s="4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6"/>
      <c r="B114" s="6"/>
      <c r="C114" s="6"/>
      <c r="D114" s="6"/>
      <c r="E114" s="4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6"/>
      <c r="B115" s="6"/>
      <c r="C115" s="6"/>
      <c r="D115" s="6"/>
      <c r="E115" s="4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6"/>
      <c r="B116" s="6"/>
      <c r="C116" s="6"/>
      <c r="D116" s="6"/>
      <c r="E116" s="4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6"/>
      <c r="B117" s="6"/>
      <c r="C117" s="6"/>
      <c r="D117" s="6"/>
      <c r="E117" s="4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6"/>
      <c r="B118" s="6"/>
      <c r="C118" s="6"/>
      <c r="D118" s="6"/>
      <c r="E118" s="4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6"/>
      <c r="B119" s="6"/>
      <c r="C119" s="6"/>
      <c r="D119" s="6"/>
      <c r="E119" s="4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6"/>
      <c r="B120" s="6"/>
      <c r="C120" s="6"/>
      <c r="D120" s="6"/>
      <c r="E120" s="4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6"/>
      <c r="B121" s="6"/>
      <c r="C121" s="6"/>
      <c r="D121" s="6"/>
      <c r="E121" s="4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6"/>
      <c r="B122" s="6"/>
      <c r="C122" s="6"/>
      <c r="D122" s="6"/>
      <c r="E122" s="4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6"/>
      <c r="B123" s="6"/>
      <c r="C123" s="6"/>
      <c r="D123" s="6"/>
      <c r="E123" s="4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6"/>
      <c r="B124" s="6"/>
      <c r="C124" s="6"/>
      <c r="D124" s="6"/>
      <c r="E124" s="4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6"/>
      <c r="B125" s="6"/>
      <c r="C125" s="6"/>
      <c r="D125" s="6"/>
      <c r="E125" s="4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6"/>
      <c r="B126" s="6"/>
      <c r="C126" s="6"/>
      <c r="D126" s="6"/>
      <c r="E126" s="4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6"/>
      <c r="B127" s="6"/>
      <c r="C127" s="6"/>
      <c r="D127" s="6"/>
      <c r="E127" s="4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6"/>
      <c r="B128" s="6"/>
      <c r="C128" s="6"/>
      <c r="D128" s="6"/>
      <c r="E128" s="4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6"/>
      <c r="B129" s="6"/>
      <c r="C129" s="6"/>
      <c r="D129" s="6"/>
      <c r="E129" s="4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6"/>
      <c r="B130" s="6"/>
      <c r="C130" s="6"/>
      <c r="D130" s="6"/>
      <c r="E130" s="4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6"/>
      <c r="B131" s="6"/>
      <c r="C131" s="6"/>
      <c r="D131" s="6"/>
      <c r="E131" s="4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6"/>
      <c r="B132" s="6"/>
      <c r="C132" s="6"/>
      <c r="D132" s="6"/>
      <c r="E132" s="4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6"/>
      <c r="B133" s="6"/>
      <c r="C133" s="6"/>
      <c r="D133" s="6"/>
      <c r="E133" s="4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6"/>
      <c r="B134" s="6"/>
      <c r="C134" s="6"/>
      <c r="D134" s="6"/>
      <c r="E134" s="4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6"/>
      <c r="B135" s="6"/>
      <c r="C135" s="6"/>
      <c r="D135" s="6"/>
      <c r="E135" s="4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6"/>
      <c r="B136" s="6"/>
      <c r="C136" s="6"/>
      <c r="D136" s="6"/>
      <c r="E136" s="4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6"/>
      <c r="B137" s="6"/>
      <c r="C137" s="6"/>
      <c r="D137" s="6"/>
      <c r="E137" s="4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6"/>
      <c r="B138" s="6"/>
      <c r="C138" s="6"/>
      <c r="D138" s="6"/>
      <c r="E138" s="4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6"/>
      <c r="B139" s="6"/>
      <c r="C139" s="6"/>
      <c r="D139" s="6"/>
      <c r="E139" s="4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6"/>
      <c r="B140" s="6"/>
      <c r="C140" s="6"/>
      <c r="D140" s="6"/>
      <c r="E140" s="4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6"/>
      <c r="B141" s="6"/>
      <c r="C141" s="6"/>
      <c r="D141" s="6"/>
      <c r="E141" s="4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6"/>
      <c r="B142" s="6"/>
      <c r="C142" s="6"/>
      <c r="D142" s="6"/>
      <c r="E142" s="4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6"/>
      <c r="B143" s="6"/>
      <c r="C143" s="6"/>
      <c r="D143" s="6"/>
      <c r="E143" s="4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6"/>
      <c r="B144" s="6"/>
      <c r="C144" s="6"/>
      <c r="D144" s="6"/>
      <c r="E144" s="4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6"/>
      <c r="B145" s="6"/>
      <c r="C145" s="6"/>
      <c r="D145" s="6"/>
      <c r="E145" s="4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6"/>
      <c r="B146" s="6"/>
      <c r="C146" s="6"/>
      <c r="D146" s="6"/>
      <c r="E146" s="4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6"/>
      <c r="B147" s="6"/>
      <c r="C147" s="6"/>
      <c r="D147" s="6"/>
      <c r="E147" s="4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6"/>
      <c r="B148" s="6"/>
      <c r="C148" s="6"/>
      <c r="D148" s="6"/>
      <c r="E148" s="4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6"/>
      <c r="B149" s="6"/>
      <c r="C149" s="6"/>
      <c r="D149" s="6"/>
      <c r="E149" s="4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6"/>
      <c r="B150" s="6"/>
      <c r="C150" s="6"/>
      <c r="D150" s="6"/>
      <c r="E150" s="4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6"/>
      <c r="B151" s="6"/>
      <c r="C151" s="6"/>
      <c r="D151" s="6"/>
      <c r="E151" s="4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6"/>
      <c r="B152" s="6"/>
      <c r="C152" s="6"/>
      <c r="D152" s="6"/>
      <c r="E152" s="4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6"/>
      <c r="B153" s="6"/>
      <c r="C153" s="6"/>
      <c r="D153" s="6"/>
      <c r="E153" s="4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6"/>
      <c r="B154" s="6"/>
      <c r="C154" s="6"/>
      <c r="D154" s="6"/>
      <c r="E154" s="4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6"/>
      <c r="B155" s="6"/>
      <c r="C155" s="6"/>
      <c r="D155" s="6"/>
      <c r="E155" s="4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6"/>
      <c r="B156" s="6"/>
      <c r="C156" s="6"/>
      <c r="D156" s="6"/>
      <c r="E156" s="4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6"/>
      <c r="B157" s="6"/>
      <c r="C157" s="6"/>
      <c r="D157" s="6"/>
      <c r="E157" s="4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6"/>
      <c r="B158" s="6"/>
      <c r="C158" s="6"/>
      <c r="D158" s="6"/>
      <c r="E158" s="4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6"/>
      <c r="B159" s="6"/>
      <c r="C159" s="6"/>
      <c r="D159" s="6"/>
      <c r="E159" s="4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6"/>
      <c r="B160" s="6"/>
      <c r="C160" s="6"/>
      <c r="D160" s="6"/>
      <c r="E160" s="4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6"/>
      <c r="B161" s="6"/>
      <c r="C161" s="6"/>
      <c r="D161" s="6"/>
      <c r="E161" s="4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6"/>
      <c r="B162" s="6"/>
      <c r="C162" s="6"/>
      <c r="D162" s="6"/>
      <c r="E162" s="4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6"/>
      <c r="B163" s="6"/>
      <c r="C163" s="6"/>
      <c r="D163" s="6"/>
      <c r="E163" s="4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6"/>
      <c r="B164" s="6"/>
      <c r="C164" s="6"/>
      <c r="D164" s="6"/>
      <c r="E164" s="4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6"/>
      <c r="B165" s="6"/>
      <c r="C165" s="6"/>
      <c r="D165" s="6"/>
      <c r="E165" s="4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6"/>
      <c r="B166" s="6"/>
      <c r="C166" s="6"/>
      <c r="D166" s="6"/>
      <c r="E166" s="4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6"/>
      <c r="B167" s="6"/>
      <c r="C167" s="6"/>
      <c r="D167" s="6"/>
      <c r="E167" s="4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6"/>
      <c r="B168" s="6"/>
      <c r="C168" s="6"/>
      <c r="D168" s="6"/>
      <c r="E168" s="4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6"/>
      <c r="B169" s="6"/>
      <c r="C169" s="6"/>
      <c r="D169" s="6"/>
      <c r="E169" s="4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6"/>
      <c r="B170" s="6"/>
      <c r="C170" s="6"/>
      <c r="D170" s="6"/>
      <c r="E170" s="4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6"/>
      <c r="B171" s="6"/>
      <c r="C171" s="6"/>
      <c r="D171" s="6"/>
      <c r="E171" s="4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6"/>
      <c r="B172" s="6"/>
      <c r="C172" s="6"/>
      <c r="D172" s="6"/>
      <c r="E172" s="4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6"/>
      <c r="B173" s="6"/>
      <c r="C173" s="6"/>
      <c r="D173" s="6"/>
      <c r="E173" s="4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6"/>
      <c r="B174" s="6"/>
      <c r="C174" s="6"/>
      <c r="D174" s="6"/>
      <c r="E174" s="4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6"/>
      <c r="B175" s="6"/>
      <c r="C175" s="6"/>
      <c r="D175" s="6"/>
      <c r="E175" s="4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6"/>
      <c r="B176" s="6"/>
      <c r="C176" s="6"/>
      <c r="D176" s="6"/>
      <c r="E176" s="4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6"/>
      <c r="B177" s="6"/>
      <c r="C177" s="6"/>
      <c r="D177" s="6"/>
      <c r="E177" s="4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6"/>
      <c r="B178" s="6"/>
      <c r="C178" s="6"/>
      <c r="D178" s="6"/>
      <c r="E178" s="4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6"/>
      <c r="B179" s="6"/>
      <c r="C179" s="6"/>
      <c r="D179" s="6"/>
      <c r="E179" s="4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6"/>
      <c r="B180" s="6"/>
      <c r="C180" s="6"/>
      <c r="D180" s="6"/>
      <c r="E180" s="4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6"/>
      <c r="B181" s="6"/>
      <c r="C181" s="6"/>
      <c r="D181" s="6"/>
      <c r="E181" s="4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6"/>
      <c r="B182" s="6"/>
      <c r="C182" s="6"/>
      <c r="D182" s="6"/>
      <c r="E182" s="4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6"/>
      <c r="B183" s="6"/>
      <c r="C183" s="6"/>
      <c r="D183" s="6"/>
      <c r="E183" s="4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6"/>
      <c r="B184" s="6"/>
      <c r="C184" s="6"/>
      <c r="D184" s="6"/>
      <c r="E184" s="4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6"/>
      <c r="B185" s="6"/>
      <c r="C185" s="6"/>
      <c r="D185" s="6"/>
      <c r="E185" s="4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6"/>
      <c r="B186" s="6"/>
      <c r="C186" s="6"/>
      <c r="D186" s="6"/>
      <c r="E186" s="4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6"/>
      <c r="B187" s="6"/>
      <c r="C187" s="6"/>
      <c r="D187" s="6"/>
      <c r="E187" s="4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6"/>
      <c r="B188" s="6"/>
      <c r="C188" s="6"/>
      <c r="D188" s="6"/>
      <c r="E188" s="4"/>
      <c r="F188" s="6"/>
      <c r="G188" s="6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6"/>
      <c r="B189" s="6"/>
      <c r="C189" s="6"/>
      <c r="D189" s="6"/>
      <c r="E189" s="4"/>
      <c r="F189" s="6"/>
      <c r="G189" s="6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6"/>
      <c r="B190" s="6"/>
      <c r="C190" s="6"/>
      <c r="D190" s="6"/>
      <c r="E190" s="4"/>
      <c r="F190" s="6"/>
      <c r="G190" s="6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6"/>
      <c r="B191" s="6"/>
      <c r="C191" s="6"/>
      <c r="D191" s="6"/>
      <c r="E191" s="4"/>
      <c r="F191" s="6"/>
      <c r="G191" s="6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6"/>
      <c r="B192" s="6"/>
      <c r="C192" s="6"/>
      <c r="D192" s="6"/>
      <c r="E192" s="4"/>
      <c r="F192" s="6"/>
      <c r="G192" s="6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6"/>
      <c r="B193" s="6"/>
      <c r="C193" s="6"/>
      <c r="D193" s="6"/>
      <c r="E193" s="4"/>
      <c r="F193" s="6"/>
      <c r="G193" s="6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6"/>
      <c r="B194" s="6"/>
      <c r="C194" s="6"/>
      <c r="D194" s="6"/>
      <c r="E194" s="4"/>
      <c r="F194" s="6"/>
      <c r="G194" s="6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6"/>
      <c r="B195" s="6"/>
      <c r="C195" s="6"/>
      <c r="D195" s="6"/>
      <c r="E195" s="4"/>
      <c r="F195" s="6"/>
      <c r="G195" s="6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6"/>
      <c r="B196" s="6"/>
      <c r="C196" s="6"/>
      <c r="D196" s="6"/>
      <c r="E196" s="4"/>
      <c r="F196" s="6"/>
      <c r="G196" s="6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6"/>
      <c r="B197" s="6"/>
      <c r="C197" s="6"/>
      <c r="D197" s="6"/>
      <c r="E197" s="4"/>
      <c r="F197" s="6"/>
      <c r="G197" s="6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6"/>
      <c r="B198" s="6"/>
      <c r="C198" s="6"/>
      <c r="D198" s="6"/>
      <c r="E198" s="4"/>
      <c r="F198" s="6"/>
      <c r="G198" s="6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6"/>
      <c r="B199" s="6"/>
      <c r="C199" s="6"/>
      <c r="D199" s="6"/>
      <c r="E199" s="4"/>
      <c r="F199" s="6"/>
      <c r="G199" s="6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6"/>
      <c r="B200" s="6"/>
      <c r="C200" s="6"/>
      <c r="D200" s="6"/>
      <c r="E200" s="4"/>
      <c r="F200" s="6"/>
      <c r="G200" s="6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6"/>
      <c r="B201" s="6"/>
      <c r="C201" s="6"/>
      <c r="D201" s="6"/>
      <c r="E201" s="4"/>
      <c r="F201" s="6"/>
      <c r="G201" s="6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6"/>
      <c r="B202" s="6"/>
      <c r="C202" s="6"/>
      <c r="D202" s="6"/>
      <c r="E202" s="4"/>
      <c r="F202" s="6"/>
      <c r="G202" s="6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6"/>
      <c r="B203" s="6"/>
      <c r="C203" s="6"/>
      <c r="D203" s="6"/>
      <c r="E203" s="4"/>
      <c r="F203" s="6"/>
      <c r="G203" s="6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6"/>
      <c r="B204" s="6"/>
      <c r="C204" s="6"/>
      <c r="D204" s="6"/>
      <c r="E204" s="4"/>
      <c r="F204" s="6"/>
      <c r="G204" s="6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6"/>
      <c r="B205" s="6"/>
      <c r="C205" s="6"/>
      <c r="D205" s="6"/>
      <c r="E205" s="4"/>
      <c r="F205" s="6"/>
      <c r="G205" s="6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6"/>
      <c r="B206" s="6"/>
      <c r="C206" s="6"/>
      <c r="D206" s="6"/>
      <c r="E206" s="4"/>
      <c r="F206" s="6"/>
      <c r="G206" s="6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6"/>
      <c r="B207" s="6"/>
      <c r="C207" s="6"/>
      <c r="D207" s="6"/>
      <c r="E207" s="4"/>
      <c r="F207" s="6"/>
      <c r="G207" s="6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6"/>
      <c r="B208" s="6"/>
      <c r="C208" s="6"/>
      <c r="D208" s="6"/>
      <c r="E208" s="4"/>
      <c r="F208" s="6"/>
      <c r="G208" s="6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6"/>
      <c r="B209" s="6"/>
      <c r="C209" s="6"/>
      <c r="D209" s="6"/>
      <c r="E209" s="4"/>
      <c r="F209" s="6"/>
      <c r="G209" s="6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6"/>
      <c r="B210" s="6"/>
      <c r="C210" s="6"/>
      <c r="D210" s="6"/>
      <c r="E210" s="4"/>
      <c r="F210" s="6"/>
      <c r="G210" s="6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6"/>
      <c r="B211" s="6"/>
      <c r="C211" s="6"/>
      <c r="D211" s="6"/>
      <c r="E211" s="4"/>
      <c r="F211" s="6"/>
      <c r="G211" s="6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6"/>
      <c r="B212" s="6"/>
      <c r="C212" s="6"/>
      <c r="D212" s="6"/>
      <c r="E212" s="4"/>
      <c r="F212" s="6"/>
      <c r="G212" s="6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6"/>
      <c r="B213" s="6"/>
      <c r="C213" s="6"/>
      <c r="D213" s="6"/>
      <c r="E213" s="4"/>
      <c r="F213" s="6"/>
      <c r="G213" s="6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6"/>
      <c r="B214" s="6"/>
      <c r="C214" s="6"/>
      <c r="D214" s="6"/>
      <c r="E214" s="4"/>
      <c r="F214" s="6"/>
      <c r="G214" s="6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6"/>
      <c r="B215" s="6"/>
      <c r="C215" s="6"/>
      <c r="D215" s="6"/>
      <c r="E215" s="4"/>
      <c r="F215" s="6"/>
      <c r="G215" s="6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6"/>
      <c r="B216" s="6"/>
      <c r="C216" s="6"/>
      <c r="D216" s="6"/>
      <c r="E216" s="4"/>
      <c r="F216" s="6"/>
      <c r="G216" s="6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6"/>
      <c r="B217" s="6"/>
      <c r="C217" s="6"/>
      <c r="D217" s="6"/>
      <c r="E217" s="4"/>
      <c r="F217" s="6"/>
      <c r="G217" s="6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6"/>
      <c r="B218" s="6"/>
      <c r="C218" s="6"/>
      <c r="D218" s="6"/>
      <c r="E218" s="4"/>
      <c r="F218" s="6"/>
      <c r="G218" s="6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6"/>
      <c r="B219" s="6"/>
      <c r="C219" s="6"/>
      <c r="D219" s="6"/>
      <c r="E219" s="4"/>
      <c r="F219" s="6"/>
      <c r="G219" s="6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6"/>
      <c r="B220" s="6"/>
      <c r="C220" s="6"/>
      <c r="D220" s="6"/>
      <c r="E220" s="4"/>
      <c r="F220" s="6"/>
      <c r="G220" s="6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6"/>
      <c r="B221" s="6"/>
      <c r="C221" s="6"/>
      <c r="D221" s="6"/>
      <c r="E221" s="4"/>
      <c r="F221" s="6"/>
      <c r="G221" s="6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6"/>
      <c r="B222" s="6"/>
      <c r="C222" s="6"/>
      <c r="D222" s="6"/>
      <c r="E222" s="4"/>
      <c r="F222" s="6"/>
      <c r="G222" s="6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6"/>
      <c r="B223" s="6"/>
      <c r="C223" s="6"/>
      <c r="D223" s="6"/>
      <c r="E223" s="4"/>
      <c r="F223" s="6"/>
      <c r="G223" s="6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6"/>
      <c r="B224" s="6"/>
      <c r="C224" s="6"/>
      <c r="D224" s="6"/>
      <c r="E224" s="4"/>
      <c r="F224" s="6"/>
      <c r="G224" s="6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6"/>
      <c r="B225" s="6"/>
      <c r="C225" s="6"/>
      <c r="D225" s="6"/>
      <c r="E225" s="4"/>
      <c r="F225" s="6"/>
      <c r="G225" s="6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6"/>
      <c r="B226" s="6"/>
      <c r="C226" s="6"/>
      <c r="D226" s="6"/>
      <c r="E226" s="4"/>
      <c r="F226" s="6"/>
      <c r="G226" s="6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6"/>
      <c r="B227" s="6"/>
      <c r="C227" s="6"/>
      <c r="D227" s="6"/>
      <c r="E227" s="4"/>
      <c r="F227" s="6"/>
      <c r="G227" s="6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A2:G2"/>
    <mergeCell ref="B4:C4"/>
    <mergeCell ref="E4:F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3:B23"/>
    <mergeCell ref="A25:E25"/>
    <mergeCell ref="A27:G27"/>
    <mergeCell ref="A28:G29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2.43"/>
    <col customWidth="1" min="3" max="3" width="12.29"/>
    <col customWidth="1" min="4" max="4" width="12.14"/>
    <col customWidth="1" min="5" max="5" width="16.86"/>
    <col customWidth="1" min="6" max="6" width="13.0"/>
  </cols>
  <sheetData>
    <row r="1" ht="19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4"/>
      <c r="B3" s="4"/>
      <c r="C3" s="4"/>
      <c r="D3" s="4"/>
      <c r="E3" s="4"/>
      <c r="F3" s="4" t="s">
        <v>732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4"/>
      <c r="B4" s="177" t="s">
        <v>43</v>
      </c>
      <c r="C4" s="178" t="s">
        <v>733</v>
      </c>
      <c r="D4" s="179" t="s">
        <v>734</v>
      </c>
      <c r="E4" s="4" t="s">
        <v>206</v>
      </c>
      <c r="F4" s="4" t="s">
        <v>735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77">
        <v>1.0</v>
      </c>
      <c r="B5" s="4" t="s">
        <v>273</v>
      </c>
      <c r="C5" s="180">
        <v>46234.0</v>
      </c>
      <c r="D5" s="180">
        <v>46237.0</v>
      </c>
      <c r="E5" s="181">
        <v>493.11</v>
      </c>
      <c r="F5" s="181">
        <v>27.72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"/>
      <c r="B6" s="4" t="s">
        <v>736</v>
      </c>
      <c r="C6" s="4"/>
      <c r="D6" s="4"/>
      <c r="E6" s="182">
        <v>754000.0</v>
      </c>
      <c r="F6" s="182">
        <v>42700.0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"/>
      <c r="B8" s="4" t="s">
        <v>737</v>
      </c>
      <c r="C8" s="180">
        <v>46234.0</v>
      </c>
      <c r="D8" s="183">
        <v>0.9166666666666666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4" t="s">
        <v>738</v>
      </c>
      <c r="C9" s="180">
        <v>46237.0</v>
      </c>
      <c r="D9" s="184">
        <v>0.5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77">
        <v>2.0</v>
      </c>
      <c r="B15" s="4" t="s">
        <v>662</v>
      </c>
      <c r="C15" s="180">
        <v>46237.0</v>
      </c>
      <c r="D15" s="180">
        <v>46241.0</v>
      </c>
      <c r="E15" s="185">
        <v>423.33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"/>
      <c r="B16" s="4" t="s">
        <v>739</v>
      </c>
      <c r="C16" s="4"/>
      <c r="D16" s="4"/>
      <c r="E16" s="182">
        <v>748000.0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4" t="s">
        <v>737</v>
      </c>
      <c r="C19" s="180">
        <v>46237.0</v>
      </c>
      <c r="D19" s="184">
        <v>0.625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"/>
      <c r="B20" s="4" t="s">
        <v>738</v>
      </c>
      <c r="C20" s="180">
        <v>46241.0</v>
      </c>
      <c r="D20" s="184">
        <v>0.4583333333333333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"/>
      <c r="B21" s="4"/>
      <c r="C21" s="4"/>
      <c r="D21" s="4"/>
      <c r="E21" s="182">
        <f>SUM(E16,E6)</f>
        <v>1502000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186"/>
      <c r="C28" s="187"/>
      <c r="D28" s="18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187"/>
      <c r="D31" s="18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4" width="12.0"/>
    <col customWidth="1" min="5" max="6" width="8.71"/>
    <col customWidth="1" min="7" max="7" width="24.0"/>
  </cols>
  <sheetData>
    <row r="1" ht="21.75" customHeight="1">
      <c r="A1" s="38" t="s">
        <v>740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741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/>
      <c r="B3" s="6"/>
      <c r="C3" s="6"/>
      <c r="D3" s="6"/>
      <c r="E3" s="4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6" t="s">
        <v>742</v>
      </c>
      <c r="B4" s="8"/>
      <c r="C4" s="8"/>
      <c r="D4" s="8"/>
      <c r="E4" s="8"/>
      <c r="F4" s="8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 t="s">
        <v>743</v>
      </c>
      <c r="B5" s="10" t="s">
        <v>744</v>
      </c>
      <c r="C5" s="10" t="s">
        <v>745</v>
      </c>
      <c r="D5" s="10" t="s">
        <v>746</v>
      </c>
      <c r="E5" s="10" t="s">
        <v>747</v>
      </c>
      <c r="F5" s="10" t="s">
        <v>748</v>
      </c>
      <c r="G5" s="10" t="s">
        <v>207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1" t="s">
        <v>749</v>
      </c>
      <c r="B6" s="12" t="s">
        <v>750</v>
      </c>
      <c r="C6" s="12" t="s">
        <v>751</v>
      </c>
      <c r="D6" s="33" t="s">
        <v>752</v>
      </c>
      <c r="E6" s="12" t="s">
        <v>753</v>
      </c>
      <c r="F6" s="12" t="s">
        <v>754</v>
      </c>
      <c r="G6" s="31" t="s">
        <v>755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3" t="s">
        <v>756</v>
      </c>
      <c r="B7" s="14" t="s">
        <v>757</v>
      </c>
      <c r="C7" s="14" t="s">
        <v>758</v>
      </c>
      <c r="D7" s="30" t="s">
        <v>759</v>
      </c>
      <c r="E7" s="14" t="s">
        <v>760</v>
      </c>
      <c r="F7" s="14" t="s">
        <v>761</v>
      </c>
      <c r="G7" s="31" t="s">
        <v>762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13" t="s">
        <v>763</v>
      </c>
      <c r="B8" s="14" t="s">
        <v>764</v>
      </c>
      <c r="C8" s="14" t="s">
        <v>316</v>
      </c>
      <c r="D8" s="30" t="s">
        <v>759</v>
      </c>
      <c r="E8" s="14" t="s">
        <v>765</v>
      </c>
      <c r="F8" s="14" t="s">
        <v>766</v>
      </c>
      <c r="G8" s="31" t="s">
        <v>767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6"/>
      <c r="B9" s="6"/>
      <c r="C9" s="6"/>
      <c r="D9" s="6"/>
      <c r="E9" s="4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89" t="s">
        <v>768</v>
      </c>
      <c r="B10" s="8"/>
      <c r="C10" s="8"/>
      <c r="D10" s="8"/>
      <c r="E10" s="8"/>
      <c r="F10" s="8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0" t="s">
        <v>743</v>
      </c>
      <c r="B11" s="10" t="s">
        <v>769</v>
      </c>
      <c r="C11" s="10" t="s">
        <v>770</v>
      </c>
      <c r="D11" s="10" t="s">
        <v>744</v>
      </c>
      <c r="E11" s="10" t="s">
        <v>745</v>
      </c>
      <c r="F11" s="10" t="s">
        <v>150</v>
      </c>
      <c r="G11" s="10" t="s">
        <v>207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90" t="s">
        <v>771</v>
      </c>
      <c r="B12" s="12" t="s">
        <v>772</v>
      </c>
      <c r="C12" s="12" t="s">
        <v>773</v>
      </c>
      <c r="D12" s="12" t="s">
        <v>774</v>
      </c>
      <c r="E12" s="12" t="s">
        <v>775</v>
      </c>
      <c r="F12" s="33" t="s">
        <v>776</v>
      </c>
      <c r="G12" s="31" t="s">
        <v>777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91" t="s">
        <v>778</v>
      </c>
      <c r="B13" s="14" t="s">
        <v>779</v>
      </c>
      <c r="C13" s="14" t="s">
        <v>773</v>
      </c>
      <c r="D13" s="14" t="s">
        <v>780</v>
      </c>
      <c r="E13" s="14" t="s">
        <v>781</v>
      </c>
      <c r="F13" s="30" t="s">
        <v>782</v>
      </c>
      <c r="G13" s="31" t="s">
        <v>783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6"/>
      <c r="B14" s="6"/>
      <c r="C14" s="6"/>
      <c r="D14" s="6"/>
      <c r="E14" s="4"/>
      <c r="F14" s="4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6" t="s">
        <v>784</v>
      </c>
      <c r="B15" s="8"/>
      <c r="C15" s="8"/>
      <c r="D15" s="8"/>
      <c r="E15" s="8"/>
      <c r="F15" s="8"/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0" t="s">
        <v>3</v>
      </c>
      <c r="B16" s="10" t="s">
        <v>785</v>
      </c>
      <c r="C16" s="10" t="s">
        <v>786</v>
      </c>
      <c r="D16" s="10" t="s">
        <v>744</v>
      </c>
      <c r="E16" s="10" t="s">
        <v>745</v>
      </c>
      <c r="F16" s="10" t="s">
        <v>150</v>
      </c>
      <c r="G16" s="10" t="s">
        <v>207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33" t="s">
        <v>787</v>
      </c>
      <c r="B17" s="33" t="s">
        <v>788</v>
      </c>
      <c r="C17" s="33" t="s">
        <v>789</v>
      </c>
      <c r="D17" s="33" t="s">
        <v>790</v>
      </c>
      <c r="E17" s="33" t="s">
        <v>791</v>
      </c>
      <c r="F17" s="33" t="s">
        <v>792</v>
      </c>
      <c r="G17" s="192" t="s">
        <v>793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6"/>
      <c r="B18" s="6"/>
      <c r="C18" s="6"/>
      <c r="D18" s="6"/>
      <c r="E18" s="4"/>
      <c r="F18" s="4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7" t="s">
        <v>794</v>
      </c>
      <c r="B19" s="8"/>
      <c r="C19" s="8"/>
      <c r="D19" s="8"/>
      <c r="E19" s="8"/>
      <c r="F19" s="8"/>
      <c r="G19" s="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0" t="s">
        <v>43</v>
      </c>
      <c r="B20" s="10" t="s">
        <v>795</v>
      </c>
      <c r="C20" s="10" t="s">
        <v>796</v>
      </c>
      <c r="D20" s="10" t="s">
        <v>149</v>
      </c>
      <c r="E20" s="10" t="s">
        <v>797</v>
      </c>
      <c r="F20" s="10" t="s">
        <v>798</v>
      </c>
      <c r="G20" s="10" t="s">
        <v>799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93" t="s">
        <v>51</v>
      </c>
      <c r="B21" s="41" t="s">
        <v>800</v>
      </c>
      <c r="C21" s="194" t="s">
        <v>801</v>
      </c>
      <c r="D21" s="194" t="s">
        <v>802</v>
      </c>
      <c r="E21" s="194" t="s">
        <v>803</v>
      </c>
      <c r="F21" s="194" t="s">
        <v>804</v>
      </c>
      <c r="G21" s="42" t="s">
        <v>805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8.0" customHeight="1">
      <c r="A22" s="195" t="s">
        <v>51</v>
      </c>
      <c r="B22" s="45" t="s">
        <v>806</v>
      </c>
      <c r="C22" s="196" t="s">
        <v>807</v>
      </c>
      <c r="D22" s="196" t="s">
        <v>808</v>
      </c>
      <c r="E22" s="196" t="s">
        <v>809</v>
      </c>
      <c r="F22" s="196" t="s">
        <v>810</v>
      </c>
      <c r="G22" s="42" t="s">
        <v>811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97" t="s">
        <v>59</v>
      </c>
      <c r="B23" s="50" t="s">
        <v>812</v>
      </c>
      <c r="C23" s="198" t="s">
        <v>801</v>
      </c>
      <c r="D23" s="198" t="s">
        <v>813</v>
      </c>
      <c r="E23" s="198" t="s">
        <v>803</v>
      </c>
      <c r="F23" s="198" t="s">
        <v>804</v>
      </c>
      <c r="G23" s="42" t="s">
        <v>814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6"/>
      <c r="B24" s="6"/>
      <c r="C24" s="6"/>
      <c r="D24" s="6"/>
      <c r="E24" s="4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6"/>
      <c r="C25" s="6"/>
      <c r="D25" s="6"/>
      <c r="E25" s="4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"/>
      <c r="B26" s="6"/>
      <c r="C26" s="6"/>
      <c r="D26" s="6"/>
      <c r="E26" s="4"/>
      <c r="F26" s="4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6"/>
      <c r="C27" s="6"/>
      <c r="D27" s="6"/>
      <c r="E27" s="4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"/>
      <c r="B28" s="6"/>
      <c r="C28" s="6"/>
      <c r="D28" s="6"/>
      <c r="E28" s="4"/>
      <c r="F28" s="4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6"/>
      <c r="B29" s="6"/>
      <c r="C29" s="6"/>
      <c r="D29" s="6"/>
      <c r="E29" s="4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"/>
      <c r="B30" s="6"/>
      <c r="C30" s="6"/>
      <c r="D30" s="6"/>
      <c r="E30" s="4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"/>
      <c r="B31" s="6"/>
      <c r="C31" s="6"/>
      <c r="D31" s="6"/>
      <c r="E31" s="4"/>
      <c r="F31" s="4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"/>
      <c r="B32" s="6"/>
      <c r="C32" s="6"/>
      <c r="D32" s="6"/>
      <c r="E32" s="4"/>
      <c r="F32" s="4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"/>
      <c r="B33" s="6"/>
      <c r="C33" s="6"/>
      <c r="D33" s="6"/>
      <c r="E33" s="4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"/>
      <c r="B34" s="6"/>
      <c r="C34" s="6"/>
      <c r="D34" s="6"/>
      <c r="E34" s="4"/>
      <c r="F34" s="4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"/>
      <c r="B35" s="6"/>
      <c r="C35" s="6"/>
      <c r="D35" s="6"/>
      <c r="E35" s="4"/>
      <c r="F35" s="4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"/>
      <c r="B36" s="6"/>
      <c r="C36" s="6"/>
      <c r="D36" s="6"/>
      <c r="E36" s="4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6"/>
      <c r="B37" s="6"/>
      <c r="C37" s="6"/>
      <c r="D37" s="6"/>
      <c r="E37" s="4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6"/>
      <c r="B38" s="6"/>
      <c r="C38" s="6"/>
      <c r="D38" s="6"/>
      <c r="E38" s="4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"/>
      <c r="B39" s="6"/>
      <c r="C39" s="6"/>
      <c r="D39" s="6"/>
      <c r="E39" s="4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"/>
      <c r="B40" s="6"/>
      <c r="C40" s="6"/>
      <c r="D40" s="6"/>
      <c r="E40" s="4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6"/>
      <c r="B41" s="6"/>
      <c r="C41" s="6"/>
      <c r="D41" s="6"/>
      <c r="E41" s="4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"/>
      <c r="B42" s="6"/>
      <c r="C42" s="6"/>
      <c r="D42" s="6"/>
      <c r="E42" s="4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"/>
      <c r="B43" s="6"/>
      <c r="C43" s="6"/>
      <c r="D43" s="6"/>
      <c r="E43" s="4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"/>
      <c r="B44" s="6"/>
      <c r="C44" s="6"/>
      <c r="D44" s="6"/>
      <c r="E44" s="4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"/>
      <c r="B45" s="6"/>
      <c r="C45" s="6"/>
      <c r="D45" s="6"/>
      <c r="E45" s="4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"/>
      <c r="B46" s="6"/>
      <c r="C46" s="6"/>
      <c r="D46" s="6"/>
      <c r="E46" s="4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6"/>
      <c r="B47" s="6"/>
      <c r="C47" s="6"/>
      <c r="D47" s="6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"/>
      <c r="B48" s="6"/>
      <c r="C48" s="6"/>
      <c r="D48" s="6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6"/>
      <c r="B49" s="6"/>
      <c r="C49" s="6"/>
      <c r="D49" s="6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6"/>
      <c r="B50" s="6"/>
      <c r="C50" s="6"/>
      <c r="D50" s="6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6"/>
      <c r="B51" s="6"/>
      <c r="C51" s="6"/>
      <c r="D51" s="6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"/>
      <c r="B52" s="6"/>
      <c r="C52" s="6"/>
      <c r="D52" s="6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6"/>
      <c r="B53" s="6"/>
      <c r="C53" s="6"/>
      <c r="D53" s="6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6"/>
      <c r="B54" s="6"/>
      <c r="C54" s="6"/>
      <c r="D54" s="6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"/>
      <c r="B55" s="6"/>
      <c r="C55" s="6"/>
      <c r="D55" s="6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"/>
      <c r="B56" s="6"/>
      <c r="C56" s="6"/>
      <c r="D56" s="6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"/>
      <c r="B57" s="6"/>
      <c r="C57" s="6"/>
      <c r="D57" s="6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6"/>
      <c r="B58" s="6"/>
      <c r="C58" s="6"/>
      <c r="D58" s="6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6"/>
      <c r="B59" s="6"/>
      <c r="C59" s="6"/>
      <c r="D59" s="6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6"/>
      <c r="B60" s="6"/>
      <c r="C60" s="6"/>
      <c r="D60" s="6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6"/>
      <c r="B61" s="6"/>
      <c r="C61" s="6"/>
      <c r="D61" s="6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6"/>
      <c r="B62" s="6"/>
      <c r="C62" s="6"/>
      <c r="D62" s="6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6"/>
      <c r="B63" s="6"/>
      <c r="C63" s="6"/>
      <c r="D63" s="6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6"/>
      <c r="B64" s="6"/>
      <c r="C64" s="6"/>
      <c r="D64" s="6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6"/>
      <c r="B65" s="6"/>
      <c r="C65" s="6"/>
      <c r="D65" s="6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6"/>
      <c r="B66" s="6"/>
      <c r="C66" s="6"/>
      <c r="D66" s="6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6"/>
      <c r="B67" s="6"/>
      <c r="C67" s="6"/>
      <c r="D67" s="6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"/>
      <c r="B68" s="6"/>
      <c r="C68" s="6"/>
      <c r="D68" s="6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6"/>
      <c r="B69" s="6"/>
      <c r="C69" s="6"/>
      <c r="D69" s="6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6"/>
      <c r="B70" s="6"/>
      <c r="C70" s="6"/>
      <c r="D70" s="6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6"/>
      <c r="B71" s="6"/>
      <c r="C71" s="6"/>
      <c r="D71" s="6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6"/>
      <c r="B72" s="6"/>
      <c r="C72" s="6"/>
      <c r="D72" s="6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6"/>
      <c r="B73" s="6"/>
      <c r="C73" s="6"/>
      <c r="D73" s="6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6"/>
      <c r="B74" s="6"/>
      <c r="C74" s="6"/>
      <c r="D74" s="6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6"/>
      <c r="B75" s="6"/>
      <c r="C75" s="6"/>
      <c r="D75" s="6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6"/>
      <c r="B76" s="6"/>
      <c r="C76" s="6"/>
      <c r="D76" s="6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6"/>
      <c r="B77" s="6"/>
      <c r="C77" s="6"/>
      <c r="D77" s="6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6"/>
      <c r="B78" s="6"/>
      <c r="C78" s="6"/>
      <c r="D78" s="6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6"/>
      <c r="B79" s="6"/>
      <c r="C79" s="6"/>
      <c r="D79" s="6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6"/>
      <c r="B80" s="6"/>
      <c r="C80" s="6"/>
      <c r="D80" s="6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6"/>
      <c r="B81" s="6"/>
      <c r="C81" s="6"/>
      <c r="D81" s="6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6"/>
      <c r="B82" s="6"/>
      <c r="C82" s="6"/>
      <c r="D82" s="6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6"/>
      <c r="B83" s="6"/>
      <c r="C83" s="6"/>
      <c r="D83" s="6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6"/>
      <c r="B84" s="6"/>
      <c r="C84" s="6"/>
      <c r="D84" s="6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6"/>
      <c r="B85" s="6"/>
      <c r="C85" s="6"/>
      <c r="D85" s="6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6"/>
      <c r="B86" s="6"/>
      <c r="C86" s="6"/>
      <c r="D86" s="6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6"/>
      <c r="B87" s="6"/>
      <c r="C87" s="6"/>
      <c r="D87" s="6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6"/>
      <c r="B88" s="6"/>
      <c r="C88" s="6"/>
      <c r="D88" s="6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6"/>
      <c r="B89" s="6"/>
      <c r="C89" s="6"/>
      <c r="D89" s="6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6"/>
      <c r="B90" s="6"/>
      <c r="C90" s="6"/>
      <c r="D90" s="6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6"/>
      <c r="B91" s="6"/>
      <c r="C91" s="6"/>
      <c r="D91" s="6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6"/>
      <c r="B92" s="6"/>
      <c r="C92" s="6"/>
      <c r="D92" s="6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6"/>
      <c r="B93" s="6"/>
      <c r="C93" s="6"/>
      <c r="D93" s="6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"/>
      <c r="B94" s="6"/>
      <c r="C94" s="6"/>
      <c r="D94" s="6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6"/>
      <c r="B95" s="6"/>
      <c r="C95" s="6"/>
      <c r="D95" s="6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6"/>
      <c r="B96" s="6"/>
      <c r="C96" s="6"/>
      <c r="D96" s="6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6"/>
      <c r="B97" s="6"/>
      <c r="C97" s="6"/>
      <c r="D97" s="6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6"/>
      <c r="B98" s="6"/>
      <c r="C98" s="6"/>
      <c r="D98" s="6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6"/>
      <c r="B99" s="6"/>
      <c r="C99" s="6"/>
      <c r="D99" s="6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6"/>
      <c r="B100" s="6"/>
      <c r="C100" s="6"/>
      <c r="D100" s="6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6"/>
      <c r="B101" s="6"/>
      <c r="C101" s="6"/>
      <c r="D101" s="6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6"/>
      <c r="B102" s="6"/>
      <c r="C102" s="6"/>
      <c r="D102" s="6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6"/>
      <c r="B103" s="6"/>
      <c r="C103" s="6"/>
      <c r="D103" s="6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6"/>
      <c r="B104" s="6"/>
      <c r="C104" s="6"/>
      <c r="D104" s="6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6"/>
      <c r="B105" s="6"/>
      <c r="C105" s="6"/>
      <c r="D105" s="6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6"/>
      <c r="B106" s="6"/>
      <c r="C106" s="6"/>
      <c r="D106" s="6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6"/>
      <c r="B107" s="6"/>
      <c r="C107" s="6"/>
      <c r="D107" s="6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6"/>
      <c r="B108" s="6"/>
      <c r="C108" s="6"/>
      <c r="D108" s="6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6"/>
      <c r="B109" s="6"/>
      <c r="C109" s="6"/>
      <c r="D109" s="6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6"/>
      <c r="B110" s="6"/>
      <c r="C110" s="6"/>
      <c r="D110" s="6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6"/>
      <c r="B111" s="6"/>
      <c r="C111" s="6"/>
      <c r="D111" s="6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6"/>
      <c r="B112" s="6"/>
      <c r="C112" s="6"/>
      <c r="D112" s="6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6"/>
      <c r="B113" s="6"/>
      <c r="C113" s="6"/>
      <c r="D113" s="6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6"/>
      <c r="B114" s="6"/>
      <c r="C114" s="6"/>
      <c r="D114" s="6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6"/>
      <c r="B115" s="6"/>
      <c r="C115" s="6"/>
      <c r="D115" s="6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6"/>
      <c r="B116" s="6"/>
      <c r="C116" s="6"/>
      <c r="D116" s="6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6"/>
      <c r="B117" s="6"/>
      <c r="C117" s="6"/>
      <c r="D117" s="6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6"/>
      <c r="B118" s="6"/>
      <c r="C118" s="6"/>
      <c r="D118" s="6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6"/>
      <c r="B119" s="6"/>
      <c r="C119" s="6"/>
      <c r="D119" s="6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6"/>
      <c r="B120" s="6"/>
      <c r="C120" s="6"/>
      <c r="D120" s="6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6"/>
      <c r="B121" s="6"/>
      <c r="C121" s="6"/>
      <c r="D121" s="6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6"/>
      <c r="B122" s="6"/>
      <c r="C122" s="6"/>
      <c r="D122" s="6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6"/>
      <c r="B123" s="6"/>
      <c r="C123" s="6"/>
      <c r="D123" s="6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6"/>
      <c r="B124" s="6"/>
      <c r="C124" s="6"/>
      <c r="D124" s="6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6"/>
      <c r="B125" s="6"/>
      <c r="C125" s="6"/>
      <c r="D125" s="6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6"/>
      <c r="B126" s="6"/>
      <c r="C126" s="6"/>
      <c r="D126" s="6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6"/>
      <c r="B127" s="6"/>
      <c r="C127" s="6"/>
      <c r="D127" s="6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6"/>
      <c r="B128" s="6"/>
      <c r="C128" s="6"/>
      <c r="D128" s="6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6"/>
      <c r="B129" s="6"/>
      <c r="C129" s="6"/>
      <c r="D129" s="6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6"/>
      <c r="B130" s="6"/>
      <c r="C130" s="6"/>
      <c r="D130" s="6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6"/>
      <c r="B131" s="6"/>
      <c r="C131" s="6"/>
      <c r="D131" s="6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6"/>
      <c r="B132" s="6"/>
      <c r="C132" s="6"/>
      <c r="D132" s="6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6"/>
      <c r="B133" s="6"/>
      <c r="C133" s="6"/>
      <c r="D133" s="6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6"/>
      <c r="B134" s="6"/>
      <c r="C134" s="6"/>
      <c r="D134" s="6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6"/>
      <c r="B135" s="6"/>
      <c r="C135" s="6"/>
      <c r="D135" s="6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6"/>
      <c r="B136" s="6"/>
      <c r="C136" s="6"/>
      <c r="D136" s="6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6"/>
      <c r="B137" s="6"/>
      <c r="C137" s="6"/>
      <c r="D137" s="6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6"/>
      <c r="B138" s="6"/>
      <c r="C138" s="6"/>
      <c r="D138" s="6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6"/>
      <c r="B139" s="6"/>
      <c r="C139" s="6"/>
      <c r="D139" s="6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6"/>
      <c r="B140" s="6"/>
      <c r="C140" s="6"/>
      <c r="D140" s="6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6"/>
      <c r="B141" s="6"/>
      <c r="C141" s="6"/>
      <c r="D141" s="6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6"/>
      <c r="B142" s="6"/>
      <c r="C142" s="6"/>
      <c r="D142" s="6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6"/>
      <c r="B143" s="6"/>
      <c r="C143" s="6"/>
      <c r="D143" s="6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6"/>
      <c r="B144" s="6"/>
      <c r="C144" s="6"/>
      <c r="D144" s="6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6"/>
      <c r="B145" s="6"/>
      <c r="C145" s="6"/>
      <c r="D145" s="6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6"/>
      <c r="B146" s="6"/>
      <c r="C146" s="6"/>
      <c r="D146" s="6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6"/>
      <c r="B147" s="6"/>
      <c r="C147" s="6"/>
      <c r="D147" s="6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6"/>
      <c r="B148" s="6"/>
      <c r="C148" s="6"/>
      <c r="D148" s="6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6"/>
      <c r="B149" s="6"/>
      <c r="C149" s="6"/>
      <c r="D149" s="6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6"/>
      <c r="B150" s="6"/>
      <c r="C150" s="6"/>
      <c r="D150" s="6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6"/>
      <c r="B151" s="6"/>
      <c r="C151" s="6"/>
      <c r="D151" s="6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6"/>
      <c r="B152" s="6"/>
      <c r="C152" s="6"/>
      <c r="D152" s="6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6"/>
      <c r="B153" s="6"/>
      <c r="C153" s="6"/>
      <c r="D153" s="6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6"/>
      <c r="B154" s="6"/>
      <c r="C154" s="6"/>
      <c r="D154" s="6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6"/>
      <c r="B155" s="6"/>
      <c r="C155" s="6"/>
      <c r="D155" s="6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6"/>
      <c r="B156" s="6"/>
      <c r="C156" s="6"/>
      <c r="D156" s="6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6"/>
      <c r="B157" s="6"/>
      <c r="C157" s="6"/>
      <c r="D157" s="6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6"/>
      <c r="B158" s="6"/>
      <c r="C158" s="6"/>
      <c r="D158" s="6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6"/>
      <c r="B159" s="6"/>
      <c r="C159" s="6"/>
      <c r="D159" s="6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6"/>
      <c r="B160" s="6"/>
      <c r="C160" s="6"/>
      <c r="D160" s="6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6"/>
      <c r="B161" s="6"/>
      <c r="C161" s="6"/>
      <c r="D161" s="6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6"/>
      <c r="B162" s="6"/>
      <c r="C162" s="6"/>
      <c r="D162" s="6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6"/>
      <c r="B163" s="6"/>
      <c r="C163" s="6"/>
      <c r="D163" s="6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6"/>
      <c r="B164" s="6"/>
      <c r="C164" s="6"/>
      <c r="D164" s="6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6"/>
      <c r="B165" s="6"/>
      <c r="C165" s="6"/>
      <c r="D165" s="6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6"/>
      <c r="B166" s="6"/>
      <c r="C166" s="6"/>
      <c r="D166" s="6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6"/>
      <c r="B167" s="6"/>
      <c r="C167" s="6"/>
      <c r="D167" s="6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6"/>
      <c r="B168" s="6"/>
      <c r="C168" s="6"/>
      <c r="D168" s="6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6"/>
      <c r="B169" s="6"/>
      <c r="C169" s="6"/>
      <c r="D169" s="6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6"/>
      <c r="B170" s="6"/>
      <c r="C170" s="6"/>
      <c r="D170" s="6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6"/>
      <c r="B171" s="6"/>
      <c r="C171" s="6"/>
      <c r="D171" s="6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6"/>
      <c r="B172" s="6"/>
      <c r="C172" s="6"/>
      <c r="D172" s="6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6"/>
      <c r="B173" s="6"/>
      <c r="C173" s="6"/>
      <c r="D173" s="6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6"/>
      <c r="B174" s="6"/>
      <c r="C174" s="6"/>
      <c r="D174" s="6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6"/>
      <c r="B175" s="6"/>
      <c r="C175" s="6"/>
      <c r="D175" s="6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6"/>
      <c r="B176" s="6"/>
      <c r="C176" s="6"/>
      <c r="D176" s="6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6"/>
      <c r="B177" s="6"/>
      <c r="C177" s="6"/>
      <c r="D177" s="6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6"/>
      <c r="B178" s="6"/>
      <c r="C178" s="6"/>
      <c r="D178" s="6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6"/>
      <c r="B179" s="6"/>
      <c r="C179" s="6"/>
      <c r="D179" s="6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6"/>
      <c r="B180" s="6"/>
      <c r="C180" s="6"/>
      <c r="D180" s="6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6"/>
      <c r="B181" s="6"/>
      <c r="C181" s="6"/>
      <c r="D181" s="6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6"/>
      <c r="B182" s="6"/>
      <c r="C182" s="6"/>
      <c r="D182" s="6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6"/>
      <c r="B183" s="6"/>
      <c r="C183" s="6"/>
      <c r="D183" s="6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6"/>
      <c r="B184" s="6"/>
      <c r="C184" s="6"/>
      <c r="D184" s="6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6"/>
      <c r="B185" s="6"/>
      <c r="C185" s="6"/>
      <c r="D185" s="6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6"/>
      <c r="B186" s="6"/>
      <c r="C186" s="6"/>
      <c r="D186" s="6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6"/>
      <c r="B187" s="6"/>
      <c r="C187" s="6"/>
      <c r="D187" s="6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6"/>
      <c r="B188" s="6"/>
      <c r="C188" s="6"/>
      <c r="D188" s="6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6"/>
      <c r="B189" s="6"/>
      <c r="C189" s="6"/>
      <c r="D189" s="6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6"/>
      <c r="B190" s="6"/>
      <c r="C190" s="6"/>
      <c r="D190" s="6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6"/>
      <c r="B191" s="6"/>
      <c r="C191" s="6"/>
      <c r="D191" s="6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6"/>
      <c r="B192" s="6"/>
      <c r="C192" s="6"/>
      <c r="D192" s="6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6"/>
      <c r="B193" s="6"/>
      <c r="C193" s="6"/>
      <c r="D193" s="6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6"/>
      <c r="B194" s="6"/>
      <c r="C194" s="6"/>
      <c r="D194" s="6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6"/>
      <c r="B195" s="6"/>
      <c r="C195" s="6"/>
      <c r="D195" s="6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6"/>
      <c r="B196" s="6"/>
      <c r="C196" s="6"/>
      <c r="D196" s="6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6"/>
      <c r="B197" s="6"/>
      <c r="C197" s="6"/>
      <c r="D197" s="6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6"/>
      <c r="B198" s="6"/>
      <c r="C198" s="6"/>
      <c r="D198" s="6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6"/>
      <c r="B199" s="6"/>
      <c r="C199" s="6"/>
      <c r="D199" s="6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6"/>
      <c r="B200" s="6"/>
      <c r="C200" s="6"/>
      <c r="D200" s="6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6"/>
      <c r="B201" s="6"/>
      <c r="C201" s="6"/>
      <c r="D201" s="6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6"/>
      <c r="B202" s="6"/>
      <c r="C202" s="6"/>
      <c r="D202" s="6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6"/>
      <c r="B203" s="6"/>
      <c r="C203" s="6"/>
      <c r="D203" s="6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6"/>
      <c r="B204" s="6"/>
      <c r="C204" s="6"/>
      <c r="D204" s="6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6"/>
      <c r="B205" s="6"/>
      <c r="C205" s="6"/>
      <c r="D205" s="6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6"/>
      <c r="B206" s="6"/>
      <c r="C206" s="6"/>
      <c r="D206" s="6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6"/>
      <c r="B207" s="6"/>
      <c r="C207" s="6"/>
      <c r="D207" s="6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6"/>
      <c r="B208" s="6"/>
      <c r="C208" s="6"/>
      <c r="D208" s="6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6"/>
      <c r="B209" s="6"/>
      <c r="C209" s="6"/>
      <c r="D209" s="6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6"/>
      <c r="B210" s="6"/>
      <c r="C210" s="6"/>
      <c r="D210" s="6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6"/>
      <c r="B211" s="6"/>
      <c r="C211" s="6"/>
      <c r="D211" s="6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6"/>
      <c r="B212" s="6"/>
      <c r="C212" s="6"/>
      <c r="D212" s="6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6"/>
      <c r="B213" s="6"/>
      <c r="C213" s="6"/>
      <c r="D213" s="6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6"/>
      <c r="B214" s="6"/>
      <c r="C214" s="6"/>
      <c r="D214" s="6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6"/>
      <c r="B215" s="6"/>
      <c r="C215" s="6"/>
      <c r="D215" s="6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6"/>
      <c r="B216" s="6"/>
      <c r="C216" s="6"/>
      <c r="D216" s="6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6"/>
      <c r="B217" s="6"/>
      <c r="C217" s="6"/>
      <c r="D217" s="6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6"/>
      <c r="B218" s="6"/>
      <c r="C218" s="6"/>
      <c r="D218" s="6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6"/>
      <c r="B219" s="6"/>
      <c r="C219" s="6"/>
      <c r="D219" s="6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6"/>
      <c r="B220" s="6"/>
      <c r="C220" s="6"/>
      <c r="D220" s="6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6"/>
      <c r="B221" s="6"/>
      <c r="C221" s="6"/>
      <c r="D221" s="6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6"/>
      <c r="B222" s="6"/>
      <c r="C222" s="6"/>
      <c r="D222" s="6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6"/>
      <c r="B223" s="6"/>
      <c r="C223" s="6"/>
      <c r="D223" s="6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G1"/>
    <mergeCell ref="A2:G2"/>
    <mergeCell ref="A4:G4"/>
    <mergeCell ref="A10:G10"/>
    <mergeCell ref="A15:G15"/>
    <mergeCell ref="A19:G19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4.0"/>
    <col customWidth="1" min="4" max="4" width="12.0"/>
    <col customWidth="1" min="5" max="5" width="2.0"/>
    <col customWidth="1" min="6" max="6" width="12.0"/>
    <col customWidth="1" min="7" max="7" width="18.0"/>
    <col customWidth="1" min="8" max="8" width="14.0"/>
    <col customWidth="1" min="9" max="9" width="12.0"/>
    <col customWidth="1" min="10" max="10" width="2.0"/>
    <col customWidth="1" min="11" max="11" width="12.0"/>
    <col customWidth="1" min="12" max="12" width="18.0"/>
    <col customWidth="1" min="13" max="14" width="12.0"/>
    <col customWidth="1" min="15" max="15" width="2.0"/>
    <col customWidth="1" min="16" max="16" width="12.0"/>
    <col customWidth="1" min="17" max="17" width="18.0"/>
    <col customWidth="1" min="18" max="19" width="12.0"/>
    <col customWidth="1" min="20" max="26" width="8.71"/>
  </cols>
  <sheetData>
    <row r="1" ht="37.5" customHeight="1">
      <c r="A1" s="199" t="s">
        <v>815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7.75" customHeight="1">
      <c r="A2" s="200" t="s">
        <v>816</v>
      </c>
      <c r="B2" s="2"/>
      <c r="C2" s="2"/>
      <c r="D2" s="3"/>
      <c r="E2" s="201"/>
      <c r="F2" s="202">
        <f>SUM(C7:C29)-SUM(H7:H29)</f>
        <v>477739</v>
      </c>
      <c r="G2" s="2"/>
      <c r="H2" s="2"/>
      <c r="I2" s="3"/>
      <c r="J2" s="201"/>
      <c r="K2" s="203" t="s">
        <v>817</v>
      </c>
      <c r="L2" s="2"/>
      <c r="M2" s="2"/>
      <c r="N2" s="3"/>
      <c r="O2" s="201"/>
      <c r="P2" s="204">
        <f>SUM(M7:M29)-SUM(R7:R29)</f>
        <v>78</v>
      </c>
      <c r="Q2" s="2"/>
      <c r="R2" s="2"/>
      <c r="S2" s="3"/>
    </row>
    <row r="3" ht="4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ht="24.0" customHeight="1">
      <c r="A4" s="205" t="s">
        <v>818</v>
      </c>
      <c r="B4" s="2"/>
      <c r="C4" s="2"/>
      <c r="D4" s="2"/>
      <c r="E4" s="2"/>
      <c r="F4" s="2"/>
      <c r="G4" s="2"/>
      <c r="H4" s="2"/>
      <c r="I4" s="3"/>
      <c r="J4" s="201"/>
      <c r="K4" s="206" t="s">
        <v>819</v>
      </c>
      <c r="L4" s="2"/>
      <c r="M4" s="2"/>
      <c r="N4" s="2"/>
      <c r="O4" s="2"/>
      <c r="P4" s="2"/>
      <c r="Q4" s="2"/>
      <c r="R4" s="2"/>
      <c r="S4" s="3"/>
    </row>
    <row r="5" ht="19.5" customHeight="1">
      <c r="A5" s="207" t="s">
        <v>820</v>
      </c>
      <c r="B5" s="208"/>
      <c r="C5" s="208"/>
      <c r="D5" s="209"/>
      <c r="E5" s="201"/>
      <c r="F5" s="207" t="s">
        <v>821</v>
      </c>
      <c r="G5" s="208"/>
      <c r="H5" s="208"/>
      <c r="I5" s="209"/>
      <c r="J5" s="201"/>
      <c r="K5" s="210" t="s">
        <v>820</v>
      </c>
      <c r="L5" s="208"/>
      <c r="M5" s="208"/>
      <c r="N5" s="209"/>
      <c r="O5" s="201"/>
      <c r="P5" s="210" t="s">
        <v>821</v>
      </c>
      <c r="Q5" s="208"/>
      <c r="R5" s="208"/>
      <c r="S5" s="209"/>
    </row>
    <row r="6" ht="19.5" customHeight="1">
      <c r="A6" s="211" t="s">
        <v>70</v>
      </c>
      <c r="B6" s="211" t="s">
        <v>822</v>
      </c>
      <c r="C6" s="211" t="s">
        <v>823</v>
      </c>
      <c r="D6" s="211" t="s">
        <v>10</v>
      </c>
      <c r="E6" s="201"/>
      <c r="F6" s="211" t="s">
        <v>70</v>
      </c>
      <c r="G6" s="211" t="s">
        <v>822</v>
      </c>
      <c r="H6" s="211" t="s">
        <v>823</v>
      </c>
      <c r="I6" s="211" t="s">
        <v>10</v>
      </c>
      <c r="J6" s="201"/>
      <c r="K6" s="212" t="s">
        <v>70</v>
      </c>
      <c r="L6" s="212" t="s">
        <v>822</v>
      </c>
      <c r="M6" s="212" t="s">
        <v>823</v>
      </c>
      <c r="N6" s="212" t="s">
        <v>10</v>
      </c>
      <c r="O6" s="201"/>
      <c r="P6" s="212" t="s">
        <v>70</v>
      </c>
      <c r="Q6" s="212" t="s">
        <v>822</v>
      </c>
      <c r="R6" s="212" t="s">
        <v>823</v>
      </c>
      <c r="S6" s="212" t="s">
        <v>10</v>
      </c>
    </row>
    <row r="7" ht="19.5" customHeight="1">
      <c r="A7" s="213" t="s">
        <v>824</v>
      </c>
      <c r="B7" s="213" t="s">
        <v>825</v>
      </c>
      <c r="C7" s="214">
        <v>4000000.0</v>
      </c>
      <c r="D7" s="213"/>
      <c r="E7" s="201"/>
      <c r="F7" s="213"/>
      <c r="G7" s="213" t="s">
        <v>826</v>
      </c>
      <c r="H7" s="214">
        <v>3676000.0</v>
      </c>
      <c r="I7" s="213"/>
      <c r="J7" s="201"/>
      <c r="K7" s="215"/>
      <c r="L7" s="215" t="s">
        <v>827</v>
      </c>
      <c r="M7" s="216">
        <v>150.0</v>
      </c>
      <c r="N7" s="215"/>
      <c r="O7" s="201"/>
      <c r="P7" s="215"/>
      <c r="Q7" s="215" t="s">
        <v>828</v>
      </c>
      <c r="R7" s="216">
        <v>29.0</v>
      </c>
      <c r="S7" s="215" t="s">
        <v>829</v>
      </c>
    </row>
    <row r="8" ht="19.5" customHeight="1">
      <c r="A8" s="217" t="s">
        <v>830</v>
      </c>
      <c r="B8" s="217" t="s">
        <v>825</v>
      </c>
      <c r="C8" s="218">
        <v>2000000.0</v>
      </c>
      <c r="D8" s="217"/>
      <c r="E8" s="201"/>
      <c r="F8" s="217"/>
      <c r="G8" s="217" t="s">
        <v>831</v>
      </c>
      <c r="H8" s="218">
        <v>784928.0</v>
      </c>
      <c r="I8" s="217" t="s">
        <v>832</v>
      </c>
      <c r="J8" s="201"/>
      <c r="K8" s="219"/>
      <c r="L8" s="219"/>
      <c r="M8" s="220"/>
      <c r="N8" s="219"/>
      <c r="O8" s="201"/>
      <c r="P8" s="219"/>
      <c r="Q8" s="219" t="s">
        <v>833</v>
      </c>
      <c r="R8" s="220">
        <v>43.0</v>
      </c>
      <c r="S8" s="219" t="s">
        <v>829</v>
      </c>
    </row>
    <row r="9" ht="19.5" customHeight="1">
      <c r="A9" s="213"/>
      <c r="B9" s="213"/>
      <c r="C9" s="214"/>
      <c r="D9" s="213"/>
      <c r="E9" s="201"/>
      <c r="F9" s="213"/>
      <c r="G9" s="213" t="s">
        <v>831</v>
      </c>
      <c r="H9" s="214">
        <v>797544.0</v>
      </c>
      <c r="I9" s="213" t="s">
        <v>834</v>
      </c>
      <c r="J9" s="201"/>
      <c r="K9" s="215"/>
      <c r="L9" s="215"/>
      <c r="M9" s="216"/>
      <c r="N9" s="215"/>
      <c r="O9" s="201"/>
      <c r="P9" s="215"/>
      <c r="Q9" s="215"/>
      <c r="R9" s="216"/>
      <c r="S9" s="215"/>
    </row>
    <row r="10" ht="19.5" customHeight="1">
      <c r="A10" s="217"/>
      <c r="B10" s="217"/>
      <c r="C10" s="218"/>
      <c r="D10" s="217"/>
      <c r="E10" s="201"/>
      <c r="F10" s="217"/>
      <c r="G10" s="217" t="s">
        <v>827</v>
      </c>
      <c r="H10" s="218">
        <v>263789.0</v>
      </c>
      <c r="I10" s="217" t="s">
        <v>835</v>
      </c>
      <c r="J10" s="201"/>
      <c r="K10" s="219"/>
      <c r="L10" s="219"/>
      <c r="M10" s="220"/>
      <c r="N10" s="219"/>
      <c r="O10" s="201"/>
      <c r="P10" s="219"/>
      <c r="Q10" s="219"/>
      <c r="R10" s="220"/>
      <c r="S10" s="219"/>
    </row>
    <row r="11" ht="19.5" customHeight="1">
      <c r="A11" s="213"/>
      <c r="B11" s="213"/>
      <c r="C11" s="214"/>
      <c r="D11" s="213"/>
      <c r="E11" s="201"/>
      <c r="F11" s="213"/>
      <c r="G11" s="213"/>
      <c r="H11" s="214"/>
      <c r="I11" s="213"/>
      <c r="J11" s="201"/>
      <c r="K11" s="215"/>
      <c r="L11" s="215"/>
      <c r="M11" s="216"/>
      <c r="N11" s="215"/>
      <c r="O11" s="201"/>
      <c r="P11" s="215"/>
      <c r="Q11" s="215"/>
      <c r="R11" s="216"/>
      <c r="S11" s="215"/>
    </row>
    <row r="12" ht="19.5" customHeight="1">
      <c r="A12" s="217"/>
      <c r="B12" s="217"/>
      <c r="C12" s="218"/>
      <c r="D12" s="217"/>
      <c r="E12" s="201"/>
      <c r="F12" s="217"/>
      <c r="G12" s="217"/>
      <c r="H12" s="218"/>
      <c r="I12" s="217"/>
      <c r="J12" s="201"/>
      <c r="K12" s="219"/>
      <c r="L12" s="219"/>
      <c r="M12" s="220"/>
      <c r="N12" s="219"/>
      <c r="O12" s="201"/>
      <c r="P12" s="219"/>
      <c r="Q12" s="219"/>
      <c r="R12" s="220"/>
      <c r="S12" s="219"/>
    </row>
    <row r="13" ht="19.5" customHeight="1">
      <c r="A13" s="213"/>
      <c r="B13" s="213"/>
      <c r="C13" s="214"/>
      <c r="D13" s="213"/>
      <c r="E13" s="201"/>
      <c r="F13" s="213"/>
      <c r="G13" s="213"/>
      <c r="H13" s="214"/>
      <c r="I13" s="213"/>
      <c r="J13" s="201"/>
      <c r="K13" s="215"/>
      <c r="L13" s="215"/>
      <c r="M13" s="216"/>
      <c r="N13" s="215"/>
      <c r="O13" s="201"/>
      <c r="P13" s="215"/>
      <c r="Q13" s="215"/>
      <c r="R13" s="216"/>
      <c r="S13" s="215"/>
    </row>
    <row r="14" ht="19.5" customHeight="1">
      <c r="A14" s="217"/>
      <c r="B14" s="217"/>
      <c r="C14" s="218"/>
      <c r="D14" s="217"/>
      <c r="E14" s="201"/>
      <c r="F14" s="217"/>
      <c r="G14" s="217"/>
      <c r="H14" s="218"/>
      <c r="I14" s="217"/>
      <c r="J14" s="201"/>
      <c r="K14" s="219"/>
      <c r="L14" s="219"/>
      <c r="M14" s="220"/>
      <c r="N14" s="219"/>
      <c r="O14" s="201"/>
      <c r="P14" s="219"/>
      <c r="Q14" s="219"/>
      <c r="R14" s="220"/>
      <c r="S14" s="219"/>
    </row>
    <row r="15" ht="19.5" customHeight="1">
      <c r="A15" s="213"/>
      <c r="B15" s="213"/>
      <c r="C15" s="214"/>
      <c r="D15" s="213"/>
      <c r="E15" s="201"/>
      <c r="F15" s="213"/>
      <c r="G15" s="213"/>
      <c r="H15" s="214"/>
      <c r="I15" s="213"/>
      <c r="J15" s="201"/>
      <c r="K15" s="215"/>
      <c r="L15" s="215"/>
      <c r="M15" s="216"/>
      <c r="N15" s="215"/>
      <c r="O15" s="201"/>
      <c r="P15" s="215"/>
      <c r="Q15" s="215"/>
      <c r="R15" s="216"/>
      <c r="S15" s="215"/>
    </row>
    <row r="16" ht="19.5" customHeight="1">
      <c r="A16" s="217"/>
      <c r="B16" s="217"/>
      <c r="C16" s="218"/>
      <c r="D16" s="217"/>
      <c r="E16" s="201"/>
      <c r="F16" s="217"/>
      <c r="G16" s="217"/>
      <c r="H16" s="218"/>
      <c r="I16" s="217"/>
      <c r="J16" s="201"/>
      <c r="K16" s="219"/>
      <c r="L16" s="219"/>
      <c r="M16" s="220"/>
      <c r="N16" s="219"/>
      <c r="O16" s="201"/>
      <c r="P16" s="219"/>
      <c r="Q16" s="219"/>
      <c r="R16" s="220"/>
      <c r="S16" s="219"/>
    </row>
    <row r="17" ht="19.5" customHeight="1">
      <c r="A17" s="213"/>
      <c r="B17" s="213"/>
      <c r="C17" s="214"/>
      <c r="D17" s="213"/>
      <c r="E17" s="201"/>
      <c r="F17" s="213"/>
      <c r="G17" s="213"/>
      <c r="H17" s="214"/>
      <c r="I17" s="213"/>
      <c r="J17" s="201"/>
      <c r="K17" s="215"/>
      <c r="L17" s="215"/>
      <c r="M17" s="216"/>
      <c r="N17" s="215"/>
      <c r="O17" s="201"/>
      <c r="P17" s="215"/>
      <c r="Q17" s="215"/>
      <c r="R17" s="216"/>
      <c r="S17" s="215"/>
    </row>
    <row r="18" ht="19.5" customHeight="1">
      <c r="A18" s="217"/>
      <c r="B18" s="217"/>
      <c r="C18" s="218"/>
      <c r="D18" s="217"/>
      <c r="E18" s="201"/>
      <c r="F18" s="217"/>
      <c r="G18" s="217"/>
      <c r="H18" s="218"/>
      <c r="I18" s="217"/>
      <c r="J18" s="201"/>
      <c r="K18" s="219"/>
      <c r="L18" s="219"/>
      <c r="M18" s="220"/>
      <c r="N18" s="219"/>
      <c r="O18" s="201"/>
      <c r="P18" s="219"/>
      <c r="Q18" s="219"/>
      <c r="R18" s="220"/>
      <c r="S18" s="219"/>
    </row>
    <row r="19" ht="19.5" customHeight="1">
      <c r="A19" s="213"/>
      <c r="B19" s="213"/>
      <c r="C19" s="214"/>
      <c r="D19" s="213"/>
      <c r="E19" s="201"/>
      <c r="F19" s="213"/>
      <c r="G19" s="213"/>
      <c r="H19" s="214"/>
      <c r="I19" s="213"/>
      <c r="J19" s="201"/>
      <c r="K19" s="215"/>
      <c r="L19" s="215"/>
      <c r="M19" s="216"/>
      <c r="N19" s="215"/>
      <c r="O19" s="201"/>
      <c r="P19" s="215"/>
      <c r="Q19" s="215"/>
      <c r="R19" s="216"/>
      <c r="S19" s="215"/>
    </row>
    <row r="20" ht="19.5" customHeight="1">
      <c r="A20" s="217"/>
      <c r="B20" s="217"/>
      <c r="C20" s="218"/>
      <c r="D20" s="217"/>
      <c r="E20" s="201"/>
      <c r="F20" s="217"/>
      <c r="G20" s="217"/>
      <c r="H20" s="218"/>
      <c r="I20" s="217"/>
      <c r="J20" s="201"/>
      <c r="K20" s="219"/>
      <c r="L20" s="219"/>
      <c r="M20" s="220"/>
      <c r="N20" s="219"/>
      <c r="O20" s="201"/>
      <c r="P20" s="219"/>
      <c r="Q20" s="219"/>
      <c r="R20" s="220"/>
      <c r="S20" s="219"/>
    </row>
    <row r="21" ht="19.5" customHeight="1">
      <c r="A21" s="213"/>
      <c r="B21" s="213"/>
      <c r="C21" s="214"/>
      <c r="D21" s="213"/>
      <c r="E21" s="201"/>
      <c r="F21" s="213"/>
      <c r="G21" s="213"/>
      <c r="H21" s="214"/>
      <c r="I21" s="213"/>
      <c r="J21" s="201"/>
      <c r="K21" s="215"/>
      <c r="L21" s="215"/>
      <c r="M21" s="216"/>
      <c r="N21" s="215"/>
      <c r="O21" s="201"/>
      <c r="P21" s="215"/>
      <c r="Q21" s="215"/>
      <c r="R21" s="216"/>
      <c r="S21" s="215"/>
    </row>
    <row r="22" ht="19.5" customHeight="1">
      <c r="A22" s="217"/>
      <c r="B22" s="217"/>
      <c r="C22" s="218"/>
      <c r="D22" s="217"/>
      <c r="E22" s="201"/>
      <c r="F22" s="217"/>
      <c r="G22" s="217"/>
      <c r="H22" s="218"/>
      <c r="I22" s="217"/>
      <c r="J22" s="201"/>
      <c r="K22" s="219"/>
      <c r="L22" s="219"/>
      <c r="M22" s="220"/>
      <c r="N22" s="219"/>
      <c r="O22" s="201"/>
      <c r="P22" s="219"/>
      <c r="Q22" s="219"/>
      <c r="R22" s="220"/>
      <c r="S22" s="219"/>
    </row>
    <row r="23" ht="19.5" customHeight="1">
      <c r="A23" s="213"/>
      <c r="B23" s="213"/>
      <c r="C23" s="214"/>
      <c r="D23" s="213"/>
      <c r="E23" s="201"/>
      <c r="F23" s="213"/>
      <c r="G23" s="213"/>
      <c r="H23" s="214"/>
      <c r="I23" s="213"/>
      <c r="J23" s="201"/>
      <c r="K23" s="215"/>
      <c r="L23" s="215"/>
      <c r="M23" s="216"/>
      <c r="N23" s="215"/>
      <c r="O23" s="201"/>
      <c r="P23" s="215"/>
      <c r="Q23" s="215"/>
      <c r="R23" s="216"/>
      <c r="S23" s="215"/>
    </row>
    <row r="24" ht="19.5" customHeight="1">
      <c r="A24" s="217"/>
      <c r="B24" s="217"/>
      <c r="C24" s="218"/>
      <c r="D24" s="217"/>
      <c r="E24" s="201"/>
      <c r="F24" s="217"/>
      <c r="G24" s="217"/>
      <c r="H24" s="218"/>
      <c r="I24" s="217"/>
      <c r="J24" s="201"/>
      <c r="K24" s="219"/>
      <c r="L24" s="219"/>
      <c r="M24" s="220"/>
      <c r="N24" s="219"/>
      <c r="O24" s="201"/>
      <c r="P24" s="219"/>
      <c r="Q24" s="219"/>
      <c r="R24" s="220"/>
      <c r="S24" s="219"/>
    </row>
    <row r="25" ht="19.5" customHeight="1">
      <c r="A25" s="213"/>
      <c r="B25" s="213"/>
      <c r="C25" s="214"/>
      <c r="D25" s="213"/>
      <c r="E25" s="201"/>
      <c r="F25" s="213"/>
      <c r="G25" s="213"/>
      <c r="H25" s="214"/>
      <c r="I25" s="213"/>
      <c r="J25" s="201"/>
      <c r="K25" s="215"/>
      <c r="L25" s="215"/>
      <c r="M25" s="216"/>
      <c r="N25" s="215"/>
      <c r="O25" s="201"/>
      <c r="P25" s="215"/>
      <c r="Q25" s="215"/>
      <c r="R25" s="216"/>
      <c r="S25" s="215"/>
    </row>
    <row r="26" ht="19.5" customHeight="1">
      <c r="A26" s="217"/>
      <c r="B26" s="217"/>
      <c r="C26" s="218"/>
      <c r="D26" s="217"/>
      <c r="E26" s="201"/>
      <c r="F26" s="217"/>
      <c r="G26" s="217"/>
      <c r="H26" s="218"/>
      <c r="I26" s="217"/>
      <c r="J26" s="201"/>
      <c r="K26" s="219"/>
      <c r="L26" s="219"/>
      <c r="M26" s="220"/>
      <c r="N26" s="219"/>
      <c r="O26" s="201"/>
      <c r="P26" s="219"/>
      <c r="Q26" s="219"/>
      <c r="R26" s="220"/>
      <c r="S26" s="219"/>
    </row>
    <row r="27" ht="19.5" customHeight="1">
      <c r="A27" s="213"/>
      <c r="B27" s="213"/>
      <c r="C27" s="214"/>
      <c r="D27" s="213"/>
      <c r="E27" s="201"/>
      <c r="F27" s="213"/>
      <c r="G27" s="213"/>
      <c r="H27" s="214"/>
      <c r="I27" s="213"/>
      <c r="J27" s="201"/>
      <c r="K27" s="215"/>
      <c r="L27" s="215"/>
      <c r="M27" s="216"/>
      <c r="N27" s="215"/>
      <c r="O27" s="201"/>
      <c r="P27" s="215"/>
      <c r="Q27" s="215"/>
      <c r="R27" s="216"/>
      <c r="S27" s="215"/>
    </row>
    <row r="28" ht="19.5" customHeight="1">
      <c r="A28" s="217"/>
      <c r="B28" s="217"/>
      <c r="C28" s="218"/>
      <c r="D28" s="217"/>
      <c r="E28" s="201"/>
      <c r="F28" s="217"/>
      <c r="G28" s="217"/>
      <c r="H28" s="218"/>
      <c r="I28" s="217"/>
      <c r="J28" s="201"/>
      <c r="K28" s="219"/>
      <c r="L28" s="219"/>
      <c r="M28" s="220"/>
      <c r="N28" s="219"/>
      <c r="O28" s="201"/>
      <c r="P28" s="219"/>
      <c r="Q28" s="219"/>
      <c r="R28" s="220"/>
      <c r="S28" s="219"/>
    </row>
    <row r="29" ht="19.5" customHeight="1">
      <c r="A29" s="213"/>
      <c r="B29" s="213"/>
      <c r="C29" s="214"/>
      <c r="D29" s="213"/>
      <c r="E29" s="201"/>
      <c r="F29" s="213"/>
      <c r="G29" s="213"/>
      <c r="H29" s="214"/>
      <c r="I29" s="213"/>
      <c r="J29" s="201"/>
      <c r="K29" s="215"/>
      <c r="L29" s="215"/>
      <c r="M29" s="216"/>
      <c r="N29" s="215"/>
      <c r="O29" s="201"/>
      <c r="P29" s="215"/>
      <c r="Q29" s="215"/>
      <c r="R29" s="216"/>
      <c r="S29" s="215"/>
    </row>
    <row r="30" ht="21.75" customHeight="1">
      <c r="A30" s="221" t="s">
        <v>836</v>
      </c>
      <c r="B30" s="222"/>
      <c r="C30" s="223">
        <f>SUM(C7:C29)</f>
        <v>6000000</v>
      </c>
      <c r="D30" s="224"/>
      <c r="E30" s="201"/>
      <c r="F30" s="221" t="s">
        <v>836</v>
      </c>
      <c r="G30" s="222"/>
      <c r="H30" s="223">
        <f>SUM(H7:H29)</f>
        <v>5522261</v>
      </c>
      <c r="I30" s="224"/>
      <c r="J30" s="201"/>
      <c r="K30" s="221" t="s">
        <v>836</v>
      </c>
      <c r="L30" s="222"/>
      <c r="M30" s="225">
        <f>SUM(M7:M29)</f>
        <v>150</v>
      </c>
      <c r="N30" s="224"/>
      <c r="O30" s="201"/>
      <c r="P30" s="221" t="s">
        <v>836</v>
      </c>
      <c r="Q30" s="222"/>
      <c r="R30" s="225">
        <f>SUM(R7:R29)</f>
        <v>72</v>
      </c>
      <c r="S30" s="22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</sheetData>
  <mergeCells count="15">
    <mergeCell ref="A5:D5"/>
    <mergeCell ref="F5:I5"/>
    <mergeCell ref="K5:N5"/>
    <mergeCell ref="P5:S5"/>
    <mergeCell ref="A30:B30"/>
    <mergeCell ref="F30:G30"/>
    <mergeCell ref="K30:L30"/>
    <mergeCell ref="P30:Q30"/>
    <mergeCell ref="A1:S1"/>
    <mergeCell ref="A2:D2"/>
    <mergeCell ref="F2:I2"/>
    <mergeCell ref="K2:N2"/>
    <mergeCell ref="P2:S2"/>
    <mergeCell ref="A4:I4"/>
    <mergeCell ref="K4:S4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6.0"/>
    <col customWidth="1" min="4" max="5" width="37.14"/>
    <col customWidth="1" min="6" max="8" width="8.71"/>
    <col customWidth="1" min="9" max="9" width="17.43"/>
    <col customWidth="1" min="10" max="11" width="8.71"/>
    <col customWidth="1" min="12" max="12" width="16.43"/>
  </cols>
  <sheetData>
    <row r="1" ht="21.75" customHeight="1">
      <c r="A1" s="226" t="s">
        <v>837</v>
      </c>
      <c r="B1" s="2"/>
      <c r="C1" s="2"/>
      <c r="D1" s="2"/>
      <c r="E1" s="3"/>
      <c r="F1" s="4"/>
      <c r="G1" s="4"/>
      <c r="H1" s="4"/>
      <c r="I1" s="4"/>
      <c r="J1" s="4"/>
      <c r="K1" s="4"/>
      <c r="L1" s="4" t="s">
        <v>838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1.75" customHeight="1">
      <c r="A2" s="227" t="s">
        <v>839</v>
      </c>
      <c r="B2" s="8"/>
      <c r="C2" s="8"/>
      <c r="D2" s="8"/>
      <c r="E2" s="9"/>
      <c r="F2" s="4"/>
      <c r="G2" s="4"/>
      <c r="H2" s="4"/>
      <c r="I2" s="4"/>
      <c r="J2" s="4"/>
      <c r="K2" s="4"/>
      <c r="L2" s="182">
        <f>SUM(I5:I20)-SUM(L5:L20)</f>
        <v>324000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>
      <c r="A3" s="6"/>
      <c r="B3" s="6"/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1.75" customHeight="1">
      <c r="A4" s="7" t="s">
        <v>840</v>
      </c>
      <c r="B4" s="8"/>
      <c r="C4" s="8"/>
      <c r="D4" s="8"/>
      <c r="E4" s="9"/>
      <c r="F4" s="4"/>
      <c r="G4" s="4"/>
      <c r="H4" s="4"/>
      <c r="I4" s="4" t="s">
        <v>841</v>
      </c>
      <c r="J4" s="4"/>
      <c r="K4" s="4"/>
      <c r="L4" s="4" t="s">
        <v>842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1.75" customHeight="1">
      <c r="A5" s="10" t="s">
        <v>822</v>
      </c>
      <c r="B5" s="10" t="s">
        <v>843</v>
      </c>
      <c r="C5" s="10" t="s">
        <v>844</v>
      </c>
      <c r="D5" s="10"/>
      <c r="E5" s="10" t="s">
        <v>10</v>
      </c>
      <c r="F5" s="4"/>
      <c r="G5" s="180">
        <v>46185.0</v>
      </c>
      <c r="H5" s="4" t="s">
        <v>825</v>
      </c>
      <c r="I5" s="182">
        <v>4000000.0</v>
      </c>
      <c r="J5" s="4"/>
      <c r="K5" s="4" t="s">
        <v>826</v>
      </c>
      <c r="L5" s="182">
        <v>3676000.0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1.5" customHeight="1">
      <c r="A6" s="190" t="s">
        <v>845</v>
      </c>
      <c r="B6" s="33" t="s">
        <v>846</v>
      </c>
      <c r="C6" s="228">
        <v>3676000.0</v>
      </c>
      <c r="D6" s="37" t="s">
        <v>847</v>
      </c>
      <c r="E6" s="37" t="s">
        <v>848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1.5" customHeight="1">
      <c r="A7" s="191" t="s">
        <v>849</v>
      </c>
      <c r="B7" s="30" t="s">
        <v>850</v>
      </c>
      <c r="C7" s="229">
        <v>1500000.0</v>
      </c>
      <c r="D7" s="37"/>
      <c r="E7" s="37" t="s">
        <v>851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1.5" customHeight="1">
      <c r="A8" s="190" t="s">
        <v>852</v>
      </c>
      <c r="B8" s="33" t="s">
        <v>853</v>
      </c>
      <c r="C8" s="12"/>
      <c r="D8" s="37"/>
      <c r="E8" s="37" t="s">
        <v>854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1.5" customHeight="1">
      <c r="A9" s="191" t="s">
        <v>855</v>
      </c>
      <c r="B9" s="30" t="s">
        <v>856</v>
      </c>
      <c r="C9" s="14"/>
      <c r="D9" s="37"/>
      <c r="E9" s="37" t="s">
        <v>857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1.5" customHeight="1">
      <c r="A10" s="190" t="s">
        <v>858</v>
      </c>
      <c r="B10" s="33" t="s">
        <v>859</v>
      </c>
      <c r="C10" s="12"/>
      <c r="D10" s="37"/>
      <c r="E10" s="37" t="s">
        <v>860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1.5" customHeight="1">
      <c r="A11" s="191" t="s">
        <v>861</v>
      </c>
      <c r="B11" s="30" t="s">
        <v>862</v>
      </c>
      <c r="C11" s="14"/>
      <c r="D11" s="37"/>
      <c r="E11" s="37" t="s">
        <v>863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1.5" customHeight="1">
      <c r="A12" s="190" t="s">
        <v>864</v>
      </c>
      <c r="B12" s="33" t="s">
        <v>865</v>
      </c>
      <c r="C12" s="12"/>
      <c r="D12" s="37"/>
      <c r="E12" s="37" t="s">
        <v>866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1.75" customHeight="1">
      <c r="A13" s="191" t="s">
        <v>867</v>
      </c>
      <c r="B13" s="30" t="s">
        <v>868</v>
      </c>
      <c r="C13" s="14"/>
      <c r="D13" s="37"/>
      <c r="E13" s="37" t="s">
        <v>869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1.75" customHeight="1">
      <c r="A14" s="230" t="s">
        <v>870</v>
      </c>
      <c r="B14" s="9"/>
      <c r="C14" s="231" t="s">
        <v>871</v>
      </c>
      <c r="D14" s="232"/>
      <c r="E14" s="2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>
      <c r="A15" s="6"/>
      <c r="B15" s="6"/>
      <c r="C15" s="6"/>
      <c r="D15" s="6"/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1.75" customHeight="1">
      <c r="A16" s="233" t="s">
        <v>872</v>
      </c>
      <c r="B16" s="8"/>
      <c r="C16" s="8"/>
      <c r="D16" s="8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1.75" customHeight="1">
      <c r="A17" s="234" t="s">
        <v>873</v>
      </c>
      <c r="B17" s="20"/>
      <c r="C17" s="20"/>
      <c r="D17" s="20"/>
      <c r="E17" s="1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1.75" customHeight="1">
      <c r="A18" s="235" t="s">
        <v>874</v>
      </c>
      <c r="B18" s="20"/>
      <c r="C18" s="20"/>
      <c r="D18" s="20"/>
      <c r="E18" s="1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1.75" customHeight="1">
      <c r="A19" s="234" t="s">
        <v>875</v>
      </c>
      <c r="B19" s="20"/>
      <c r="C19" s="20"/>
      <c r="D19" s="20"/>
      <c r="E19" s="1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1.75" customHeight="1">
      <c r="A20" s="235" t="s">
        <v>876</v>
      </c>
      <c r="B20" s="20"/>
      <c r="C20" s="20"/>
      <c r="D20" s="20"/>
      <c r="E20" s="1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1.75" customHeight="1">
      <c r="A21" s="234" t="s">
        <v>877</v>
      </c>
      <c r="B21" s="20"/>
      <c r="C21" s="20"/>
      <c r="D21" s="20"/>
      <c r="E21" s="1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1.75" customHeight="1">
      <c r="A22" s="235" t="s">
        <v>878</v>
      </c>
      <c r="B22" s="20"/>
      <c r="C22" s="20"/>
      <c r="D22" s="20"/>
      <c r="E22" s="1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customHeight="1">
      <c r="A23" s="6"/>
      <c r="B23" s="6"/>
      <c r="C23" s="6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9.5" customHeight="1">
      <c r="A24" s="6"/>
      <c r="B24" s="6"/>
      <c r="C24" s="6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9.5" customHeight="1">
      <c r="A25" s="6"/>
      <c r="B25" s="6"/>
      <c r="C25" s="6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9.5" customHeight="1">
      <c r="A26" s="6"/>
      <c r="B26" s="6"/>
      <c r="C26" s="6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9.5" customHeight="1">
      <c r="A27" s="6"/>
      <c r="B27" s="6"/>
      <c r="C27" s="6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9.5" customHeight="1">
      <c r="A28" s="6"/>
      <c r="B28" s="6"/>
      <c r="C28" s="6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9.5" customHeight="1">
      <c r="A29" s="6"/>
      <c r="B29" s="6"/>
      <c r="C29" s="6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9.5" customHeight="1">
      <c r="A30" s="6"/>
      <c r="B30" s="6"/>
      <c r="C30" s="6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9.5" customHeight="1">
      <c r="A31" s="6"/>
      <c r="B31" s="6"/>
      <c r="C31" s="6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9.5" customHeight="1">
      <c r="A32" s="6"/>
      <c r="B32" s="6"/>
      <c r="C32" s="6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9.5" customHeight="1">
      <c r="A33" s="6"/>
      <c r="B33" s="6"/>
      <c r="C33" s="6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9.5" customHeight="1">
      <c r="A34" s="6"/>
      <c r="B34" s="6"/>
      <c r="C34" s="6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9.5" customHeight="1">
      <c r="A35" s="6"/>
      <c r="B35" s="6"/>
      <c r="C35" s="6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>
      <c r="A36" s="6"/>
      <c r="B36" s="6"/>
      <c r="C36" s="6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>
      <c r="A37" s="6"/>
      <c r="B37" s="6"/>
      <c r="C37" s="6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>
      <c r="A38" s="6"/>
      <c r="B38" s="6"/>
      <c r="C38" s="6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>
      <c r="A39" s="6"/>
      <c r="B39" s="6"/>
      <c r="C39" s="6"/>
      <c r="D39" s="6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9.5" customHeight="1">
      <c r="A40" s="6"/>
      <c r="B40" s="6"/>
      <c r="C40" s="6"/>
      <c r="D40" s="6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>
      <c r="A41" s="6"/>
      <c r="B41" s="6"/>
      <c r="C41" s="6"/>
      <c r="D41" s="6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>
      <c r="A42" s="6"/>
      <c r="B42" s="6"/>
      <c r="C42" s="6"/>
      <c r="D42" s="6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>
      <c r="A43" s="6"/>
      <c r="B43" s="6"/>
      <c r="C43" s="6"/>
      <c r="D43" s="6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9.5" customHeight="1">
      <c r="A44" s="6"/>
      <c r="B44" s="6"/>
      <c r="C44" s="6"/>
      <c r="D44" s="6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>
      <c r="A45" s="6"/>
      <c r="B45" s="6"/>
      <c r="C45" s="6"/>
      <c r="D45" s="6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9.5" customHeight="1">
      <c r="A46" s="6"/>
      <c r="B46" s="6"/>
      <c r="C46" s="6"/>
      <c r="D46" s="6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9.5" customHeight="1">
      <c r="A47" s="6"/>
      <c r="B47" s="6"/>
      <c r="C47" s="6"/>
      <c r="D47" s="6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9.5" customHeight="1">
      <c r="A48" s="6"/>
      <c r="B48" s="6"/>
      <c r="C48" s="6"/>
      <c r="D48" s="6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9.5" customHeight="1">
      <c r="A49" s="6"/>
      <c r="B49" s="6"/>
      <c r="C49" s="6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9.5" customHeight="1">
      <c r="A50" s="6"/>
      <c r="B50" s="6"/>
      <c r="C50" s="6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9.5" customHeight="1">
      <c r="A51" s="6"/>
      <c r="B51" s="6"/>
      <c r="C51" s="6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9.5" customHeight="1">
      <c r="A52" s="6"/>
      <c r="B52" s="6"/>
      <c r="C52" s="6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9.5" customHeight="1">
      <c r="A53" s="6"/>
      <c r="B53" s="6"/>
      <c r="C53" s="6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9.5" customHeight="1">
      <c r="A54" s="6"/>
      <c r="B54" s="6"/>
      <c r="C54" s="6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9.5" customHeight="1">
      <c r="A55" s="6"/>
      <c r="B55" s="6"/>
      <c r="C55" s="6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9.5" customHeight="1">
      <c r="A56" s="6"/>
      <c r="B56" s="6"/>
      <c r="C56" s="6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9.5" customHeight="1">
      <c r="A57" s="6"/>
      <c r="B57" s="6"/>
      <c r="C57" s="6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9.5" customHeight="1">
      <c r="A58" s="6"/>
      <c r="B58" s="6"/>
      <c r="C58" s="6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9.5" customHeight="1">
      <c r="A59" s="6"/>
      <c r="B59" s="6"/>
      <c r="C59" s="6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9.5" customHeight="1">
      <c r="A60" s="6"/>
      <c r="B60" s="6"/>
      <c r="C60" s="6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9.5" customHeight="1">
      <c r="A61" s="6"/>
      <c r="B61" s="6"/>
      <c r="C61" s="6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9.5" customHeight="1">
      <c r="A62" s="6"/>
      <c r="B62" s="6"/>
      <c r="C62" s="6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9.5" customHeight="1">
      <c r="A63" s="6"/>
      <c r="B63" s="6"/>
      <c r="C63" s="6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9.5" customHeight="1">
      <c r="A64" s="6"/>
      <c r="B64" s="6"/>
      <c r="C64" s="6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9.5" customHeight="1">
      <c r="A65" s="6"/>
      <c r="B65" s="6"/>
      <c r="C65" s="6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9.5" customHeight="1">
      <c r="A66" s="6"/>
      <c r="B66" s="6"/>
      <c r="C66" s="6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9.5" customHeight="1">
      <c r="A67" s="6"/>
      <c r="B67" s="6"/>
      <c r="C67" s="6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9.5" customHeight="1">
      <c r="A68" s="6"/>
      <c r="B68" s="6"/>
      <c r="C68" s="6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9.5" customHeight="1">
      <c r="A69" s="6"/>
      <c r="B69" s="6"/>
      <c r="C69" s="6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9.5" customHeight="1">
      <c r="A70" s="6"/>
      <c r="B70" s="6"/>
      <c r="C70" s="6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9.5" customHeight="1">
      <c r="A71" s="6"/>
      <c r="B71" s="6"/>
      <c r="C71" s="6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9.5" customHeight="1">
      <c r="A72" s="6"/>
      <c r="B72" s="6"/>
      <c r="C72" s="6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9.5" customHeight="1">
      <c r="A73" s="6"/>
      <c r="B73" s="6"/>
      <c r="C73" s="6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9.5" customHeight="1">
      <c r="A74" s="6"/>
      <c r="B74" s="6"/>
      <c r="C74" s="6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9.5" customHeight="1">
      <c r="A75" s="6"/>
      <c r="B75" s="6"/>
      <c r="C75" s="6"/>
      <c r="D75" s="6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9.5" customHeight="1">
      <c r="A76" s="6"/>
      <c r="B76" s="6"/>
      <c r="C76" s="6"/>
      <c r="D76" s="6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9.5" customHeight="1">
      <c r="A77" s="6"/>
      <c r="B77" s="6"/>
      <c r="C77" s="6"/>
      <c r="D77" s="6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9.5" customHeight="1">
      <c r="A78" s="6"/>
      <c r="B78" s="6"/>
      <c r="C78" s="6"/>
      <c r="D78" s="6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9.5" customHeight="1">
      <c r="A79" s="6"/>
      <c r="B79" s="6"/>
      <c r="C79" s="6"/>
      <c r="D79" s="6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9.5" customHeight="1">
      <c r="A80" s="6"/>
      <c r="B80" s="6"/>
      <c r="C80" s="6"/>
      <c r="D80" s="6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9.5" customHeight="1">
      <c r="A81" s="6"/>
      <c r="B81" s="6"/>
      <c r="C81" s="6"/>
      <c r="D81" s="6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9.5" customHeight="1">
      <c r="A82" s="6"/>
      <c r="B82" s="6"/>
      <c r="C82" s="6"/>
      <c r="D82" s="6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9.5" customHeight="1">
      <c r="A83" s="6"/>
      <c r="B83" s="6"/>
      <c r="C83" s="6"/>
      <c r="D83" s="6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9.5" customHeight="1">
      <c r="A84" s="6"/>
      <c r="B84" s="6"/>
      <c r="C84" s="6"/>
      <c r="D84" s="6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9.5" customHeight="1">
      <c r="A85" s="6"/>
      <c r="B85" s="6"/>
      <c r="C85" s="6"/>
      <c r="D85" s="6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9.5" customHeight="1">
      <c r="A86" s="6"/>
      <c r="B86" s="6"/>
      <c r="C86" s="6"/>
      <c r="D86" s="6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9.5" customHeight="1">
      <c r="A87" s="6"/>
      <c r="B87" s="6"/>
      <c r="C87" s="6"/>
      <c r="D87" s="6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9.5" customHeight="1">
      <c r="A88" s="6"/>
      <c r="B88" s="6"/>
      <c r="C88" s="6"/>
      <c r="D88" s="6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9.5" customHeight="1">
      <c r="A89" s="6"/>
      <c r="B89" s="6"/>
      <c r="C89" s="6"/>
      <c r="D89" s="6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9.5" customHeight="1">
      <c r="A90" s="6"/>
      <c r="B90" s="6"/>
      <c r="C90" s="6"/>
      <c r="D90" s="6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9.5" customHeight="1">
      <c r="A91" s="6"/>
      <c r="B91" s="6"/>
      <c r="C91" s="6"/>
      <c r="D91" s="6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9.5" customHeight="1">
      <c r="A92" s="6"/>
      <c r="B92" s="6"/>
      <c r="C92" s="6"/>
      <c r="D92" s="6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9.5" customHeight="1">
      <c r="A93" s="6"/>
      <c r="B93" s="6"/>
      <c r="C93" s="6"/>
      <c r="D93" s="6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9.5" customHeight="1">
      <c r="A94" s="6"/>
      <c r="B94" s="6"/>
      <c r="C94" s="6"/>
      <c r="D94" s="6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9.5" customHeight="1">
      <c r="A95" s="6"/>
      <c r="B95" s="6"/>
      <c r="C95" s="6"/>
      <c r="D95" s="6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9.5" customHeight="1">
      <c r="A96" s="6"/>
      <c r="B96" s="6"/>
      <c r="C96" s="6"/>
      <c r="D96" s="6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9.5" customHeight="1">
      <c r="A97" s="6"/>
      <c r="B97" s="6"/>
      <c r="C97" s="6"/>
      <c r="D97" s="6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9.5" customHeight="1">
      <c r="A98" s="6"/>
      <c r="B98" s="6"/>
      <c r="C98" s="6"/>
      <c r="D98" s="6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9.5" customHeight="1">
      <c r="A99" s="6"/>
      <c r="B99" s="6"/>
      <c r="C99" s="6"/>
      <c r="D99" s="6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9.5" customHeight="1">
      <c r="A100" s="6"/>
      <c r="B100" s="6"/>
      <c r="C100" s="6"/>
      <c r="D100" s="6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9.5" customHeight="1">
      <c r="A101" s="6"/>
      <c r="B101" s="6"/>
      <c r="C101" s="6"/>
      <c r="D101" s="6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9.5" customHeight="1">
      <c r="A102" s="6"/>
      <c r="B102" s="6"/>
      <c r="C102" s="6"/>
      <c r="D102" s="6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9.5" customHeight="1">
      <c r="A103" s="6"/>
      <c r="B103" s="6"/>
      <c r="C103" s="6"/>
      <c r="D103" s="6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9.5" customHeight="1">
      <c r="A104" s="6"/>
      <c r="B104" s="6"/>
      <c r="C104" s="6"/>
      <c r="D104" s="6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9.5" customHeight="1">
      <c r="A105" s="6"/>
      <c r="B105" s="6"/>
      <c r="C105" s="6"/>
      <c r="D105" s="6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9.5" customHeight="1">
      <c r="A106" s="6"/>
      <c r="B106" s="6"/>
      <c r="C106" s="6"/>
      <c r="D106" s="6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9.5" customHeight="1">
      <c r="A107" s="6"/>
      <c r="B107" s="6"/>
      <c r="C107" s="6"/>
      <c r="D107" s="6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9.5" customHeight="1">
      <c r="A108" s="6"/>
      <c r="B108" s="6"/>
      <c r="C108" s="6"/>
      <c r="D108" s="6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9.5" customHeight="1">
      <c r="A109" s="6"/>
      <c r="B109" s="6"/>
      <c r="C109" s="6"/>
      <c r="D109" s="6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9.5" customHeight="1">
      <c r="A110" s="6"/>
      <c r="B110" s="6"/>
      <c r="C110" s="6"/>
      <c r="D110" s="6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9.5" customHeight="1">
      <c r="A111" s="6"/>
      <c r="B111" s="6"/>
      <c r="C111" s="6"/>
      <c r="D111" s="6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9.5" customHeight="1">
      <c r="A112" s="6"/>
      <c r="B112" s="6"/>
      <c r="C112" s="6"/>
      <c r="D112" s="6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9.5" customHeight="1">
      <c r="A113" s="6"/>
      <c r="B113" s="6"/>
      <c r="C113" s="6"/>
      <c r="D113" s="6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9.5" customHeight="1">
      <c r="A114" s="6"/>
      <c r="B114" s="6"/>
      <c r="C114" s="6"/>
      <c r="D114" s="6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9.5" customHeight="1">
      <c r="A115" s="6"/>
      <c r="B115" s="6"/>
      <c r="C115" s="6"/>
      <c r="D115" s="6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9.5" customHeight="1">
      <c r="A116" s="6"/>
      <c r="B116" s="6"/>
      <c r="C116" s="6"/>
      <c r="D116" s="6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9.5" customHeight="1">
      <c r="A117" s="6"/>
      <c r="B117" s="6"/>
      <c r="C117" s="6"/>
      <c r="D117" s="6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9.5" customHeight="1">
      <c r="A118" s="6"/>
      <c r="B118" s="6"/>
      <c r="C118" s="6"/>
      <c r="D118" s="6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9.5" customHeight="1">
      <c r="A119" s="6"/>
      <c r="B119" s="6"/>
      <c r="C119" s="6"/>
      <c r="D119" s="6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9.5" customHeight="1">
      <c r="A120" s="6"/>
      <c r="B120" s="6"/>
      <c r="C120" s="6"/>
      <c r="D120" s="6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9.5" customHeight="1">
      <c r="A121" s="6"/>
      <c r="B121" s="6"/>
      <c r="C121" s="6"/>
      <c r="D121" s="6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9.5" customHeight="1">
      <c r="A122" s="6"/>
      <c r="B122" s="6"/>
      <c r="C122" s="6"/>
      <c r="D122" s="6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9.5" customHeight="1">
      <c r="A123" s="6"/>
      <c r="B123" s="6"/>
      <c r="C123" s="6"/>
      <c r="D123" s="6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9.5" customHeight="1">
      <c r="A124" s="6"/>
      <c r="B124" s="6"/>
      <c r="C124" s="6"/>
      <c r="D124" s="6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9.5" customHeight="1">
      <c r="A125" s="6"/>
      <c r="B125" s="6"/>
      <c r="C125" s="6"/>
      <c r="D125" s="6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9.5" customHeight="1">
      <c r="A126" s="6"/>
      <c r="B126" s="6"/>
      <c r="C126" s="6"/>
      <c r="D126" s="6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9.5" customHeight="1">
      <c r="A127" s="6"/>
      <c r="B127" s="6"/>
      <c r="C127" s="6"/>
      <c r="D127" s="6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9.5" customHeight="1">
      <c r="A128" s="6"/>
      <c r="B128" s="6"/>
      <c r="C128" s="6"/>
      <c r="D128" s="6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9.5" customHeight="1">
      <c r="A129" s="6"/>
      <c r="B129" s="6"/>
      <c r="C129" s="6"/>
      <c r="D129" s="6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9.5" customHeight="1">
      <c r="A130" s="6"/>
      <c r="B130" s="6"/>
      <c r="C130" s="6"/>
      <c r="D130" s="6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9.5" customHeight="1">
      <c r="A131" s="6"/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9.5" customHeight="1">
      <c r="A132" s="6"/>
      <c r="B132" s="6"/>
      <c r="C132" s="6"/>
      <c r="D132" s="6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9.5" customHeight="1">
      <c r="A133" s="6"/>
      <c r="B133" s="6"/>
      <c r="C133" s="6"/>
      <c r="D133" s="6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9.5" customHeight="1">
      <c r="A134" s="6"/>
      <c r="B134" s="6"/>
      <c r="C134" s="6"/>
      <c r="D134" s="6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9.5" customHeight="1">
      <c r="A135" s="6"/>
      <c r="B135" s="6"/>
      <c r="C135" s="6"/>
      <c r="D135" s="6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9.5" customHeight="1">
      <c r="A136" s="6"/>
      <c r="B136" s="6"/>
      <c r="C136" s="6"/>
      <c r="D136" s="6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9.5" customHeight="1">
      <c r="A137" s="6"/>
      <c r="B137" s="6"/>
      <c r="C137" s="6"/>
      <c r="D137" s="6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9.5" customHeight="1">
      <c r="A138" s="6"/>
      <c r="B138" s="6"/>
      <c r="C138" s="6"/>
      <c r="D138" s="6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9.5" customHeight="1">
      <c r="A139" s="6"/>
      <c r="B139" s="6"/>
      <c r="C139" s="6"/>
      <c r="D139" s="6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9.5" customHeight="1">
      <c r="A140" s="6"/>
      <c r="B140" s="6"/>
      <c r="C140" s="6"/>
      <c r="D140" s="6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9.5" customHeight="1">
      <c r="A141" s="6"/>
      <c r="B141" s="6"/>
      <c r="C141" s="6"/>
      <c r="D141" s="6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9.5" customHeight="1">
      <c r="A142" s="6"/>
      <c r="B142" s="6"/>
      <c r="C142" s="6"/>
      <c r="D142" s="6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9.5" customHeight="1">
      <c r="A143" s="6"/>
      <c r="B143" s="6"/>
      <c r="C143" s="6"/>
      <c r="D143" s="6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9.5" customHeight="1">
      <c r="A144" s="6"/>
      <c r="B144" s="6"/>
      <c r="C144" s="6"/>
      <c r="D144" s="6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9.5" customHeight="1">
      <c r="A145" s="6"/>
      <c r="B145" s="6"/>
      <c r="C145" s="6"/>
      <c r="D145" s="6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9.5" customHeight="1">
      <c r="A146" s="6"/>
      <c r="B146" s="6"/>
      <c r="C146" s="6"/>
      <c r="D146" s="6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9.5" customHeight="1">
      <c r="A147" s="6"/>
      <c r="B147" s="6"/>
      <c r="C147" s="6"/>
      <c r="D147" s="6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9.5" customHeight="1">
      <c r="A148" s="6"/>
      <c r="B148" s="6"/>
      <c r="C148" s="6"/>
      <c r="D148" s="6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9.5" customHeight="1">
      <c r="A149" s="6"/>
      <c r="B149" s="6"/>
      <c r="C149" s="6"/>
      <c r="D149" s="6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9.5" customHeight="1">
      <c r="A150" s="6"/>
      <c r="B150" s="6"/>
      <c r="C150" s="6"/>
      <c r="D150" s="6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9.5" customHeight="1">
      <c r="A151" s="6"/>
      <c r="B151" s="6"/>
      <c r="C151" s="6"/>
      <c r="D151" s="6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9.5" customHeight="1">
      <c r="A152" s="6"/>
      <c r="B152" s="6"/>
      <c r="C152" s="6"/>
      <c r="D152" s="6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9.5" customHeight="1">
      <c r="A153" s="6"/>
      <c r="B153" s="6"/>
      <c r="C153" s="6"/>
      <c r="D153" s="6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9.5" customHeight="1">
      <c r="A154" s="6"/>
      <c r="B154" s="6"/>
      <c r="C154" s="6"/>
      <c r="D154" s="6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9.5" customHeight="1">
      <c r="A155" s="6"/>
      <c r="B155" s="6"/>
      <c r="C155" s="6"/>
      <c r="D155" s="6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9.5" customHeight="1">
      <c r="A156" s="6"/>
      <c r="B156" s="6"/>
      <c r="C156" s="6"/>
      <c r="D156" s="6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9.5" customHeight="1">
      <c r="A157" s="6"/>
      <c r="B157" s="6"/>
      <c r="C157" s="6"/>
      <c r="D157" s="6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9.5" customHeight="1">
      <c r="A158" s="6"/>
      <c r="B158" s="6"/>
      <c r="C158" s="6"/>
      <c r="D158" s="6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9.5" customHeight="1">
      <c r="A159" s="6"/>
      <c r="B159" s="6"/>
      <c r="C159" s="6"/>
      <c r="D159" s="6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9.5" customHeight="1">
      <c r="A160" s="6"/>
      <c r="B160" s="6"/>
      <c r="C160" s="6"/>
      <c r="D160" s="6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9.5" customHeight="1">
      <c r="A161" s="6"/>
      <c r="B161" s="6"/>
      <c r="C161" s="6"/>
      <c r="D161" s="6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9.5" customHeight="1">
      <c r="A162" s="6"/>
      <c r="B162" s="6"/>
      <c r="C162" s="6"/>
      <c r="D162" s="6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9.5" customHeight="1">
      <c r="A163" s="6"/>
      <c r="B163" s="6"/>
      <c r="C163" s="6"/>
      <c r="D163" s="6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9.5" customHeight="1">
      <c r="A164" s="6"/>
      <c r="B164" s="6"/>
      <c r="C164" s="6"/>
      <c r="D164" s="6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9.5" customHeight="1">
      <c r="A165" s="6"/>
      <c r="B165" s="6"/>
      <c r="C165" s="6"/>
      <c r="D165" s="6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9.5" customHeight="1">
      <c r="A166" s="6"/>
      <c r="B166" s="6"/>
      <c r="C166" s="6"/>
      <c r="D166" s="6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9.5" customHeight="1">
      <c r="A167" s="6"/>
      <c r="B167" s="6"/>
      <c r="C167" s="6"/>
      <c r="D167" s="6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9.5" customHeight="1">
      <c r="A168" s="6"/>
      <c r="B168" s="6"/>
      <c r="C168" s="6"/>
      <c r="D168" s="6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9.5" customHeight="1">
      <c r="A169" s="6"/>
      <c r="B169" s="6"/>
      <c r="C169" s="6"/>
      <c r="D169" s="6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9.5" customHeight="1">
      <c r="A170" s="6"/>
      <c r="B170" s="6"/>
      <c r="C170" s="6"/>
      <c r="D170" s="6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9.5" customHeight="1">
      <c r="A171" s="6"/>
      <c r="B171" s="6"/>
      <c r="C171" s="6"/>
      <c r="D171" s="6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9.5" customHeight="1">
      <c r="A172" s="6"/>
      <c r="B172" s="6"/>
      <c r="C172" s="6"/>
      <c r="D172" s="6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9.5" customHeight="1">
      <c r="A173" s="6"/>
      <c r="B173" s="6"/>
      <c r="C173" s="6"/>
      <c r="D173" s="6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9.5" customHeight="1">
      <c r="A174" s="6"/>
      <c r="B174" s="6"/>
      <c r="C174" s="6"/>
      <c r="D174" s="6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9.5" customHeight="1">
      <c r="A175" s="6"/>
      <c r="B175" s="6"/>
      <c r="C175" s="6"/>
      <c r="D175" s="6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9.5" customHeight="1">
      <c r="A176" s="6"/>
      <c r="B176" s="6"/>
      <c r="C176" s="6"/>
      <c r="D176" s="6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9.5" customHeight="1">
      <c r="A177" s="6"/>
      <c r="B177" s="6"/>
      <c r="C177" s="6"/>
      <c r="D177" s="6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9.5" customHeight="1">
      <c r="A178" s="6"/>
      <c r="B178" s="6"/>
      <c r="C178" s="6"/>
      <c r="D178" s="6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9.5" customHeight="1">
      <c r="A179" s="6"/>
      <c r="B179" s="6"/>
      <c r="C179" s="6"/>
      <c r="D179" s="6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9.5" customHeight="1">
      <c r="A180" s="6"/>
      <c r="B180" s="6"/>
      <c r="C180" s="6"/>
      <c r="D180" s="6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9.5" customHeight="1">
      <c r="A181" s="6"/>
      <c r="B181" s="6"/>
      <c r="C181" s="6"/>
      <c r="D181" s="6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9.5" customHeight="1">
      <c r="A182" s="6"/>
      <c r="B182" s="6"/>
      <c r="C182" s="6"/>
      <c r="D182" s="6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9.5" customHeight="1">
      <c r="A183" s="6"/>
      <c r="B183" s="6"/>
      <c r="C183" s="6"/>
      <c r="D183" s="6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9.5" customHeight="1">
      <c r="A184" s="6"/>
      <c r="B184" s="6"/>
      <c r="C184" s="6"/>
      <c r="D184" s="6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9.5" customHeight="1">
      <c r="A185" s="6"/>
      <c r="B185" s="6"/>
      <c r="C185" s="6"/>
      <c r="D185" s="6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9.5" customHeight="1">
      <c r="A186" s="6"/>
      <c r="B186" s="6"/>
      <c r="C186" s="6"/>
      <c r="D186" s="6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9.5" customHeight="1">
      <c r="A187" s="6"/>
      <c r="B187" s="6"/>
      <c r="C187" s="6"/>
      <c r="D187" s="6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9.5" customHeight="1">
      <c r="A188" s="6"/>
      <c r="B188" s="6"/>
      <c r="C188" s="6"/>
      <c r="D188" s="6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9.5" customHeight="1">
      <c r="A189" s="6"/>
      <c r="B189" s="6"/>
      <c r="C189" s="6"/>
      <c r="D189" s="6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9.5" customHeight="1">
      <c r="A190" s="6"/>
      <c r="B190" s="6"/>
      <c r="C190" s="6"/>
      <c r="D190" s="6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9.5" customHeight="1">
      <c r="A191" s="6"/>
      <c r="B191" s="6"/>
      <c r="C191" s="6"/>
      <c r="D191" s="6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9.5" customHeight="1">
      <c r="A192" s="6"/>
      <c r="B192" s="6"/>
      <c r="C192" s="6"/>
      <c r="D192" s="6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9.5" customHeight="1">
      <c r="A193" s="6"/>
      <c r="B193" s="6"/>
      <c r="C193" s="6"/>
      <c r="D193" s="6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9.5" customHeight="1">
      <c r="A194" s="6"/>
      <c r="B194" s="6"/>
      <c r="C194" s="6"/>
      <c r="D194" s="6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9.5" customHeight="1">
      <c r="A195" s="6"/>
      <c r="B195" s="6"/>
      <c r="C195" s="6"/>
      <c r="D195" s="6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9.5" customHeight="1">
      <c r="A196" s="6"/>
      <c r="B196" s="6"/>
      <c r="C196" s="6"/>
      <c r="D196" s="6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9.5" customHeight="1">
      <c r="A197" s="6"/>
      <c r="B197" s="6"/>
      <c r="C197" s="6"/>
      <c r="D197" s="6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9.5" customHeight="1">
      <c r="A198" s="6"/>
      <c r="B198" s="6"/>
      <c r="C198" s="6"/>
      <c r="D198" s="6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9.5" customHeight="1">
      <c r="A199" s="6"/>
      <c r="B199" s="6"/>
      <c r="C199" s="6"/>
      <c r="D199" s="6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9.5" customHeight="1">
      <c r="A200" s="6"/>
      <c r="B200" s="6"/>
      <c r="C200" s="6"/>
      <c r="D200" s="6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9.5" customHeight="1">
      <c r="A201" s="6"/>
      <c r="B201" s="6"/>
      <c r="C201" s="6"/>
      <c r="D201" s="6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9.5" customHeight="1">
      <c r="A202" s="6"/>
      <c r="B202" s="6"/>
      <c r="C202" s="6"/>
      <c r="D202" s="6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9.5" customHeight="1">
      <c r="A203" s="6"/>
      <c r="B203" s="6"/>
      <c r="C203" s="6"/>
      <c r="D203" s="6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9.5" customHeight="1">
      <c r="A204" s="6"/>
      <c r="B204" s="6"/>
      <c r="C204" s="6"/>
      <c r="D204" s="6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9.5" customHeight="1">
      <c r="A205" s="6"/>
      <c r="B205" s="6"/>
      <c r="C205" s="6"/>
      <c r="D205" s="6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9.5" customHeight="1">
      <c r="A206" s="6"/>
      <c r="B206" s="6"/>
      <c r="C206" s="6"/>
      <c r="D206" s="6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9.5" customHeight="1">
      <c r="A207" s="6"/>
      <c r="B207" s="6"/>
      <c r="C207" s="6"/>
      <c r="D207" s="6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9.5" customHeight="1">
      <c r="A208" s="6"/>
      <c r="B208" s="6"/>
      <c r="C208" s="6"/>
      <c r="D208" s="6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9.5" customHeight="1">
      <c r="A209" s="6"/>
      <c r="B209" s="6"/>
      <c r="C209" s="6"/>
      <c r="D209" s="6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9.5" customHeight="1">
      <c r="A210" s="6"/>
      <c r="B210" s="6"/>
      <c r="C210" s="6"/>
      <c r="D210" s="6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9.5" customHeight="1">
      <c r="A211" s="6"/>
      <c r="B211" s="6"/>
      <c r="C211" s="6"/>
      <c r="D211" s="6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9.5" customHeight="1">
      <c r="A212" s="6"/>
      <c r="B212" s="6"/>
      <c r="C212" s="6"/>
      <c r="D212" s="6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9.5" customHeight="1">
      <c r="A213" s="6"/>
      <c r="B213" s="6"/>
      <c r="C213" s="6"/>
      <c r="D213" s="6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9.5" customHeight="1">
      <c r="A214" s="6"/>
      <c r="B214" s="6"/>
      <c r="C214" s="6"/>
      <c r="D214" s="6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9.5" customHeight="1">
      <c r="A215" s="6"/>
      <c r="B215" s="6"/>
      <c r="C215" s="6"/>
      <c r="D215" s="6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9.5" customHeight="1">
      <c r="A216" s="6"/>
      <c r="B216" s="6"/>
      <c r="C216" s="6"/>
      <c r="D216" s="6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9.5" customHeight="1">
      <c r="A217" s="6"/>
      <c r="B217" s="6"/>
      <c r="C217" s="6"/>
      <c r="D217" s="6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9.5" customHeight="1">
      <c r="A218" s="6"/>
      <c r="B218" s="6"/>
      <c r="C218" s="6"/>
      <c r="D218" s="6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9.5" customHeight="1">
      <c r="A219" s="6"/>
      <c r="B219" s="6"/>
      <c r="C219" s="6"/>
      <c r="D219" s="6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9.5" customHeight="1">
      <c r="A220" s="6"/>
      <c r="B220" s="6"/>
      <c r="C220" s="6"/>
      <c r="D220" s="6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9.5" customHeight="1">
      <c r="A221" s="6"/>
      <c r="B221" s="6"/>
      <c r="C221" s="6"/>
      <c r="D221" s="6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9.5" customHeight="1">
      <c r="A222" s="6"/>
      <c r="B222" s="6"/>
      <c r="C222" s="6"/>
      <c r="D222" s="6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1">
    <mergeCell ref="A19:E19"/>
    <mergeCell ref="A20:E20"/>
    <mergeCell ref="A21:E21"/>
    <mergeCell ref="A22:E22"/>
    <mergeCell ref="A1:E1"/>
    <mergeCell ref="A2:E2"/>
    <mergeCell ref="A4:E4"/>
    <mergeCell ref="A14:B14"/>
    <mergeCell ref="A16:E16"/>
    <mergeCell ref="A17:E17"/>
    <mergeCell ref="A18:E18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14.0"/>
    <col customWidth="1" min="5" max="5" width="22.0"/>
    <col customWidth="1" min="6" max="6" width="7.0"/>
  </cols>
  <sheetData>
    <row r="1" ht="21.75" customHeight="1">
      <c r="A1" s="159" t="s">
        <v>879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880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/>
      <c r="B3" s="6"/>
      <c r="C3" s="6"/>
      <c r="D3" s="6"/>
      <c r="E3" s="6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236" t="s">
        <v>246</v>
      </c>
      <c r="B4" s="236" t="s">
        <v>822</v>
      </c>
      <c r="C4" s="236" t="s">
        <v>843</v>
      </c>
      <c r="D4" s="236" t="s">
        <v>881</v>
      </c>
      <c r="E4" s="236" t="s">
        <v>882</v>
      </c>
      <c r="F4" s="236" t="s">
        <v>883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237" t="s">
        <v>884</v>
      </c>
      <c r="B5" s="238" t="s">
        <v>885</v>
      </c>
      <c r="C5" s="239" t="s">
        <v>886</v>
      </c>
      <c r="D5" s="237" t="s">
        <v>887</v>
      </c>
      <c r="E5" s="239" t="s">
        <v>888</v>
      </c>
      <c r="F5" s="240" t="s">
        <v>889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237" t="s">
        <v>884</v>
      </c>
      <c r="B6" s="238" t="s">
        <v>890</v>
      </c>
      <c r="C6" s="239" t="s">
        <v>891</v>
      </c>
      <c r="D6" s="237" t="s">
        <v>887</v>
      </c>
      <c r="E6" s="239" t="s">
        <v>892</v>
      </c>
      <c r="F6" s="240" t="s">
        <v>889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237" t="s">
        <v>884</v>
      </c>
      <c r="B7" s="238" t="s">
        <v>893</v>
      </c>
      <c r="C7" s="239" t="s">
        <v>894</v>
      </c>
      <c r="D7" s="237" t="s">
        <v>887</v>
      </c>
      <c r="E7" s="239" t="s">
        <v>895</v>
      </c>
      <c r="F7" s="240" t="s">
        <v>889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237" t="s">
        <v>884</v>
      </c>
      <c r="B8" s="238" t="s">
        <v>896</v>
      </c>
      <c r="C8" s="239" t="s">
        <v>897</v>
      </c>
      <c r="D8" s="237" t="s">
        <v>887</v>
      </c>
      <c r="E8" s="239" t="s">
        <v>898</v>
      </c>
      <c r="F8" s="240" t="s">
        <v>889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241" t="s">
        <v>899</v>
      </c>
      <c r="B9" s="242" t="s">
        <v>900</v>
      </c>
      <c r="C9" s="243" t="s">
        <v>901</v>
      </c>
      <c r="D9" s="241" t="s">
        <v>902</v>
      </c>
      <c r="E9" s="243" t="s">
        <v>782</v>
      </c>
      <c r="F9" s="244" t="s">
        <v>889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241" t="s">
        <v>899</v>
      </c>
      <c r="B10" s="242" t="s">
        <v>903</v>
      </c>
      <c r="C10" s="243" t="s">
        <v>904</v>
      </c>
      <c r="D10" s="241" t="s">
        <v>902</v>
      </c>
      <c r="E10" s="243" t="s">
        <v>782</v>
      </c>
      <c r="F10" s="244" t="s">
        <v>889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241" t="s">
        <v>899</v>
      </c>
      <c r="B11" s="242" t="s">
        <v>905</v>
      </c>
      <c r="C11" s="243" t="s">
        <v>906</v>
      </c>
      <c r="D11" s="241" t="s">
        <v>907</v>
      </c>
      <c r="E11" s="243" t="s">
        <v>908</v>
      </c>
      <c r="F11" s="244" t="s">
        <v>889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241" t="s">
        <v>899</v>
      </c>
      <c r="B12" s="242" t="s">
        <v>909</v>
      </c>
      <c r="C12" s="243" t="s">
        <v>910</v>
      </c>
      <c r="D12" s="241" t="s">
        <v>907</v>
      </c>
      <c r="E12" s="243" t="s">
        <v>911</v>
      </c>
      <c r="F12" s="244" t="s">
        <v>889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241" t="s">
        <v>899</v>
      </c>
      <c r="B13" s="242" t="s">
        <v>912</v>
      </c>
      <c r="C13" s="243" t="s">
        <v>913</v>
      </c>
      <c r="D13" s="241" t="s">
        <v>907</v>
      </c>
      <c r="E13" s="243" t="s">
        <v>914</v>
      </c>
      <c r="F13" s="244" t="s">
        <v>889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245" t="s">
        <v>915</v>
      </c>
      <c r="B14" s="246" t="s">
        <v>916</v>
      </c>
      <c r="C14" s="247" t="s">
        <v>917</v>
      </c>
      <c r="D14" s="245" t="s">
        <v>918</v>
      </c>
      <c r="E14" s="247" t="s">
        <v>919</v>
      </c>
      <c r="F14" s="248" t="s">
        <v>889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245" t="s">
        <v>915</v>
      </c>
      <c r="B15" s="246" t="s">
        <v>920</v>
      </c>
      <c r="C15" s="247" t="s">
        <v>921</v>
      </c>
      <c r="D15" s="245" t="s">
        <v>922</v>
      </c>
      <c r="E15" s="247" t="s">
        <v>923</v>
      </c>
      <c r="F15" s="248" t="s">
        <v>889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245" t="s">
        <v>915</v>
      </c>
      <c r="B16" s="246" t="s">
        <v>924</v>
      </c>
      <c r="C16" s="247" t="s">
        <v>925</v>
      </c>
      <c r="D16" s="245" t="s">
        <v>926</v>
      </c>
      <c r="E16" s="247" t="s">
        <v>927</v>
      </c>
      <c r="F16" s="248" t="s">
        <v>889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245" t="s">
        <v>915</v>
      </c>
      <c r="B17" s="246" t="s">
        <v>928</v>
      </c>
      <c r="C17" s="247" t="s">
        <v>929</v>
      </c>
      <c r="D17" s="245" t="s">
        <v>930</v>
      </c>
      <c r="E17" s="247" t="s">
        <v>931</v>
      </c>
      <c r="F17" s="248" t="s">
        <v>889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6"/>
      <c r="B18" s="6"/>
      <c r="C18" s="6"/>
      <c r="D18" s="6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6"/>
      <c r="B19" s="6"/>
      <c r="C19" s="6"/>
      <c r="D19" s="6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6"/>
      <c r="B20" s="6"/>
      <c r="C20" s="6"/>
      <c r="D20" s="6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6"/>
      <c r="B21" s="6"/>
      <c r="C21" s="6"/>
      <c r="D21" s="6"/>
      <c r="E21" s="6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6"/>
      <c r="B22" s="6"/>
      <c r="C22" s="6"/>
      <c r="D22" s="6"/>
      <c r="E22" s="6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6"/>
      <c r="B23" s="6"/>
      <c r="C23" s="6"/>
      <c r="D23" s="6"/>
      <c r="E23" s="6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6"/>
      <c r="B24" s="6"/>
      <c r="C24" s="6"/>
      <c r="D24" s="6"/>
      <c r="E24" s="6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"/>
      <c r="B25" s="6"/>
      <c r="C25" s="6"/>
      <c r="D25" s="6"/>
      <c r="E25" s="6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"/>
      <c r="B26" s="6"/>
      <c r="C26" s="6"/>
      <c r="D26" s="6"/>
      <c r="E26" s="6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6"/>
      <c r="B27" s="6"/>
      <c r="C27" s="6"/>
      <c r="D27" s="6"/>
      <c r="E27" s="6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"/>
      <c r="B28" s="6"/>
      <c r="C28" s="6"/>
      <c r="D28" s="6"/>
      <c r="E28" s="6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6"/>
      <c r="B29" s="6"/>
      <c r="C29" s="6"/>
      <c r="D29" s="6"/>
      <c r="E29" s="6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6"/>
      <c r="B30" s="6"/>
      <c r="C30" s="6"/>
      <c r="D30" s="6"/>
      <c r="E30" s="6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"/>
      <c r="B31" s="6"/>
      <c r="C31" s="6"/>
      <c r="D31" s="6"/>
      <c r="E31" s="6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6"/>
      <c r="B32" s="6"/>
      <c r="C32" s="6"/>
      <c r="D32" s="6"/>
      <c r="E32" s="6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6"/>
      <c r="B33" s="6"/>
      <c r="C33" s="6"/>
      <c r="D33" s="6"/>
      <c r="E33" s="6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"/>
      <c r="B34" s="6"/>
      <c r="C34" s="6"/>
      <c r="D34" s="6"/>
      <c r="E34" s="6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"/>
      <c r="B35" s="6"/>
      <c r="C35" s="6"/>
      <c r="D35" s="6"/>
      <c r="E35" s="6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6"/>
      <c r="B36" s="6"/>
      <c r="C36" s="6"/>
      <c r="D36" s="6"/>
      <c r="E36" s="6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6"/>
      <c r="B37" s="6"/>
      <c r="C37" s="6"/>
      <c r="D37" s="6"/>
      <c r="E37" s="6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6"/>
      <c r="B38" s="6"/>
      <c r="C38" s="6"/>
      <c r="D38" s="6"/>
      <c r="E38" s="6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6"/>
      <c r="B39" s="6"/>
      <c r="C39" s="6"/>
      <c r="D39" s="6"/>
      <c r="E39" s="6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6"/>
      <c r="B40" s="6"/>
      <c r="C40" s="6"/>
      <c r="D40" s="6"/>
      <c r="E40" s="6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6"/>
      <c r="B41" s="6"/>
      <c r="C41" s="6"/>
      <c r="D41" s="6"/>
      <c r="E41" s="6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"/>
      <c r="B42" s="6"/>
      <c r="C42" s="6"/>
      <c r="D42" s="6"/>
      <c r="E42" s="6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"/>
      <c r="B43" s="6"/>
      <c r="C43" s="6"/>
      <c r="D43" s="6"/>
      <c r="E43" s="6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"/>
      <c r="B44" s="6"/>
      <c r="C44" s="6"/>
      <c r="D44" s="6"/>
      <c r="E44" s="6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6"/>
      <c r="B45" s="6"/>
      <c r="C45" s="6"/>
      <c r="D45" s="6"/>
      <c r="E45" s="6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"/>
      <c r="B46" s="6"/>
      <c r="C46" s="6"/>
      <c r="D46" s="6"/>
      <c r="E46" s="6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6"/>
      <c r="B47" s="6"/>
      <c r="C47" s="6"/>
      <c r="D47" s="6"/>
      <c r="E47" s="6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6"/>
      <c r="B48" s="6"/>
      <c r="C48" s="6"/>
      <c r="D48" s="6"/>
      <c r="E48" s="6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6"/>
      <c r="B49" s="6"/>
      <c r="C49" s="6"/>
      <c r="D49" s="6"/>
      <c r="E49" s="6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6"/>
      <c r="B50" s="6"/>
      <c r="C50" s="6"/>
      <c r="D50" s="6"/>
      <c r="E50" s="6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6"/>
      <c r="B51" s="6"/>
      <c r="C51" s="6"/>
      <c r="D51" s="6"/>
      <c r="E51" s="6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6"/>
      <c r="B52" s="6"/>
      <c r="C52" s="6"/>
      <c r="D52" s="6"/>
      <c r="E52" s="6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6"/>
      <c r="B53" s="6"/>
      <c r="C53" s="6"/>
      <c r="D53" s="6"/>
      <c r="E53" s="6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6"/>
      <c r="B54" s="6"/>
      <c r="C54" s="6"/>
      <c r="D54" s="6"/>
      <c r="E54" s="6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6"/>
      <c r="B55" s="6"/>
      <c r="C55" s="6"/>
      <c r="D55" s="6"/>
      <c r="E55" s="6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6"/>
      <c r="B56" s="6"/>
      <c r="C56" s="6"/>
      <c r="D56" s="6"/>
      <c r="E56" s="6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6"/>
      <c r="B57" s="6"/>
      <c r="C57" s="6"/>
      <c r="D57" s="6"/>
      <c r="E57" s="6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6"/>
      <c r="B58" s="6"/>
      <c r="C58" s="6"/>
      <c r="D58" s="6"/>
      <c r="E58" s="6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6"/>
      <c r="B59" s="6"/>
      <c r="C59" s="6"/>
      <c r="D59" s="6"/>
      <c r="E59" s="6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6"/>
      <c r="B60" s="6"/>
      <c r="C60" s="6"/>
      <c r="D60" s="6"/>
      <c r="E60" s="6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6"/>
      <c r="B61" s="6"/>
      <c r="C61" s="6"/>
      <c r="D61" s="6"/>
      <c r="E61" s="6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6"/>
      <c r="B62" s="6"/>
      <c r="C62" s="6"/>
      <c r="D62" s="6"/>
      <c r="E62" s="6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6"/>
      <c r="B63" s="6"/>
      <c r="C63" s="6"/>
      <c r="D63" s="6"/>
      <c r="E63" s="6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6"/>
      <c r="B64" s="6"/>
      <c r="C64" s="6"/>
      <c r="D64" s="6"/>
      <c r="E64" s="6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6"/>
      <c r="B65" s="6"/>
      <c r="C65" s="6"/>
      <c r="D65" s="6"/>
      <c r="E65" s="6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6"/>
      <c r="B66" s="6"/>
      <c r="C66" s="6"/>
      <c r="D66" s="6"/>
      <c r="E66" s="6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6"/>
      <c r="B67" s="6"/>
      <c r="C67" s="6"/>
      <c r="D67" s="6"/>
      <c r="E67" s="6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"/>
      <c r="B68" s="6"/>
      <c r="C68" s="6"/>
      <c r="D68" s="6"/>
      <c r="E68" s="6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6"/>
      <c r="B69" s="6"/>
      <c r="C69" s="6"/>
      <c r="D69" s="6"/>
      <c r="E69" s="6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6"/>
      <c r="B70" s="6"/>
      <c r="C70" s="6"/>
      <c r="D70" s="6"/>
      <c r="E70" s="6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6"/>
      <c r="B71" s="6"/>
      <c r="C71" s="6"/>
      <c r="D71" s="6"/>
      <c r="E71" s="6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6"/>
      <c r="B72" s="6"/>
      <c r="C72" s="6"/>
      <c r="D72" s="6"/>
      <c r="E72" s="6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6"/>
      <c r="B73" s="6"/>
      <c r="C73" s="6"/>
      <c r="D73" s="6"/>
      <c r="E73" s="6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6"/>
      <c r="B74" s="6"/>
      <c r="C74" s="6"/>
      <c r="D74" s="6"/>
      <c r="E74" s="6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6"/>
      <c r="B75" s="6"/>
      <c r="C75" s="6"/>
      <c r="D75" s="6"/>
      <c r="E75" s="6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6"/>
      <c r="B76" s="6"/>
      <c r="C76" s="6"/>
      <c r="D76" s="6"/>
      <c r="E76" s="6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6"/>
      <c r="B77" s="6"/>
      <c r="C77" s="6"/>
      <c r="D77" s="6"/>
      <c r="E77" s="6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6"/>
      <c r="B78" s="6"/>
      <c r="C78" s="6"/>
      <c r="D78" s="6"/>
      <c r="E78" s="6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6"/>
      <c r="B79" s="6"/>
      <c r="C79" s="6"/>
      <c r="D79" s="6"/>
      <c r="E79" s="6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6"/>
      <c r="B80" s="6"/>
      <c r="C80" s="6"/>
      <c r="D80" s="6"/>
      <c r="E80" s="6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6"/>
      <c r="B81" s="6"/>
      <c r="C81" s="6"/>
      <c r="D81" s="6"/>
      <c r="E81" s="6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6"/>
      <c r="B82" s="6"/>
      <c r="C82" s="6"/>
      <c r="D82" s="6"/>
      <c r="E82" s="6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6"/>
      <c r="B83" s="6"/>
      <c r="C83" s="6"/>
      <c r="D83" s="6"/>
      <c r="E83" s="6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6"/>
      <c r="B84" s="6"/>
      <c r="C84" s="6"/>
      <c r="D84" s="6"/>
      <c r="E84" s="6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6"/>
      <c r="B85" s="6"/>
      <c r="C85" s="6"/>
      <c r="D85" s="6"/>
      <c r="E85" s="6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6"/>
      <c r="B86" s="6"/>
      <c r="C86" s="6"/>
      <c r="D86" s="6"/>
      <c r="E86" s="6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6"/>
      <c r="B87" s="6"/>
      <c r="C87" s="6"/>
      <c r="D87" s="6"/>
      <c r="E87" s="6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6"/>
      <c r="B88" s="6"/>
      <c r="C88" s="6"/>
      <c r="D88" s="6"/>
      <c r="E88" s="6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6"/>
      <c r="B89" s="6"/>
      <c r="C89" s="6"/>
      <c r="D89" s="6"/>
      <c r="E89" s="6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6"/>
      <c r="B90" s="6"/>
      <c r="C90" s="6"/>
      <c r="D90" s="6"/>
      <c r="E90" s="6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6"/>
      <c r="B91" s="6"/>
      <c r="C91" s="6"/>
      <c r="D91" s="6"/>
      <c r="E91" s="6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6"/>
      <c r="B92" s="6"/>
      <c r="C92" s="6"/>
      <c r="D92" s="6"/>
      <c r="E92" s="6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6"/>
      <c r="B93" s="6"/>
      <c r="C93" s="6"/>
      <c r="D93" s="6"/>
      <c r="E93" s="6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"/>
      <c r="B94" s="6"/>
      <c r="C94" s="6"/>
      <c r="D94" s="6"/>
      <c r="E94" s="6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6"/>
      <c r="B95" s="6"/>
      <c r="C95" s="6"/>
      <c r="D95" s="6"/>
      <c r="E95" s="6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6"/>
      <c r="B96" s="6"/>
      <c r="C96" s="6"/>
      <c r="D96" s="6"/>
      <c r="E96" s="6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6"/>
      <c r="B97" s="6"/>
      <c r="C97" s="6"/>
      <c r="D97" s="6"/>
      <c r="E97" s="6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6"/>
      <c r="B98" s="6"/>
      <c r="C98" s="6"/>
      <c r="D98" s="6"/>
      <c r="E98" s="6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6"/>
      <c r="B99" s="6"/>
      <c r="C99" s="6"/>
      <c r="D99" s="6"/>
      <c r="E99" s="6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6"/>
      <c r="B100" s="6"/>
      <c r="C100" s="6"/>
      <c r="D100" s="6"/>
      <c r="E100" s="6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6"/>
      <c r="B101" s="6"/>
      <c r="C101" s="6"/>
      <c r="D101" s="6"/>
      <c r="E101" s="6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6"/>
      <c r="B102" s="6"/>
      <c r="C102" s="6"/>
      <c r="D102" s="6"/>
      <c r="E102" s="6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6"/>
      <c r="B103" s="6"/>
      <c r="C103" s="6"/>
      <c r="D103" s="6"/>
      <c r="E103" s="6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6"/>
      <c r="B104" s="6"/>
      <c r="C104" s="6"/>
      <c r="D104" s="6"/>
      <c r="E104" s="6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6"/>
      <c r="B105" s="6"/>
      <c r="C105" s="6"/>
      <c r="D105" s="6"/>
      <c r="E105" s="6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6"/>
      <c r="B106" s="6"/>
      <c r="C106" s="6"/>
      <c r="D106" s="6"/>
      <c r="E106" s="6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6"/>
      <c r="B107" s="6"/>
      <c r="C107" s="6"/>
      <c r="D107" s="6"/>
      <c r="E107" s="6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6"/>
      <c r="B108" s="6"/>
      <c r="C108" s="6"/>
      <c r="D108" s="6"/>
      <c r="E108" s="6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6"/>
      <c r="B109" s="6"/>
      <c r="C109" s="6"/>
      <c r="D109" s="6"/>
      <c r="E109" s="6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6"/>
      <c r="B110" s="6"/>
      <c r="C110" s="6"/>
      <c r="D110" s="6"/>
      <c r="E110" s="6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6"/>
      <c r="B111" s="6"/>
      <c r="C111" s="6"/>
      <c r="D111" s="6"/>
      <c r="E111" s="6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6"/>
      <c r="B112" s="6"/>
      <c r="C112" s="6"/>
      <c r="D112" s="6"/>
      <c r="E112" s="6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6"/>
      <c r="B113" s="6"/>
      <c r="C113" s="6"/>
      <c r="D113" s="6"/>
      <c r="E113" s="6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6"/>
      <c r="B114" s="6"/>
      <c r="C114" s="6"/>
      <c r="D114" s="6"/>
      <c r="E114" s="6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6"/>
      <c r="B115" s="6"/>
      <c r="C115" s="6"/>
      <c r="D115" s="6"/>
      <c r="E115" s="6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6"/>
      <c r="B116" s="6"/>
      <c r="C116" s="6"/>
      <c r="D116" s="6"/>
      <c r="E116" s="6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6"/>
      <c r="B117" s="6"/>
      <c r="C117" s="6"/>
      <c r="D117" s="6"/>
      <c r="E117" s="6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6"/>
      <c r="B118" s="6"/>
      <c r="C118" s="6"/>
      <c r="D118" s="6"/>
      <c r="E118" s="6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6"/>
      <c r="B119" s="6"/>
      <c r="C119" s="6"/>
      <c r="D119" s="6"/>
      <c r="E119" s="6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6"/>
      <c r="B120" s="6"/>
      <c r="C120" s="6"/>
      <c r="D120" s="6"/>
      <c r="E120" s="6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6"/>
      <c r="B121" s="6"/>
      <c r="C121" s="6"/>
      <c r="D121" s="6"/>
      <c r="E121" s="6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6"/>
      <c r="B122" s="6"/>
      <c r="C122" s="6"/>
      <c r="D122" s="6"/>
      <c r="E122" s="6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6"/>
      <c r="B123" s="6"/>
      <c r="C123" s="6"/>
      <c r="D123" s="6"/>
      <c r="E123" s="6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6"/>
      <c r="B124" s="6"/>
      <c r="C124" s="6"/>
      <c r="D124" s="6"/>
      <c r="E124" s="6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6"/>
      <c r="B125" s="6"/>
      <c r="C125" s="6"/>
      <c r="D125" s="6"/>
      <c r="E125" s="6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6"/>
      <c r="B126" s="6"/>
      <c r="C126" s="6"/>
      <c r="D126" s="6"/>
      <c r="E126" s="6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6"/>
      <c r="B127" s="6"/>
      <c r="C127" s="6"/>
      <c r="D127" s="6"/>
      <c r="E127" s="6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6"/>
      <c r="B128" s="6"/>
      <c r="C128" s="6"/>
      <c r="D128" s="6"/>
      <c r="E128" s="6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6"/>
      <c r="B129" s="6"/>
      <c r="C129" s="6"/>
      <c r="D129" s="6"/>
      <c r="E129" s="6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6"/>
      <c r="B130" s="6"/>
      <c r="C130" s="6"/>
      <c r="D130" s="6"/>
      <c r="E130" s="6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6"/>
      <c r="B131" s="6"/>
      <c r="C131" s="6"/>
      <c r="D131" s="6"/>
      <c r="E131" s="6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6"/>
      <c r="B132" s="6"/>
      <c r="C132" s="6"/>
      <c r="D132" s="6"/>
      <c r="E132" s="6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6"/>
      <c r="B133" s="6"/>
      <c r="C133" s="6"/>
      <c r="D133" s="6"/>
      <c r="E133" s="6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6"/>
      <c r="B134" s="6"/>
      <c r="C134" s="6"/>
      <c r="D134" s="6"/>
      <c r="E134" s="6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6"/>
      <c r="B135" s="6"/>
      <c r="C135" s="6"/>
      <c r="D135" s="6"/>
      <c r="E135" s="6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6"/>
      <c r="B136" s="6"/>
      <c r="C136" s="6"/>
      <c r="D136" s="6"/>
      <c r="E136" s="6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6"/>
      <c r="B137" s="6"/>
      <c r="C137" s="6"/>
      <c r="D137" s="6"/>
      <c r="E137" s="6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6"/>
      <c r="B138" s="6"/>
      <c r="C138" s="6"/>
      <c r="D138" s="6"/>
      <c r="E138" s="6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6"/>
      <c r="B139" s="6"/>
      <c r="C139" s="6"/>
      <c r="D139" s="6"/>
      <c r="E139" s="6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6"/>
      <c r="B140" s="6"/>
      <c r="C140" s="6"/>
      <c r="D140" s="6"/>
      <c r="E140" s="6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6"/>
      <c r="B141" s="6"/>
      <c r="C141" s="6"/>
      <c r="D141" s="6"/>
      <c r="E141" s="6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6"/>
      <c r="B142" s="6"/>
      <c r="C142" s="6"/>
      <c r="D142" s="6"/>
      <c r="E142" s="6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6"/>
      <c r="B143" s="6"/>
      <c r="C143" s="6"/>
      <c r="D143" s="6"/>
      <c r="E143" s="6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6"/>
      <c r="B144" s="6"/>
      <c r="C144" s="6"/>
      <c r="D144" s="6"/>
      <c r="E144" s="6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6"/>
      <c r="B145" s="6"/>
      <c r="C145" s="6"/>
      <c r="D145" s="6"/>
      <c r="E145" s="6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6"/>
      <c r="B146" s="6"/>
      <c r="C146" s="6"/>
      <c r="D146" s="6"/>
      <c r="E146" s="6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6"/>
      <c r="B147" s="6"/>
      <c r="C147" s="6"/>
      <c r="D147" s="6"/>
      <c r="E147" s="6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6"/>
      <c r="B148" s="6"/>
      <c r="C148" s="6"/>
      <c r="D148" s="6"/>
      <c r="E148" s="6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6"/>
      <c r="B149" s="6"/>
      <c r="C149" s="6"/>
      <c r="D149" s="6"/>
      <c r="E149" s="6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6"/>
      <c r="B150" s="6"/>
      <c r="C150" s="6"/>
      <c r="D150" s="6"/>
      <c r="E150" s="6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6"/>
      <c r="B151" s="6"/>
      <c r="C151" s="6"/>
      <c r="D151" s="6"/>
      <c r="E151" s="6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6"/>
      <c r="B152" s="6"/>
      <c r="C152" s="6"/>
      <c r="D152" s="6"/>
      <c r="E152" s="6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6"/>
      <c r="B153" s="6"/>
      <c r="C153" s="6"/>
      <c r="D153" s="6"/>
      <c r="E153" s="6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6"/>
      <c r="B154" s="6"/>
      <c r="C154" s="6"/>
      <c r="D154" s="6"/>
      <c r="E154" s="6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6"/>
      <c r="B155" s="6"/>
      <c r="C155" s="6"/>
      <c r="D155" s="6"/>
      <c r="E155" s="6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6"/>
      <c r="B156" s="6"/>
      <c r="C156" s="6"/>
      <c r="D156" s="6"/>
      <c r="E156" s="6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6"/>
      <c r="B157" s="6"/>
      <c r="C157" s="6"/>
      <c r="D157" s="6"/>
      <c r="E157" s="6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6"/>
      <c r="B158" s="6"/>
      <c r="C158" s="6"/>
      <c r="D158" s="6"/>
      <c r="E158" s="6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6"/>
      <c r="B159" s="6"/>
      <c r="C159" s="6"/>
      <c r="D159" s="6"/>
      <c r="E159" s="6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6"/>
      <c r="B160" s="6"/>
      <c r="C160" s="6"/>
      <c r="D160" s="6"/>
      <c r="E160" s="6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6"/>
      <c r="B161" s="6"/>
      <c r="C161" s="6"/>
      <c r="D161" s="6"/>
      <c r="E161" s="6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6"/>
      <c r="B162" s="6"/>
      <c r="C162" s="6"/>
      <c r="D162" s="6"/>
      <c r="E162" s="6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6"/>
      <c r="B163" s="6"/>
      <c r="C163" s="6"/>
      <c r="D163" s="6"/>
      <c r="E163" s="6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6"/>
      <c r="B164" s="6"/>
      <c r="C164" s="6"/>
      <c r="D164" s="6"/>
      <c r="E164" s="6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6"/>
      <c r="B165" s="6"/>
      <c r="C165" s="6"/>
      <c r="D165" s="6"/>
      <c r="E165" s="6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6"/>
      <c r="B166" s="6"/>
      <c r="C166" s="6"/>
      <c r="D166" s="6"/>
      <c r="E166" s="6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6"/>
      <c r="B167" s="6"/>
      <c r="C167" s="6"/>
      <c r="D167" s="6"/>
      <c r="E167" s="6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6"/>
      <c r="B168" s="6"/>
      <c r="C168" s="6"/>
      <c r="D168" s="6"/>
      <c r="E168" s="6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6"/>
      <c r="B169" s="6"/>
      <c r="C169" s="6"/>
      <c r="D169" s="6"/>
      <c r="E169" s="6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6"/>
      <c r="B170" s="6"/>
      <c r="C170" s="6"/>
      <c r="D170" s="6"/>
      <c r="E170" s="6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6"/>
      <c r="B171" s="6"/>
      <c r="C171" s="6"/>
      <c r="D171" s="6"/>
      <c r="E171" s="6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6"/>
      <c r="B172" s="6"/>
      <c r="C172" s="6"/>
      <c r="D172" s="6"/>
      <c r="E172" s="6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6"/>
      <c r="B173" s="6"/>
      <c r="C173" s="6"/>
      <c r="D173" s="6"/>
      <c r="E173" s="6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6"/>
      <c r="B174" s="6"/>
      <c r="C174" s="6"/>
      <c r="D174" s="6"/>
      <c r="E174" s="6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6"/>
      <c r="B175" s="6"/>
      <c r="C175" s="6"/>
      <c r="D175" s="6"/>
      <c r="E175" s="6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6"/>
      <c r="B176" s="6"/>
      <c r="C176" s="6"/>
      <c r="D176" s="6"/>
      <c r="E176" s="6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6"/>
      <c r="B177" s="6"/>
      <c r="C177" s="6"/>
      <c r="D177" s="6"/>
      <c r="E177" s="6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6"/>
      <c r="B178" s="6"/>
      <c r="C178" s="6"/>
      <c r="D178" s="6"/>
      <c r="E178" s="6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6"/>
      <c r="B179" s="6"/>
      <c r="C179" s="6"/>
      <c r="D179" s="6"/>
      <c r="E179" s="6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6"/>
      <c r="B180" s="6"/>
      <c r="C180" s="6"/>
      <c r="D180" s="6"/>
      <c r="E180" s="6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6"/>
      <c r="B181" s="6"/>
      <c r="C181" s="6"/>
      <c r="D181" s="6"/>
      <c r="E181" s="6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6"/>
      <c r="B182" s="6"/>
      <c r="C182" s="6"/>
      <c r="D182" s="6"/>
      <c r="E182" s="6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6"/>
      <c r="B183" s="6"/>
      <c r="C183" s="6"/>
      <c r="D183" s="6"/>
      <c r="E183" s="6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6"/>
      <c r="B184" s="6"/>
      <c r="C184" s="6"/>
      <c r="D184" s="6"/>
      <c r="E184" s="6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6"/>
      <c r="B185" s="6"/>
      <c r="C185" s="6"/>
      <c r="D185" s="6"/>
      <c r="E185" s="6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6"/>
      <c r="B186" s="6"/>
      <c r="C186" s="6"/>
      <c r="D186" s="6"/>
      <c r="E186" s="6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6"/>
      <c r="B187" s="6"/>
      <c r="C187" s="6"/>
      <c r="D187" s="6"/>
      <c r="E187" s="6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6"/>
      <c r="B188" s="6"/>
      <c r="C188" s="6"/>
      <c r="D188" s="6"/>
      <c r="E188" s="6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6"/>
      <c r="B189" s="6"/>
      <c r="C189" s="6"/>
      <c r="D189" s="6"/>
      <c r="E189" s="6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6"/>
      <c r="B190" s="6"/>
      <c r="C190" s="6"/>
      <c r="D190" s="6"/>
      <c r="E190" s="6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6"/>
      <c r="B191" s="6"/>
      <c r="C191" s="6"/>
      <c r="D191" s="6"/>
      <c r="E191" s="6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6"/>
      <c r="B192" s="6"/>
      <c r="C192" s="6"/>
      <c r="D192" s="6"/>
      <c r="E192" s="6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6"/>
      <c r="B193" s="6"/>
      <c r="C193" s="6"/>
      <c r="D193" s="6"/>
      <c r="E193" s="6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6"/>
      <c r="B194" s="6"/>
      <c r="C194" s="6"/>
      <c r="D194" s="6"/>
      <c r="E194" s="6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6"/>
      <c r="B195" s="6"/>
      <c r="C195" s="6"/>
      <c r="D195" s="6"/>
      <c r="E195" s="6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6"/>
      <c r="B196" s="6"/>
      <c r="C196" s="6"/>
      <c r="D196" s="6"/>
      <c r="E196" s="6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6"/>
      <c r="B197" s="6"/>
      <c r="C197" s="6"/>
      <c r="D197" s="6"/>
      <c r="E197" s="6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6"/>
      <c r="B198" s="6"/>
      <c r="C198" s="6"/>
      <c r="D198" s="6"/>
      <c r="E198" s="6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6"/>
      <c r="B199" s="6"/>
      <c r="C199" s="6"/>
      <c r="D199" s="6"/>
      <c r="E199" s="6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6"/>
      <c r="B200" s="6"/>
      <c r="C200" s="6"/>
      <c r="D200" s="6"/>
      <c r="E200" s="6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6"/>
      <c r="B201" s="6"/>
      <c r="C201" s="6"/>
      <c r="D201" s="6"/>
      <c r="E201" s="6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6"/>
      <c r="B202" s="6"/>
      <c r="C202" s="6"/>
      <c r="D202" s="6"/>
      <c r="E202" s="6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6"/>
      <c r="B203" s="6"/>
      <c r="C203" s="6"/>
      <c r="D203" s="6"/>
      <c r="E203" s="6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6"/>
      <c r="B204" s="6"/>
      <c r="C204" s="6"/>
      <c r="D204" s="6"/>
      <c r="E204" s="6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6"/>
      <c r="B205" s="6"/>
      <c r="C205" s="6"/>
      <c r="D205" s="6"/>
      <c r="E205" s="6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6"/>
      <c r="B206" s="6"/>
      <c r="C206" s="6"/>
      <c r="D206" s="6"/>
      <c r="E206" s="6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6"/>
      <c r="B207" s="6"/>
      <c r="C207" s="6"/>
      <c r="D207" s="6"/>
      <c r="E207" s="6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6"/>
      <c r="B208" s="6"/>
      <c r="C208" s="6"/>
      <c r="D208" s="6"/>
      <c r="E208" s="6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6"/>
      <c r="B209" s="6"/>
      <c r="C209" s="6"/>
      <c r="D209" s="6"/>
      <c r="E209" s="6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6"/>
      <c r="B210" s="6"/>
      <c r="C210" s="6"/>
      <c r="D210" s="6"/>
      <c r="E210" s="6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6"/>
      <c r="B211" s="6"/>
      <c r="C211" s="6"/>
      <c r="D211" s="6"/>
      <c r="E211" s="6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6"/>
      <c r="B212" s="6"/>
      <c r="C212" s="6"/>
      <c r="D212" s="6"/>
      <c r="E212" s="6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6"/>
      <c r="B213" s="6"/>
      <c r="C213" s="6"/>
      <c r="D213" s="6"/>
      <c r="E213" s="6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6"/>
      <c r="B214" s="6"/>
      <c r="C214" s="6"/>
      <c r="D214" s="6"/>
      <c r="E214" s="6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6"/>
      <c r="B215" s="6"/>
      <c r="C215" s="6"/>
      <c r="D215" s="6"/>
      <c r="E215" s="6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6"/>
      <c r="B216" s="6"/>
      <c r="C216" s="6"/>
      <c r="D216" s="6"/>
      <c r="E216" s="6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6"/>
      <c r="B217" s="6"/>
      <c r="C217" s="6"/>
      <c r="D217" s="6"/>
      <c r="E217" s="6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6"/>
      <c r="B218" s="6"/>
      <c r="C218" s="6"/>
      <c r="D218" s="6"/>
      <c r="E218" s="6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6"/>
      <c r="B219" s="6"/>
      <c r="C219" s="6"/>
      <c r="D219" s="6"/>
      <c r="E219" s="6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6"/>
      <c r="B220" s="6"/>
      <c r="C220" s="6"/>
      <c r="D220" s="6"/>
      <c r="E220" s="6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