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-clone\slsl-consulting\Documents\"/>
    </mc:Choice>
  </mc:AlternateContent>
  <bookViews>
    <workbookView xWindow="0" yWindow="0" windowWidth="28800" windowHeight="12165" tabRatio="913" activeTab="2"/>
  </bookViews>
  <sheets>
    <sheet name="표지" sheetId="38" r:id="rId1"/>
    <sheet name="제개정이력" sheetId="39" r:id="rId2"/>
    <sheet name="요구사항 요약표" sheetId="1" r:id="rId3"/>
    <sheet name="기능 요구사항(SFR)" sheetId="4" r:id="rId4"/>
    <sheet name="시스템 장비 구성요구사항(ECR)_비기능" sheetId="43" r:id="rId5"/>
    <sheet name="성능 요구사항(PER)_비기능" sheetId="44" r:id="rId6"/>
    <sheet name="인터페이스 요구사항(INR)_비기능" sheetId="45" r:id="rId7"/>
    <sheet name="데이터요구사항(DAR)_비기능" sheetId="47" r:id="rId8"/>
    <sheet name="테스트 요구사항(TER)_비기능" sheetId="48" r:id="rId9"/>
    <sheet name="보안 요구사항(SER)_비기능" sheetId="49" r:id="rId10"/>
    <sheet name="품질 요구사항(QUR)_비기능" sheetId="50" r:id="rId11"/>
    <sheet name="제약요구사항(COR)_비기능" sheetId="46" r:id="rId12"/>
    <sheet name="프로젝트관리 요구사항(PMR)_비기능" sheetId="51" r:id="rId13"/>
    <sheet name="프로젝트 지원요구사항(PSR)_비기능" sheetId="52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_xlnm._FilterDatabase" localSheetId="3" hidden="1">'기능 요구사항(SFR)'!$A$4:$K$66</definedName>
    <definedName name="_xlnm._FilterDatabase" localSheetId="4" hidden="1">'시스템 장비 구성요구사항(ECR)_비기능'!$A$4:$K$29</definedName>
    <definedName name="aaaa">'[1]응용시스템(참고)'!#REF!</definedName>
    <definedName name="_xlnm.Print_Area" localSheetId="1">제개정이력!$A$1:$M$29</definedName>
    <definedName name="_xlnm.Print_Titles" localSheetId="3">'기능 요구사항(SFR)'!$3:$3</definedName>
    <definedName name="_xlnm.Print_Titles" localSheetId="7">'데이터요구사항(DAR)_비기능'!$3:$3</definedName>
    <definedName name="_xlnm.Print_Titles" localSheetId="9">'보안 요구사항(SER)_비기능'!$3:$3</definedName>
    <definedName name="_xlnm.Print_Titles" localSheetId="5">'성능 요구사항(PER)_비기능'!$3:$3</definedName>
    <definedName name="_xlnm.Print_Titles" localSheetId="4">'시스템 장비 구성요구사항(ECR)_비기능'!$3:$3</definedName>
    <definedName name="_xlnm.Print_Titles" localSheetId="6">'인터페이스 요구사항(INR)_비기능'!$3:$3</definedName>
    <definedName name="_xlnm.Print_Titles" localSheetId="11">'제약요구사항(COR)_비기능'!$3:$3</definedName>
    <definedName name="_xlnm.Print_Titles" localSheetId="8">'테스트 요구사항(TER)_비기능'!$3:$3</definedName>
    <definedName name="_xlnm.Print_Titles" localSheetId="10">'품질 요구사항(QUR)_비기능'!$3:$3</definedName>
    <definedName name="_xlnm.Print_Titles" localSheetId="13">'프로젝트 지원요구사항(PSR)_비기능'!$3:$3</definedName>
    <definedName name="_xlnm.Print_Titles" localSheetId="12">'프로젝트관리 요구사항(PMR)_비기능'!$3:$3</definedName>
    <definedName name="가가나리">#REF!</definedName>
    <definedName name="관련근거구분">#REF!</definedName>
    <definedName name="ㅀㄴㅀㄴㅀㄴㅀㄴㄹ">[2]공통코드!#REF!</definedName>
    <definedName name="사용빈도">#N/A</definedName>
    <definedName name="수용여부">[3]검증자료!$C$2:$C$3</definedName>
    <definedName name="시스템가능성">#REF!</definedName>
    <definedName name="시스템분류">[2]공통코드!#REF!</definedName>
    <definedName name="시스템유형명">[2]공통코드!$A$10:$A$15</definedName>
    <definedName name="시스템코드">[2]공통코드!#REF!</definedName>
    <definedName name="시스템화가능성">#N/A</definedName>
    <definedName name="업무대기능">'[4]업무대기능(참고)'!$A$2:$A$14</definedName>
    <definedName name="업무중요도">[5]공통코드!#REF!</definedName>
    <definedName name="위치">[2]공통코드!$F$2:$F$9</definedName>
    <definedName name="유형구분">[3]검증자료!$B$2:$B$3</definedName>
    <definedName name="응용기능관계">#REF!</definedName>
    <definedName name="응용기능관계명칭">#REF!</definedName>
    <definedName name="응용시스템상태선택">[2]공통코드!$A$2:$A$7</definedName>
    <definedName name="응용시스템코드">[2]공통코드!#REF!</definedName>
    <definedName name="저장소">#REF!</definedName>
    <definedName name="저장소구분">#REF!</definedName>
    <definedName name="저장소구분1">#REF!</definedName>
    <definedName name="주사용자">[6]공통코드!$D$2:$D$4</definedName>
    <definedName name="ㅊㅊ">[2]공통코드!#REF!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" i="1" l="1"/>
  <c r="E15" i="1"/>
  <c r="K2" i="39"/>
</calcChain>
</file>

<file path=xl/sharedStrings.xml><?xml version="1.0" encoding="utf-8"?>
<sst xmlns="http://schemas.openxmlformats.org/spreadsheetml/2006/main" count="1973" uniqueCount="635">
  <si>
    <t>정의</t>
    <phoneticPr fontId="1" type="noConversion"/>
  </si>
  <si>
    <t>목표시스템의 구성을 위해 필요한 HW, SW, NW 등 장비 내역 및 필수 요구사항(기능요건), 구성요건에 대해 기술한 것</t>
    <phoneticPr fontId="1" type="noConversion"/>
  </si>
  <si>
    <t>목표시스템이 반드시 수행하여야 하거나 목표시스템을 이용하여 사용자가 반드시 할 수 있어야 하는 기능(동작)에 대해 기술한 것</t>
    <phoneticPr fontId="1" type="noConversion"/>
  </si>
  <si>
    <t>정보 자산의 기밀성과 무결성을 위해 목표시스템의 데이터 및 기능, 운영 접근을 통제하기 위한 요건을 기술한 것</t>
    <phoneticPr fontId="1" type="noConversion"/>
  </si>
  <si>
    <t>목표시스템과 외부 세계 사이를 연결하는 시스템 인터페이스와 사용자 인터페이스에 대한 요건을 기술한 것</t>
    <phoneticPr fontId="1" type="noConversion"/>
  </si>
  <si>
    <t>데이터 요구사항
(DAR)</t>
    <phoneticPr fontId="1" type="noConversion"/>
  </si>
  <si>
    <t>목표 시스템의 서비스에 필요한 DB 설계 등 데이터를 구축하기 위해 필요한 요건을 기술한 것</t>
    <phoneticPr fontId="1" type="noConversion"/>
  </si>
  <si>
    <t>테스트 요구사항
(TER)</t>
    <phoneticPr fontId="1" type="noConversion"/>
  </si>
  <si>
    <t>보안 요구사항
(SER)</t>
    <phoneticPr fontId="1" type="noConversion"/>
  </si>
  <si>
    <t>품질 요구사항
(QUR)</t>
    <phoneticPr fontId="1" type="noConversion"/>
  </si>
  <si>
    <t>목표시스템이 가져야 하는 품질 항목, 품질 평가 대상 및 목표값에 대한 요구사항을 기술한 것</t>
    <phoneticPr fontId="1" type="noConversion"/>
  </si>
  <si>
    <t>제약사항
(COR)</t>
    <phoneticPr fontId="1" type="noConversion"/>
  </si>
  <si>
    <t>기능, 비기능, 인터페이스, 데이터 요구사항 외에 시스템을 구축하기 위해 필요한 제약 및 요건을 기술한 것</t>
    <phoneticPr fontId="1" type="noConversion"/>
  </si>
  <si>
    <t>프로젝트 관리 요구사항
(PMR)</t>
    <phoneticPr fontId="1" type="noConversion"/>
  </si>
  <si>
    <t>사업수행조직, 프로젝트 관리방법론, 일정계획, 사업추진계획서 작성 요구사항, 요구사항 추적 및 성과관리에 관한 요건을 기술한 것</t>
    <phoneticPr fontId="1" type="noConversion"/>
  </si>
  <si>
    <t>프로젝트 지원 요구사항
(PSR)</t>
    <phoneticPr fontId="1" type="noConversion"/>
  </si>
  <si>
    <t>앞서 제시한 요건 외에 프로젝트 수행 및 향후 지원을 위해 필요한 요구사항으로 표준화, 교육지원, 기술지원, 하자·유지관리, 프로젝트 팀원 요구사항 등이 해당함</t>
    <phoneticPr fontId="1" type="noConversion"/>
  </si>
  <si>
    <t>구분</t>
    <phoneticPr fontId="1" type="noConversion"/>
  </si>
  <si>
    <t>구축된 시스템이 계획된 목표대비 제대로 운영되는가를 테스트 하고, 점검하기 위한 테스트 요구사항을 기술 함</t>
    <phoneticPr fontId="1" type="noConversion"/>
  </si>
  <si>
    <t>요구사항 요약표</t>
    <phoneticPr fontId="1" type="noConversion"/>
  </si>
  <si>
    <t>총 요구사항 수</t>
    <phoneticPr fontId="1" type="noConversion"/>
  </si>
  <si>
    <t>요구사항ID</t>
    <phoneticPr fontId="1" type="noConversion"/>
  </si>
  <si>
    <t>수용
여부</t>
  </si>
  <si>
    <t>시스템 장비 구성 요구사항
(ECR, Equipment Composition Requirement)</t>
    <phoneticPr fontId="1" type="noConversion"/>
  </si>
  <si>
    <t>기능 요구사항
(SFR, System Functional Requirement)</t>
    <phoneticPr fontId="1" type="noConversion"/>
  </si>
  <si>
    <t>성능 요구사항
(PER, Performance Requirement)</t>
    <phoneticPr fontId="1" type="noConversion"/>
  </si>
  <si>
    <t>바로가기</t>
    <phoneticPr fontId="1" type="noConversion"/>
  </si>
  <si>
    <t>기능 요구사항(SFR)</t>
    <phoneticPr fontId="1" type="noConversion"/>
  </si>
  <si>
    <t>성능 요구사항(PER)</t>
    <phoneticPr fontId="1" type="noConversion"/>
  </si>
  <si>
    <t>데이터 요구사항(DAR)</t>
    <phoneticPr fontId="1" type="noConversion"/>
  </si>
  <si>
    <t>보안 요구사항(SER)</t>
    <phoneticPr fontId="1" type="noConversion"/>
  </si>
  <si>
    <t>품질 요구사항(QUR)</t>
    <phoneticPr fontId="1" type="noConversion"/>
  </si>
  <si>
    <t>요구사항 수</t>
    <phoneticPr fontId="1" type="noConversion"/>
  </si>
  <si>
    <t>버전</t>
    <phoneticPr fontId="5" type="noConversion"/>
  </si>
  <si>
    <t>작성자</t>
    <phoneticPr fontId="5" type="noConversion"/>
  </si>
  <si>
    <t>변경사유</t>
    <phoneticPr fontId="5" type="noConversion"/>
  </si>
  <si>
    <t>비고</t>
    <phoneticPr fontId="1" type="noConversion"/>
  </si>
  <si>
    <t>비고</t>
    <phoneticPr fontId="1" type="noConversion"/>
  </si>
  <si>
    <t>테스트 요구사항(TER)</t>
    <phoneticPr fontId="1" type="noConversion"/>
  </si>
  <si>
    <t>센서데이터 전처리</t>
    <phoneticPr fontId="1" type="noConversion"/>
  </si>
  <si>
    <t>계측데이터 수집기능 최적화</t>
    <phoneticPr fontId="1" type="noConversion"/>
  </si>
  <si>
    <t>요구사항 출처</t>
    <phoneticPr fontId="1" type="noConversion"/>
  </si>
  <si>
    <t>제안요청서</t>
    <phoneticPr fontId="1" type="noConversion"/>
  </si>
  <si>
    <t>실시간 관측 자료 조회 (관측지 정보)</t>
    <phoneticPr fontId="1" type="noConversion"/>
  </si>
  <si>
    <t>실시간 관측 자료 조회 (다운로드)</t>
    <phoneticPr fontId="1" type="noConversion"/>
  </si>
  <si>
    <t>인프라시스템 서버 SW 구성</t>
    <phoneticPr fontId="1" type="noConversion"/>
  </si>
  <si>
    <t>O행정정보 공동이용 유통망 연계 및 활용</t>
  </si>
  <si>
    <t>O대전광역시 정수장 수질관리시스템 연계자료의 위치정보 및 데이터 조회</t>
  </si>
  <si>
    <t>O청주시 정수장 수질관리시스템 연계 자료의 위치정보 및 데이터 조회</t>
  </si>
  <si>
    <t>O공주시 정수장 수질관리시스템 연계 자료의 위치정보 및 데이터 조회</t>
  </si>
  <si>
    <t xml:space="preserve">유관기관 자료 연계 </t>
    <phoneticPr fontId="1" type="noConversion"/>
  </si>
  <si>
    <t>O 대전광역시 정수장 수질관리시스템연계</t>
    <phoneticPr fontId="1" type="noConversion"/>
  </si>
  <si>
    <t>O 오픈소스 기반의 딥러닝 모듈을 이용한 사고감시 모델 생성 시스템</t>
    <phoneticPr fontId="1" type="noConversion"/>
  </si>
  <si>
    <t>센서네트워크 맵 구축 기능 개선</t>
    <phoneticPr fontId="1" type="noConversion"/>
  </si>
  <si>
    <t>분산 알고리즘 개발환경 구축</t>
    <phoneticPr fontId="1" type="noConversion"/>
  </si>
  <si>
    <t>수질 예측모델 생성, 관리 및 주기적 자동 업데이트</t>
    <phoneticPr fontId="1" type="noConversion"/>
  </si>
  <si>
    <t>수질오염 예측결과 조회</t>
    <phoneticPr fontId="1" type="noConversion"/>
  </si>
  <si>
    <t>알고리즘 성능 및 개선효과 측정</t>
    <phoneticPr fontId="1" type="noConversion"/>
  </si>
  <si>
    <t>이상수질 알람 및 위치표출</t>
    <phoneticPr fontId="1" type="noConversion"/>
  </si>
  <si>
    <t>이상수질 이벤트 관리</t>
    <phoneticPr fontId="1" type="noConversion"/>
  </si>
  <si>
    <t xml:space="preserve">기존 이상 감지 기능과의 연계 </t>
    <phoneticPr fontId="1" type="noConversion"/>
  </si>
  <si>
    <t>오염지역 관리서비스</t>
    <phoneticPr fontId="1" type="noConversion"/>
  </si>
  <si>
    <t>이상수질 시나리오 제공 서비스</t>
    <phoneticPr fontId="1" type="noConversion"/>
  </si>
  <si>
    <t>상수원, 취수장, 정수장 개방데이터 공개</t>
    <phoneticPr fontId="1" type="noConversion"/>
  </si>
  <si>
    <t>최적 인프라 구성방안 제시</t>
    <phoneticPr fontId="1" type="noConversion"/>
  </si>
  <si>
    <t>운영서비스 품질진단</t>
    <phoneticPr fontId="1" type="noConversion"/>
  </si>
  <si>
    <t>관리자서비스(디바이스 위치 및 상태)</t>
    <phoneticPr fontId="1" type="noConversion"/>
  </si>
  <si>
    <t>관리자서비스(QC 관리)</t>
    <phoneticPr fontId="1" type="noConversion"/>
  </si>
  <si>
    <t>관리자서비스(통계관리)</t>
    <phoneticPr fontId="1" type="noConversion"/>
  </si>
  <si>
    <t>관리자서비스(사용자 관리)</t>
    <phoneticPr fontId="1" type="noConversion"/>
  </si>
  <si>
    <t>클라우드 인프라 요구사항 일반</t>
    <phoneticPr fontId="1" type="noConversion"/>
  </si>
  <si>
    <t>클라우드 인프라 구성</t>
    <phoneticPr fontId="1" type="noConversion"/>
  </si>
  <si>
    <t>클라우드 인프라 기능</t>
    <phoneticPr fontId="1" type="noConversion"/>
  </si>
  <si>
    <t>클라우드 기반 시스템 운영환경 확인 및 구축</t>
    <phoneticPr fontId="1" type="noConversion"/>
  </si>
  <si>
    <t>시스템 인터페이스</t>
    <phoneticPr fontId="1" type="noConversion"/>
  </si>
  <si>
    <t>사용자 인터페이스</t>
    <phoneticPr fontId="1" type="noConversion"/>
  </si>
  <si>
    <t>웹표준 준수</t>
    <phoneticPr fontId="1" type="noConversion"/>
  </si>
  <si>
    <t>데이터 모델 설계</t>
    <phoneticPr fontId="1" type="noConversion"/>
  </si>
  <si>
    <t>대용량 데이터 처리</t>
    <phoneticPr fontId="1" type="noConversion"/>
  </si>
  <si>
    <t>데이터 및 코드 표준화</t>
    <phoneticPr fontId="1" type="noConversion"/>
  </si>
  <si>
    <t>데이터 품질관리 체계 수립 및 데이터 값 검증</t>
    <phoneticPr fontId="1" type="noConversion"/>
  </si>
  <si>
    <t>이관 데이터 값 검증</t>
    <phoneticPr fontId="1" type="noConversion"/>
  </si>
  <si>
    <t>개방데이터 서비스연속성 확보 및 메타데이터 현행화</t>
    <phoneticPr fontId="1" type="noConversion"/>
  </si>
  <si>
    <t>테스트 수행</t>
    <phoneticPr fontId="1" type="noConversion"/>
  </si>
  <si>
    <t>관리적 보안관리</t>
    <phoneticPr fontId="1" type="noConversion"/>
  </si>
  <si>
    <t>사무실 및 장비보안</t>
    <phoneticPr fontId="1" type="noConversion"/>
  </si>
  <si>
    <t>내외부망 접근 보안</t>
    <phoneticPr fontId="1" type="noConversion"/>
  </si>
  <si>
    <t>자료 보안관리</t>
    <phoneticPr fontId="1" type="noConversion"/>
  </si>
  <si>
    <t>보안 취약점 관리</t>
    <phoneticPr fontId="1" type="noConversion"/>
  </si>
  <si>
    <t>보안 특약사항</t>
    <phoneticPr fontId="1" type="noConversion"/>
  </si>
  <si>
    <t>개인정보 보호</t>
    <phoneticPr fontId="1" type="noConversion"/>
  </si>
  <si>
    <t>품질 보증방안</t>
    <phoneticPr fontId="1" type="noConversion"/>
  </si>
  <si>
    <t>데이터 정합성 및 무결성</t>
    <phoneticPr fontId="1" type="noConversion"/>
  </si>
  <si>
    <t>기능 구현 정확성</t>
    <phoneticPr fontId="1" type="noConversion"/>
  </si>
  <si>
    <t>신뢰성 및 운영 유연성 보장</t>
    <phoneticPr fontId="1" type="noConversion"/>
  </si>
  <si>
    <t>정부 기준 및 지침</t>
    <phoneticPr fontId="1" type="noConversion"/>
  </si>
  <si>
    <t>표준 및 기술 요건</t>
    <phoneticPr fontId="1" type="noConversion"/>
  </si>
  <si>
    <t>저작권, 소유권</t>
    <phoneticPr fontId="1" type="noConversion"/>
  </si>
  <si>
    <t>사업관리 방안</t>
    <phoneticPr fontId="1" type="noConversion"/>
  </si>
  <si>
    <t>보고 관리</t>
    <phoneticPr fontId="1" type="noConversion"/>
  </si>
  <si>
    <t>산출물 관리</t>
    <phoneticPr fontId="1" type="noConversion"/>
  </si>
  <si>
    <t>시스템 개발 및 운영 조건</t>
    <phoneticPr fontId="1" type="noConversion"/>
  </si>
  <si>
    <t>비상대책 및 장애대응 방안</t>
    <phoneticPr fontId="1" type="noConversion"/>
  </si>
  <si>
    <t>작업 장소 및 환경</t>
    <phoneticPr fontId="1" type="noConversion"/>
  </si>
  <si>
    <t>하자보수 일반사항</t>
    <phoneticPr fontId="1" type="noConversion"/>
  </si>
  <si>
    <t>기술이전, 워크샵 및 교육훈련</t>
    <phoneticPr fontId="1" type="noConversion"/>
  </si>
  <si>
    <t>성능 일반사항</t>
    <phoneticPr fontId="1" type="noConversion"/>
  </si>
  <si>
    <t>처리 속도 및 시간</t>
    <phoneticPr fontId="1" type="noConversion"/>
  </si>
  <si>
    <t>O 머신러닝 기반 수질예측 모델 생성을 위한 학습 Data Set 생성 - 감시구간 내 계측기의 Time Lag를고려한 최근 2주간 Data Set을DB로부터 주기적 생성 및 AI 분석서버로 전송</t>
  </si>
  <si>
    <t>O 디바이스 등록 정보 관리 (입력/수정/삭제)</t>
  </si>
  <si>
    <t>O 실제 사업장 적용 및 실무자 (감독원) 피드백을 통하여 사업장에 최적화된 알고리즘 구현 및 업데이트</t>
  </si>
  <si>
    <t>O 기존 이상감지 기능과의 연계된 종합적 이상알람 표출
- 실시간 계측데이터와 IoT데이터를 조합하여 기존 이상 감시·관리 모듈의 감시결과와 연계한 종합적 이상감시 현황판 구현</t>
  </si>
  <si>
    <t>O 등록한 감시 정보 다운로드</t>
  </si>
  <si>
    <t>O 오염시나리오 정보 다운로드</t>
  </si>
  <si>
    <t>O 위치정보 행정구역(급수구역)에 따른 수도시설 (정수장, 취수장) 선택 기능</t>
  </si>
  <si>
    <t>O 수도시설(정수장, 취수장) 별 실시간 수질 조회 기능 
(탁도, pH, 잔류염소, 전기전도도 등)</t>
  </si>
  <si>
    <t>O 상수원(대청호) 수질 조회 기능</t>
  </si>
  <si>
    <t>O 행정안전부 ‘공공데이터포털’ 연계</t>
  </si>
  <si>
    <t>O 최적 인프라 구성방안에는 효과적인 확대 적용을 위한 하드웨어‧소프트웨어의 계층화 및 배치 방안 등 요구되는 설치환경을 제시</t>
  </si>
  <si>
    <t>O 디바이스 상태 정보 관리 (입력/수정/삭제)</t>
  </si>
  <si>
    <t>O 디바이스 정상 동작 확인</t>
  </si>
  <si>
    <t>O QC 센서 기준값 관리(수정/삭제)</t>
  </si>
  <si>
    <t>O 검사 결과 정보 관리(수정/삭제)</t>
  </si>
  <si>
    <t>O QC 센서 조회</t>
  </si>
  <si>
    <t>O 관측통계 조회 및 다운로드</t>
  </si>
  <si>
    <t>O 수신율 통계 조회 및 다운로드</t>
  </si>
  <si>
    <t>O 품질 검사 통계 조회 및 다운로드</t>
  </si>
  <si>
    <t>O 사용자 관리(입력/수정/삭제)</t>
  </si>
  <si>
    <t>O 로그인/로그아웃</t>
  </si>
  <si>
    <t>O 접속 현황 조회</t>
  </si>
  <si>
    <t>O 접속 통계 조회 및 다운로드</t>
  </si>
  <si>
    <t>O시스템 자원(CPU, 메모리, 디스크) 평균 사용률은 최대 90%를 초과하지 않도록 고려하여 구축해야 함</t>
  </si>
  <si>
    <t>O업무 처리량, 확장성 등을 고려하여 기능요청에 대한 응답시간이 최소화되도록 해야 함
- 단순 웹페이지의 경우, 사용자가 요청한 시간으로부터 3초 이내에 디스플레이</t>
  </si>
  <si>
    <t>O업무 처리량, 확장성 등을 고려하여 기능요청에 대한 응답시간이 최소화되도록 해야 함
- 오류 메시지는 3초 이내에 사용자가 인지하여 즉시 조치할 수 있도록 제시</t>
  </si>
  <si>
    <t>O업무 처리량, 확장성 등을 고려하여 기능요청에 대한 응답시간이 최소화되도록 해야 함
- 임의의 선택 기준이 허용되는 대량의 데이터 처리, 배치성 업무 등 일정시간 이상 소요되는 작업은 응답시간 지연에 대한 메시지 및 작업 진행상태(팝업, Status Bar 등)를 제시</t>
  </si>
  <si>
    <t>O계약상대자는 목적시스템의 정상기동을 위하여, 클라우드 기반 인프라(H/W, S/W)의 자원(용량)에 대한 용량 산정 및 인프라 구성에 대한 아키텍처를 제시해야 함
- 데이터/기능/성능/인터페이스/보안 요구사항을 충족시킬 수 있는 클라우드 아키텍처 설계 및 제시
* 최종 클라우드 아키텍처는 K-water와 협의하여 결정</t>
  </si>
  <si>
    <t>O 타 기관 Open API 등 데이터 연계·관리 방안을 제시하고 수행해야 함</t>
    <phoneticPr fontId="1" type="noConversion"/>
  </si>
  <si>
    <t>O 연계된 데이터의 누락을 방 지하기 위하여 원천 데이터와 연계 데이터의 정합성 검증 방안을 제시하고 수행해야 함</t>
    <phoneticPr fontId="1" type="noConversion"/>
  </si>
  <si>
    <t>O 연계를 위한 기술 및 제약사항은 K-water와 협의하여 진행해야 하며, 관련 표준이있다면 이를 준수해야 함</t>
    <phoneticPr fontId="1" type="noConversion"/>
  </si>
  <si>
    <t>O 화면 UI 기획 및 디자인에 관련된 제반 사항을 『K-water UI 표준 가이드』를준수하고, K-water와 긴밀히 협조하여 수행해야 함</t>
    <phoneticPr fontId="1" type="noConversion"/>
  </si>
  <si>
    <t>O K-water의 브랜드 이미지와 콘텐츠 특성에 부합되는 차별화된 화면구성과사용자 입장을 최대한 고려한 디자인 2개를 감독원에게 제시하고 협의 후선정해야 함</t>
    <phoneticPr fontId="1" type="noConversion"/>
  </si>
  <si>
    <t>O 구축된 그래픽 파일은 해당 그래픽 프로그램의 원본파일을 제출하여야 하며, 사용된 모든 이미지는 저작권에 문제가 없어야 함</t>
    <phoneticPr fontId="1" type="noConversion"/>
  </si>
  <si>
    <t>O 시스템은 다양한 웹브라우저(Edge, Chrome 등)에서 동일한 서비스 및 화면을 제공해야 함</t>
    <phoneticPr fontId="1" type="noConversion"/>
  </si>
  <si>
    <t>O 통일성, 사용자 편의성, 유지관리 편의성 강화를 위한 UI 표준 수립 및 정의</t>
    <phoneticPr fontId="1" type="noConversion"/>
  </si>
  <si>
    <t>O W3C 웹 표준 준수
- HTML5,xHTML, CSS, DOM 적용
- UTF-8 적용
- ActiveX 등 특정 브라우저에 종속된 기술 사용 불가</t>
    <phoneticPr fontId="1" type="noConversion"/>
  </si>
  <si>
    <t>O 웹표준 및 웹호환성 확보를 위하여 자동진단도구를 활용하고 진단결과를 제출해야 함</t>
    <phoneticPr fontId="1" type="noConversion"/>
  </si>
  <si>
    <t>O 설계된 데이터 모델은 ‘데이터관리포털’에 업로드하여 표준관리자의 승인을
받아야 하며, 실제 DB와 모델의 일치 여부를 주기적으로 점검해야 함</t>
  </si>
  <si>
    <t>O 데이터베이스 캐릭터셋은 AL32UTF-8로 적용</t>
  </si>
  <si>
    <t>O 대용량 데이터 서비스 시 시스템의 용량과 사용자 부하를 사전 분석하여 서비스 시 속도 저하 문제 및 장애에 대하여 충분한 대응방안 제시</t>
  </si>
  <si>
    <t>O 대용량 데이터 처리 시 성능 저하를 방지할 수 있는 데이터 구조로 설계하며, 대용량 데이터 성능을 고려한 정규화 시행</t>
  </si>
  <si>
    <t>O 대용량 데이터 처리 성능을 고려한 데이터베이스 구축
- 테이블 파티션, 대량 데이터 배치‧병렬처리 등을 적용</t>
  </si>
  <si>
    <t>O 표준화 대상 코드 및 정비방안을 제시, 표준 코드 정의, 설계 및 개발에 적용</t>
  </si>
  <si>
    <t>O 데이터 설계를 위한 단어, 용어, 도메인, 코드는 K-water의‘데이터 관리포털’의 표준사전 활용
- 추가가 필요한 경우 ‘데이터관리 포털’에서 추가 신청 후 표준관리자가 승인한 표준 활용</t>
  </si>
  <si>
    <t>O 설계된 데이터 모델은 ‘데이터관리 포털’에 업로드해야 하며, 실제 DB와 모델이 일치해야 함</t>
  </si>
  <si>
    <t>O K-water에서 관리하는 시스템, 테이블, 컬럼에 대한 모든 메타데이터를 ‘데이터 관리 포털’에 등록</t>
  </si>
  <si>
    <t>O 사업 성격, 통계자료 추출 등을 고려하여 시스템 사용에 필요한 코드를 설계 및 정의하며, 불필요한 코드 남용이 없도록 주의</t>
  </si>
  <si>
    <t>O 데이터 품질관리 체계 수립
- 데이터 품질관리를 위해 품질진단 체계기반 진단 수행 및 산출물작성
* 품질진단 체계 : 계획 수립 ⇒품질진단 실시 ⇒진단결과 분석 ⇒품질개선 계획 수립 ⇒품질개선
** 품질진단 산출물: 품질관리계획서, 수행계획서(개선포함), 품질진단내역, 결과서</t>
  </si>
  <si>
    <t>O 데이터에 대한 품질관리 방안을 마련
- DB 세부항목 정합성 심층 분석, 규칙 작성, 데이터 분석/정제/관리 개선 방안 도출 등</t>
  </si>
  <si>
    <t>O 데이터에 대한 품질관리 방안을 마련
- 데이터 값 진단 범위(전체 또는 일부) 및 진단 방법은 K-water와 협의</t>
  </si>
  <si>
    <t>O 데이터에 대한 품질관리 방안을 마련
- 진단결과에 따라 개선방안 제시</t>
  </si>
  <si>
    <t>O 본 사업을 통해 구축되는 시스템과 연관된 개방데이터 목록을 식별하고
개방데이터의 서비스 연속성 확보방안을 제시해야 함</t>
  </si>
  <si>
    <t>O 업무별 단위테스트, 통합테스트 등에 대한 방안을 제시해야 하며, 검수일 이전까지 제시한 방안에 따라 시험운영을 완료해야 함</t>
  </si>
  <si>
    <t>O 단위테스트
- 단위테스트 시나리오, 수행절차, 데이터, 예상결과, 조직, 일정, 테스트 환경 등을 사전에 구체적으로 수립하여 수행</t>
  </si>
  <si>
    <t>O 단위테스트
- 단위테스트 시 결함의 유형, 심각도 등을 분석하여 제거</t>
  </si>
  <si>
    <t>O 단위테스트
- 구축 완료 시 까지 지속적으로 단위테스트 실시</t>
  </si>
  <si>
    <t>O 통합테스트
- 업무 프로세스의 모든 상황에 대한 시나리오를 제시하고, 오류 데이터를 포함한 테스트 데이터로 테스트를 수행하고 검증</t>
  </si>
  <si>
    <t>O 통합테스트
- 통합테스트 진행 시 실제 사용자에 준하는 수준의 테스트를 진행</t>
  </si>
  <si>
    <t>O 통합테스트
- 요구사항에 대한 시스템 반영결과를 점검하고 기능의 정상적 수행여부 검증</t>
  </si>
  <si>
    <t>O 시험운영
- 시스템의 안정적 운영을 위한 시스템 설계, 성능 등을 충분히 검증할
수 있는 시험계획(시험운영 방법, 조직 등)을 제시</t>
  </si>
  <si>
    <t>O 시험운영
- 시험 운영결과 오류사항 등을 과업 기간 내 보완 완료</t>
  </si>
  <si>
    <t>O 시스템에 대한 자체 또는 국정원 등 상급기관 보안성 검토를 통해 도출된
취약점 및 권고사항에 대하여 조치방안 제시 후 개선조치를 수행해야 함</t>
  </si>
  <si>
    <t>O 인터페이스 요구사항 및 어플리케이션과 데이터 간 상호작용을 하는 기능은 구현의 정확성, 데이터의 정확성 및 무결성을 검증 받아야 함</t>
  </si>
  <si>
    <t>O 준공 전 시험운영 기간을 통해 기능 구현의 정확성을 검증해야 하며, 보완사항이 도출될 경우 이에 대한 개선 조치를 해야 함</t>
  </si>
  <si>
    <t>O 각 요구사항의 검증 및 활용을 통해 예상된 결과가 도출되었을 경우 요구사항을 제공한 것으로 평가</t>
  </si>
  <si>
    <t>O 초기 요구사항에 대해 변경이 필요한 경우 감독원과 협의하여 결정</t>
  </si>
  <si>
    <t>O 유지관리 용이성, 상호운영성, 이식성 등을 보장하여 개발해야 함
- 새로운 기능 구현을 위해 필요한 경우 업그레이드가 용이해야 하며, 보안사고 예방, 성능 개선 등을 위해 필요 시 패치를 제공</t>
  </si>
  <si>
    <t>O 제조사의 지속적인 기술지원이 가능한 개발 툴 및 언어를 사용해야 하며, 유지관리 용이성을 위하여 가급적 JAVA, JSP 등 범용적으로 사용하고 있는 개발 언어로 협의하여 선정.</t>
  </si>
  <si>
    <t>O 사업과 관련된 정부가 제시하는 기준 및 지침을 준수하여야 하며, 조정이 필요한 경우 감독원과 협의 후 적용해야 함
- 행정기관 및 공공기관 정보시스템 구축‧운영 지침(행정안전부),
행정‧공공 웹사이트 구축·운영 가이드(행정안전부),
전자정부 웹사이트 UI·UX가이드라인(행정안전부),
공공기관의 데이터베이스 표준화 지침(행정안전부),
전자정부 웹사이트 품질관리 지침(행정안전부),
표준 개인정보 보호지침(행정안전부),
소프트웨어 개발보안 가이드(행정안전부) 등</t>
  </si>
  <si>
    <t>O 사업과 관련된 모든 표준 및 기술 요건에 있어서는 K-water의 정보화 관련 기준 및 개발표준을 준수해야 하며, 조정이 필요한 경우는 감독원과 협의 후 적용</t>
  </si>
  <si>
    <t>O 전자정부 표준 프레임워크 기반인 K-water의 표준 프레임워크와 공통 컴포넌트 적용을 원칙으로 함
- 재활용 가능한 공통 컴포넌트 기반으로 개발하고 시스템 교체 등의 다양한 디바이스 환경에 일관성 있게 서비스 제공</t>
  </si>
  <si>
    <t>O 기존 시스템 운영에 영향을 주지 않는 프로그램을 구현해야 함
- 기 구축되어 있는 시스템 구조 및 전체 표준과 호환성, 시스템 통합 및 분석설계, 데이터유형, 프로세스 유형, 사용자 유형, 시스템 간 네트워크 연결 구성 등을 고려하여 구조 설계</t>
  </si>
  <si>
    <t>O 웹 페이지에 ActiveX 및 Plug-in이 포함되지 않도록 개발해야 하며, 웹 표준 문법을 준수해야 함
- W3C Markup Validation(http://validator.w3.org) 문법검사 통과
- W3C CSS Validation(http://jigsaw.w3c.org/css-validator) 문법검사 통과</t>
  </si>
  <si>
    <t>O 기술적용 계획표[별표3]의 기술표준이 본 사업에 부합하는지 검토해야 하며, 변경이 필요한 경우 타당한 사유를 제시하고 K-water와 상호 협의하여 조정해야 함</t>
  </si>
  <si>
    <t>O 과업기간 동안 K-water와의 협의에 따라 착수보고회, 최종보고회 등을 실시하고, 그 결과를 반영하여 산출물로 제출해야 함</t>
  </si>
  <si>
    <t>O 과업기간 동안 매주/매월 사업수행계획 대비 상세 공정 및 진척사항, 이슈사항, 대응방안 등을 포함하여 보고해야 함</t>
  </si>
  <si>
    <t>O 원활한 과업 추진을 위해 특이사항 발생 등 필요 시 K-water의 비정기적인 보고 요청에 대응해야 함</t>
  </si>
  <si>
    <t>O 성공적 완수에 영향을 미치는 이슈 및 위험관리 대상 항목이 식별된 경우에는 수시로 감독원과 협의하고, 관련 내용에 대해서는 이슈 및 위험이 해결될 때 까지 추적관리를 실시하고 이를 회의록으로 관리해야 함</t>
  </si>
  <si>
    <t>O 작업단계별 산출물 제출에 관한 사항을 사업수행계획에 명시하고 준수해야 함(단, 과업 성격에 따라 감독원 협의 하에 조정 가능)</t>
  </si>
  <si>
    <t>O 준공 전 EA산출물을 작성하여 감독원을 통해 K-water EA담당자에게 제출하고 승인을 받아야 함</t>
  </si>
  <si>
    <t>O 모든 산출물은 K-water의 사업관리시스템 등록</t>
  </si>
  <si>
    <t>O ｢소프트웨어산업 진흥법｣제22조에 따라 SW사업정보(SW사업수행 및 실적정보 데이터를 작성 및 제출해야 함
- 데이터 작성, 제출 시기 및 절차에 관한 사항은 www.spir.kr 자료실의 “SW사업정보 저장소 데이터 제출 안내" 문서 참조</t>
  </si>
  <si>
    <t>O 용역 완료 시 제출하는 최종 결과물(프로그램 소스 등)은 K-water의 승인을 득한 후 원본 파일을 CD에 수록하여 산출물과 함께 제출해야 하고, 프로그램 소스에 대한 형상관리가 가능하도록 협조해야 함</t>
  </si>
  <si>
    <t>O 사업 수행 장소는 사업 개발환경, 추진 효율성 등을 고려하여 감독원과 협의하여 결정</t>
  </si>
  <si>
    <t>O 사업자는 작업 장소 상호협의 시 제안요청서 내 명시된 보안 요구사항을 준수한 작업 장소를 제시할 수 있으며, K-water에서는 제시된 작업 장소에 관하여 우선 검토
- 단, K-water에서는 사업자가 제시한 작업 장소가 보안 요구사항을 준수하지 못한 경우 거부할 수 있으며, 사업자가 유효한 정보보호체계 인증 또는 소프트웨어 프로세스 품질인증을 보유하고 있는 경우 공급자 제시안을 검토 시 우대할 수 있음</t>
  </si>
  <si>
    <t>O 사업자는 작업 장소 상호협의 시 제안요청서 내 명시된 보안 요구사항을 준수한 작업 장소를 제시할 수 있으며, K-water에서는 제시된 작업 장소에 관하여 우선 검토
- 원격지의 경우, 원격지 개발에 따른 보안사고 등 위험요인을 식별하여 이에 대한 대응방안을 제안하여야 하며, 구체적인 원격지 보안관리대책(참여 인원, 원격지 개발 장소 및 장비, 원격지 개발 장소의 노트북·USB 등 휴대용 저장매체, 네트워크, 자료 등)을 제시하여야 함</t>
  </si>
  <si>
    <t>O 작업 장소에 상관없이 정보화사업 수행업체 보안 준수사항을 반드시 준수해야 하며, 사업 수행을 위한 사무환경 및 집기비품, 개발에 필요한 장비는 사업자가 부담해야 함
- 개발서버는 구축시스템 환경과 동일하게 사업수행자가 마련하여 별도로 구축</t>
  </si>
  <si>
    <t>인터페이스 요구사항
(INR, Interface Requirement)</t>
    <phoneticPr fontId="1" type="noConversion"/>
  </si>
  <si>
    <t>기능</t>
  </si>
  <si>
    <t>기능</t>
    <phoneticPr fontId="1" type="noConversion"/>
  </si>
  <si>
    <t>비기능</t>
    <phoneticPr fontId="1" type="noConversion"/>
  </si>
  <si>
    <t>문서번호</t>
  </si>
  <si>
    <t>제·개 정 이 력</t>
    <phoneticPr fontId="5" type="noConversion"/>
  </si>
  <si>
    <t>변경일</t>
    <phoneticPr fontId="5" type="noConversion"/>
  </si>
  <si>
    <t>변경내용</t>
    <phoneticPr fontId="5" type="noConversion"/>
  </si>
  <si>
    <t>승인자</t>
    <phoneticPr fontId="5" type="noConversion"/>
  </si>
  <si>
    <t xml:space="preserve">요구사항 정의서 </t>
    <phoneticPr fontId="5" type="noConversion"/>
  </si>
  <si>
    <t>REQ-COR-001-01</t>
  </si>
  <si>
    <t>REQ-COR-002-01</t>
  </si>
  <si>
    <t>REQ-COR-002-02</t>
  </si>
  <si>
    <t>REQ-COR-002-03</t>
  </si>
  <si>
    <t>REQ-COR-002-04</t>
  </si>
  <si>
    <t>REQ-COR-002-05</t>
  </si>
  <si>
    <t>REQ-COR-002-06</t>
  </si>
  <si>
    <t>REQ-COR-003-01</t>
  </si>
  <si>
    <t>REQ-SFR-006-01</t>
  </si>
  <si>
    <t>REQ-SFR-006-02</t>
  </si>
  <si>
    <t>REQ-SFR-006-03</t>
  </si>
  <si>
    <t>REQ-SFR-008-01</t>
  </si>
  <si>
    <t>REQ-SFR-008-02</t>
  </si>
  <si>
    <t>REQ-SFR-008-03</t>
  </si>
  <si>
    <t>REQ-SFR-008-04</t>
  </si>
  <si>
    <t>REQ-SFR-010-02</t>
  </si>
  <si>
    <t>REQ-SFR-011-01</t>
  </si>
  <si>
    <t>REQ-SFR-012-01</t>
  </si>
  <si>
    <t>REQ-SFR-015-01</t>
  </si>
  <si>
    <t>REQ-SFR-017-01</t>
  </si>
  <si>
    <t>REQ-SFR-019-01</t>
  </si>
  <si>
    <t>REQ-SFR-020-02</t>
  </si>
  <si>
    <t>REQ-SFR-020-03</t>
  </si>
  <si>
    <t>REQ-SFR-020-04</t>
  </si>
  <si>
    <t>REQ-SFR-020-05</t>
  </si>
  <si>
    <t>REQ-SFR-021-01</t>
  </si>
  <si>
    <t>REQ-SFR-022-01</t>
  </si>
  <si>
    <t>REQ-SFR-023-01</t>
  </si>
  <si>
    <t>REQ-SFR-023-02</t>
  </si>
  <si>
    <t>REQ-SFR-023-03</t>
  </si>
  <si>
    <t>REQ-SFR-024-01</t>
  </si>
  <si>
    <t>REQ-SFR-024-02</t>
  </si>
  <si>
    <t>REQ-SFR-024-03</t>
  </si>
  <si>
    <t>REQ-SFR-025-01</t>
  </si>
  <si>
    <t>REQ-SFR-025-02</t>
  </si>
  <si>
    <t>REQ-SFR-025-03</t>
  </si>
  <si>
    <t>REQ-SFR-026-01</t>
  </si>
  <si>
    <t>REQ-SFR-026-02</t>
  </si>
  <si>
    <t>REQ-SFR-026-03</t>
  </si>
  <si>
    <t>REQ-PER-001-01</t>
  </si>
  <si>
    <t>REQ-PER-002-01</t>
  </si>
  <si>
    <t>REQ-PER-002-02</t>
  </si>
  <si>
    <t>REQ-PER-002-03</t>
  </si>
  <si>
    <t>REQ-PER-002-04</t>
  </si>
  <si>
    <t>REQ-ECR-001-01</t>
  </si>
  <si>
    <t>REQ-ECR-001-02</t>
  </si>
  <si>
    <t>REQ-ECR-001-03</t>
  </si>
  <si>
    <t>REQ-ECR-001-04</t>
  </si>
  <si>
    <t>REQ-ECR-002-01</t>
  </si>
  <si>
    <t>REQ-ECR-002-02</t>
  </si>
  <si>
    <t>REQ-ECR-002-03</t>
  </si>
  <si>
    <t>REQ-ECR-002-04</t>
  </si>
  <si>
    <t>REQ-ECR-002-05</t>
  </si>
  <si>
    <t>REQ-ECR-002-06</t>
  </si>
  <si>
    <t>REQ-ECR-003-01</t>
  </si>
  <si>
    <t>REQ-ECR-003-02</t>
  </si>
  <si>
    <t>REQ-ECR-003-03</t>
  </si>
  <si>
    <t>REQ-ECR-003-04</t>
  </si>
  <si>
    <t>REQ-ECR-004-01</t>
  </si>
  <si>
    <t>REQ-ECR-004-02</t>
  </si>
  <si>
    <t>REQ-ECR-004-03</t>
  </si>
  <si>
    <t>REQ-ECR-005-01</t>
  </si>
  <si>
    <t>REQ-ECR-005-02</t>
  </si>
  <si>
    <t>REQ-INR-001-01</t>
  </si>
  <si>
    <t>REQ-INR-001-02</t>
  </si>
  <si>
    <t>REQ-INR-001-03</t>
  </si>
  <si>
    <t>REQ-INR-002-01</t>
  </si>
  <si>
    <t>REQ-INR-002-02</t>
  </si>
  <si>
    <t>REQ-INR-003-01</t>
  </si>
  <si>
    <t>REQ-INR-003-02</t>
  </si>
  <si>
    <t>REQ-INR-003-03</t>
  </si>
  <si>
    <t>REQ-INR-003-04</t>
  </si>
  <si>
    <t>REQ-DAR-001-01</t>
  </si>
  <si>
    <t>REQ-DAR-002-01</t>
  </si>
  <si>
    <t>REQ-DAR-002-02</t>
  </si>
  <si>
    <t>REQ-DAR-002-03</t>
  </si>
  <si>
    <t>REQ-DAR-002-04</t>
  </si>
  <si>
    <t>REQ-DAR-003-01</t>
  </si>
  <si>
    <t>REQ-DAR-003-02</t>
  </si>
  <si>
    <t>REQ-DAR-004-01</t>
  </si>
  <si>
    <t>REQ-DAR-004-02</t>
  </si>
  <si>
    <t>REQ-DAR-004-03</t>
  </si>
  <si>
    <t>REQ-DAR-004-04</t>
  </si>
  <si>
    <t>REQ-DAR-004-05</t>
  </si>
  <si>
    <t>REQ-DAR-005-01</t>
  </si>
  <si>
    <t>REQ-DAR-006-01</t>
  </si>
  <si>
    <t>REQ-DAR-006-02</t>
  </si>
  <si>
    <t>REQ-TER-001-01</t>
  </si>
  <si>
    <t>REQ-TER-001-02</t>
  </si>
  <si>
    <t>REQ-TER-001-03</t>
  </si>
  <si>
    <t>REQ-TER-001-04</t>
  </si>
  <si>
    <t>REQ-TER-001-05</t>
  </si>
  <si>
    <t>REQ-TER-001-06</t>
  </si>
  <si>
    <t>REQ-TER-001-07</t>
  </si>
  <si>
    <t>REQ-TER-001-08</t>
  </si>
  <si>
    <t>REQ-TER-001-09</t>
  </si>
  <si>
    <t>REQ-SER-002-01</t>
  </si>
  <si>
    <t>REQ-SER-003-01</t>
  </si>
  <si>
    <t>REQ-SER-004-01</t>
  </si>
  <si>
    <t>REQ-SER-005-01</t>
  </si>
  <si>
    <t>REQ-SER-005-02</t>
  </si>
  <si>
    <t>REQ-SER-006-01</t>
  </si>
  <si>
    <t>REQ-SER-007-01</t>
  </si>
  <si>
    <t>REQ-QUR-001-01</t>
  </si>
  <si>
    <t>REQ-QUR-002-01</t>
  </si>
  <si>
    <t>REQ-QUR-003-01</t>
  </si>
  <si>
    <t>REQ-QUR-003-02</t>
  </si>
  <si>
    <t>REQ-QUR-003-03</t>
  </si>
  <si>
    <t>REQ-QUR-004-01</t>
  </si>
  <si>
    <t>REQ-PMR-002-02</t>
  </si>
  <si>
    <t>REQ-PMR-002-03</t>
  </si>
  <si>
    <t>REQ-PMR-002-04</t>
  </si>
  <si>
    <t>REQ-PMR-003-02</t>
  </si>
  <si>
    <t>REQ-PMR-003-03</t>
  </si>
  <si>
    <t>REQ-PMR-003-04</t>
  </si>
  <si>
    <t>REQ-PMR-003-05</t>
  </si>
  <si>
    <t>REQ-PMR-003-06</t>
  </si>
  <si>
    <t>REQ-PMR-006-02</t>
  </si>
  <si>
    <t>REQ-PMR-006-03</t>
  </si>
  <si>
    <t>REQ-PMR-006-04</t>
  </si>
  <si>
    <t>REQ-PSR-001-01</t>
  </si>
  <si>
    <t>REQ-PSR-002-01</t>
  </si>
  <si>
    <t>신규</t>
    <phoneticPr fontId="1" type="noConversion"/>
  </si>
  <si>
    <t>최초 작성</t>
    <phoneticPr fontId="1" type="noConversion"/>
  </si>
  <si>
    <t>요구사항명</t>
    <phoneticPr fontId="1" type="noConversion"/>
  </si>
  <si>
    <t>상세 요구사항 ID</t>
    <phoneticPr fontId="1" type="noConversion"/>
  </si>
  <si>
    <t>상세요구사항</t>
    <phoneticPr fontId="1" type="noConversion"/>
  </si>
  <si>
    <t>REQ-SFR-001-01</t>
    <phoneticPr fontId="1" type="noConversion"/>
  </si>
  <si>
    <t>REQ-SFR-001-02</t>
  </si>
  <si>
    <t>REQ-SFR-001-03</t>
  </si>
  <si>
    <t>업무구분</t>
    <phoneticPr fontId="1" type="noConversion"/>
  </si>
  <si>
    <t>수질예측</t>
    <phoneticPr fontId="1" type="noConversion"/>
  </si>
  <si>
    <t>인터뷰</t>
    <phoneticPr fontId="1" type="noConversion"/>
  </si>
  <si>
    <t>REQ-SFR-001</t>
    <phoneticPr fontId="1" type="noConversion"/>
  </si>
  <si>
    <t>REQ-SFR-026-04</t>
    <phoneticPr fontId="1" type="noConversion"/>
  </si>
  <si>
    <t>번호</t>
    <phoneticPr fontId="1" type="noConversion"/>
  </si>
  <si>
    <t>요구사항 구분</t>
    <phoneticPr fontId="1" type="noConversion"/>
  </si>
  <si>
    <t xml:space="preserve">O디바이스 송수신 기능 수질(유량, 수온, 전기전도도, pH, 탁도,알칼리도, 조류, 망간, 유기물(TOC),T-N, T-P) 
'O디바이스 자료 수집 기능 (수질자료 정보) </t>
    <phoneticPr fontId="1" type="noConversion"/>
  </si>
  <si>
    <t>포탈</t>
    <phoneticPr fontId="1" type="noConversion"/>
  </si>
  <si>
    <t>조건부 수용</t>
    <phoneticPr fontId="1" type="noConversion"/>
  </si>
  <si>
    <t>수용</t>
    <phoneticPr fontId="1" type="noConversion"/>
  </si>
  <si>
    <t>O디바이스 수집 자료 전처리 기능 (수질자료 정보) 
'O디바이스 수집 자료 전처리 기능 (기상 정보)</t>
    <phoneticPr fontId="1" type="noConversion"/>
  </si>
  <si>
    <t>REQ-SFR-002</t>
    <phoneticPr fontId="1" type="noConversion"/>
  </si>
  <si>
    <t>REQ-SFR-002-01</t>
    <phoneticPr fontId="1" type="noConversion"/>
  </si>
  <si>
    <t>포탈</t>
  </si>
  <si>
    <t>REQ-SFR-003</t>
    <phoneticPr fontId="1" type="noConversion"/>
  </si>
  <si>
    <t>REQ-SFR-003-01</t>
    <phoneticPr fontId="1" type="noConversion"/>
  </si>
  <si>
    <t>O 수질(유량, 수온, 전기전도도, pH, 탁도,알칼리도, 조류, 망간, 유기물(TOC),T-N, T-P)  관측지 정보 및 데이터 조회</t>
    <phoneticPr fontId="1" type="noConversion"/>
  </si>
  <si>
    <t>REQ-SFR-003-02</t>
  </si>
  <si>
    <t>O 기상(대기압,증발산량, 습도, 이슬점, 일강우량, 연/월강우량, 누적강우량, 태양 복사량, 기온, 열 지수, 풍속, 풍향) 관측지 정보 및 데이터 조회</t>
    <phoneticPr fontId="1" type="noConversion"/>
  </si>
  <si>
    <t>REQ-SFR-004</t>
    <phoneticPr fontId="1" type="noConversion"/>
  </si>
  <si>
    <t>REQ-SFR-004-01</t>
    <phoneticPr fontId="1" type="noConversion"/>
  </si>
  <si>
    <t>O 수질(유량, 수온, 전기전도도, pH, 탁도,알칼리도, 조류, 망간, 유기물(TOC),T-N, T-P) 관측 데이터 다운로드</t>
    <phoneticPr fontId="1" type="noConversion"/>
  </si>
  <si>
    <t>REQ-SFR-004-02</t>
    <phoneticPr fontId="1" type="noConversion"/>
  </si>
  <si>
    <t>O 기상(대기압,증발산량, 습도, 이슬점, 일강우량, 연/월강우량, 누적강우량, 태양 복사량, 기온, 열 지수, 풍속, 풍향) 관측 데이터 다운로드</t>
    <phoneticPr fontId="1" type="noConversion"/>
  </si>
  <si>
    <t>REQ-SFR-005</t>
    <phoneticPr fontId="1" type="noConversion"/>
  </si>
  <si>
    <t>유관기관 자료 조회 (위치정보 및 데이터)</t>
    <phoneticPr fontId="1" type="noConversion"/>
  </si>
  <si>
    <t>REQ-SFR-005-01</t>
    <phoneticPr fontId="1" type="noConversion"/>
  </si>
  <si>
    <t>REQ-SFR-005-02</t>
    <phoneticPr fontId="1" type="noConversion"/>
  </si>
  <si>
    <t>REQ-SFR-005-03</t>
    <phoneticPr fontId="1" type="noConversion"/>
  </si>
  <si>
    <t>REQ-SFR-005-04</t>
    <phoneticPr fontId="1" type="noConversion"/>
  </si>
  <si>
    <t>REQ-SFR-005-05</t>
    <phoneticPr fontId="1" type="noConversion"/>
  </si>
  <si>
    <t>REQ-SFR-005-06</t>
    <phoneticPr fontId="1" type="noConversion"/>
  </si>
  <si>
    <t>REQ-SFR-005-07</t>
    <phoneticPr fontId="1" type="noConversion"/>
  </si>
  <si>
    <t>O 기상시스템 연계 자료의 위치정보 및 데이터 조회</t>
    <phoneticPr fontId="1" type="noConversion"/>
  </si>
  <si>
    <t>REQ-SFR-006</t>
    <phoneticPr fontId="1" type="noConversion"/>
  </si>
  <si>
    <t>O 청주시 정수장 수질관리시스템연계</t>
    <phoneticPr fontId="1" type="noConversion"/>
  </si>
  <si>
    <t>O 공주시 정수장 수질관리시스템연계</t>
    <phoneticPr fontId="1" type="noConversion"/>
  </si>
  <si>
    <t>REQ-SFR-006-04</t>
    <phoneticPr fontId="1" type="noConversion"/>
  </si>
  <si>
    <t>REQ-SFR-006-05</t>
    <phoneticPr fontId="1" type="noConversion"/>
  </si>
  <si>
    <t>REQ-SFR-006-06</t>
    <phoneticPr fontId="1" type="noConversion"/>
  </si>
  <si>
    <t>O 기상시스템 연계
* 시스템간 연계방식은 API 또는 DB링크방식으로 K-water와 협의하여 진행</t>
    <phoneticPr fontId="1" type="noConversion"/>
  </si>
  <si>
    <t>REQ-SFR-007</t>
    <phoneticPr fontId="1" type="noConversion"/>
  </si>
  <si>
    <t>REQ-SFR-007-01</t>
    <phoneticPr fontId="1" type="noConversion"/>
  </si>
  <si>
    <t>REQ-SFR-008</t>
    <phoneticPr fontId="1" type="noConversion"/>
  </si>
  <si>
    <t>O 수리적 수질적 연결성을 고려한 이상수질 구간 추천 분할 및 설정 
- 센서 그룹화 등을 통한 감시구간 설정 기능</t>
    <phoneticPr fontId="1" type="noConversion"/>
  </si>
  <si>
    <t>O 센서네트워크 맵 구축 및 편집 기능 개선 
- 기 구축된 취수장, 광역 및 지방상수도의 센서네트워크 맵 수정, 보완을 위한 객체 복사/붙여넣기/정렬</t>
    <phoneticPr fontId="1" type="noConversion"/>
  </si>
  <si>
    <t>O 사용자 정의 가상 태그 생성 및 감시 기능 구현 
 - 실시간 계측데이터의 사칙연산에 의한 가상 태그 생성 - 감시기준 부여 등을 통한 이상 감시 및 알람 기능</t>
    <phoneticPr fontId="1" type="noConversion"/>
  </si>
  <si>
    <t>O 모델 생성 및 실시간 감시를 위한 옵션 설정 기능 구현</t>
    <phoneticPr fontId="1" type="noConversion"/>
  </si>
  <si>
    <t>인프라</t>
    <phoneticPr fontId="1" type="noConversion"/>
  </si>
  <si>
    <t>미수용</t>
    <phoneticPr fontId="1" type="noConversion"/>
  </si>
  <si>
    <t>REQ-SFR-010</t>
    <phoneticPr fontId="1" type="noConversion"/>
  </si>
  <si>
    <t>REQ-SFR-010-01</t>
    <phoneticPr fontId="1" type="noConversion"/>
  </si>
  <si>
    <t>O 대화형 분석 언어 지원 (REPL) 
- Python, Scala, SparkSQL 등 라이센스 이슈가 없는 오픈소스 지원 
- 표준 SQL 문법을 통한 테이블 형식의 데이터 처리 지원
- 기타 필요시 지원 언어 추가 가능
- 오픈소스 커뮤니티의 알고리즘 패키지 사용 지원</t>
    <phoneticPr fontId="1" type="noConversion"/>
  </si>
  <si>
    <t>O 웹 기반 분석환경 지원 
- 분석코드 작성, 결과 확인 및 시각화 지원
- 디버깅, 편집 등 일반 개발 환경지원
- Zeppelin, Jupyter 등 라이선스 이슈가 없는 오픈소스 기반 스크립트 언어와 컴파일 언어가 동시에 사용 가능해야 함
 - 분석 알고리즘의 성격에 따라 동시 지원이 가능한 개발환경 구축</t>
    <phoneticPr fontId="1" type="noConversion"/>
  </si>
  <si>
    <t>REQ-SFR-011</t>
    <phoneticPr fontId="1" type="noConversion"/>
  </si>
  <si>
    <t>REQ-SFR-011-02</t>
    <phoneticPr fontId="1" type="noConversion"/>
  </si>
  <si>
    <t>O 머신러닝 기반 수질예측 모델 생성을 위한 학습 Data Set 생성
- Time Lag는 Cross-correlation 등 통계적 시계열 데이터의 유사도 측정 기법의 개발
- 학습데이터 신뢰도 관리를 위한 결측 데이터 자동 재수집
- 오·결측 데이터 현황 및 검·보정 결과 보고서 생성</t>
    <phoneticPr fontId="1" type="noConversion"/>
  </si>
  <si>
    <t>REQ-SFR-011-03</t>
    <phoneticPr fontId="1" type="noConversion"/>
  </si>
  <si>
    <r>
      <t xml:space="preserve">O 머신러닝 기반 수질예측 모델 생성 - 예측모델은 설정된 생성주기에 따라 자동 생성 및 업데이트 되어야 하며, 계측기의 추가 설치 등 센서네트워크 맵 변경에 따라 </t>
    </r>
    <r>
      <rPr>
        <sz val="11"/>
        <color rgb="FFFF0000"/>
        <rFont val="맑은 고딕"/>
        <family val="3"/>
        <charset val="129"/>
        <scheme val="minor"/>
      </rPr>
      <t>자동</t>
    </r>
    <r>
      <rPr>
        <sz val="11"/>
        <color theme="1"/>
        <rFont val="맑은 고딕"/>
        <family val="3"/>
        <charset val="129"/>
        <scheme val="minor"/>
      </rPr>
      <t>으로 업데이트되어야 함</t>
    </r>
    <phoneticPr fontId="1" type="noConversion"/>
  </si>
  <si>
    <t>REQ-SFR-011-04</t>
    <phoneticPr fontId="1" type="noConversion"/>
  </si>
  <si>
    <t>REQ-SFR-012</t>
    <phoneticPr fontId="1" type="noConversion"/>
  </si>
  <si>
    <t>O 수질오염 예측 모델 적용
O 공간적 상관분석 기능
O 시계열 상관분석 기능
O 공간분포 분석 기능
O 수질오염 예측 결과 조회(지도정보) 
O 수질오염 예측 결과 조회(데이터) 
O 수질오염 예측 결과 다운로드</t>
    <phoneticPr fontId="1" type="noConversion"/>
  </si>
  <si>
    <t>REQ-SFR-013</t>
    <phoneticPr fontId="1" type="noConversion"/>
  </si>
  <si>
    <t>REQ-SFR-013-01</t>
    <phoneticPr fontId="1" type="noConversion"/>
  </si>
  <si>
    <t>O 알고리즘 성능을 측정함으로써 과거에 비해 신속한 사고인지 및 의사결정 개선에 대한 통계자료 제시
'O AI기반 수질예측 알고리즘에 의한 이상수질 및 사고지점 표출에 따른 개선 효과 측정</t>
    <phoneticPr fontId="1" type="noConversion"/>
  </si>
  <si>
    <t>REQ-SFR-013-03</t>
    <phoneticPr fontId="1" type="noConversion"/>
  </si>
  <si>
    <t>O 다양한 검증방안 제시
'O 예측모델의 예측값과 실제 계측값의 차이를 줄일 수 있는 방법과 비교 검증</t>
    <phoneticPr fontId="1" type="noConversion"/>
  </si>
  <si>
    <t>REQ-SFR-014</t>
    <phoneticPr fontId="1" type="noConversion"/>
  </si>
  <si>
    <t>REQ-SFR-014-01</t>
    <phoneticPr fontId="1" type="noConversion"/>
  </si>
  <si>
    <t>O 이상수질 알람
- 이상수질이 감지된 경우 발생 이벤트를 표출
- 동시에 지정된 담당자에게 자동으로 메일, SMS를 전송</t>
    <phoneticPr fontId="1" type="noConversion"/>
  </si>
  <si>
    <t>REQ-SFR-014-02</t>
    <phoneticPr fontId="1" type="noConversion"/>
  </si>
  <si>
    <t>O 이상수질 위치 표시
- 센서를 기반으로 이상수질이 감지되므로 센서위치를 중심으로 개략적인 이상수질 위치를 
  사용자에게 표출</t>
    <phoneticPr fontId="1" type="noConversion"/>
  </si>
  <si>
    <t>REQ-SFR-015</t>
    <phoneticPr fontId="1" type="noConversion"/>
  </si>
  <si>
    <t>O 이상수질 감지 이벤트 관리 
- 수질 예측모델이 감시한 이상수질 지점을 사용자가 쉽게 파악할 수 있도록 관리기능 구현
- 자주 이상수질이 감지 되는 구간은 블랙리스트라 하여 담당자가 중점관리를 할 수 있도록 구현</t>
    <phoneticPr fontId="1" type="noConversion"/>
  </si>
  <si>
    <t>REQ-SFR-015-02</t>
    <phoneticPr fontId="1" type="noConversion"/>
  </si>
  <si>
    <t>O 예측모델 이상수질 감지 정확도 통계관리 
- 수질 예측모델의 이상수질 정확도 향상·유지를 위하여 예측모델이 감지한 지점과 실제 사고가 난 지점에 대해 관리할 수 있는 기능 구현</t>
    <phoneticPr fontId="1" type="noConversion"/>
  </si>
  <si>
    <t>REQ-SFR-016</t>
    <phoneticPr fontId="1" type="noConversion"/>
  </si>
  <si>
    <t>신속한 복구 및 대응을 위한 
의사결정 지원</t>
    <phoneticPr fontId="1" type="noConversion"/>
  </si>
  <si>
    <t>REQ-SFR-016-01</t>
    <phoneticPr fontId="1" type="noConversion"/>
  </si>
  <si>
    <t>O 신속·정확한 One-Stop 이상수질인지 및 대응 의사결정 지원
 - 이상수질 예측모델에서 추정된 취수지점의 피해영향 최소화를 위한 정수공정 대응 및 수자원 시설 제어를 주관기관 위기관리 모듈과 연계하여 그 위치들을 탐색 및 GIS 표출 
- 이상수질 등급에 따른 피해영향이 자동으로 분석·표출되도록 구현</t>
    <phoneticPr fontId="1" type="noConversion"/>
  </si>
  <si>
    <t>REQ-SFR-017</t>
    <phoneticPr fontId="1" type="noConversion"/>
  </si>
  <si>
    <t>REQ-SFR-018</t>
    <phoneticPr fontId="1" type="noConversion"/>
  </si>
  <si>
    <t>REQ-SFR-018-01</t>
    <phoneticPr fontId="1" type="noConversion"/>
  </si>
  <si>
    <t>REQ-SFR-018-02</t>
    <phoneticPr fontId="1" type="noConversion"/>
  </si>
  <si>
    <t>REQ-SFR-018-03</t>
    <phoneticPr fontId="1" type="noConversion"/>
  </si>
  <si>
    <t>REQ-SFR-019</t>
    <phoneticPr fontId="1" type="noConversion"/>
  </si>
  <si>
    <t>O 조류 발생 시나리오 예측 모델 적용
O 전도현상 발생 시나리오 예측모델 적용
O 오염지역 영향범위 시나리오 조회
O 광역범위 오염지역 시나리오 조회</t>
    <phoneticPr fontId="1" type="noConversion"/>
  </si>
  <si>
    <t>REQ-SFR-019-02</t>
    <phoneticPr fontId="1" type="noConversion"/>
  </si>
  <si>
    <t>REQ-SFR-020</t>
    <phoneticPr fontId="1" type="noConversion"/>
  </si>
  <si>
    <t>REQ-SFR-021</t>
    <phoneticPr fontId="1" type="noConversion"/>
  </si>
  <si>
    <t>REQ-SFR-022</t>
    <phoneticPr fontId="1" type="noConversion"/>
  </si>
  <si>
    <t>사업관리</t>
    <phoneticPr fontId="1" type="noConversion"/>
  </si>
  <si>
    <t>REQ-SFR-023</t>
    <phoneticPr fontId="1" type="noConversion"/>
  </si>
  <si>
    <t>REQ-SFR-024</t>
    <phoneticPr fontId="1" type="noConversion"/>
  </si>
  <si>
    <t>REQ-SFR-025</t>
    <phoneticPr fontId="1" type="noConversion"/>
  </si>
  <si>
    <t>REQ-SFR-026</t>
    <phoneticPr fontId="1" type="noConversion"/>
  </si>
  <si>
    <t>기능 구분</t>
    <phoneticPr fontId="1" type="noConversion"/>
  </si>
  <si>
    <t>시스템 장비 구성 요구사항(ECR)</t>
    <phoneticPr fontId="1" type="noConversion"/>
  </si>
  <si>
    <t>시스템장비</t>
    <phoneticPr fontId="1" type="noConversion"/>
  </si>
  <si>
    <t>REQ-ECR-001</t>
    <phoneticPr fontId="1" type="noConversion"/>
  </si>
  <si>
    <t>클라우드</t>
    <phoneticPr fontId="1" type="noConversion"/>
  </si>
  <si>
    <r>
      <rPr>
        <sz val="11"/>
        <color theme="1"/>
        <rFont val="맑은 고딕"/>
        <family val="3"/>
        <charset val="128"/>
        <scheme val="minor"/>
      </rPr>
      <t>◯</t>
    </r>
    <r>
      <rPr>
        <sz val="11"/>
        <color theme="1"/>
        <rFont val="맑은 고딕"/>
        <family val="3"/>
        <charset val="129"/>
        <scheme val="minor"/>
      </rPr>
      <t xml:space="preserve"> 제안사는 임의로 클라우드 서비스 업체를 변경할 수 없으며, 부득이하게
변경이 필요한 경우에는 반드시 발주기관 담당자의 승인을 득해야 함
- 이 때 발생하는 이관 및 보관 비용은 제안사가 부담함</t>
    </r>
    <phoneticPr fontId="1" type="noConversion"/>
  </si>
  <si>
    <r>
      <rPr>
        <sz val="11"/>
        <color theme="1"/>
        <rFont val="맑은 고딕"/>
        <family val="3"/>
        <charset val="128"/>
        <scheme val="minor"/>
      </rPr>
      <t>◯</t>
    </r>
    <r>
      <rPr>
        <sz val="11"/>
        <color theme="1"/>
        <rFont val="맑은 고딕"/>
        <family val="3"/>
        <charset val="129"/>
        <scheme val="minor"/>
      </rPr>
      <t>「공공기관 민간 클라우드 서비스 보안 인증」을 취득한 클라우드 서비스가 제공되어야 함
※「클라우드컴퓨팅 발전 및 이용자 보호에 관한 법률」제23조제2항 (정보보호에관한 기준) 및 「클라우드컴퓨팅서비스 정보보호에 관한 기준」(미래창조과학부고시 제2016-41호, ‘16.4),「행정‧공공기관 민간클라우드 이용 가이드라인」(행정안전부, ’18.12)을 사업기간 내 준수하여야 함</t>
    </r>
    <phoneticPr fontId="1" type="noConversion"/>
  </si>
  <si>
    <r>
      <rPr>
        <sz val="11"/>
        <color theme="1"/>
        <rFont val="맑은 고딕"/>
        <family val="3"/>
        <charset val="128"/>
        <scheme val="minor"/>
      </rPr>
      <t>◯</t>
    </r>
    <r>
      <rPr>
        <sz val="11"/>
        <color theme="1"/>
        <rFont val="맑은 고딕"/>
        <family val="3"/>
        <charset val="129"/>
        <scheme val="minor"/>
      </rPr>
      <t xml:space="preserve"> 개발기간 및 안정화 기간을 포함한 클라우드 서비스 임차(6개월) 비용은 제안사가 부담함(사업비 포함)</t>
    </r>
    <phoneticPr fontId="1" type="noConversion"/>
  </si>
  <si>
    <t>REQ-ECR-002</t>
    <phoneticPr fontId="1" type="noConversion"/>
  </si>
  <si>
    <r>
      <rPr>
        <sz val="11"/>
        <color theme="1"/>
        <rFont val="맑은 고딕"/>
        <family val="3"/>
        <charset val="128"/>
        <scheme val="minor"/>
      </rPr>
      <t>◯</t>
    </r>
    <r>
      <rPr>
        <sz val="11"/>
        <color theme="1"/>
        <rFont val="맑은 고딕"/>
        <family val="3"/>
        <charset val="129"/>
        <scheme val="minor"/>
      </rPr>
      <t xml:space="preserve"> 구성요건의 변경이 필요한 경우 성능 및 보안 요구사항을 충족하는 범위
내에서 협의 하에 변경 가능</t>
    </r>
    <phoneticPr fontId="1" type="noConversion"/>
  </si>
  <si>
    <r>
      <rPr>
        <sz val="11"/>
        <color theme="1"/>
        <rFont val="맑은 고딕"/>
        <family val="3"/>
        <charset val="128"/>
        <scheme val="minor"/>
      </rPr>
      <t>◯</t>
    </r>
    <r>
      <rPr>
        <sz val="11"/>
        <color theme="1"/>
        <rFont val="맑은 고딕"/>
        <family val="3"/>
        <charset val="129"/>
        <scheme val="minor"/>
      </rPr>
      <t xml:space="preserve"> 웹을 통한 클라우드 자원(서버 등)의 자동 생성, 관리 및 모니터링 기능이 제공 되어야 함</t>
    </r>
    <phoneticPr fontId="1" type="noConversion"/>
  </si>
  <si>
    <r>
      <rPr>
        <sz val="11"/>
        <color theme="1"/>
        <rFont val="맑은 고딕"/>
        <family val="3"/>
        <scheme val="minor"/>
      </rPr>
      <t>◯</t>
    </r>
    <r>
      <rPr>
        <sz val="11"/>
        <color theme="1"/>
        <rFont val="맑은 고딕"/>
        <family val="3"/>
        <charset val="129"/>
        <scheme val="minor"/>
      </rPr>
      <t xml:space="preserve"> 물리적 통제권을 담보할 수 없는 위치(해외 등)에 데이터를 저장하지 않아야 함</t>
    </r>
    <phoneticPr fontId="1" type="noConversion"/>
  </si>
  <si>
    <r>
      <rPr>
        <sz val="11"/>
        <color theme="1"/>
        <rFont val="맑은 고딕"/>
        <family val="3"/>
        <scheme val="minor"/>
      </rPr>
      <t>◯</t>
    </r>
    <r>
      <rPr>
        <sz val="11"/>
        <color theme="1"/>
        <rFont val="맑은 고딕"/>
        <family val="3"/>
        <charset val="129"/>
        <scheme val="minor"/>
      </rPr>
      <t xml:space="preserve"> 타 클라우드 서비스 이용자의 시스템 장애 및 해킹 사고가 발주사의 클라우드 서비스에 영향이 없도록 구성되여야 함</t>
    </r>
    <phoneticPr fontId="1" type="noConversion"/>
  </si>
  <si>
    <r>
      <rPr>
        <sz val="11"/>
        <color theme="1"/>
        <rFont val="맑은 고딕"/>
        <family val="3"/>
        <charset val="128"/>
        <scheme val="minor"/>
      </rPr>
      <t>◯</t>
    </r>
    <r>
      <rPr>
        <sz val="11"/>
        <color theme="1"/>
        <rFont val="맑은 고딕"/>
        <family val="3"/>
        <charset val="129"/>
        <scheme val="minor"/>
      </rPr>
      <t xml:space="preserve"> 물리적 방화벽(F/W) 및 침입방지시스템(IPS) 등의 보안 장비 제공 및 보안 장비에 대한 매니지드(운영대행) 서비스 제공</t>
    </r>
    <phoneticPr fontId="1" type="noConversion"/>
  </si>
  <si>
    <r>
      <rPr>
        <sz val="11"/>
        <color theme="1"/>
        <rFont val="맑은 고딕"/>
        <family val="3"/>
        <scheme val="minor"/>
      </rPr>
      <t>◯</t>
    </r>
    <r>
      <rPr>
        <sz val="11"/>
        <color theme="1"/>
        <rFont val="맑은 고딕"/>
        <family val="3"/>
        <charset val="129"/>
        <scheme val="minor"/>
      </rPr>
      <t xml:space="preserve"> 가상화 구성 및 클라우드 환경 구성
- 성능 및 안정성 등을 위하여 보안 및 네트워크 장비 이중화 구성
※ 보안장비 : 웹방화벽(WAF), 방화벽(F/W), 침입방지시스템(IPS) 등
- 클라우드 서비스를 이용하는 민간 이용자와 물리적으로 분리된 서버 및 네트워크를 구성
- 각 서버별 VM 생성 및 OS, 시스템 S/W 설치 지원
- 웹을 통한 서버 등 클라우드 자원의 자동 생성, 관리 및 모니터링 기능 제공
- Web/WAS서버를 이중화여 운용시, 세션 클러스터링, Load Balancing 지원</t>
    </r>
    <phoneticPr fontId="1" type="noConversion"/>
  </si>
  <si>
    <t>REQ-ECR-003</t>
    <phoneticPr fontId="1" type="noConversion"/>
  </si>
  <si>
    <t>클라우드 인프라 운영·관리 요구사항</t>
    <phoneticPr fontId="1" type="noConversion"/>
  </si>
  <si>
    <r>
      <rPr>
        <sz val="11"/>
        <color theme="1"/>
        <rFont val="맑은 고딕"/>
        <family val="3"/>
        <scheme val="minor"/>
      </rPr>
      <t>◯</t>
    </r>
    <r>
      <rPr>
        <sz val="11"/>
        <color theme="1"/>
        <rFont val="맑은 고딕"/>
        <family val="3"/>
        <charset val="129"/>
        <scheme val="minor"/>
      </rPr>
      <t xml:space="preserve"> 클라우드 인프라 운영을 위한 상시 관제환경을 제공하여야 함
- 24시간 x 365일 실시간 대응 가능한 모니터링 체계 구축
- 대규모 DDoS 공격 방어를 위한 공격 차단 기능 제공</t>
    </r>
    <phoneticPr fontId="1" type="noConversion"/>
  </si>
  <si>
    <r>
      <rPr>
        <sz val="11"/>
        <color theme="1"/>
        <rFont val="맑은 고딕"/>
        <family val="3"/>
        <scheme val="minor"/>
      </rPr>
      <t>◯</t>
    </r>
    <r>
      <rPr>
        <sz val="11"/>
        <color theme="1"/>
        <rFont val="맑은 고딕"/>
        <family val="3"/>
        <charset val="129"/>
        <scheme val="minor"/>
      </rPr>
      <t xml:space="preserve"> 클라우드 인프라의 관리 환경을 구축하고 사용량 통계 및 모니터링 기능을 제공하여야 함
- 로그 분석 및 리포트 관련 통합모니터링 서비스 제공(서버상태체크 등)
- MRTG(트래픽 모니터링) 서비스 제공</t>
    </r>
    <phoneticPr fontId="1" type="noConversion"/>
  </si>
  <si>
    <r>
      <rPr>
        <sz val="11"/>
        <color theme="1"/>
        <rFont val="맑은 고딕"/>
        <family val="3"/>
        <charset val="128"/>
        <scheme val="minor"/>
      </rPr>
      <t>◯</t>
    </r>
    <r>
      <rPr>
        <sz val="11"/>
        <color theme="1"/>
        <rFont val="맑은 고딕"/>
        <family val="3"/>
        <charset val="129"/>
        <scheme val="minor"/>
      </rPr>
      <t xml:space="preserve"> 정기적인 점검 및 보고를 위한 체계를 마련하여야 함
- 클라우드 인프라 전반에 걸쳐 정기적인 점검을 수행되어야 함</t>
    </r>
    <phoneticPr fontId="1" type="noConversion"/>
  </si>
  <si>
    <r>
      <rPr>
        <sz val="11"/>
        <color theme="1"/>
        <rFont val="맑은 고딕"/>
        <family val="3"/>
        <scheme val="minor"/>
      </rPr>
      <t>◯</t>
    </r>
    <r>
      <rPr>
        <sz val="11"/>
        <color theme="1"/>
        <rFont val="맑은 고딕"/>
        <family val="3"/>
        <charset val="129"/>
        <scheme val="minor"/>
      </rPr>
      <t xml:space="preserve"> 클라우드 서비스 장애방지 및 장애 시 조치를 위한 방안을 마련하여야 함
- 긴급상황에 즉시 조치가 가능하도록 시스템을 구축하고 응급조치 결과는 문서로 통보 및 관리하여야 함
- 장애복구 완료 후 24시간 이내에 장애원인 분석보고서를 제출하여야 하며, 동일 장애가 반복되지 않도록 재발 방지책을 마련하여야 함
- 무중단 서비스 제공을 위해 운영상 발생 가능한 장애식별 및 대응방안을 마련하여야 함</t>
    </r>
    <phoneticPr fontId="1" type="noConversion"/>
  </si>
  <si>
    <t>REQ-ECR-004</t>
    <phoneticPr fontId="1" type="noConversion"/>
  </si>
  <si>
    <r>
      <rPr>
        <sz val="11"/>
        <color theme="1"/>
        <rFont val="맑은 고딕"/>
        <family val="3"/>
        <charset val="128"/>
        <scheme val="minor"/>
      </rPr>
      <t>◯</t>
    </r>
    <r>
      <rPr>
        <sz val="11"/>
        <color theme="1"/>
        <rFont val="맑은 고딕"/>
        <family val="3"/>
        <charset val="129"/>
        <scheme val="minor"/>
      </rPr>
      <t xml:space="preserve"> 퍼블릭 클라우드 인프라 기능
- DMZ와 Private N/W 분리로 Backend 시스템 처리 및 IPS, 방화벽 등 보안성 수준 확보</t>
    </r>
    <phoneticPr fontId="1" type="noConversion"/>
  </si>
  <si>
    <r>
      <rPr>
        <sz val="11"/>
        <color theme="1"/>
        <rFont val="맑은 고딕"/>
        <family val="3"/>
        <scheme val="minor"/>
      </rPr>
      <t>◯</t>
    </r>
    <r>
      <rPr>
        <sz val="11"/>
        <color theme="1"/>
        <rFont val="맑은 고딕"/>
        <family val="3"/>
        <charset val="129"/>
        <scheme val="minor"/>
      </rPr>
      <t xml:space="preserve"> 퍼블릭 클라우드 인프라 기능
- 서버 부하분산 구성 및 Auto-Scaling을 이용하여 컴퓨트 자원을 가변적으로 처리 가능하도록 유연성과 확장석 확보</t>
    </r>
    <phoneticPr fontId="1" type="noConversion"/>
  </si>
  <si>
    <r>
      <rPr>
        <sz val="11"/>
        <color theme="1"/>
        <rFont val="맑은 고딕"/>
        <family val="3"/>
        <scheme val="minor"/>
      </rPr>
      <t>◯</t>
    </r>
    <r>
      <rPr>
        <sz val="11"/>
        <color theme="1"/>
        <rFont val="맑은 고딕"/>
        <family val="3"/>
        <charset val="129"/>
        <scheme val="minor"/>
      </rPr>
      <t xml:space="preserve"> 퍼블릭 클라우드 인프라 운영 정책 및 지원
- 가시화된 웹/앱/API 서비스의 사용자 접속 폭주 및 시스템 확장등 상황에 따른 탄력적 인프라 확장 지원
- 가상서버(VM) 데이터 백업 및 이중화 방안 제시
- 퍼블릭 클라우드 서비스를 이용한 민간이용자 및 타기관 사용자와 물리적으로 분리된 독립된 가용영역을 구성방안 제시</t>
    </r>
    <phoneticPr fontId="1" type="noConversion"/>
  </si>
  <si>
    <t>REQ-ECR-005</t>
    <phoneticPr fontId="1" type="noConversion"/>
  </si>
  <si>
    <t>O행정 공공기관 민간 클라우드 이용 가이드라인’에 따라 목적시스템 구축 시 공공/민간 클라우드를 활용해야 할 경우 데이터 흐름과 보안성 검토를 충족할 수 있는 아키텍처를 제시해야 함</t>
    <phoneticPr fontId="1" type="noConversion"/>
  </si>
  <si>
    <t>REQ-ECR-006</t>
    <phoneticPr fontId="1" type="noConversion"/>
  </si>
  <si>
    <t>REQ-ECR-006-01</t>
    <phoneticPr fontId="1" type="noConversion"/>
  </si>
  <si>
    <t>O개발 시 GPU 서버로 모델 생성, 테스트로 진행하며, 운영단계에서 재생성 모델 기간은 다소 지연되더라도 문제가 없다고 판단되기에 비용 측면에서 유리한 CPU 서버로 구성하기를 요구함.</t>
    <phoneticPr fontId="1" type="noConversion"/>
  </si>
  <si>
    <t>REQ-ECR-007</t>
    <phoneticPr fontId="1" type="noConversion"/>
  </si>
  <si>
    <t>REQ-ECR-007-01</t>
    <phoneticPr fontId="1" type="noConversion"/>
  </si>
  <si>
    <t>O DWP(디지털워터플랫폼)측에서 사용하고 있는 KSS(k-water SaaS Service) WEB, WAS, DB를 활용하여 인프라구축 방향성을 제시하였으며 상세한 내용은 DWP 담당자님과 협의가 필요함.
'O WEB : WebtoB, WAS : Jeus, DB : Tibero를 사용하고 있으며 KSS 구성환경에 따라 Core 및 Memory를 업그레이드 할 필요가 있음.</t>
    <phoneticPr fontId="1" type="noConversion"/>
  </si>
  <si>
    <r>
      <rPr>
        <sz val="11"/>
        <color theme="1"/>
        <rFont val="맑은 고딕"/>
        <family val="3"/>
        <charset val="128"/>
        <scheme val="minor"/>
      </rPr>
      <t>◯</t>
    </r>
    <r>
      <rPr>
        <sz val="11"/>
        <color theme="1"/>
        <rFont val="맑은 고딕"/>
        <family val="3"/>
        <charset val="129"/>
        <scheme val="minor"/>
      </rPr>
      <t xml:space="preserve"> 제안사는 이용하려는 민간 클라우드 서비스를 제안서에 명시하여야 함
- 민간 클라우드 서비스는 한국인터넷진흥원(KISA)의 보안인증을 받은 공공기관 전용 민간 클라우드 컴퓨팅 서비스로 제한함</t>
    </r>
    <phoneticPr fontId="1" type="noConversion"/>
  </si>
  <si>
    <t>성능</t>
    <phoneticPr fontId="1" type="noConversion"/>
  </si>
  <si>
    <t>REQ-PER-001</t>
    <phoneticPr fontId="1" type="noConversion"/>
  </si>
  <si>
    <t>REQ-PER-002</t>
    <phoneticPr fontId="1" type="noConversion"/>
  </si>
  <si>
    <t>인터페이스</t>
    <phoneticPr fontId="1" type="noConversion"/>
  </si>
  <si>
    <t>REQ-INR-001</t>
    <phoneticPr fontId="1" type="noConversion"/>
  </si>
  <si>
    <t>REQ-INR-002</t>
    <phoneticPr fontId="1" type="noConversion"/>
  </si>
  <si>
    <t>REQ-INR-003</t>
    <phoneticPr fontId="1" type="noConversion"/>
  </si>
  <si>
    <t>제약</t>
    <phoneticPr fontId="1" type="noConversion"/>
  </si>
  <si>
    <t>데이터</t>
    <phoneticPr fontId="1" type="noConversion"/>
  </si>
  <si>
    <t>REQ-DAR-001</t>
    <phoneticPr fontId="1" type="noConversion"/>
  </si>
  <si>
    <t>REQ-DAR-002</t>
    <phoneticPr fontId="1" type="noConversion"/>
  </si>
  <si>
    <t>O 데이터 생명주기를 고려하여 대용량 데이터 관리를 위한 스토리지 관리정책을 수립하고 적용</t>
    <phoneticPr fontId="1" type="noConversion"/>
  </si>
  <si>
    <t>REQ-DAR-003</t>
    <phoneticPr fontId="1" type="noConversion"/>
  </si>
  <si>
    <t>REQ-DAR-004</t>
    <phoneticPr fontId="1" type="noConversion"/>
  </si>
  <si>
    <t>O 데이터 품질관리 체계 수립
- 지속적 고품질 데이터의 유지관리를 위해 데이터 표준, 구조, 연계, 값, 개방 등에 대해 조직과 역할에 따른 품질관리체계 제시 및 계획서 작성</t>
    <phoneticPr fontId="1" type="noConversion"/>
  </si>
  <si>
    <t>REQ-DAR-005</t>
    <phoneticPr fontId="1" type="noConversion"/>
  </si>
  <si>
    <t>O 데이터 이관 필요 시, 계획을 수립하여 제시해야 함
- 데이터 이관에 필요한 인프라, 조직, 기술 등 수행 방안을 포함
- 이행대상은 원천시스템의 전체 데이터를 대상으로 하는 것이 원칙
- 목표 시간 내에 데이터 이행을 완료할 수 있도록 단계별 수행시간을 예측하여 최적의 시나리오 제시
- 표준화된 코드체계에 따라 코드 데이터 이행을 수행
- 데이터 이행 방식은 데이터 무결성 유지가 최적화된 일괄 이행 방식으로 수행
- 여러 차례의 사전 테스트를 수행하여 이관 작업 간 발생할 수 있는 모든 위험요소를 발견·제거하고 본 작업을 수행
- 데이터 정비 및 이행 작업 전 백업 및 복구방안 수립
- 이관 데이터 품질(이관 데이터 GAP 분석서, 데이터 매핑정의서, 이관 프로그램 등) 확보를 위한 방안 제시
- 이관 데이터 정합성 검증 방안을 제시하고 수행
'O 이행 데이터 정제방안을 제시하고 수행해야 함
- 오류 데이터 식별 및 데이터 정제 작업 수행
- 테이블 매핑정의서 작성 시 정제 대상 내용 및 처리방안 포함
- 원천시스템의 오류 데이터를 정제하여 목표 시스템의 정상데이터를 이관
'O 이행 데이터의 정합성 검증을 수행해야 함
- 최종 이관 데이터에 대한 정합성 검증을 통하여 데이터의 무결성을 보장
- 매핑정의서의 매핑규칙에 맞게 이행되었는지 검증 수행
'O 데이터 이관 시 민감 데이터(개인정보 등)에 대한 보안성 확보방안을 제시해야 함</t>
    <phoneticPr fontId="1" type="noConversion"/>
  </si>
  <si>
    <t>REQ-DAR-006</t>
    <phoneticPr fontId="1" type="noConversion"/>
  </si>
  <si>
    <t>O K-water의 ‘데이터관리포털’에서 관리하는 메타데이터 표준 관리항목을 등록 및 현행화할 수 있도록 지원해야 함</t>
    <phoneticPr fontId="1" type="noConversion"/>
  </si>
  <si>
    <t>테스트</t>
    <phoneticPr fontId="1" type="noConversion"/>
  </si>
  <si>
    <t>REQ-TER-001</t>
    <phoneticPr fontId="1" type="noConversion"/>
  </si>
  <si>
    <t>품질</t>
    <phoneticPr fontId="1" type="noConversion"/>
  </si>
  <si>
    <t>프로젝트관리</t>
    <phoneticPr fontId="1" type="noConversion"/>
  </si>
  <si>
    <t>REQ-PMR-001</t>
    <phoneticPr fontId="1" type="noConversion"/>
  </si>
  <si>
    <t>REQ-PMR-001-01</t>
    <phoneticPr fontId="1" type="noConversion"/>
  </si>
  <si>
    <t>REQ-PMR-002-01</t>
    <phoneticPr fontId="1" type="noConversion"/>
  </si>
  <si>
    <t>REQ-PMR-003-01</t>
    <phoneticPr fontId="1" type="noConversion"/>
  </si>
  <si>
    <t>REQ-PMR-004-01</t>
    <phoneticPr fontId="1" type="noConversion"/>
  </si>
  <si>
    <t>REQ-PMR-005-01</t>
    <phoneticPr fontId="1" type="noConversion"/>
  </si>
  <si>
    <t>REQ-PMR-006-01</t>
    <phoneticPr fontId="1" type="noConversion"/>
  </si>
  <si>
    <t>프로젝트지원</t>
    <phoneticPr fontId="1" type="noConversion"/>
  </si>
  <si>
    <t>프로젝트지원 요구사항(PSR)</t>
    <phoneticPr fontId="1" type="noConversion"/>
  </si>
  <si>
    <t>프로젝트관리 요구사항(PMR)</t>
    <phoneticPr fontId="1" type="noConversion"/>
  </si>
  <si>
    <t xml:space="preserve"> 제약 요구사항(COR)</t>
    <phoneticPr fontId="1" type="noConversion"/>
  </si>
  <si>
    <t>인터페이스 요구사항(INR)</t>
    <phoneticPr fontId="1" type="noConversion"/>
  </si>
  <si>
    <t>O 국가수자원종합정보시스템(하천별수위) 연계
O 국가수자원종합정보시스템(유량)연계
O 국가수자원종합정보시스템(유역특성 정보)연계</t>
    <phoneticPr fontId="1" type="noConversion"/>
  </si>
  <si>
    <t>O 전국오염원조사시스템(폐수배출업소 현황) 연계
O 전국오염원조사시스템(특정수질유해물질 배출량) 연계
O 전국오염원조사시스템(총량관리대상지역 및 배출허용기준 지역정보) 연계</t>
    <phoneticPr fontId="1" type="noConversion"/>
  </si>
  <si>
    <t>상세 요구사항 수</t>
    <phoneticPr fontId="1" type="noConversion"/>
  </si>
  <si>
    <t>O 머신러닝 기반 수질예측 모델 생성
- 시계열 변화 분석을 위하여 사용자가 선택한 예측모형을저장·관리 할 수 있어야 하며,  필요한 경우 실시간 감시에 적용도 가능해야 함</t>
    <phoneticPr fontId="1" type="noConversion"/>
  </si>
  <si>
    <t xml:space="preserve"> 비 기능</t>
    <phoneticPr fontId="1" type="noConversion"/>
  </si>
  <si>
    <t>비 기능</t>
    <phoneticPr fontId="1" type="noConversion"/>
  </si>
  <si>
    <t>REQ-SFR-013-02</t>
    <phoneticPr fontId="1" type="noConversion"/>
  </si>
  <si>
    <t>조건부 수용</t>
  </si>
  <si>
    <t>협의 대상
수자원공사 내부 검토필요</t>
    <phoneticPr fontId="1" type="noConversion"/>
  </si>
  <si>
    <t>프로젝트 사업기간내에만 사용</t>
    <phoneticPr fontId="1" type="noConversion"/>
  </si>
  <si>
    <r>
      <t xml:space="preserve">O디바이스 송수신 기능 기상(대기압,증발산량, 습도, 이슬점, 일강우량, 연/월강우량, 누적강우량, 태양 복사량, 기온, 열 지수, 풍속, 풍향) 
</t>
    </r>
    <r>
      <rPr>
        <sz val="11"/>
        <color theme="1"/>
        <rFont val="맑은 고딕"/>
        <family val="3"/>
        <charset val="129"/>
      </rPr>
      <t>'O디바이스 자료 수집 기능 (기상 정보)</t>
    </r>
    <phoneticPr fontId="1" type="noConversion"/>
  </si>
  <si>
    <t>O국가수자원종합정보시스템(하천별 수위) 연계 자료의 위치정보 및 데이터 조회
O국가수자원종합정보시스템(유량) 연계 자료의 위치정보 및 데이터 조회
O국가수자원종합정보시스템(유역특성 정보)연계 자료의 위치정보및 데이터 조회</t>
    <phoneticPr fontId="1" type="noConversion"/>
  </si>
  <si>
    <t>O전국오염원조사시스템(폐수배출업소 현황) 연계 자료의 위치정보 및 데이터 조회
O전국오염원 조사시스템 (특정수질 유해물질 배출량) 연계 자료의 위치정보 및 데이터 조회
O전국오염원조사시스템(총량관리대 상지역 및 배출허용기준지역 정보) 연계 자료의 위치정보 및 데이터 조회</t>
  </si>
  <si>
    <t>O 오염지역 위치정보 입력/수정/삭제
O 오염지역 감시정보 입력/수정/삭제</t>
    <phoneticPr fontId="1" type="noConversion"/>
  </si>
  <si>
    <t>O 등록한 감시 정보 조회(위치정보)
O 등록한 감시 정보 조회(데이터)</t>
    <phoneticPr fontId="1" type="noConversion"/>
  </si>
  <si>
    <t>O대상 시스템의 성능을 고려한 개발 방안과 안정적 운영 및 사용자 지원방안을 제시해야 함
'O시스템 개발 중 로그 또는 툴을 이용해 시스템 성능상태를 모니터링 하여, 성능상 문제를 미리 파악·조치한 후 시스템을 오픈해야 함
'O서비스 오픈 후 발견되는 성능 지연 상황에 대해 추가 보완 및 안정화를 수행해야 함</t>
    <phoneticPr fontId="5" type="noConversion"/>
  </si>
  <si>
    <t>REQ-INR-002-03</t>
    <phoneticPr fontId="1" type="noConversion"/>
  </si>
  <si>
    <t>O 데이터 주제영역 정의 및 개념·논리·물리 모델 설계
- 데이터 구조 설계(모델링) 시 일관성, 데이터의 종속성, 무결성, DB 성능 등을 고려
- 대상시스템 및 연계시스템 분석을 통해 통합 데이터 논리모델 설계
- 데이터 량, 데이터 암호화 등을 고려하여 시스템 성능이 보장되도록 설계
- 주민등록번호 등 고유식별정보는 암호화하여 관리
- 데이터 공유 및 활용, 업무요건 변화, 시스템 변경으로 인한 DB의 구조적 변화가 최소화될 수 있도록 유연한 구조로 설계
- 데이터 분류체계, 명명 규칙, DB Object 사용기준 반영
- 주제영역, 개념 데이터 모델, 논리 데이터 모델, 물리 데이터 모델의 설계 산출물을 사전에 표준 관리자를 통해 검토</t>
    <phoneticPr fontId="5" type="noConversion"/>
  </si>
  <si>
    <t>REQ-DAR-001-02</t>
    <phoneticPr fontId="1" type="noConversion"/>
  </si>
  <si>
    <t>REQ-DAR-001-03</t>
    <phoneticPr fontId="1" type="noConversion"/>
  </si>
  <si>
    <t>O 각 단계별 데이터 모델 검증 기준을 정의하고 실시해야 함
- 요구사항 대비 논리 모델의 완전성(논리 데이터 모델의 비즈니스 요구 사항 누락 여부) 및 정규화 충족 여부 등
- 중복 테이블 여부, 중복 컬럼 여부, 반정규화된 중복 데이터 정합성 유지 방안 여부 등</t>
    <phoneticPr fontId="5" type="noConversion"/>
  </si>
  <si>
    <t>REQ-DAR-001-04</t>
    <phoneticPr fontId="1" type="noConversion"/>
  </si>
  <si>
    <t>O 데이터 거버넌스 및 표준을 기반으로 데이터베이스 설계
- K-water 데이터 표준과 공공기관의 데이터베이스 표준화 지침 (행정안전부)을 준수하여 설계
- 데이터 관련 업무 처리 절차를 반영하여 유기적으로 구조화하고, 향후 업무 변동에 따른 확장성을 충분히 고려</t>
    <phoneticPr fontId="1" type="noConversion"/>
  </si>
  <si>
    <t>REQ-DAR-003-03</t>
    <phoneticPr fontId="1" type="noConversion"/>
  </si>
  <si>
    <t>REQ-DAR-003-04</t>
    <phoneticPr fontId="1" type="noConversion"/>
  </si>
  <si>
    <t>REQ-DAR-003-05</t>
    <phoneticPr fontId="1" type="noConversion"/>
  </si>
  <si>
    <t>REQ-DAR-003-06</t>
    <phoneticPr fontId="1" type="noConversion"/>
  </si>
  <si>
    <t>O 사업 수행에 사용되는 인력, 문서, 장비 등에 대한 관리적/물리적/기술적 보안관리계획을 수립하여 사업 제안서 및 수행계획서에 포함해야 함
'O 모든 참여인력에 대해 보안서약서 제출, 수시 보안교육 실시
'O 보안점검표 작성 및 진단으로 보안대책 정상 준수 여부 점검
O 보안 진단 후 주요 내용은 참여인력 전체에 공유해 재발 방지 노력을해야 함
O 참여인력 교체 시 철수하는 인력에 대한 자료반납, 소각확인 등 보안 대책 이행으로 외부 정보유출 차단</t>
    <phoneticPr fontId="1" type="noConversion"/>
  </si>
  <si>
    <t>O 작업 장소(원격지 포함)는 통제 가능한 공간을 사용하되 CCTV·시건장치 설치, 출입명부 관리 등 비인가자 출입통제 대책을 마련해야 함
'O 전산장비, 휴대용 저장매체, 사업관련 문서 등은 퇴근·휴가 시와 같이 일정 기간사용하지 않을 경우 분실 방지를 위해 시건장치가 설치된 보관함에 보관해야 함
'O 용역업체 사용 전산장비는 아래의 필수 보안대책 적용
- 장비 반·출입 시 악성코드 감염 여부 및 자료 무단반출 여부에 대해 감독원의 확인 및 승인 필요
- 최신 백신프로그램 설치 및 주기적인 전체파일 검사
- 비밀번호·화면보호기 설정, 공유폴더 사용 금지
* 비밀번호는 숫자‧영문자‧특수문자를 혼합하여 9자리 이상 설정 및 분기 1회 변경
- 비인가 저장매체(스마트폰, MP3 플레이어 등 유사저장매체 포함) 및 통신 기기 접속 통제
* 매체제어 프로그램이 설치되지 않는 LINUX‧UNIX 등 OS설치 PC는 CD롬, USB 포트 등 외부기기 연결단자 봉인(키보드, 마우스, 랜포트는 보안스티커 부착)
'O 휴대용 저장매체 사용 금지한다. 단, 산출물 저장을 위하여 사용이 필요한 경우 K-water 승인 하에 사용 가능
O 용역업체 PC 및 휴대용 저장매체 내 시스템 접속정보 저장 금지</t>
    <phoneticPr fontId="1" type="noConversion"/>
  </si>
  <si>
    <t>O 용역업체의 K-water 전산망 접근은 업무상 필요한 경우 제한적으로 허용하며 네트워크접근 서약서【별지 제5호 서식】를 제출해야 함
O 용역업체에서 사용하는 전산장비는 인터넷 연결을 금지하되, 사업수행을 위해 부득이한 경우 감독원 통제하에 장비를 사전 지정하여 제한적으로 허용하고 주기적 점검을 실시해야 함
- P2P, 웹하드, 웹오피스, 클라우드 서비스, 메신저 등 비인가 사이트 접속 금지
O 기관 외부에서 기관 내부의 개발 장비 및 시스템에 원격접속을 금지
O 과업 수행 시 비인가 사용자에 대한 네트워크 및 데이터 접근차단과 개인정보의 유출, 오용 등을 방지
O 기관 내부에서 비인가 무선AP(무선공유기, 스마트폰 핫스팟 등) 설정과 시스템 개발 장비와의 연결을 금지</t>
    <phoneticPr fontId="5" type="noConversion"/>
  </si>
  <si>
    <t>O 사업수행 중 취득‧생산한 일체의 자료는 이 계약 목적 외 사용이 불가하며, 허락 없이 누설 또는 자료유출 금지
- 사업과 관련된 자료, 휴대용 저장매체 등은 퇴근‧휴가 시와 같이 일정 기간 사용하지 않을 경우 분실 방지를 위해 잠금장치가 마련된 별도의 캐비닛 등에 보관
O 사업수행 중 취득‧생산한 일체의 자료는 이 계약 목적 외 사용이 불가하며, 허락 없이 누설 또는 자료유출 금지
- 용역사업 관련 자료 및 사업과정에서 생산된 모든 산출물은 파일 서버에 저장하거나 K-water가 지정한 PC에 저장‧관리
O 사업수행 중 취득‧생산한 일체의 자료는 이 계약 목적 외 사용이 불가하며, 허락 없이 누설 또는 자료유출 금지
- 사업 관련 자료는 인터넷 웹하드, 웹메일 등 외부에 저장 및 전송 금지
O 사업수행 중 취득‧생산한 일체의 자료는 이 계약 목적 외 사용이 불가하며, 허락 없이 누설 또는 자료유출 금지
- 전자우편 사용이 필요한 경우 K-water 전자우편을 이용하여 첨부자료 암호화 후 수발신(대외비 이상의 비밀은 전자우편으로 수발신 금지)
O 사업수행 중 취득‧생산한 일체의 자료는 이 계약 목적 외 사용이 불가하며, 허락 없이 누설 또는 자료유출 금지
- K-water에서 제공한 자료 등을 분실 또는 파손하였을 경우에는 계약상대자가 관리에 대한 배상 책임
O 사업수행 중 취득‧생산한 일체의 자료는 이 계약 목적 외 사용이 불가하며, 허락 없이 누설 또는 자료유출 금지
- 사업 관련 자료 반납, 삭제 후 복사본 등 사업 관련 자료를 보유하고 있지 않다는 대표명의 확약서【별지 제6호 서식】제출</t>
    <phoneticPr fontId="5" type="noConversion"/>
  </si>
  <si>
    <r>
      <t xml:space="preserve">O 시스템 개발 시 보안약점이 없도록 소프트웨어 개발보안 가이드(행정안전부)를 적용하여 개발하고 점검결과를 제출해 K-water 정보보안 담당자의 확인을 받아야 함
- 시큐어코딩 보안약점 확인 점검표(설계단계) 【별지 제7호 서식】를 준수하여 설계단계 산출물을 작성
</t>
    </r>
    <r>
      <rPr>
        <sz val="11"/>
        <color theme="1"/>
        <rFont val="맑은 고딕"/>
        <family val="2"/>
        <charset val="129"/>
        <scheme val="minor"/>
      </rPr>
      <t xml:space="preserve">O </t>
    </r>
    <r>
      <rPr>
        <sz val="11"/>
        <color theme="1"/>
        <rFont val="맑은 고딕"/>
        <family val="3"/>
        <charset val="129"/>
        <scheme val="minor"/>
      </rPr>
      <t>시스템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개발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시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보안약점이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없도록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소프트웨어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개발보안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가이드</t>
    </r>
    <r>
      <rPr>
        <sz val="11"/>
        <color theme="1"/>
        <rFont val="맑은 고딕"/>
        <family val="2"/>
        <charset val="129"/>
        <scheme val="minor"/>
      </rPr>
      <t>(</t>
    </r>
    <r>
      <rPr>
        <sz val="11"/>
        <color theme="1"/>
        <rFont val="맑은 고딕"/>
        <family val="3"/>
        <charset val="129"/>
        <scheme val="minor"/>
      </rPr>
      <t>행정안전부</t>
    </r>
    <r>
      <rPr>
        <sz val="11"/>
        <color theme="1"/>
        <rFont val="맑은 고딕"/>
        <family val="2"/>
        <charset val="129"/>
        <scheme val="minor"/>
      </rPr>
      <t>)</t>
    </r>
    <r>
      <rPr>
        <sz val="11"/>
        <color theme="1"/>
        <rFont val="맑은 고딕"/>
        <family val="3"/>
        <charset val="129"/>
        <scheme val="minor"/>
      </rPr>
      <t>를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적용하여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개발하고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점검결과를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제출해</t>
    </r>
    <r>
      <rPr>
        <sz val="11"/>
        <color theme="1"/>
        <rFont val="맑은 고딕"/>
        <family val="2"/>
        <charset val="129"/>
        <scheme val="minor"/>
      </rPr>
      <t xml:space="preserve"> K-water </t>
    </r>
    <r>
      <rPr>
        <sz val="11"/>
        <color theme="1"/>
        <rFont val="맑은 고딕"/>
        <family val="3"/>
        <charset val="129"/>
        <scheme val="minor"/>
      </rPr>
      <t>정보보안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담당자의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확인을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받아야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 xml:space="preserve">함
</t>
    </r>
    <r>
      <rPr>
        <sz val="11"/>
        <color theme="1"/>
        <rFont val="맑은 고딕"/>
        <family val="2"/>
        <charset val="129"/>
        <scheme val="minor"/>
      </rPr>
      <t xml:space="preserve">- </t>
    </r>
    <r>
      <rPr>
        <sz val="11"/>
        <color theme="1"/>
        <rFont val="맑은 고딕"/>
        <family val="3"/>
        <charset val="129"/>
        <scheme val="minor"/>
      </rPr>
      <t>시큐어코딩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보안약점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확인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점검표</t>
    </r>
    <r>
      <rPr>
        <sz val="11"/>
        <color theme="1"/>
        <rFont val="맑은 고딕"/>
        <family val="2"/>
        <charset val="129"/>
        <scheme val="minor"/>
      </rPr>
      <t>(</t>
    </r>
    <r>
      <rPr>
        <sz val="11"/>
        <color theme="1"/>
        <rFont val="맑은 고딕"/>
        <family val="3"/>
        <charset val="129"/>
        <scheme val="minor"/>
      </rPr>
      <t>구현단계</t>
    </r>
    <r>
      <rPr>
        <sz val="11"/>
        <color theme="1"/>
        <rFont val="맑은 고딕"/>
        <family val="2"/>
        <charset val="129"/>
        <scheme val="minor"/>
      </rPr>
      <t xml:space="preserve">) </t>
    </r>
    <r>
      <rPr>
        <sz val="11"/>
        <color theme="1"/>
        <rFont val="맑은 고딕"/>
        <family val="3"/>
        <charset val="129"/>
        <scheme val="minor"/>
      </rPr>
      <t>【별지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제</t>
    </r>
    <r>
      <rPr>
        <sz val="11"/>
        <color theme="1"/>
        <rFont val="맑은 고딕"/>
        <family val="2"/>
        <charset val="129"/>
        <scheme val="minor"/>
      </rPr>
      <t>8</t>
    </r>
    <r>
      <rPr>
        <sz val="11"/>
        <color theme="1"/>
        <rFont val="맑은 고딕"/>
        <family val="3"/>
        <charset val="129"/>
        <scheme val="minor"/>
      </rPr>
      <t>호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서식】및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웹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보안약점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확인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점검표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【별지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제</t>
    </r>
    <r>
      <rPr>
        <sz val="11"/>
        <color theme="1"/>
        <rFont val="맑은 고딕"/>
        <family val="2"/>
        <charset val="129"/>
        <scheme val="minor"/>
      </rPr>
      <t>9</t>
    </r>
    <r>
      <rPr>
        <sz val="11"/>
        <color theme="1"/>
        <rFont val="맑은 고딕"/>
        <family val="3"/>
        <charset val="129"/>
        <scheme val="minor"/>
      </rPr>
      <t>호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서식】를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준수하여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소스코드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작성</t>
    </r>
    <phoneticPr fontId="38" type="noConversion"/>
  </si>
  <si>
    <r>
      <t xml:space="preserve">O 사업자는 본 사업 수행 중 취득한 지식에 대해 과업수행 중은 물론 완료된 이후에라도 비밀을 유지해야 함
</t>
    </r>
    <r>
      <rPr>
        <sz val="11"/>
        <color theme="1"/>
        <rFont val="맑은 고딕"/>
        <family val="2"/>
        <charset val="129"/>
        <scheme val="minor"/>
      </rPr>
      <t xml:space="preserve">O </t>
    </r>
    <r>
      <rPr>
        <sz val="11"/>
        <color theme="1"/>
        <rFont val="맑은 고딕"/>
        <family val="3"/>
        <charset val="129"/>
        <scheme val="minor"/>
      </rPr>
      <t>사업자는</t>
    </r>
    <r>
      <rPr>
        <sz val="11"/>
        <color theme="1"/>
        <rFont val="맑은 고딕"/>
        <family val="2"/>
        <charset val="129"/>
        <scheme val="minor"/>
      </rPr>
      <t xml:space="preserve"> K-water</t>
    </r>
    <r>
      <rPr>
        <sz val="11"/>
        <color theme="1"/>
        <rFont val="맑은 고딕"/>
        <family val="3"/>
        <charset val="129"/>
        <scheme val="minor"/>
      </rPr>
      <t>의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보안정책을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위반하였을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경우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‘</t>
    </r>
    <r>
      <rPr>
        <sz val="11"/>
        <color theme="1"/>
        <rFont val="맑은 고딕"/>
        <family val="2"/>
        <charset val="129"/>
        <scheme val="minor"/>
      </rPr>
      <t>[</t>
    </r>
    <r>
      <rPr>
        <sz val="11"/>
        <color theme="1"/>
        <rFont val="맑은 고딕"/>
        <family val="3"/>
        <charset val="129"/>
        <scheme val="minor"/>
      </rPr>
      <t>별표</t>
    </r>
    <r>
      <rPr>
        <sz val="11"/>
        <color theme="1"/>
        <rFont val="맑은 고딕"/>
        <family val="2"/>
        <charset val="129"/>
        <scheme val="minor"/>
      </rPr>
      <t xml:space="preserve">4] </t>
    </r>
    <r>
      <rPr>
        <sz val="11"/>
        <color theme="1"/>
        <rFont val="맑은 고딕"/>
        <family val="3"/>
        <charset val="129"/>
        <scheme val="minor"/>
      </rPr>
      <t>용역사업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보안위규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처리기준’에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따라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위규자를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처리하고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‘</t>
    </r>
    <r>
      <rPr>
        <sz val="11"/>
        <color theme="1"/>
        <rFont val="맑은 고딕"/>
        <family val="2"/>
        <charset val="129"/>
        <scheme val="minor"/>
      </rPr>
      <t>[</t>
    </r>
    <r>
      <rPr>
        <sz val="11"/>
        <color theme="1"/>
        <rFont val="맑은 고딕"/>
        <family val="3"/>
        <charset val="129"/>
        <scheme val="minor"/>
      </rPr>
      <t>별표</t>
    </r>
    <r>
      <rPr>
        <sz val="11"/>
        <color theme="1"/>
        <rFont val="맑은 고딕"/>
        <family val="2"/>
        <charset val="129"/>
        <scheme val="minor"/>
      </rPr>
      <t xml:space="preserve">5] </t>
    </r>
    <r>
      <rPr>
        <sz val="11"/>
        <color theme="1"/>
        <rFont val="맑은 고딕"/>
        <family val="3"/>
        <charset val="129"/>
        <scheme val="minor"/>
      </rPr>
      <t>보안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위약금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부과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기준’의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보안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위약금을</t>
    </r>
    <r>
      <rPr>
        <sz val="11"/>
        <color theme="1"/>
        <rFont val="맑은 고딕"/>
        <family val="2"/>
        <charset val="129"/>
        <scheme val="minor"/>
      </rPr>
      <t xml:space="preserve"> K-water</t>
    </r>
    <r>
      <rPr>
        <sz val="11"/>
        <color theme="1"/>
        <rFont val="맑은 고딕"/>
        <family val="3"/>
        <charset val="129"/>
        <scheme val="minor"/>
      </rPr>
      <t>에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납부해야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 xml:space="preserve">함
</t>
    </r>
    <r>
      <rPr>
        <sz val="11"/>
        <color theme="1"/>
        <rFont val="맑은 고딕"/>
        <family val="2"/>
        <charset val="129"/>
        <scheme val="minor"/>
      </rPr>
      <t xml:space="preserve">O </t>
    </r>
    <r>
      <rPr>
        <sz val="11"/>
        <color theme="1"/>
        <rFont val="맑은 고딕"/>
        <family val="3"/>
        <charset val="129"/>
        <scheme val="minor"/>
      </rPr>
      <t>사업자는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「국가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정보보안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기본지침」제</t>
    </r>
    <r>
      <rPr>
        <sz val="11"/>
        <color theme="1"/>
        <rFont val="맑은 고딕"/>
        <family val="2"/>
        <charset val="129"/>
        <scheme val="minor"/>
      </rPr>
      <t>67</t>
    </r>
    <r>
      <rPr>
        <sz val="11"/>
        <color theme="1"/>
        <rFont val="맑은 고딕"/>
        <family val="3"/>
        <charset val="129"/>
        <scheme val="minor"/>
      </rPr>
      <t>조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및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「국가를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당사자로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하는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계약에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관한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법률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시행령」제</t>
    </r>
    <r>
      <rPr>
        <sz val="11"/>
        <color theme="1"/>
        <rFont val="맑은 고딕"/>
        <family val="2"/>
        <charset val="129"/>
        <scheme val="minor"/>
      </rPr>
      <t>76</t>
    </r>
    <r>
      <rPr>
        <sz val="11"/>
        <color theme="1"/>
        <rFont val="맑은 고딕"/>
        <family val="3"/>
        <charset val="129"/>
        <scheme val="minor"/>
      </rPr>
      <t>조에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따라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‘</t>
    </r>
    <r>
      <rPr>
        <sz val="11"/>
        <color theme="1"/>
        <rFont val="맑은 고딕"/>
        <family val="2"/>
        <charset val="129"/>
        <scheme val="minor"/>
      </rPr>
      <t>[</t>
    </r>
    <r>
      <rPr>
        <sz val="11"/>
        <color theme="1"/>
        <rFont val="맑은 고딕"/>
        <family val="3"/>
        <charset val="129"/>
        <scheme val="minor"/>
      </rPr>
      <t>별표</t>
    </r>
    <r>
      <rPr>
        <sz val="11"/>
        <color theme="1"/>
        <rFont val="맑은 고딕"/>
        <family val="2"/>
        <charset val="129"/>
        <scheme val="minor"/>
      </rPr>
      <t xml:space="preserve">6] </t>
    </r>
    <r>
      <rPr>
        <sz val="11"/>
        <color theme="1"/>
        <rFont val="맑은 고딕"/>
        <family val="3"/>
        <charset val="129"/>
        <scheme val="minor"/>
      </rPr>
      <t>누출금지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대상정보’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누출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시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입찰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참가자격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제한을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위한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부정당업자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등록</t>
    </r>
    <phoneticPr fontId="38" type="noConversion"/>
  </si>
  <si>
    <t>O 시스템은 “개인정보 보호법(법률 제16930호, 2020.08.05 시행)”에 따라 아래의 사항을 준수해야 함
- 개인정보 처리 단계 별 준수사항 및 개인정보의 안전조치 의무기준 준수
O 시스템은 “개인정보 보호법(법률 제16930호, 2020.08.06 시행)”에 따라 아래의 사항을 준수해야 함
- 시스템 내 개인정보 보호를 위한 방안을 마련하고, 시스템으로 지원이 가능하도록 구축함
O 시스템은 “개인정보 보호법(법률 제16930호, 2020.08.07 시행)”에 따라 아래의 사항을 준수해야 함
- 사용자의 웹 브라우저와 웹 서버 사이에 소통되는 ID, 비밀번호 등 개인 정보의 암호화 처리
O 시스템은 “개인정보 보호법(법률 제16930호, 2020.08.08 시행)”에 따라 아래의 사항을 준수해야 함
- DB에 데이터를 저장할 경우 보안이 필요한 개인정보, 지식재산정보 등의 중요 필드는 반드시 암호화 하여 사용
O 시스템은 “개인정보 보호법(법률 제16930호, 2020.08.09 시행)”에 따라 아래의 사항을 준수해야 함
- 회원정보 등록, 삭제, 수정사항 시 로그 기록을 관리할 수 있도록 구축
O 시스템은 “개인정보 보호법(법률 제16930호, 2020.08.10 시행)”에 따라 아래의 사항을 준수해야 함
- 개인정보 관리 및 모니터링 등을 위한 제반 관련 서식을 출력하도록 구축</t>
    <phoneticPr fontId="5" type="noConversion"/>
  </si>
  <si>
    <t>제안요청서</t>
    <phoneticPr fontId="1" type="noConversion"/>
  </si>
  <si>
    <t>사업관리</t>
    <phoneticPr fontId="1" type="noConversion"/>
  </si>
  <si>
    <t>REQ-SER-001-01</t>
    <phoneticPr fontId="1" type="noConversion"/>
  </si>
  <si>
    <t>REQ-SER-001</t>
    <phoneticPr fontId="1" type="noConversion"/>
  </si>
  <si>
    <t>REQ-SER-002</t>
  </si>
  <si>
    <t>REQ-SER-003</t>
  </si>
  <si>
    <t>REQ-SER-004</t>
  </si>
  <si>
    <t>REQ-SER-005</t>
  </si>
  <si>
    <t>REQ-SER-006</t>
  </si>
  <si>
    <t>REQ-SER-007</t>
  </si>
  <si>
    <t>보안요구사항</t>
    <phoneticPr fontId="1" type="noConversion"/>
  </si>
  <si>
    <t>비기능</t>
    <phoneticPr fontId="1" type="noConversion"/>
  </si>
  <si>
    <t>O 이 과업의 원활한 품질관리를 위하여 품질관리조직 및 활동방향을 포함한 품질관리계획 제시해야 함
O 주요 단계별 작업 산출물에 대한 검토 및 보고 등의 품질관리를 수행해야 함
O 세부적인 품질보증방안 부분은 감독원과 협의하여 결정</t>
    <phoneticPr fontId="5" type="noConversion"/>
  </si>
  <si>
    <t>REQ-QUR-001</t>
    <phoneticPr fontId="1" type="noConversion"/>
  </si>
  <si>
    <t>REQ-QUR-002</t>
  </si>
  <si>
    <t>REQ-QUR-003</t>
  </si>
  <si>
    <t>REQ-QUR-004</t>
  </si>
  <si>
    <r>
      <t>O 원시자료를 이용하여 사업 수행 시 국내외 지식재산권, 저작권, 특허권에 대해 확인하고 사용해야 하며, 비용발생 시 본 사업에 포함하여 진행
- 계약목적물 운영에 제3자의 지식재산권이 필요할 경우 이에 대한 사용권 등이 K-water에 있도록 조치하고 내용증명을 K-water에 제출
- 최종 산출물이 국내외 지식재산권, 저작권, 특허권 등 침해이유로 K-water를 상대로 소송이 제기되었을 경우, K-water는 책임지지 않으며 사업자는 관련 소요경비 일체를 제공해야 함
O 사업 수행에 필요한 모든 소프트웨어를 정품으로 사용하고 참여인력별 사용 소프트웨어 목록, 라이선스 등을 주기적으로 점검하여 그 결과를 감독원에게 제출해야 하며, 불법 소프트웨어 사용으로 발생하는 모든 민</t>
    </r>
    <r>
      <rPr>
        <sz val="11"/>
        <color theme="1"/>
        <rFont val="맑은 고딕"/>
        <family val="3"/>
        <charset val="129"/>
        <scheme val="minor"/>
      </rPr>
      <t>‧</t>
    </r>
    <r>
      <rPr>
        <sz val="11"/>
        <color theme="1"/>
        <rFont val="맑은 고딕"/>
        <family val="3"/>
        <charset val="129"/>
        <scheme val="minor"/>
      </rPr>
      <t xml:space="preserve">형사상 책임은 계약상대자가 져야 함
O K-water와 계약상대자는 이 사업으로 발생하는 지식재산권을 </t>
    </r>
    <r>
      <rPr>
        <sz val="11"/>
        <color theme="1"/>
        <rFont val="맑은 고딕"/>
        <family val="3"/>
        <charset val="128"/>
        <scheme val="minor"/>
      </rPr>
      <t>｢</t>
    </r>
    <r>
      <rPr>
        <sz val="11"/>
        <color theme="1"/>
        <rFont val="맑은 고딕"/>
        <family val="3"/>
        <charset val="129"/>
        <scheme val="minor"/>
      </rPr>
      <t>용역계약일반조건</t>
    </r>
    <r>
      <rPr>
        <sz val="11"/>
        <color theme="1"/>
        <rFont val="맑은 고딕"/>
        <family val="3"/>
        <charset val="128"/>
        <scheme val="minor"/>
      </rPr>
      <t>｣</t>
    </r>
    <r>
      <rPr>
        <sz val="11"/>
        <color theme="1"/>
        <rFont val="맑은 고딕"/>
        <family val="3"/>
        <charset val="129"/>
        <scheme val="minor"/>
      </rPr>
      <t xml:space="preserve">제56조 제1항에 따라 공동 소유함을 원칙으로 하되, 세부사항은 협의하여 결정
O 이 사업을 통해 개발되는 소프트웨어는 </t>
    </r>
    <r>
      <rPr>
        <sz val="11"/>
        <color theme="1"/>
        <rFont val="맑은 고딕"/>
        <family val="3"/>
        <charset val="128"/>
        <scheme val="minor"/>
      </rPr>
      <t>｢</t>
    </r>
    <r>
      <rPr>
        <sz val="11"/>
        <color theme="1"/>
        <rFont val="맑은 고딕"/>
        <family val="3"/>
        <charset val="129"/>
        <scheme val="minor"/>
      </rPr>
      <t>용역계약일반조건</t>
    </r>
    <r>
      <rPr>
        <sz val="11"/>
        <color theme="1"/>
        <rFont val="맑은 고딕"/>
        <family val="3"/>
        <charset val="128"/>
        <scheme val="minor"/>
      </rPr>
      <t>｣</t>
    </r>
    <r>
      <rPr>
        <sz val="11"/>
        <color theme="1"/>
        <rFont val="맑은 고딕"/>
        <family val="3"/>
        <charset val="129"/>
        <scheme val="minor"/>
      </rPr>
      <t>제56조(계약목적물의 지식재산권 귀속 등) 제4항에 따라 타 기관과 공동활용 계획이 없어야 함
O 사업자는 지식재산권의 활용을 위하여 SW산출물의 반출을 요청할 수 있으며, 정부의 「보안업무규정」제4조(비밀의 구분)에 해당하는 비밀 및 제안요청서에 명시된 누출 금지정보에 해당하지 않을 경우 SW산출물을 제공 다만 SW산출물의 활용 절차와 공급자가 SW산출물 활용 절차를 지키지 않는 경우 입찰참가자격 제한 등에 관하여는 「소프트웨어사업 계약 및 관리감독에 관한 지침」(과기정통부 고시) 제32조(산출물의활용)에 따름</t>
    </r>
    <phoneticPr fontId="5" type="noConversion"/>
  </si>
  <si>
    <t>REQ-COR-001</t>
    <phoneticPr fontId="1" type="noConversion"/>
  </si>
  <si>
    <t>REQ-COR-002</t>
  </si>
  <si>
    <t>REQ-COR-003</t>
  </si>
  <si>
    <t>O 일정관리, 자원관리, 형상관리, 품질관리, 위험관리 등 프로젝트 관리 방법론을 통한 체계적인 사업 관리 방안을 제시하고 적용해야 함
- 일정계획은 총괄적으로 상세히 제시해야 하며, 사업추진 일정이 변경될 경우 변경 사유와 내용에 대해 K-water에 보고하고 협의 후 확정
- 사업 수행 기간 동안 구현상 문제, 공정 차질, 협조 또는 제안 사항이 있을 시 이를 감독원에게 지체 없이 보고
- 보안, 일정지연, 품질저하에 따르는 예산초과 등 리스크 발생을 사전 예방하고 발생 시 사후 대처방안을 제시
- 사업자의 업무 지연 및 요구사항 적용 후 오류사항에 대하여는 사업자 비용으로 해결
O 감독원의 요구사항을 우선순위로 완료한 후 다음 단계를 진행해야 함
O 사업 수행 중 사업범위에 증감이 발생하거나 기타 K-water가 필요하다고 인정할 경우에는 상호 협의 하에 과업내용을 조정할 수 있음
O 또한, 사업자는 사업수행에 필요한 SW, 장비 및 프로그램 소스의 버전 관리, 백업‧문서 자료 보관 등을 할 수 있는 개발환경을 구축해야 하며, 테스트 개발환경은 외부에서 접근할 수 없는 내부망에 구성해야 함</t>
    <phoneticPr fontId="5" type="noConversion"/>
  </si>
  <si>
    <t>O 사용자매뉴얼 작성 및 포함 내용
- 사용자 유형별(일반사용자, 업무담당자, 관리자 등)로 구분하여 작성하며, 각 사용자들이 사용할 수 있는 기능을 모두 포함
- 화면이 바뀌는 단위 기준으로 사용 방법을 설명하며, SW를 설치해야 하는 경우 해당 SW 설치 및 제거 방법을 제공
O 운영자매뉴얼 작성 및 포함 내용
- 목표시스템 내 설치된 각종 SW(WAS, DBMS 등) 실행 방법
- 목표시스템과 SW의 구성항목 값 및 설정 방법
- 타 시스템 연계 시 송수신 데이터 연계 방법
- 로그 확인‧분석 방법, 장애발생 시 조치방법 및 사용법 등</t>
    <phoneticPr fontId="5" type="noConversion"/>
  </si>
  <si>
    <t>O 응용어플리케이션 기능들은 클라우드 기반에 맞추어 구축
O 개발이 체계적으로 추진되도록 각 개발 단계별 활용할 도구(분석 및 설계도구, 개발도구 등)와 기법의 적정성을 제시하여야 함
O 구축되는 정보시스템은 365일 24시간 상시 서비스를 목표로 무중단 서비스 체제로 운영되어야 함</t>
    <phoneticPr fontId="5" type="noConversion"/>
  </si>
  <si>
    <r>
      <t xml:space="preserve">O 개발 및 운영 단계에서 발생 가능한 각종 시스템 장애 상황에 대비하기 위하여 시스템 환경 및 업무 특성들을 고려한 백업 및 복구 전략을 제시하고 실시해야 함
</t>
    </r>
    <r>
      <rPr>
        <sz val="11"/>
        <color theme="1"/>
        <rFont val="맑은 고딕"/>
        <family val="2"/>
        <charset val="129"/>
        <scheme val="minor"/>
      </rPr>
      <t xml:space="preserve">O </t>
    </r>
    <r>
      <rPr>
        <sz val="11"/>
        <color theme="1"/>
        <rFont val="맑은 고딕"/>
        <family val="3"/>
        <charset val="129"/>
        <scheme val="minor"/>
      </rPr>
      <t>장애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유형별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대응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방안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및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이를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예방하기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위한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정기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theme="1"/>
        <rFont val="맑은 고딕"/>
        <family val="3"/>
        <charset val="129"/>
        <scheme val="minor"/>
      </rPr>
      <t>비정기적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대응방안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등을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제시해야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3"/>
        <charset val="129"/>
        <scheme val="minor"/>
      </rPr>
      <t>함</t>
    </r>
    <phoneticPr fontId="38" type="noConversion"/>
  </si>
  <si>
    <t>REQ-PMR-002</t>
  </si>
  <si>
    <t>REQ-PMR-003</t>
  </si>
  <si>
    <t>REQ-PMR-004</t>
  </si>
  <si>
    <t>REQ-PMR-005</t>
  </si>
  <si>
    <t>REQ-PMR-006</t>
  </si>
  <si>
    <t>O 무상 하자보수 기간은 K-water의 검사에 의하여 사업의 완성을 확인한 후 1년간으로 하며, 이에 대한 제반사항은 계약상대자가 부담해야 함
- 시스템 운영 과정에서 발생한 오류 등은 하자 보증기간 동안 사업자가 무상으로 개선
O 용역성과품의 하자발생 시 이를 즉시 조치하여야 하며, 조치결과를 보고서로 제출하여 감독원의 승인을 받아야 함
- 하자보수 지원은 K-water의 근무시간을 기준으로 하되 요구가 있을 경우 근무시간 및 야간시간/휴일에도 지원 필요</t>
    <phoneticPr fontId="5" type="noConversion"/>
  </si>
  <si>
    <t>O 사업 추진에 필요한 SW, 정보기술(IT), 성과물 등에 대한 기술이전 및 교육훈련 계획(방법, 일정, 조직, 내용 등)을 수립하여 감독원과 협의 후 교육을 실시해야 함
O 사업 완료 후 K-water에서 원활한 운영을 위한 기술지원 전략 등을 제시하여야 함
O 기술이전 및 교육에 따른 제반 비용은 계약상대자가 부담하여야 하며, 피교육자의 파견 및 체재비는 발주자가 부담해야 함
O 교육은 K-water에서 실시함을 원칙으로 하며, 기타 지역에서 실시하고자 할 경우에는 감독원과 협의 후 결정</t>
    <phoneticPr fontId="5" type="noConversion"/>
  </si>
  <si>
    <t>REQ-PSR-001</t>
    <phoneticPr fontId="1" type="noConversion"/>
  </si>
  <si>
    <t>REQ-PSR-002</t>
  </si>
  <si>
    <t>O 현재 실시간 계측데이터는 실시간 수도정보 시스템(RWIS)에서, IoT 데이터는 DMZ에 설치되어 있는 IoT 서버에서 취득하여 모니터링,분석을 실시하여 이상징후를 표출하고 있음
'O 실시간 계측데이터 취득방법은 K-water의 통합전산센터에 위치한 내부통합 WAS서버에 데이터 수집기 모듈을 설치하여 수집 중에 있음
'O 계측데이터 수집은 RWIS에서 실시간(1분), IoT 데이터는 1시간 단위로 수집되며 결측된 데이터는 일정기간 경과 후 재수집할 수 있는 기능도 있어야 함</t>
    <phoneticPr fontId="1" type="noConversion"/>
  </si>
  <si>
    <t>O 품질진단 대상 : 서비스되는 컨텐츠에 활용되는 데이터의 품질 진단
'O 품질 기준이 되는 기준정보 정의
'O 데이터 정합성, 결측 등 오류 데이터 점검
'O 품질 진단 결과 및 개선 필요사항 제시</t>
    <phoneticPr fontId="1" type="noConversion"/>
  </si>
  <si>
    <t>날짜 설정 기능 제공</t>
    <phoneticPr fontId="1" type="noConversion"/>
  </si>
  <si>
    <t>시간 설정 기능 제공</t>
    <phoneticPr fontId="1" type="noConversion"/>
  </si>
  <si>
    <t>지도에서 발전량 데이터 조회가 가능한 툴팁 기능 제공</t>
    <phoneticPr fontId="1" type="noConversion"/>
  </si>
  <si>
    <t>발전량 데이터 조회가 가능한 차트 그래프 기능 제공</t>
    <phoneticPr fontId="1" type="noConversion"/>
  </si>
  <si>
    <t>발전량 데이터 조회가 가능한 테이블 기능 제공</t>
    <phoneticPr fontId="1" type="noConversion"/>
  </si>
  <si>
    <t>지역 선택 기능 제공</t>
    <phoneticPr fontId="1" type="noConversion"/>
  </si>
  <si>
    <t>지도에서 지역 클릭 시 지역 선택 기능 제공</t>
    <phoneticPr fontId="1" type="noConversion"/>
  </si>
  <si>
    <t>면적 입력 기능 제공</t>
    <phoneticPr fontId="1" type="noConversion"/>
  </si>
  <si>
    <t>기간 설정 기능 제공</t>
    <phoneticPr fontId="1" type="noConversion"/>
  </si>
  <si>
    <t>계산식을 발동하는 계산하기 버튼 기능 제공</t>
    <phoneticPr fontId="1" type="noConversion"/>
  </si>
  <si>
    <t>스크롤 시 화면 이동 기능 제공</t>
    <phoneticPr fontId="1" type="noConversion"/>
  </si>
  <si>
    <t>좌, 우로 화면 이동이 가능한 Prev, Next 버튼 기능 제공</t>
    <phoneticPr fontId="1" type="noConversion"/>
  </si>
  <si>
    <t>Logo를 클릭하면 초기 화면으로 이동하는 버튼 기능 제공</t>
    <phoneticPr fontId="1" type="noConversion"/>
  </si>
  <si>
    <t>역할이 부여된 페이지로 이동하는 버튼을 모아놓은 카테고리 기능 제공</t>
    <phoneticPr fontId="1" type="noConversion"/>
  </si>
  <si>
    <t>태양광 모듈 선택 기능 제공</t>
    <phoneticPr fontId="1" type="noConversion"/>
  </si>
  <si>
    <t>태양광 모듈 선택 기능 제공</t>
    <phoneticPr fontId="1" type="noConversion"/>
  </si>
  <si>
    <t>성명 입력 기능 제공</t>
    <phoneticPr fontId="1" type="noConversion"/>
  </si>
  <si>
    <t>이메일 입력 기능 제공</t>
    <phoneticPr fontId="1" type="noConversion"/>
  </si>
  <si>
    <t>연락처 입력 기능 제공</t>
    <phoneticPr fontId="1" type="noConversion"/>
  </si>
  <si>
    <t>발전소 설치 주소 선택 기능 제공</t>
    <phoneticPr fontId="1" type="noConversion"/>
  </si>
  <si>
    <t>문의 상세 내용 입력 기능 제공</t>
    <phoneticPr fontId="1" type="noConversion"/>
  </si>
  <si>
    <t>해당 이메일로 문의 내용을 전송하는 제출 버튼 기능 제공</t>
    <phoneticPr fontId="1" type="noConversion"/>
  </si>
  <si>
    <t>개인정보 수집 및 이용 동의 기능 제공</t>
    <phoneticPr fontId="1" type="noConversion"/>
  </si>
  <si>
    <t>기능</t>
    <phoneticPr fontId="1" type="noConversion"/>
  </si>
  <si>
    <t>KEPCO_SLSL_SFR-001</t>
    <phoneticPr fontId="1" type="noConversion"/>
  </si>
  <si>
    <t>KEPCO_SLSL_SFR-002</t>
    <phoneticPr fontId="1" type="noConversion"/>
  </si>
  <si>
    <t>KEPCO_SLSL_SFR-003</t>
    <phoneticPr fontId="1" type="noConversion"/>
  </si>
  <si>
    <t>KEPCO_SLSL_SFR-004</t>
    <phoneticPr fontId="1" type="noConversion"/>
  </si>
  <si>
    <t>KEPCO_SLSL_SFR-005</t>
    <phoneticPr fontId="1" type="noConversion"/>
  </si>
  <si>
    <t>사용자 서비스(발전량 예측 데이터 조회)</t>
    <phoneticPr fontId="1" type="noConversion"/>
  </si>
  <si>
    <t>사용자 서비스(초기 투자 비용, 흑자 전환 시기 계산)</t>
    <phoneticPr fontId="1" type="noConversion"/>
  </si>
  <si>
    <t>사용자 서비스(초기 화면의 페이지 이동)</t>
    <phoneticPr fontId="1" type="noConversion"/>
  </si>
  <si>
    <t>사용자 서비스(초기 화면 이동과 카테고리를 제공하는 헤더)</t>
    <phoneticPr fontId="1" type="noConversion"/>
  </si>
  <si>
    <t>사용자 서비스(컨설팅 문의가 가능한 문의하기)</t>
    <phoneticPr fontId="1" type="noConversion"/>
  </si>
  <si>
    <t>KEPCO_SLSL_SFR-001-001</t>
    <phoneticPr fontId="1" type="noConversion"/>
  </si>
  <si>
    <t>KEPCO_SLSL_SFR-001-002</t>
    <phoneticPr fontId="1" type="noConversion"/>
  </si>
  <si>
    <t>KEPCO_SLSL_SFR-001-003</t>
    <phoneticPr fontId="1" type="noConversion"/>
  </si>
  <si>
    <t>KEPCO_SLSL_SFR-001-004</t>
    <phoneticPr fontId="1" type="noConversion"/>
  </si>
  <si>
    <t>KEPCO_SLSL_SFR-001-005</t>
    <phoneticPr fontId="1" type="noConversion"/>
  </si>
  <si>
    <t>KEPCO_SLSL_SFR-002-001</t>
    <phoneticPr fontId="1" type="noConversion"/>
  </si>
  <si>
    <t>KEPCO_SLSL_SFR-002-002</t>
    <phoneticPr fontId="1" type="noConversion"/>
  </si>
  <si>
    <t>KEPCO_SLSL_SFR-002-003</t>
    <phoneticPr fontId="1" type="noConversion"/>
  </si>
  <si>
    <t>KEPCO_SLSL_SFR-002-004</t>
    <phoneticPr fontId="1" type="noConversion"/>
  </si>
  <si>
    <t>KEPCO_SLSL_SFR-002-005</t>
    <phoneticPr fontId="1" type="noConversion"/>
  </si>
  <si>
    <t>KEPCO_SLSL_SFR-002-006</t>
    <phoneticPr fontId="1" type="noConversion"/>
  </si>
  <si>
    <t>KEPCO_SLSL_SFR-003-001</t>
    <phoneticPr fontId="1" type="noConversion"/>
  </si>
  <si>
    <t>KEPCO_SLSL_SFR-003-002</t>
    <phoneticPr fontId="1" type="noConversion"/>
  </si>
  <si>
    <t>KEPCO_SLSL_SFR-004-001</t>
    <phoneticPr fontId="1" type="noConversion"/>
  </si>
  <si>
    <t>KEPCO_SLSL_SFR-004-002</t>
    <phoneticPr fontId="1" type="noConversion"/>
  </si>
  <si>
    <t>KEPCO_SLSL_SFR-005-001</t>
    <phoneticPr fontId="1" type="noConversion"/>
  </si>
  <si>
    <t>KEPCO_SLSL_SFR-005-002</t>
    <phoneticPr fontId="1" type="noConversion"/>
  </si>
  <si>
    <t>KEPCO_SLSL_SFR-005-003</t>
    <phoneticPr fontId="1" type="noConversion"/>
  </si>
  <si>
    <t>KEPCO_SLSL_SFR-005-004</t>
    <phoneticPr fontId="1" type="noConversion"/>
  </si>
  <si>
    <t>KEPCO_SLSL_SFR-005-005</t>
    <phoneticPr fontId="1" type="noConversion"/>
  </si>
  <si>
    <t>KEPCO_SLSL_SFR-005-006</t>
    <phoneticPr fontId="1" type="noConversion"/>
  </si>
  <si>
    <t>KEPCO_SLSL_SFR-005-007</t>
    <phoneticPr fontId="1" type="noConversion"/>
  </si>
  <si>
    <t>KEPCO_SLSL_SFR-005-008</t>
    <phoneticPr fontId="1" type="noConversion"/>
  </si>
  <si>
    <t>제안서</t>
    <phoneticPr fontId="1" type="noConversion"/>
  </si>
  <si>
    <t>포탈</t>
    <phoneticPr fontId="1" type="noConversion"/>
  </si>
  <si>
    <t>수용</t>
    <phoneticPr fontId="1" type="noConversion"/>
  </si>
  <si>
    <t>KEPCO_SLSL_SFR</t>
    <phoneticPr fontId="1" type="noConversion"/>
  </si>
  <si>
    <t>김태영</t>
    <phoneticPr fontId="1" type="noConversion"/>
  </si>
  <si>
    <t xml:space="preserve">기상청 API를 기반으로 한 태양광 발전량 예측 모델과 컨설팅 사이트 개발 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</si>
</sst>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_ * #,##0_ ;_ * &quot;₩&quot;&quot;₩&quot;&quot;₩&quot;&quot;₩&quot;&quot;₩&quot;&quot;₩&quot;&quot;₩&quot;&quot;₩&quot;&quot;₩&quot;&quot;₩&quot;\-#,##0_ ;_ * &quot;-&quot;_ ;_ @_ "/>
    <numFmt numFmtId="177" formatCode="_ * #,##0.00_ ;_ * &quot;₩&quot;&quot;₩&quot;&quot;₩&quot;&quot;₩&quot;&quot;₩&quot;&quot;₩&quot;&quot;₩&quot;&quot;₩&quot;&quot;₩&quot;&quot;₩&quot;\-#,##0.00_ ;_ * &quot;-&quot;??_ ;_ @_ "/>
  </numFmts>
  <fonts count="3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8"/>
      <name val="돋움"/>
      <family val="3"/>
      <charset val="129"/>
    </font>
    <font>
      <sz val="10"/>
      <name val="Helv"/>
      <family val="2"/>
    </font>
    <font>
      <b/>
      <sz val="16"/>
      <color theme="3"/>
      <name val="맑은 고딕"/>
      <family val="3"/>
      <charset val="129"/>
      <scheme val="minor"/>
    </font>
    <font>
      <sz val="11"/>
      <color theme="1"/>
      <name val="가는각진제목체"/>
      <family val="1"/>
      <charset val="129"/>
    </font>
    <font>
      <b/>
      <sz val="12"/>
      <color theme="3"/>
      <name val="맑은 고딕"/>
      <family val="3"/>
      <charset val="129"/>
      <scheme val="major"/>
    </font>
    <font>
      <b/>
      <sz val="11"/>
      <color theme="3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u/>
      <sz val="11"/>
      <color theme="10"/>
      <name val="맑은 고딕"/>
      <family val="3"/>
      <charset val="129"/>
    </font>
    <font>
      <b/>
      <sz val="10"/>
      <color rgb="FFFF000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2"/>
      <name val="Arial"/>
      <family val="2"/>
    </font>
    <font>
      <sz val="12"/>
      <name val="바탕체"/>
      <family val="1"/>
      <charset val="129"/>
    </font>
    <font>
      <sz val="11"/>
      <color theme="1"/>
      <name val="맑은 고딕"/>
      <family val="3"/>
      <charset val="129"/>
    </font>
    <font>
      <sz val="11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b/>
      <sz val="28"/>
      <name val="맑은 고딕"/>
      <family val="3"/>
      <charset val="129"/>
    </font>
    <font>
      <sz val="12"/>
      <color theme="1"/>
      <name val="맑은 고딕"/>
      <family val="3"/>
      <charset val="129"/>
    </font>
    <font>
      <b/>
      <sz val="15"/>
      <color theme="1"/>
      <name val="맑은 고딕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6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aj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8"/>
      <scheme val="minor"/>
    </font>
    <font>
      <sz val="11"/>
      <color theme="1"/>
      <name val="맑은 고딕"/>
      <family val="3"/>
      <scheme val="minor"/>
    </font>
    <font>
      <sz val="11"/>
      <color theme="1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25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6">
    <xf numFmtId="0" fontId="0" fillId="0" borderId="0">
      <alignment vertical="center"/>
    </xf>
    <xf numFmtId="0" fontId="2" fillId="0" borderId="0"/>
    <xf numFmtId="0" fontId="6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6" fillId="0" borderId="6" applyNumberFormat="0" applyAlignment="0" applyProtection="0">
      <alignment horizontal="left" vertical="center"/>
    </xf>
    <xf numFmtId="0" fontId="16" fillId="0" borderId="7">
      <alignment horizontal="left" vertical="center"/>
    </xf>
    <xf numFmtId="176" fontId="17" fillId="0" borderId="0" applyFont="0" applyFill="0" applyBorder="0" applyAlignment="0" applyProtection="0"/>
    <xf numFmtId="177" fontId="17" fillId="0" borderId="0" applyFont="0" applyFill="0" applyBorder="0" applyAlignment="0" applyProtection="0"/>
    <xf numFmtId="0" fontId="15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</cellStyleXfs>
  <cellXfs count="143">
    <xf numFmtId="0" fontId="0" fillId="0" borderId="0" xfId="0">
      <alignment vertical="center"/>
    </xf>
    <xf numFmtId="0" fontId="8" fillId="0" borderId="0" xfId="0" applyFo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13" fillId="0" borderId="0" xfId="3" applyFill="1" applyAlignment="1" applyProtection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0" fontId="18" fillId="4" borderId="13" xfId="15" applyFont="1" applyFill="1" applyBorder="1">
      <alignment vertical="center"/>
    </xf>
    <xf numFmtId="0" fontId="18" fillId="4" borderId="14" xfId="15" applyFont="1" applyFill="1" applyBorder="1">
      <alignment vertical="center"/>
    </xf>
    <xf numFmtId="0" fontId="18" fillId="4" borderId="15" xfId="15" applyFont="1" applyFill="1" applyBorder="1">
      <alignment vertical="center"/>
    </xf>
    <xf numFmtId="0" fontId="19" fillId="0" borderId="0" xfId="15" applyFont="1">
      <alignment vertical="center"/>
    </xf>
    <xf numFmtId="0" fontId="18" fillId="4" borderId="16" xfId="15" applyFont="1" applyFill="1" applyBorder="1">
      <alignment vertical="center"/>
    </xf>
    <xf numFmtId="0" fontId="18" fillId="4" borderId="0" xfId="15" applyFont="1" applyFill="1">
      <alignment vertical="center"/>
    </xf>
    <xf numFmtId="0" fontId="18" fillId="4" borderId="17" xfId="15" applyFont="1" applyFill="1" applyBorder="1">
      <alignment vertical="center"/>
    </xf>
    <xf numFmtId="0" fontId="20" fillId="4" borderId="9" xfId="15" applyFont="1" applyFill="1" applyBorder="1" applyAlignment="1">
      <alignment horizontal="center" vertical="center" wrapText="1" readingOrder="1"/>
    </xf>
    <xf numFmtId="0" fontId="22" fillId="4" borderId="0" xfId="15" applyFont="1" applyFill="1">
      <alignment vertical="center"/>
    </xf>
    <xf numFmtId="0" fontId="18" fillId="4" borderId="19" xfId="15" applyFont="1" applyFill="1" applyBorder="1">
      <alignment vertical="center"/>
    </xf>
    <xf numFmtId="0" fontId="18" fillId="4" borderId="20" xfId="15" applyFont="1" applyFill="1" applyBorder="1">
      <alignment vertical="center"/>
    </xf>
    <xf numFmtId="0" fontId="18" fillId="4" borderId="21" xfId="15" applyFont="1" applyFill="1" applyBorder="1">
      <alignment vertical="center"/>
    </xf>
    <xf numFmtId="0" fontId="18" fillId="0" borderId="0" xfId="15" applyFont="1">
      <alignment vertical="center"/>
    </xf>
    <xf numFmtId="0" fontId="15" fillId="4" borderId="13" xfId="15" applyFont="1" applyFill="1" applyBorder="1">
      <alignment vertical="center"/>
    </xf>
    <xf numFmtId="0" fontId="15" fillId="4" borderId="14" xfId="15" applyFont="1" applyFill="1" applyBorder="1" applyAlignment="1">
      <alignment horizontal="center" vertical="center"/>
    </xf>
    <xf numFmtId="14" fontId="15" fillId="4" borderId="14" xfId="15" applyNumberFormat="1" applyFont="1" applyFill="1" applyBorder="1" applyAlignment="1">
      <alignment horizontal="center" vertical="center"/>
    </xf>
    <xf numFmtId="0" fontId="15" fillId="4" borderId="14" xfId="15" applyFont="1" applyFill="1" applyBorder="1">
      <alignment vertical="center"/>
    </xf>
    <xf numFmtId="0" fontId="15" fillId="4" borderId="15" xfId="15" applyFont="1" applyFill="1" applyBorder="1">
      <alignment vertical="center"/>
    </xf>
    <xf numFmtId="0" fontId="3" fillId="0" borderId="0" xfId="15" applyFont="1">
      <alignment vertical="center"/>
    </xf>
    <xf numFmtId="0" fontId="15" fillId="4" borderId="16" xfId="15" applyFont="1" applyFill="1" applyBorder="1">
      <alignment vertical="center"/>
    </xf>
    <xf numFmtId="0" fontId="24" fillId="4" borderId="0" xfId="15" applyFont="1" applyFill="1" applyAlignment="1">
      <alignment horizontal="left" vertical="center"/>
    </xf>
    <xf numFmtId="14" fontId="15" fillId="4" borderId="0" xfId="15" applyNumberFormat="1" applyFont="1" applyFill="1" applyAlignment="1">
      <alignment horizontal="center" vertical="center"/>
    </xf>
    <xf numFmtId="0" fontId="15" fillId="4" borderId="0" xfId="15" applyFont="1" applyFill="1">
      <alignment vertical="center"/>
    </xf>
    <xf numFmtId="0" fontId="15" fillId="4" borderId="17" xfId="15" applyFont="1" applyFill="1" applyBorder="1">
      <alignment vertical="center"/>
    </xf>
    <xf numFmtId="0" fontId="26" fillId="4" borderId="0" xfId="15" applyFont="1" applyFill="1" applyAlignment="1">
      <alignment horizontal="center" vertical="center"/>
    </xf>
    <xf numFmtId="14" fontId="26" fillId="4" borderId="0" xfId="15" applyNumberFormat="1" applyFont="1" applyFill="1" applyAlignment="1">
      <alignment horizontal="center" vertical="center"/>
    </xf>
    <xf numFmtId="0" fontId="26" fillId="4" borderId="0" xfId="15" applyFont="1" applyFill="1">
      <alignment vertical="center"/>
    </xf>
    <xf numFmtId="0" fontId="15" fillId="4" borderId="0" xfId="15" applyFont="1" applyFill="1" applyAlignment="1">
      <alignment horizontal="center" vertical="center"/>
    </xf>
    <xf numFmtId="0" fontId="28" fillId="5" borderId="9" xfId="15" applyFont="1" applyFill="1" applyBorder="1" applyAlignment="1">
      <alignment horizontal="center" vertical="center"/>
    </xf>
    <xf numFmtId="14" fontId="28" fillId="5" borderId="9" xfId="15" applyNumberFormat="1" applyFont="1" applyFill="1" applyBorder="1" applyAlignment="1">
      <alignment horizontal="center" vertical="center"/>
    </xf>
    <xf numFmtId="0" fontId="15" fillId="4" borderId="9" xfId="15" applyFont="1" applyFill="1" applyBorder="1" applyAlignment="1">
      <alignment horizontal="center" vertical="center"/>
    </xf>
    <xf numFmtId="14" fontId="15" fillId="4" borderId="9" xfId="15" applyNumberFormat="1" applyFont="1" applyFill="1" applyBorder="1" applyAlignment="1">
      <alignment horizontal="center" vertical="center"/>
    </xf>
    <xf numFmtId="0" fontId="29" fillId="4" borderId="9" xfId="15" applyFont="1" applyFill="1" applyBorder="1" applyAlignment="1">
      <alignment horizontal="center" vertical="center"/>
    </xf>
    <xf numFmtId="14" fontId="29" fillId="4" borderId="9" xfId="15" applyNumberFormat="1" applyFont="1" applyFill="1" applyBorder="1" applyAlignment="1">
      <alignment horizontal="center" vertical="center"/>
    </xf>
    <xf numFmtId="0" fontId="15" fillId="4" borderId="19" xfId="15" applyFont="1" applyFill="1" applyBorder="1">
      <alignment vertical="center"/>
    </xf>
    <xf numFmtId="0" fontId="15" fillId="4" borderId="20" xfId="15" applyFont="1" applyFill="1" applyBorder="1" applyAlignment="1">
      <alignment horizontal="center" vertical="center"/>
    </xf>
    <xf numFmtId="14" fontId="15" fillId="4" borderId="20" xfId="15" applyNumberFormat="1" applyFont="1" applyFill="1" applyBorder="1" applyAlignment="1">
      <alignment horizontal="center" vertical="center"/>
    </xf>
    <xf numFmtId="0" fontId="15" fillId="4" borderId="20" xfId="15" applyFont="1" applyFill="1" applyBorder="1">
      <alignment vertical="center"/>
    </xf>
    <xf numFmtId="0" fontId="15" fillId="4" borderId="21" xfId="15" applyFont="1" applyFill="1" applyBorder="1">
      <alignment vertical="center"/>
    </xf>
    <xf numFmtId="0" fontId="15" fillId="0" borderId="0" xfId="15" applyFont="1">
      <alignment vertical="center"/>
    </xf>
    <xf numFmtId="0" fontId="15" fillId="0" borderId="0" xfId="15" applyFont="1" applyAlignment="1">
      <alignment horizontal="center" vertical="center"/>
    </xf>
    <xf numFmtId="14" fontId="15" fillId="0" borderId="0" xfId="15" applyNumberFormat="1" applyFont="1" applyAlignment="1">
      <alignment horizontal="center" vertical="center"/>
    </xf>
    <xf numFmtId="0" fontId="3" fillId="0" borderId="0" xfId="0" applyFont="1">
      <alignment vertical="center"/>
    </xf>
    <xf numFmtId="0" fontId="4" fillId="0" borderId="9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4" borderId="9" xfId="0" applyFont="1" applyFill="1" applyBorder="1" applyAlignment="1">
      <alignment horizontal="center" vertical="center" wrapText="1"/>
    </xf>
    <xf numFmtId="0" fontId="15" fillId="4" borderId="9" xfId="0" applyFont="1" applyFill="1" applyBorder="1" applyAlignment="1">
      <alignment horizontal="left" vertical="center" wrapText="1"/>
    </xf>
    <xf numFmtId="14" fontId="15" fillId="4" borderId="9" xfId="6" quotePrefix="1" applyNumberFormat="1" applyFill="1" applyBorder="1" applyAlignment="1">
      <alignment horizontal="center" vertical="center" wrapText="1"/>
    </xf>
    <xf numFmtId="0" fontId="33" fillId="4" borderId="9" xfId="6" applyFont="1" applyFill="1" applyBorder="1" applyAlignment="1">
      <alignment horizontal="center" vertical="center" wrapText="1"/>
    </xf>
    <xf numFmtId="0" fontId="15" fillId="4" borderId="9" xfId="6" applyFill="1" applyBorder="1" applyAlignment="1">
      <alignment horizontal="center" vertical="center" wrapText="1"/>
    </xf>
    <xf numFmtId="0" fontId="15" fillId="4" borderId="9" xfId="1" quotePrefix="1" applyFont="1" applyFill="1" applyBorder="1" applyAlignment="1">
      <alignment horizontal="left" vertical="center" wrapText="1" shrinkToFit="1"/>
    </xf>
    <xf numFmtId="0" fontId="33" fillId="0" borderId="9" xfId="0" applyFont="1" applyBorder="1" applyAlignment="1">
      <alignment horizontal="center" vertical="center" wrapText="1"/>
    </xf>
    <xf numFmtId="0" fontId="15" fillId="4" borderId="9" xfId="0" quotePrefix="1" applyFont="1" applyFill="1" applyBorder="1" applyAlignment="1">
      <alignment horizontal="left" vertical="center" wrapText="1"/>
    </xf>
    <xf numFmtId="0" fontId="3" fillId="4" borderId="9" xfId="6" applyFont="1" applyFill="1" applyBorder="1" applyAlignment="1">
      <alignment horizontal="center" vertical="center" wrapText="1"/>
    </xf>
    <xf numFmtId="0" fontId="3" fillId="4" borderId="0" xfId="0" applyFont="1" applyFill="1">
      <alignment vertical="center"/>
    </xf>
    <xf numFmtId="0" fontId="3" fillId="4" borderId="9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left" vertical="center" wrapText="1"/>
    </xf>
    <xf numFmtId="14" fontId="3" fillId="4" borderId="9" xfId="6" quotePrefix="1" applyNumberFormat="1" applyFont="1" applyFill="1" applyBorder="1" applyAlignment="1">
      <alignment horizontal="center" vertical="center" wrapText="1"/>
    </xf>
    <xf numFmtId="0" fontId="15" fillId="4" borderId="9" xfId="1" quotePrefix="1" applyFont="1" applyFill="1" applyBorder="1" applyAlignment="1">
      <alignment horizontal="center" vertical="center" wrapText="1" shrinkToFit="1"/>
    </xf>
    <xf numFmtId="0" fontId="15" fillId="0" borderId="9" xfId="0" applyFont="1" applyBorder="1" applyAlignment="1">
      <alignment horizontal="left" vertical="center" wrapText="1"/>
    </xf>
    <xf numFmtId="0" fontId="15" fillId="0" borderId="9" xfId="1" quotePrefix="1" applyFont="1" applyBorder="1" applyAlignment="1">
      <alignment horizontal="left" vertical="center" wrapText="1" shrinkToFit="1"/>
    </xf>
    <xf numFmtId="0" fontId="15" fillId="0" borderId="9" xfId="1" quotePrefix="1" applyFont="1" applyBorder="1" applyAlignment="1">
      <alignment horizontal="center" vertical="center" wrapText="1" shrinkToFit="1"/>
    </xf>
    <xf numFmtId="0" fontId="15" fillId="0" borderId="9" xfId="0" quotePrefix="1" applyFont="1" applyBorder="1" applyAlignment="1">
      <alignment horizontal="center" vertical="center" wrapText="1"/>
    </xf>
    <xf numFmtId="0" fontId="15" fillId="0" borderId="9" xfId="6" applyBorder="1" applyAlignment="1">
      <alignment horizontal="center" vertical="center" wrapText="1"/>
    </xf>
    <xf numFmtId="0" fontId="18" fillId="0" borderId="9" xfId="1" quotePrefix="1" applyFont="1" applyBorder="1" applyAlignment="1">
      <alignment horizontal="left" vertical="center" wrapText="1" shrinkToFit="1"/>
    </xf>
    <xf numFmtId="0" fontId="18" fillId="0" borderId="9" xfId="1" quotePrefix="1" applyFont="1" applyBorder="1" applyAlignment="1">
      <alignment horizontal="center" vertical="center" wrapText="1" shrinkToFit="1"/>
    </xf>
    <xf numFmtId="0" fontId="36" fillId="0" borderId="9" xfId="6" applyFont="1" applyBorder="1" applyAlignment="1">
      <alignment horizontal="center" vertical="center" wrapText="1"/>
    </xf>
    <xf numFmtId="0" fontId="15" fillId="4" borderId="9" xfId="6" applyFont="1" applyFill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/>
    </xf>
    <xf numFmtId="0" fontId="13" fillId="0" borderId="0" xfId="3" applyAlignment="1" applyProtection="1">
      <alignment vertical="center"/>
    </xf>
    <xf numFmtId="0" fontId="37" fillId="0" borderId="10" xfId="0" applyFont="1" applyFill="1" applyBorder="1" applyAlignment="1">
      <alignment horizontal="center" vertical="center" wrapText="1"/>
    </xf>
    <xf numFmtId="14" fontId="15" fillId="4" borderId="9" xfId="6" quotePrefix="1" applyNumberFormat="1" applyFont="1" applyFill="1" applyBorder="1" applyAlignment="1">
      <alignment horizontal="center" vertical="center" wrapText="1"/>
    </xf>
    <xf numFmtId="0" fontId="33" fillId="4" borderId="9" xfId="1" quotePrefix="1" applyFont="1" applyFill="1" applyBorder="1" applyAlignment="1">
      <alignment horizontal="left" vertical="center" wrapText="1" shrinkToFit="1"/>
    </xf>
    <xf numFmtId="0" fontId="37" fillId="4" borderId="10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3" fillId="4" borderId="9" xfId="1" quotePrefix="1" applyFont="1" applyFill="1" applyBorder="1" applyAlignment="1">
      <alignment horizontal="left" vertical="center" wrapText="1" shrinkToFit="1"/>
    </xf>
    <xf numFmtId="0" fontId="0" fillId="0" borderId="9" xfId="0" applyBorder="1" applyAlignment="1">
      <alignment horizontal="left" vertical="center" wrapText="1"/>
    </xf>
    <xf numFmtId="0" fontId="3" fillId="0" borderId="9" xfId="0" applyFont="1" applyBorder="1">
      <alignment vertical="center"/>
    </xf>
    <xf numFmtId="0" fontId="3" fillId="0" borderId="9" xfId="0" applyFont="1" applyBorder="1" applyAlignment="1">
      <alignment horizontal="center" vertical="center"/>
    </xf>
    <xf numFmtId="0" fontId="20" fillId="4" borderId="9" xfId="15" applyFont="1" applyFill="1" applyBorder="1" applyAlignment="1">
      <alignment horizontal="center" vertical="center" wrapText="1" readingOrder="1"/>
    </xf>
    <xf numFmtId="0" fontId="21" fillId="4" borderId="12" xfId="15" applyFont="1" applyFill="1" applyBorder="1" applyAlignment="1">
      <alignment horizontal="center" vertical="center"/>
    </xf>
    <xf numFmtId="0" fontId="21" fillId="4" borderId="0" xfId="15" applyFont="1" applyFill="1" applyAlignment="1">
      <alignment horizontal="center" vertical="center"/>
    </xf>
    <xf numFmtId="0" fontId="21" fillId="4" borderId="18" xfId="15" applyFont="1" applyFill="1" applyBorder="1" applyAlignment="1">
      <alignment horizontal="center" vertical="center"/>
    </xf>
    <xf numFmtId="31" fontId="23" fillId="4" borderId="0" xfId="15" applyNumberFormat="1" applyFont="1" applyFill="1" applyAlignment="1">
      <alignment horizontal="center" vertical="center"/>
    </xf>
    <xf numFmtId="0" fontId="23" fillId="4" borderId="0" xfId="15" applyFont="1" applyFill="1" applyAlignment="1">
      <alignment horizontal="center" vertical="center"/>
    </xf>
    <xf numFmtId="0" fontId="25" fillId="4" borderId="0" xfId="15" applyFont="1" applyFill="1" applyAlignment="1">
      <alignment horizontal="right" vertical="center"/>
    </xf>
    <xf numFmtId="0" fontId="27" fillId="4" borderId="0" xfId="15" applyFont="1" applyFill="1" applyAlignment="1">
      <alignment horizontal="center" vertical="center"/>
    </xf>
    <xf numFmtId="0" fontId="28" fillId="5" borderId="9" xfId="15" applyFont="1" applyFill="1" applyBorder="1" applyAlignment="1">
      <alignment horizontal="center" vertical="center"/>
    </xf>
    <xf numFmtId="0" fontId="15" fillId="4" borderId="22" xfId="15" applyFont="1" applyFill="1" applyBorder="1" applyAlignment="1">
      <alignment horizontal="left" vertical="center"/>
    </xf>
    <xf numFmtId="0" fontId="15" fillId="4" borderId="23" xfId="15" applyFont="1" applyFill="1" applyBorder="1" applyAlignment="1">
      <alignment horizontal="left" vertical="center"/>
    </xf>
    <xf numFmtId="0" fontId="15" fillId="4" borderId="7" xfId="15" applyFont="1" applyFill="1" applyBorder="1" applyAlignment="1">
      <alignment horizontal="left" vertical="center"/>
    </xf>
    <xf numFmtId="0" fontId="12" fillId="0" borderId="2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left" vertical="center"/>
    </xf>
    <xf numFmtId="0" fontId="31" fillId="4" borderId="10" xfId="0" applyFont="1" applyFill="1" applyBorder="1" applyAlignment="1">
      <alignment horizontal="center" vertical="center"/>
    </xf>
    <xf numFmtId="0" fontId="31" fillId="4" borderId="11" xfId="0" applyFont="1" applyFill="1" applyBorder="1" applyAlignment="1">
      <alignment horizontal="center" vertical="center"/>
    </xf>
    <xf numFmtId="0" fontId="31" fillId="4" borderId="10" xfId="0" applyFont="1" applyFill="1" applyBorder="1" applyAlignment="1">
      <alignment horizontal="center" vertical="center" wrapText="1"/>
    </xf>
    <xf numFmtId="0" fontId="31" fillId="4" borderId="11" xfId="0" applyFont="1" applyFill="1" applyBorder="1" applyAlignment="1">
      <alignment horizontal="center" vertical="center" wrapText="1"/>
    </xf>
    <xf numFmtId="0" fontId="30" fillId="4" borderId="8" xfId="0" applyFont="1" applyFill="1" applyBorder="1" applyAlignment="1">
      <alignment horizontal="center" vertical="center"/>
    </xf>
    <xf numFmtId="0" fontId="32" fillId="4" borderId="9" xfId="6" applyFont="1" applyFill="1" applyBorder="1" applyAlignment="1">
      <alignment horizontal="center" vertical="center" wrapText="1"/>
    </xf>
    <xf numFmtId="0" fontId="31" fillId="4" borderId="9" xfId="0" applyFont="1" applyFill="1" applyBorder="1" applyAlignment="1">
      <alignment horizontal="center" vertical="center"/>
    </xf>
    <xf numFmtId="0" fontId="31" fillId="4" borderId="9" xfId="0" applyFont="1" applyFill="1" applyBorder="1" applyAlignment="1">
      <alignment horizontal="center" vertical="center" wrapText="1"/>
    </xf>
    <xf numFmtId="0" fontId="32" fillId="2" borderId="9" xfId="6" applyFont="1" applyFill="1" applyBorder="1" applyAlignment="1">
      <alignment horizontal="center" vertical="center" wrapText="1"/>
    </xf>
    <xf numFmtId="0" fontId="30" fillId="0" borderId="0" xfId="0" applyFont="1" applyAlignment="1">
      <alignment horizontal="center" vertical="center"/>
    </xf>
    <xf numFmtId="0" fontId="30" fillId="0" borderId="8" xfId="0" applyFont="1" applyBorder="1" applyAlignment="1">
      <alignment horizontal="center" vertical="center"/>
    </xf>
    <xf numFmtId="0" fontId="31" fillId="2" borderId="10" xfId="0" applyFont="1" applyFill="1" applyBorder="1" applyAlignment="1">
      <alignment horizontal="center" vertical="center"/>
    </xf>
    <xf numFmtId="0" fontId="31" fillId="2" borderId="11" xfId="0" applyFont="1" applyFill="1" applyBorder="1" applyAlignment="1">
      <alignment horizontal="center" vertical="center"/>
    </xf>
    <xf numFmtId="0" fontId="31" fillId="2" borderId="9" xfId="0" applyFont="1" applyFill="1" applyBorder="1" applyAlignment="1">
      <alignment horizontal="center" vertical="center"/>
    </xf>
    <xf numFmtId="0" fontId="31" fillId="2" borderId="9" xfId="0" applyFont="1" applyFill="1" applyBorder="1" applyAlignment="1">
      <alignment horizontal="center" vertical="center" wrapText="1"/>
    </xf>
    <xf numFmtId="0" fontId="31" fillId="2" borderId="10" xfId="0" applyFont="1" applyFill="1" applyBorder="1" applyAlignment="1">
      <alignment horizontal="center" vertical="center" wrapText="1"/>
    </xf>
    <xf numFmtId="0" fontId="31" fillId="2" borderId="11" xfId="0" applyFont="1" applyFill="1" applyBorder="1" applyAlignment="1">
      <alignment horizontal="center" vertical="center" wrapText="1"/>
    </xf>
    <xf numFmtId="0" fontId="37" fillId="4" borderId="24" xfId="0" applyFont="1" applyFill="1" applyBorder="1" applyAlignment="1">
      <alignment horizontal="center" vertical="center" wrapText="1"/>
    </xf>
    <xf numFmtId="0" fontId="15" fillId="4" borderId="11" xfId="0" applyFont="1" applyFill="1" applyBorder="1" applyAlignment="1">
      <alignment horizontal="center" vertical="center" wrapText="1"/>
    </xf>
    <xf numFmtId="0" fontId="15" fillId="4" borderId="11" xfId="0" applyFont="1" applyFill="1" applyBorder="1" applyAlignment="1">
      <alignment horizontal="left" vertical="center" wrapText="1"/>
    </xf>
    <xf numFmtId="0" fontId="15" fillId="4" borderId="11" xfId="1" quotePrefix="1" applyFont="1" applyFill="1" applyBorder="1" applyAlignment="1">
      <alignment horizontal="left" vertical="center" wrapText="1" shrinkToFit="1"/>
    </xf>
    <xf numFmtId="14" fontId="15" fillId="4" borderId="11" xfId="6" quotePrefix="1" applyNumberFormat="1" applyFont="1" applyFill="1" applyBorder="1" applyAlignment="1">
      <alignment horizontal="center" vertical="center" wrapText="1"/>
    </xf>
    <xf numFmtId="0" fontId="15" fillId="4" borderId="11" xfId="6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33" fillId="4" borderId="11" xfId="1" quotePrefix="1" applyFont="1" applyFill="1" applyBorder="1" applyAlignment="1">
      <alignment horizontal="left" vertical="center" wrapText="1" shrinkToFit="1"/>
    </xf>
    <xf numFmtId="14" fontId="15" fillId="4" borderId="11" xfId="6" quotePrefix="1" applyNumberFormat="1" applyFill="1" applyBorder="1" applyAlignment="1">
      <alignment horizontal="center" vertical="center" wrapText="1"/>
    </xf>
    <xf numFmtId="0" fontId="15" fillId="4" borderId="11" xfId="6" applyFill="1" applyBorder="1" applyAlignment="1">
      <alignment horizontal="center" vertical="center" wrapText="1"/>
    </xf>
    <xf numFmtId="0" fontId="30" fillId="4" borderId="0" xfId="0" applyFont="1" applyFill="1" applyBorder="1" applyAlignment="1">
      <alignment horizontal="center" vertical="center"/>
    </xf>
    <xf numFmtId="0" fontId="37" fillId="4" borderId="9" xfId="0" applyFont="1" applyFill="1" applyBorder="1" applyAlignment="1">
      <alignment horizontal="center" vertical="center" wrapText="1"/>
    </xf>
  </cellXfs>
  <cellStyles count="16">
    <cellStyle name="Header1" xfId="8"/>
    <cellStyle name="Header2" xfId="9"/>
    <cellStyle name="스타일 1" xfId="2"/>
    <cellStyle name="콤마 [0]_laroux" xfId="10"/>
    <cellStyle name="콤마_laroux" xfId="11"/>
    <cellStyle name="표준" xfId="0" builtinId="0"/>
    <cellStyle name="표준 2" xfId="1"/>
    <cellStyle name="표준 2 2" xfId="12"/>
    <cellStyle name="표준 2 2 2" xfId="13"/>
    <cellStyle name="표준 3" xfId="14"/>
    <cellStyle name="표준 4" xfId="4"/>
    <cellStyle name="표준 5" xfId="5"/>
    <cellStyle name="표준 6" xfId="15"/>
    <cellStyle name="표준 7" xfId="6"/>
    <cellStyle name="표준 8" xfId="7"/>
    <cellStyle name="하이퍼링크" xfId="3" builtinId="8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externalLink" Target="externalLinks/externalLink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612525</xdr:colOff>
      <xdr:row>8</xdr:row>
      <xdr:rowOff>46014</xdr:rowOff>
    </xdr:from>
    <xdr:ext cx="7276416" cy="44704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F13AC38-26A4-4827-A784-14209114C29A}"/>
            </a:ext>
          </a:extLst>
        </xdr:cNvPr>
        <xdr:cNvSpPr txBox="1"/>
      </xdr:nvSpPr>
      <xdr:spPr>
        <a:xfrm>
          <a:off x="4108760" y="2197543"/>
          <a:ext cx="7276416" cy="447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r"/>
          <a:r>
            <a:rPr lang="en-US" altLang="ko-KR" sz="1600" b="1">
              <a:solidFill>
                <a:schemeClr val="tx1"/>
              </a:solidFill>
              <a:latin typeface="맑은 고딕" panose="020B0503020000020004" pitchFamily="50" charset="-127"/>
              <a:ea typeface="+mn-ea"/>
            </a:rPr>
            <a:t>[ </a:t>
          </a:r>
          <a:r>
            <a:rPr lang="ko-KR" altLang="en-US" sz="1600" b="1">
              <a:solidFill>
                <a:schemeClr val="tx1"/>
              </a:solidFill>
              <a:latin typeface="맑은 고딕" panose="020B0503020000020004" pitchFamily="50" charset="-127"/>
              <a:ea typeface="+mn-ea"/>
            </a:rPr>
            <a:t>기상청 </a:t>
          </a:r>
          <a:r>
            <a:rPr lang="en-US" altLang="ko-KR" sz="1600" b="1">
              <a:solidFill>
                <a:schemeClr val="tx1"/>
              </a:solidFill>
              <a:latin typeface="맑은 고딕" panose="020B0503020000020004" pitchFamily="50" charset="-127"/>
              <a:ea typeface="+mn-ea"/>
            </a:rPr>
            <a:t>API</a:t>
          </a:r>
          <a:r>
            <a:rPr lang="ko-KR" altLang="en-US" sz="1600" b="1">
              <a:solidFill>
                <a:schemeClr val="tx1"/>
              </a:solidFill>
              <a:latin typeface="맑은 고딕" panose="020B0503020000020004" pitchFamily="50" charset="-127"/>
              <a:ea typeface="+mn-ea"/>
            </a:rPr>
            <a:t>를 기반으로 한 태양광 발전량 예측 모델과 컨설팅 사이트 개발 </a:t>
          </a:r>
          <a:r>
            <a:rPr lang="en-US" altLang="ko-KR" sz="1600" b="1">
              <a:solidFill>
                <a:schemeClr val="tx1"/>
              </a:solidFill>
              <a:latin typeface="맑은 고딕" panose="020B0503020000020004" pitchFamily="50" charset="-127"/>
              <a:ea typeface="+mn-ea"/>
            </a:rPr>
            <a:t>]</a:t>
          </a:r>
          <a:endParaRPr lang="en-US" altLang="ko-KR" sz="1600" b="1">
            <a:solidFill>
              <a:schemeClr val="tx1"/>
            </a:solidFill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oneCellAnchor>
  <xdr:twoCellAnchor editAs="oneCell">
    <xdr:from>
      <xdr:col>0</xdr:col>
      <xdr:colOff>324971</xdr:colOff>
      <xdr:row>2</xdr:row>
      <xdr:rowOff>0</xdr:rowOff>
    </xdr:from>
    <xdr:to>
      <xdr:col>2</xdr:col>
      <xdr:colOff>56029</xdr:colOff>
      <xdr:row>5</xdr:row>
      <xdr:rowOff>189484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971" y="537882"/>
          <a:ext cx="1255058" cy="996308"/>
        </a:xfrm>
        <a:prstGeom prst="rect">
          <a:avLst/>
        </a:prstGeom>
      </xdr:spPr>
    </xdr:pic>
    <xdr:clientData/>
  </xdr:twoCellAnchor>
  <xdr:twoCellAnchor editAs="oneCell">
    <xdr:from>
      <xdr:col>5</xdr:col>
      <xdr:colOff>818031</xdr:colOff>
      <xdr:row>23</xdr:row>
      <xdr:rowOff>89647</xdr:rowOff>
    </xdr:from>
    <xdr:to>
      <xdr:col>7</xdr:col>
      <xdr:colOff>100854</xdr:colOff>
      <xdr:row>27</xdr:row>
      <xdr:rowOff>10190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0384" y="6275294"/>
          <a:ext cx="1255058" cy="99630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Documents%20and%20Settings\hans\My%20Documents\&#49328;&#47548;&#52397;\&#49328;&#47548;&#52397;EA\2010&#45380;&#49324;&#50629;\&#51312;&#49324;&#54364;4.0\01_&#50629;&#47924;&#44288;&#51216;(BA)\&#51025;&#50857;&#49884;&#49828;&#53596;&#47749;_&#50629;&#52404;&#47749;_(AV3_&#51025;&#50857;&#44592;&#45733;&#48516;&#54624;-Ver2.0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Documents%20and%20Settings\start\&#48148;&#53461;%20&#54868;&#47732;\&#49328;&#47548;&#52397;\&#49328;&#47548;&#52397;%20&#51221;&#48372;&#54868;&#49324;&#50629;&#54364;&#51456;&#54532;&#47196;&#49464;&#49828;%20&#49688;&#47549;\02.&#44060;&#48156;&#49328;&#52636;&#47932;%20&#54364;&#51456;\02.&#48516;&#49437;\0208_&#51025;&#50857;&#49884;&#49828;&#53596;&#44396;&#49457;&#51312;&#49324;&#5436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&#49328;&#47548;&#52397;%20&#54532;&#47196;&#51229;&#53944;\&#44397;&#44032;&#49328;&#47548;&#51088;&#50896;&#51221;&#48372;&#54868;&#44592;&#48152;&#51312;&#49457;2&#52264;\01.&#54532;&#47196;&#51229;&#53944;&#44288;&#47532;&#48512;&#47928;\10.&#54408;&#51656;&#44288;&#47532;\03.&#54364;&#51456;&#53596;&#54540;&#47551;\&#44060;&#48156;&#47928;&#49436;\1.&#48516;&#49437;\KFI2_PMO_A03_&#50836;&#44396;&#49324;&#54637;&#51221;&#51032;&#49436;(&#53596;&#54540;&#47551;)_V1.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Documents%20and%20Settings\hans\My%20Documents\&#49328;&#47548;&#52397;\&#49328;&#47548;&#52397;EA\2010&#45380;&#49324;&#50629;\&#51312;&#49324;&#54364;4.0\01_&#50629;&#47924;&#44288;&#51216;(BA)\&#50629;&#52404;&#47749;_&#51025;&#50857;&#49884;&#49828;&#53596;&#47749;_(BV2_&#50629;&#47924;&#44396;&#49457;&#46020;-Ver1.0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Documents%20and%20Settings\hans\My%20Documents\&#49328;&#47548;&#52397;\&#49328;&#47548;&#52397;EA\2010&#45380;&#49324;&#50629;\&#51312;&#49324;&#54364;4.0\01_&#50629;&#47924;&#44288;&#51216;(BA)\&#50629;&#52404;&#47749;_&#51025;&#50857;&#49884;&#49828;&#53596;&#47749;_(BV5_&#50629;&#47924;&#51208;&#52264;&#49444;&#44228;&#46020;-Ver4.0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&#49328;&#47548;&#52397;_EAMS\EA&#44256;&#46020;&#54868;\03.&#51312;&#49324;&#54364;_2009&#47700;&#53440;\02_&#51025;&#50857;&#44288;&#51216;(AA)\&#51312;&#49324;&#54364;_AV1_&#51025;&#50857;&#49884;&#49828;&#53596;&#44396;&#49457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작성정보"/>
      <sheetName val="사용안내"/>
      <sheetName val="응용기능분할도"/>
      <sheetName val="기능차트 프로세스 정의서"/>
      <sheetName val="샘플"/>
      <sheetName val="응용시스템(참고)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문서표지"/>
      <sheetName val="사용안내"/>
      <sheetName val="응용시스템구성도"/>
      <sheetName val="응용시스템"/>
      <sheetName val="응용시스템_업무중기능_위치_데이터베이스"/>
      <sheetName val="응용도메인(참고)"/>
      <sheetName val="업무중기능(참조)"/>
      <sheetName val="응용시스템(참고)"/>
      <sheetName val="공통코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A2" t="str">
            <v xml:space="preserve">개발완료 및 운용중 </v>
          </cell>
          <cell r="F2" t="str">
            <v>정부대전청사1동</v>
          </cell>
        </row>
        <row r="3">
          <cell r="A3" t="str">
            <v xml:space="preserve">개발완료 및 운용예정 </v>
          </cell>
          <cell r="F3" t="str">
            <v>광주정부통합전산센터</v>
          </cell>
        </row>
        <row r="4">
          <cell r="A4" t="str">
            <v xml:space="preserve">개발예정 </v>
          </cell>
          <cell r="F4" t="str">
            <v>국립산림과학원(서울)</v>
          </cell>
        </row>
        <row r="5">
          <cell r="A5" t="str">
            <v xml:space="preserve">개발미정 </v>
          </cell>
          <cell r="F5" t="str">
            <v>국립산림품종관리센터(충북)</v>
          </cell>
        </row>
        <row r="6">
          <cell r="A6" t="str">
            <v xml:space="preserve">폐기예정 </v>
          </cell>
          <cell r="F6" t="str">
            <v>국립수목원(경기)</v>
          </cell>
        </row>
        <row r="7">
          <cell r="A7" t="str">
            <v xml:space="preserve">폐기 </v>
          </cell>
          <cell r="F7" t="str">
            <v>국립자연휴양림관리소(대전)</v>
          </cell>
        </row>
        <row r="8">
          <cell r="F8" t="str">
            <v>산림인력개발원(경기)</v>
          </cell>
        </row>
        <row r="9">
          <cell r="F9" t="str">
            <v>산림항공관리본부(서울)</v>
          </cell>
        </row>
        <row r="10">
          <cell r="A10" t="str">
            <v xml:space="preserve">Host-based </v>
          </cell>
        </row>
        <row r="11">
          <cell r="A11" t="str">
            <v xml:space="preserve">Client/Sever-based </v>
          </cell>
        </row>
        <row r="12">
          <cell r="A12" t="str">
            <v xml:space="preserve">Web-based </v>
          </cell>
        </row>
        <row r="13">
          <cell r="A13" t="str">
            <v>홈페이지</v>
          </cell>
        </row>
        <row r="14">
          <cell r="A14" t="str">
            <v xml:space="preserve">기타(직접기재) </v>
          </cell>
        </row>
        <row r="15">
          <cell r="A15" t="str">
            <v>Web-based&amp; Client/Sever-based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갑지"/>
      <sheetName val="2.개정이력"/>
      <sheetName val="3.요구사항기술"/>
      <sheetName val="검증자료"/>
    </sheetNames>
    <sheetDataSet>
      <sheetData sheetId="0"/>
      <sheetData sheetId="1"/>
      <sheetData sheetId="2"/>
      <sheetData sheetId="3">
        <row r="2">
          <cell r="B2" t="str">
            <v>기능</v>
          </cell>
          <cell r="C2" t="str">
            <v>O</v>
          </cell>
        </row>
        <row r="3">
          <cell r="B3" t="str">
            <v>비기능</v>
          </cell>
          <cell r="C3" t="str">
            <v>X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개정이력"/>
      <sheetName val="작성정보"/>
      <sheetName val="사용안내"/>
      <sheetName val="업무구성도"/>
      <sheetName val="업무중기능"/>
      <sheetName val="업무대기능(참고)"/>
      <sheetName val="업무중기능(참고)"/>
      <sheetName val="조직(참고)"/>
      <sheetName val="공통코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A2" t="str">
            <v>국유림확대</v>
          </cell>
        </row>
        <row r="3">
          <cell r="A3" t="str">
            <v>산림 행정지원</v>
          </cell>
        </row>
        <row r="4">
          <cell r="A4" t="str">
            <v>산림경영기반구축</v>
          </cell>
        </row>
        <row r="5">
          <cell r="A5" t="str">
            <v>산림과학기술개발</v>
          </cell>
        </row>
        <row r="6">
          <cell r="A6" t="str">
            <v>산림생태계보전</v>
          </cell>
        </row>
        <row r="7">
          <cell r="A7" t="str">
            <v>산림인력개발</v>
          </cell>
        </row>
        <row r="8">
          <cell r="A8" t="str">
            <v>산림자원보호</v>
          </cell>
        </row>
        <row r="9">
          <cell r="A9" t="str">
            <v>산림자원육성</v>
          </cell>
        </row>
        <row r="10">
          <cell r="A10" t="str">
            <v>산림정보화</v>
          </cell>
        </row>
        <row r="11">
          <cell r="A11" t="str">
            <v>산림정책관리</v>
          </cell>
        </row>
        <row r="12">
          <cell r="A12" t="str">
            <v>산림휴양·경관조성</v>
          </cell>
        </row>
        <row r="13">
          <cell r="A13" t="str">
            <v>산지보전</v>
          </cell>
        </row>
        <row r="14">
          <cell r="A14" t="str">
            <v>탄소흡수원체계확립</v>
          </cell>
        </row>
      </sheetData>
      <sheetData sheetId="7" refreshError="1"/>
      <sheetData sheetId="8" refreshError="1"/>
      <sheetData sheetId="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작성정보"/>
      <sheetName val="사용안내"/>
      <sheetName val="업무절차설계도"/>
      <sheetName val="업무활동"/>
      <sheetName val="정보흐름"/>
      <sheetName val="조직(참고)"/>
      <sheetName val="응용시스템(참고)"/>
      <sheetName val="공통코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응용시스템구성도"/>
      <sheetName val="응용도메인"/>
      <sheetName val="응용시스템"/>
      <sheetName val="응용시스템-응용시스템"/>
      <sheetName val="응용도메인_업무대기능"/>
      <sheetName val="응용시스템_업무중기능_위치_데이터베이스"/>
      <sheetName val="조사표항목설명"/>
      <sheetName val="공통코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D2" t="str">
            <v>대국민</v>
          </cell>
        </row>
        <row r="3">
          <cell r="D3" t="str">
            <v>내부이용자</v>
          </cell>
        </row>
        <row r="4">
          <cell r="D4" t="str">
            <v>민간단체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9"/>
  <sheetViews>
    <sheetView zoomScale="85" zoomScaleNormal="85" zoomScaleSheetLayoutView="100" workbookViewId="0">
      <selection activeCell="K4" sqref="K4"/>
    </sheetView>
  </sheetViews>
  <sheetFormatPr defaultColWidth="10" defaultRowHeight="16.5"/>
  <cols>
    <col min="1" max="1" width="7.125" style="21" customWidth="1"/>
    <col min="2" max="12" width="12.875" style="21" customWidth="1"/>
    <col min="13" max="13" width="8.25" style="21" customWidth="1"/>
    <col min="14" max="16384" width="10" style="12"/>
  </cols>
  <sheetData>
    <row r="1" spans="1:13" ht="21" customHeight="1">
      <c r="A1" s="9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1"/>
    </row>
    <row r="2" spans="1:13" ht="21" customHeight="1">
      <c r="A2" s="13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5"/>
    </row>
    <row r="3" spans="1:13" ht="21" customHeight="1">
      <c r="A3" s="13"/>
      <c r="B3" s="14"/>
      <c r="C3" s="14"/>
      <c r="D3" s="14"/>
      <c r="E3" s="14"/>
      <c r="F3" s="14"/>
      <c r="G3" s="14"/>
      <c r="H3" s="14"/>
      <c r="I3" s="14"/>
      <c r="J3" s="16" t="s">
        <v>200</v>
      </c>
      <c r="K3" s="91" t="s">
        <v>632</v>
      </c>
      <c r="L3" s="91"/>
      <c r="M3" s="15"/>
    </row>
    <row r="4" spans="1:13" ht="21" customHeight="1">
      <c r="A4" s="13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5"/>
    </row>
    <row r="5" spans="1:13" ht="21" customHeight="1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5"/>
    </row>
    <row r="6" spans="1:13" ht="21" customHeight="1">
      <c r="A6" s="13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5"/>
    </row>
    <row r="7" spans="1:13" ht="21" customHeight="1">
      <c r="A7" s="13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5"/>
    </row>
    <row r="8" spans="1:13" ht="21" customHeight="1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5"/>
    </row>
    <row r="9" spans="1:13" ht="21" customHeight="1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5"/>
    </row>
    <row r="10" spans="1:13" ht="21" customHeight="1">
      <c r="A10" s="13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5"/>
    </row>
    <row r="11" spans="1:13" ht="21" customHeight="1">
      <c r="A11" s="13"/>
      <c r="B11" s="92" t="s">
        <v>205</v>
      </c>
      <c r="C11" s="92"/>
      <c r="D11" s="92"/>
      <c r="E11" s="92"/>
      <c r="F11" s="92"/>
      <c r="G11" s="92"/>
      <c r="H11" s="92"/>
      <c r="I11" s="92"/>
      <c r="J11" s="92"/>
      <c r="K11" s="92"/>
      <c r="L11" s="92"/>
      <c r="M11" s="15"/>
    </row>
    <row r="12" spans="1:13" ht="21" customHeight="1">
      <c r="A12" s="13"/>
      <c r="B12" s="93"/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15"/>
    </row>
    <row r="13" spans="1:13" ht="21" customHeight="1">
      <c r="A13" s="13"/>
      <c r="B13" s="93"/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15"/>
    </row>
    <row r="14" spans="1:13" ht="21" customHeight="1">
      <c r="A14" s="13"/>
      <c r="B14" s="93"/>
      <c r="C14" s="93"/>
      <c r="D14" s="93"/>
      <c r="E14" s="93"/>
      <c r="F14" s="93"/>
      <c r="G14" s="93"/>
      <c r="H14" s="93"/>
      <c r="I14" s="93"/>
      <c r="J14" s="93"/>
      <c r="K14" s="93"/>
      <c r="L14" s="93"/>
      <c r="M14" s="15"/>
    </row>
    <row r="15" spans="1:13" ht="21" customHeight="1" thickBot="1">
      <c r="A15" s="13"/>
      <c r="B15" s="94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15"/>
    </row>
    <row r="16" spans="1:13" ht="21" customHeight="1" thickTop="1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5"/>
    </row>
    <row r="17" spans="1:13" ht="21" customHeight="1">
      <c r="A17" s="13"/>
      <c r="B17" s="14"/>
      <c r="C17" s="14"/>
      <c r="D17" s="14"/>
      <c r="E17" s="14"/>
      <c r="F17" s="17"/>
      <c r="G17" s="14"/>
      <c r="H17" s="14"/>
      <c r="I17" s="14"/>
      <c r="J17" s="14"/>
      <c r="K17" s="14"/>
      <c r="L17" s="14"/>
      <c r="M17" s="15"/>
    </row>
    <row r="18" spans="1:13" ht="21" customHeight="1">
      <c r="A18" s="13"/>
      <c r="B18" s="14"/>
      <c r="C18" s="14"/>
      <c r="D18" s="14"/>
      <c r="E18" s="14"/>
      <c r="F18" s="17"/>
      <c r="G18" s="14"/>
      <c r="H18" s="14"/>
      <c r="I18" s="14"/>
      <c r="J18" s="14"/>
      <c r="K18" s="14"/>
      <c r="L18" s="14"/>
      <c r="M18" s="15"/>
    </row>
    <row r="19" spans="1:13" ht="21" customHeight="1">
      <c r="A19" s="13"/>
      <c r="B19" s="14"/>
      <c r="C19" s="14"/>
      <c r="D19" s="14"/>
      <c r="E19" s="14"/>
      <c r="F19" s="17"/>
      <c r="G19" s="14"/>
      <c r="H19" s="14"/>
      <c r="I19" s="14"/>
      <c r="J19" s="14"/>
      <c r="K19" s="14"/>
      <c r="L19" s="14"/>
      <c r="M19" s="15"/>
    </row>
    <row r="20" spans="1:13" ht="21" customHeight="1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5"/>
    </row>
    <row r="21" spans="1:13" ht="21" customHeight="1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5"/>
    </row>
    <row r="22" spans="1:13" ht="21" customHeight="1">
      <c r="A22" s="13"/>
      <c r="B22" s="14"/>
      <c r="C22" s="14"/>
      <c r="D22" s="14"/>
      <c r="E22" s="14"/>
      <c r="F22" s="95">
        <v>45324</v>
      </c>
      <c r="G22" s="96"/>
      <c r="H22" s="96"/>
      <c r="I22" s="14"/>
      <c r="J22" s="14"/>
      <c r="K22" s="14"/>
      <c r="L22" s="14"/>
      <c r="M22" s="15"/>
    </row>
    <row r="23" spans="1:13" ht="21" customHeight="1">
      <c r="A23" s="13"/>
      <c r="B23" s="14"/>
      <c r="C23" s="14"/>
      <c r="D23" s="14"/>
      <c r="E23" s="14"/>
      <c r="F23" s="96"/>
      <c r="G23" s="96"/>
      <c r="H23" s="96"/>
      <c r="I23" s="14"/>
      <c r="J23" s="14"/>
      <c r="K23" s="14"/>
      <c r="L23" s="14"/>
      <c r="M23" s="15"/>
    </row>
    <row r="24" spans="1:13" ht="21" customHeight="1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5"/>
    </row>
    <row r="25" spans="1:13" ht="21" customHeight="1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5"/>
    </row>
    <row r="26" spans="1:13" ht="21" customHeight="1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5"/>
    </row>
    <row r="27" spans="1:13" ht="21" customHeight="1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5"/>
    </row>
    <row r="28" spans="1:13" ht="21" customHeight="1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5"/>
    </row>
    <row r="29" spans="1:13" ht="21" customHeight="1" thickBot="1">
      <c r="A29" s="18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20"/>
    </row>
  </sheetData>
  <mergeCells count="3">
    <mergeCell ref="K3:L3"/>
    <mergeCell ref="B11:L15"/>
    <mergeCell ref="F22:H23"/>
  </mergeCells>
  <phoneticPr fontId="1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1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"/>
  <sheetViews>
    <sheetView showGridLines="0" zoomScale="85" zoomScaleNormal="85" workbookViewId="0">
      <pane xSplit="1" ySplit="4" topLeftCell="B19" activePane="bottomRight" state="frozen"/>
      <selection pane="topRight" activeCell="B1" sqref="B1"/>
      <selection pane="bottomLeft" activeCell="A5" sqref="A5"/>
      <selection pane="bottomRight" activeCell="G8" sqref="G8"/>
    </sheetView>
  </sheetViews>
  <sheetFormatPr defaultColWidth="9" defaultRowHeight="16.5"/>
  <cols>
    <col min="1" max="1" width="4.75" style="51" bestFit="1" customWidth="1"/>
    <col min="2" max="2" width="8.625" style="51" bestFit="1" customWidth="1"/>
    <col min="3" max="3" width="12.625" style="51" customWidth="1"/>
    <col min="4" max="4" width="13.625" style="51" customWidth="1"/>
    <col min="5" max="5" width="17.875" style="51" customWidth="1"/>
    <col min="6" max="6" width="17.625" style="51" customWidth="1"/>
    <col min="7" max="7" width="101.625" style="51" customWidth="1"/>
    <col min="8" max="8" width="20.625" style="53" customWidth="1"/>
    <col min="9" max="9" width="15.625" style="51" customWidth="1"/>
    <col min="10" max="10" width="11.75" style="51" customWidth="1"/>
    <col min="11" max="11" width="22.25" style="51" customWidth="1"/>
    <col min="12" max="16384" width="9" style="51"/>
  </cols>
  <sheetData>
    <row r="1" spans="1:11">
      <c r="A1" s="123" t="s">
        <v>30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</row>
    <row r="2" spans="1:11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</row>
    <row r="3" spans="1:11">
      <c r="A3" s="125" t="s">
        <v>341</v>
      </c>
      <c r="B3" s="125" t="s">
        <v>433</v>
      </c>
      <c r="C3" s="125" t="s">
        <v>342</v>
      </c>
      <c r="D3" s="127" t="s">
        <v>21</v>
      </c>
      <c r="E3" s="128" t="s">
        <v>330</v>
      </c>
      <c r="F3" s="129" t="s">
        <v>331</v>
      </c>
      <c r="G3" s="128" t="s">
        <v>332</v>
      </c>
      <c r="H3" s="129" t="s">
        <v>41</v>
      </c>
      <c r="I3" s="122" t="s">
        <v>336</v>
      </c>
      <c r="J3" s="122" t="s">
        <v>22</v>
      </c>
      <c r="K3" s="122" t="s">
        <v>36</v>
      </c>
    </row>
    <row r="4" spans="1:11">
      <c r="A4" s="126"/>
      <c r="B4" s="126"/>
      <c r="C4" s="126"/>
      <c r="D4" s="127"/>
      <c r="E4" s="128"/>
      <c r="F4" s="130"/>
      <c r="G4" s="128"/>
      <c r="H4" s="130"/>
      <c r="I4" s="122"/>
      <c r="J4" s="122"/>
      <c r="K4" s="122"/>
    </row>
    <row r="5" spans="1:11" ht="123.95" customHeight="1">
      <c r="A5" s="51">
        <v>1</v>
      </c>
      <c r="B5" s="89" t="s">
        <v>547</v>
      </c>
      <c r="C5" s="89" t="s">
        <v>546</v>
      </c>
      <c r="D5" s="56" t="s">
        <v>539</v>
      </c>
      <c r="E5" s="71" t="s">
        <v>84</v>
      </c>
      <c r="F5" s="56" t="s">
        <v>538</v>
      </c>
      <c r="G5" s="72" t="s">
        <v>529</v>
      </c>
      <c r="H5" s="90" t="s">
        <v>536</v>
      </c>
      <c r="I5" s="89" t="s">
        <v>537</v>
      </c>
      <c r="J5" s="61" t="s">
        <v>346</v>
      </c>
      <c r="K5" s="89"/>
    </row>
    <row r="6" spans="1:11" ht="249" customHeight="1">
      <c r="A6" s="51">
        <v>2</v>
      </c>
      <c r="B6" s="89" t="s">
        <v>547</v>
      </c>
      <c r="C6" s="89" t="s">
        <v>546</v>
      </c>
      <c r="D6" s="56" t="s">
        <v>540</v>
      </c>
      <c r="E6" s="71" t="s">
        <v>85</v>
      </c>
      <c r="F6" s="56" t="s">
        <v>302</v>
      </c>
      <c r="G6" s="72" t="s">
        <v>530</v>
      </c>
      <c r="H6" s="90" t="s">
        <v>536</v>
      </c>
      <c r="I6" s="89" t="s">
        <v>537</v>
      </c>
      <c r="J6" s="61" t="s">
        <v>346</v>
      </c>
      <c r="K6" s="89"/>
    </row>
    <row r="7" spans="1:11" ht="150" customHeight="1">
      <c r="A7" s="51">
        <v>3</v>
      </c>
      <c r="B7" s="89" t="s">
        <v>547</v>
      </c>
      <c r="C7" s="89" t="s">
        <v>546</v>
      </c>
      <c r="D7" s="56" t="s">
        <v>541</v>
      </c>
      <c r="E7" s="71" t="s">
        <v>86</v>
      </c>
      <c r="F7" s="56" t="s">
        <v>303</v>
      </c>
      <c r="G7" s="71" t="s">
        <v>531</v>
      </c>
      <c r="H7" s="90" t="s">
        <v>536</v>
      </c>
      <c r="I7" s="89" t="s">
        <v>537</v>
      </c>
      <c r="J7" s="61" t="s">
        <v>346</v>
      </c>
      <c r="K7" s="89"/>
    </row>
    <row r="8" spans="1:11" ht="247.5">
      <c r="A8" s="51">
        <v>4</v>
      </c>
      <c r="B8" s="89" t="s">
        <v>547</v>
      </c>
      <c r="C8" s="89" t="s">
        <v>546</v>
      </c>
      <c r="D8" s="56" t="s">
        <v>542</v>
      </c>
      <c r="E8" s="71" t="s">
        <v>87</v>
      </c>
      <c r="F8" s="56" t="s">
        <v>304</v>
      </c>
      <c r="G8" s="71" t="s">
        <v>532</v>
      </c>
      <c r="H8" s="90" t="s">
        <v>536</v>
      </c>
      <c r="I8" s="89" t="s">
        <v>537</v>
      </c>
      <c r="J8" s="61" t="s">
        <v>346</v>
      </c>
      <c r="K8" s="89"/>
    </row>
    <row r="9" spans="1:11" ht="33">
      <c r="A9" s="51">
        <v>5</v>
      </c>
      <c r="B9" s="89" t="s">
        <v>547</v>
      </c>
      <c r="C9" s="89" t="s">
        <v>546</v>
      </c>
      <c r="D9" s="56" t="s">
        <v>543</v>
      </c>
      <c r="E9" s="71" t="s">
        <v>88</v>
      </c>
      <c r="F9" s="56" t="s">
        <v>305</v>
      </c>
      <c r="G9" s="71" t="s">
        <v>170</v>
      </c>
      <c r="H9" s="90" t="s">
        <v>536</v>
      </c>
      <c r="I9" s="89" t="s">
        <v>537</v>
      </c>
      <c r="J9" s="61" t="s">
        <v>346</v>
      </c>
      <c r="K9" s="89"/>
    </row>
    <row r="10" spans="1:11" ht="115.5">
      <c r="A10" s="51">
        <v>6</v>
      </c>
      <c r="B10" s="89" t="s">
        <v>547</v>
      </c>
      <c r="C10" s="89" t="s">
        <v>546</v>
      </c>
      <c r="D10" s="56" t="s">
        <v>543</v>
      </c>
      <c r="E10" s="71" t="s">
        <v>88</v>
      </c>
      <c r="F10" s="56" t="s">
        <v>306</v>
      </c>
      <c r="G10" s="88" t="s">
        <v>533</v>
      </c>
      <c r="H10" s="90" t="s">
        <v>536</v>
      </c>
      <c r="I10" s="89" t="s">
        <v>537</v>
      </c>
      <c r="J10" s="61" t="s">
        <v>346</v>
      </c>
      <c r="K10" s="89"/>
    </row>
    <row r="11" spans="1:11" ht="82.5">
      <c r="A11" s="51">
        <v>7</v>
      </c>
      <c r="B11" s="89" t="s">
        <v>547</v>
      </c>
      <c r="C11" s="89" t="s">
        <v>546</v>
      </c>
      <c r="D11" s="56" t="s">
        <v>544</v>
      </c>
      <c r="E11" s="71" t="s">
        <v>89</v>
      </c>
      <c r="F11" s="56" t="s">
        <v>307</v>
      </c>
      <c r="G11" s="88" t="s">
        <v>534</v>
      </c>
      <c r="H11" s="90" t="s">
        <v>536</v>
      </c>
      <c r="I11" s="89" t="s">
        <v>537</v>
      </c>
      <c r="J11" s="61" t="s">
        <v>346</v>
      </c>
      <c r="K11" s="89"/>
    </row>
    <row r="12" spans="1:11" ht="198">
      <c r="A12" s="51">
        <v>8</v>
      </c>
      <c r="B12" s="89" t="s">
        <v>547</v>
      </c>
      <c r="C12" s="89" t="s">
        <v>546</v>
      </c>
      <c r="D12" s="56" t="s">
        <v>545</v>
      </c>
      <c r="E12" s="71" t="s">
        <v>90</v>
      </c>
      <c r="F12" s="56" t="s">
        <v>308</v>
      </c>
      <c r="G12" s="71" t="s">
        <v>535</v>
      </c>
      <c r="H12" s="90" t="s">
        <v>536</v>
      </c>
      <c r="I12" s="89" t="s">
        <v>537</v>
      </c>
      <c r="J12" s="61" t="s">
        <v>346</v>
      </c>
      <c r="K12" s="89"/>
    </row>
  </sheetData>
  <mergeCells count="12">
    <mergeCell ref="J3:J4"/>
    <mergeCell ref="K3:K4"/>
    <mergeCell ref="A1:K2"/>
    <mergeCell ref="A3:A4"/>
    <mergeCell ref="B3:B4"/>
    <mergeCell ref="C3:C4"/>
    <mergeCell ref="D3:D4"/>
    <mergeCell ref="E3:E4"/>
    <mergeCell ref="F3:F4"/>
    <mergeCell ref="G3:G4"/>
    <mergeCell ref="H3:H4"/>
    <mergeCell ref="I3:I4"/>
  </mergeCells>
  <phoneticPr fontId="1" type="noConversion"/>
  <dataValidations count="1">
    <dataValidation type="list" allowBlank="1" showInputMessage="1" showErrorMessage="1" sqref="J5:J12">
      <formula1>"수용,미수용,조건부 수용"</formula1>
    </dataValidation>
  </dataValidations>
  <pageMargins left="0.23622047244094491" right="0.23622047244094491" top="0.74803149606299213" bottom="0.74803149606299213" header="0.31496062992125984" footer="0.31496062992125984"/>
  <pageSetup paperSize="8" scale="8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"/>
  <sheetViews>
    <sheetView showGridLines="0" zoomScale="85" zoomScaleNormal="85" workbookViewId="0">
      <selection activeCell="E19" sqref="E19"/>
    </sheetView>
  </sheetViews>
  <sheetFormatPr defaultColWidth="9" defaultRowHeight="16.5"/>
  <cols>
    <col min="1" max="1" width="4.75" style="51" bestFit="1" customWidth="1"/>
    <col min="2" max="2" width="8.625" style="51" bestFit="1" customWidth="1"/>
    <col min="3" max="3" width="15.625" style="51" customWidth="1"/>
    <col min="4" max="4" width="19" style="51" customWidth="1"/>
    <col min="5" max="5" width="33.875" style="51" customWidth="1"/>
    <col min="6" max="6" width="15.5" style="51" bestFit="1" customWidth="1"/>
    <col min="7" max="7" width="101.25" style="51" customWidth="1"/>
    <col min="8" max="8" width="20.625" style="53" customWidth="1"/>
    <col min="9" max="9" width="15.625" style="51" customWidth="1"/>
    <col min="10" max="10" width="11.75" style="51" customWidth="1"/>
    <col min="11" max="11" width="22.25" style="51" customWidth="1"/>
    <col min="12" max="16384" width="9" style="51"/>
  </cols>
  <sheetData>
    <row r="1" spans="1:11">
      <c r="A1" s="123" t="s">
        <v>31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</row>
    <row r="2" spans="1:11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</row>
    <row r="3" spans="1:11">
      <c r="A3" s="125" t="s">
        <v>341</v>
      </c>
      <c r="B3" s="125" t="s">
        <v>433</v>
      </c>
      <c r="C3" s="125" t="s">
        <v>342</v>
      </c>
      <c r="D3" s="127" t="s">
        <v>21</v>
      </c>
      <c r="E3" s="128" t="s">
        <v>330</v>
      </c>
      <c r="F3" s="129" t="s">
        <v>331</v>
      </c>
      <c r="G3" s="128" t="s">
        <v>332</v>
      </c>
      <c r="H3" s="129" t="s">
        <v>41</v>
      </c>
      <c r="I3" s="122" t="s">
        <v>336</v>
      </c>
      <c r="J3" s="122" t="s">
        <v>22</v>
      </c>
      <c r="K3" s="122" t="s">
        <v>36</v>
      </c>
    </row>
    <row r="4" spans="1:11">
      <c r="A4" s="126"/>
      <c r="B4" s="126"/>
      <c r="C4" s="126"/>
      <c r="D4" s="127"/>
      <c r="E4" s="128"/>
      <c r="F4" s="130"/>
      <c r="G4" s="128"/>
      <c r="H4" s="130"/>
      <c r="I4" s="122"/>
      <c r="J4" s="122"/>
      <c r="K4" s="122"/>
    </row>
    <row r="5" spans="1:11" ht="49.5">
      <c r="A5" s="55">
        <v>1</v>
      </c>
      <c r="B5" s="56" t="s">
        <v>199</v>
      </c>
      <c r="C5" s="56" t="s">
        <v>488</v>
      </c>
      <c r="D5" s="56" t="s">
        <v>549</v>
      </c>
      <c r="E5" s="71" t="s">
        <v>91</v>
      </c>
      <c r="F5" s="56" t="s">
        <v>309</v>
      </c>
      <c r="G5" s="71" t="s">
        <v>548</v>
      </c>
      <c r="H5" s="74" t="s">
        <v>42</v>
      </c>
      <c r="I5" s="74" t="s">
        <v>428</v>
      </c>
      <c r="J5" s="61" t="s">
        <v>346</v>
      </c>
      <c r="K5" s="75"/>
    </row>
    <row r="6" spans="1:11" ht="33">
      <c r="A6" s="55">
        <v>2</v>
      </c>
      <c r="B6" s="56" t="s">
        <v>199</v>
      </c>
      <c r="C6" s="56" t="s">
        <v>488</v>
      </c>
      <c r="D6" s="56" t="s">
        <v>550</v>
      </c>
      <c r="E6" s="71" t="s">
        <v>92</v>
      </c>
      <c r="F6" s="56" t="s">
        <v>310</v>
      </c>
      <c r="G6" s="71" t="s">
        <v>171</v>
      </c>
      <c r="H6" s="74" t="s">
        <v>42</v>
      </c>
      <c r="I6" s="74" t="s">
        <v>428</v>
      </c>
      <c r="J6" s="61" t="s">
        <v>346</v>
      </c>
      <c r="K6" s="75"/>
    </row>
    <row r="7" spans="1:11" ht="33">
      <c r="A7" s="55">
        <v>3</v>
      </c>
      <c r="B7" s="56" t="s">
        <v>199</v>
      </c>
      <c r="C7" s="56" t="s">
        <v>488</v>
      </c>
      <c r="D7" s="56" t="s">
        <v>551</v>
      </c>
      <c r="E7" s="71" t="s">
        <v>93</v>
      </c>
      <c r="F7" s="56" t="s">
        <v>311</v>
      </c>
      <c r="G7" s="71" t="s">
        <v>172</v>
      </c>
      <c r="H7" s="74" t="s">
        <v>42</v>
      </c>
      <c r="I7" s="74" t="s">
        <v>428</v>
      </c>
      <c r="J7" s="61" t="s">
        <v>346</v>
      </c>
      <c r="K7" s="75"/>
    </row>
    <row r="8" spans="1:11">
      <c r="A8" s="55">
        <v>4</v>
      </c>
      <c r="B8" s="56" t="s">
        <v>199</v>
      </c>
      <c r="C8" s="56" t="s">
        <v>488</v>
      </c>
      <c r="D8" s="56" t="s">
        <v>551</v>
      </c>
      <c r="E8" s="71" t="s">
        <v>93</v>
      </c>
      <c r="F8" s="56" t="s">
        <v>312</v>
      </c>
      <c r="G8" s="71" t="s">
        <v>173</v>
      </c>
      <c r="H8" s="74" t="s">
        <v>42</v>
      </c>
      <c r="I8" s="74" t="s">
        <v>428</v>
      </c>
      <c r="J8" s="61" t="s">
        <v>346</v>
      </c>
      <c r="K8" s="75"/>
    </row>
    <row r="9" spans="1:11">
      <c r="A9" s="55">
        <v>5</v>
      </c>
      <c r="B9" s="56" t="s">
        <v>199</v>
      </c>
      <c r="C9" s="56" t="s">
        <v>488</v>
      </c>
      <c r="D9" s="56" t="s">
        <v>551</v>
      </c>
      <c r="E9" s="71" t="s">
        <v>93</v>
      </c>
      <c r="F9" s="56" t="s">
        <v>313</v>
      </c>
      <c r="G9" s="71" t="s">
        <v>174</v>
      </c>
      <c r="H9" s="74" t="s">
        <v>42</v>
      </c>
      <c r="I9" s="74" t="s">
        <v>428</v>
      </c>
      <c r="J9" s="61" t="s">
        <v>346</v>
      </c>
      <c r="K9" s="75"/>
    </row>
    <row r="10" spans="1:11" ht="49.5">
      <c r="A10" s="55">
        <v>6</v>
      </c>
      <c r="B10" s="56" t="s">
        <v>199</v>
      </c>
      <c r="C10" s="56" t="s">
        <v>488</v>
      </c>
      <c r="D10" s="56" t="s">
        <v>552</v>
      </c>
      <c r="E10" s="71" t="s">
        <v>94</v>
      </c>
      <c r="F10" s="56" t="s">
        <v>314</v>
      </c>
      <c r="G10" s="71" t="s">
        <v>175</v>
      </c>
      <c r="H10" s="74" t="s">
        <v>42</v>
      </c>
      <c r="I10" s="74" t="s">
        <v>428</v>
      </c>
      <c r="J10" s="61" t="s">
        <v>346</v>
      </c>
      <c r="K10" s="75"/>
    </row>
  </sheetData>
  <mergeCells count="12">
    <mergeCell ref="J3:J4"/>
    <mergeCell ref="K3:K4"/>
    <mergeCell ref="A1:K2"/>
    <mergeCell ref="A3:A4"/>
    <mergeCell ref="B3:B4"/>
    <mergeCell ref="C3:C4"/>
    <mergeCell ref="D3:D4"/>
    <mergeCell ref="E3:E4"/>
    <mergeCell ref="F3:F4"/>
    <mergeCell ref="G3:G4"/>
    <mergeCell ref="H3:H4"/>
    <mergeCell ref="I3:I4"/>
  </mergeCells>
  <phoneticPr fontId="1" type="noConversion"/>
  <dataValidations count="1">
    <dataValidation type="list" allowBlank="1" showInputMessage="1" showErrorMessage="1" sqref="J5:J10">
      <formula1>"수용,미수용,조건부 수용"</formula1>
    </dataValidation>
  </dataValidations>
  <pageMargins left="0.23622047244094491" right="0.23622047244094491" top="0.74803149606299213" bottom="0.74803149606299213" header="0.31496062992125984" footer="0.31496062992125984"/>
  <pageSetup paperSize="8" scale="89"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"/>
  <sheetViews>
    <sheetView showGridLines="0" topLeftCell="A10" zoomScale="85" zoomScaleNormal="85" workbookViewId="0">
      <selection activeCell="G16" sqref="G16"/>
    </sheetView>
  </sheetViews>
  <sheetFormatPr defaultColWidth="9" defaultRowHeight="16.5"/>
  <cols>
    <col min="1" max="1" width="4.75" style="51" bestFit="1" customWidth="1"/>
    <col min="2" max="2" width="8.625" style="51" bestFit="1" customWidth="1"/>
    <col min="3" max="3" width="15.625" style="51" customWidth="1"/>
    <col min="4" max="4" width="19" style="51" customWidth="1"/>
    <col min="5" max="5" width="33.875" style="51" customWidth="1"/>
    <col min="6" max="6" width="15.5" style="51" bestFit="1" customWidth="1"/>
    <col min="7" max="7" width="63.875" style="51" customWidth="1"/>
    <col min="8" max="8" width="20.625" style="53" customWidth="1"/>
    <col min="9" max="9" width="15.625" style="51" customWidth="1"/>
    <col min="10" max="10" width="11.75" style="51" customWidth="1"/>
    <col min="11" max="11" width="22.25" style="51" customWidth="1"/>
    <col min="12" max="16384" width="9" style="51"/>
  </cols>
  <sheetData>
    <row r="1" spans="1:11">
      <c r="A1" s="123" t="s">
        <v>500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</row>
    <row r="2" spans="1:11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</row>
    <row r="3" spans="1:11">
      <c r="A3" s="125" t="s">
        <v>341</v>
      </c>
      <c r="B3" s="125" t="s">
        <v>433</v>
      </c>
      <c r="C3" s="125" t="s">
        <v>342</v>
      </c>
      <c r="D3" s="127" t="s">
        <v>21</v>
      </c>
      <c r="E3" s="128" t="s">
        <v>330</v>
      </c>
      <c r="F3" s="129" t="s">
        <v>331</v>
      </c>
      <c r="G3" s="128" t="s">
        <v>332</v>
      </c>
      <c r="H3" s="129" t="s">
        <v>41</v>
      </c>
      <c r="I3" s="122" t="s">
        <v>336</v>
      </c>
      <c r="J3" s="122" t="s">
        <v>22</v>
      </c>
      <c r="K3" s="122" t="s">
        <v>36</v>
      </c>
    </row>
    <row r="4" spans="1:11">
      <c r="A4" s="126"/>
      <c r="B4" s="126"/>
      <c r="C4" s="126"/>
      <c r="D4" s="127"/>
      <c r="E4" s="128"/>
      <c r="F4" s="130"/>
      <c r="G4" s="128"/>
      <c r="H4" s="130"/>
      <c r="I4" s="122"/>
      <c r="J4" s="122"/>
      <c r="K4" s="122"/>
    </row>
    <row r="5" spans="1:11" ht="148.5">
      <c r="A5" s="55">
        <v>1</v>
      </c>
      <c r="B5" s="56" t="s">
        <v>199</v>
      </c>
      <c r="C5" s="56" t="s">
        <v>474</v>
      </c>
      <c r="D5" s="56" t="s">
        <v>554</v>
      </c>
      <c r="E5" s="71" t="s">
        <v>95</v>
      </c>
      <c r="F5" s="56" t="s">
        <v>206</v>
      </c>
      <c r="G5" s="71" t="s">
        <v>177</v>
      </c>
      <c r="H5" s="74" t="s">
        <v>536</v>
      </c>
      <c r="I5" s="74" t="s">
        <v>537</v>
      </c>
      <c r="J5" s="61" t="s">
        <v>346</v>
      </c>
      <c r="K5" s="75"/>
    </row>
    <row r="6" spans="1:11" ht="49.5">
      <c r="A6" s="55">
        <v>2</v>
      </c>
      <c r="B6" s="56" t="s">
        <v>199</v>
      </c>
      <c r="C6" s="56" t="s">
        <v>474</v>
      </c>
      <c r="D6" s="56" t="s">
        <v>555</v>
      </c>
      <c r="E6" s="71" t="s">
        <v>96</v>
      </c>
      <c r="F6" s="56" t="s">
        <v>207</v>
      </c>
      <c r="G6" s="71" t="s">
        <v>178</v>
      </c>
      <c r="H6" s="74" t="s">
        <v>536</v>
      </c>
      <c r="I6" s="74" t="s">
        <v>537</v>
      </c>
      <c r="J6" s="61" t="s">
        <v>346</v>
      </c>
      <c r="K6" s="75"/>
    </row>
    <row r="7" spans="1:11" ht="66">
      <c r="A7" s="55">
        <v>3</v>
      </c>
      <c r="B7" s="56" t="s">
        <v>199</v>
      </c>
      <c r="C7" s="56" t="s">
        <v>474</v>
      </c>
      <c r="D7" s="56" t="s">
        <v>555</v>
      </c>
      <c r="E7" s="71" t="s">
        <v>96</v>
      </c>
      <c r="F7" s="63" t="s">
        <v>208</v>
      </c>
      <c r="G7" s="71" t="s">
        <v>179</v>
      </c>
      <c r="H7" s="74" t="s">
        <v>536</v>
      </c>
      <c r="I7" s="74" t="s">
        <v>537</v>
      </c>
      <c r="J7" s="61" t="s">
        <v>346</v>
      </c>
      <c r="K7" s="75"/>
    </row>
    <row r="8" spans="1:11" ht="49.5">
      <c r="A8" s="55">
        <v>4</v>
      </c>
      <c r="B8" s="56" t="s">
        <v>199</v>
      </c>
      <c r="C8" s="56" t="s">
        <v>474</v>
      </c>
      <c r="D8" s="56" t="s">
        <v>555</v>
      </c>
      <c r="E8" s="71" t="s">
        <v>96</v>
      </c>
      <c r="F8" s="63" t="s">
        <v>209</v>
      </c>
      <c r="G8" s="71" t="s">
        <v>176</v>
      </c>
      <c r="H8" s="74" t="s">
        <v>536</v>
      </c>
      <c r="I8" s="74" t="s">
        <v>537</v>
      </c>
      <c r="J8" s="61" t="s">
        <v>346</v>
      </c>
      <c r="K8" s="75"/>
    </row>
    <row r="9" spans="1:11" ht="66">
      <c r="A9" s="55">
        <v>5</v>
      </c>
      <c r="B9" s="56" t="s">
        <v>199</v>
      </c>
      <c r="C9" s="56" t="s">
        <v>474</v>
      </c>
      <c r="D9" s="56" t="s">
        <v>555</v>
      </c>
      <c r="E9" s="71" t="s">
        <v>96</v>
      </c>
      <c r="F9" s="56" t="s">
        <v>210</v>
      </c>
      <c r="G9" s="71" t="s">
        <v>180</v>
      </c>
      <c r="H9" s="74" t="s">
        <v>536</v>
      </c>
      <c r="I9" s="74" t="s">
        <v>537</v>
      </c>
      <c r="J9" s="61" t="s">
        <v>346</v>
      </c>
      <c r="K9" s="75"/>
    </row>
    <row r="10" spans="1:11" ht="66">
      <c r="A10" s="55">
        <v>6</v>
      </c>
      <c r="B10" s="56" t="s">
        <v>199</v>
      </c>
      <c r="C10" s="56" t="s">
        <v>474</v>
      </c>
      <c r="D10" s="56" t="s">
        <v>555</v>
      </c>
      <c r="E10" s="71" t="s">
        <v>96</v>
      </c>
      <c r="F10" s="63" t="s">
        <v>211</v>
      </c>
      <c r="G10" s="71" t="s">
        <v>181</v>
      </c>
      <c r="H10" s="74" t="s">
        <v>536</v>
      </c>
      <c r="I10" s="74" t="s">
        <v>537</v>
      </c>
      <c r="J10" s="61" t="s">
        <v>346</v>
      </c>
      <c r="K10" s="75"/>
    </row>
    <row r="11" spans="1:11" ht="49.5">
      <c r="A11" s="55">
        <v>7</v>
      </c>
      <c r="B11" s="56" t="s">
        <v>199</v>
      </c>
      <c r="C11" s="56" t="s">
        <v>474</v>
      </c>
      <c r="D11" s="56" t="s">
        <v>555</v>
      </c>
      <c r="E11" s="71" t="s">
        <v>96</v>
      </c>
      <c r="F11" s="63" t="s">
        <v>212</v>
      </c>
      <c r="G11" s="71" t="s">
        <v>182</v>
      </c>
      <c r="H11" s="74" t="s">
        <v>536</v>
      </c>
      <c r="I11" s="74" t="s">
        <v>537</v>
      </c>
      <c r="J11" s="61" t="s">
        <v>346</v>
      </c>
      <c r="K11" s="75"/>
    </row>
    <row r="12" spans="1:11" ht="379.5">
      <c r="A12" s="55">
        <v>8</v>
      </c>
      <c r="B12" s="56" t="s">
        <v>199</v>
      </c>
      <c r="C12" s="56" t="s">
        <v>474</v>
      </c>
      <c r="D12" s="56" t="s">
        <v>556</v>
      </c>
      <c r="E12" s="71" t="s">
        <v>97</v>
      </c>
      <c r="F12" s="56" t="s">
        <v>213</v>
      </c>
      <c r="G12" s="71" t="s">
        <v>553</v>
      </c>
      <c r="H12" s="74" t="s">
        <v>536</v>
      </c>
      <c r="I12" s="74" t="s">
        <v>537</v>
      </c>
      <c r="J12" s="61" t="s">
        <v>346</v>
      </c>
      <c r="K12" s="75"/>
    </row>
  </sheetData>
  <mergeCells count="12">
    <mergeCell ref="J3:J4"/>
    <mergeCell ref="K3:K4"/>
    <mergeCell ref="A1:K2"/>
    <mergeCell ref="A3:A4"/>
    <mergeCell ref="B3:B4"/>
    <mergeCell ref="C3:C4"/>
    <mergeCell ref="D3:D4"/>
    <mergeCell ref="E3:E4"/>
    <mergeCell ref="F3:F4"/>
    <mergeCell ref="G3:G4"/>
    <mergeCell ref="H3:H4"/>
    <mergeCell ref="I3:I4"/>
  </mergeCells>
  <phoneticPr fontId="1" type="noConversion"/>
  <dataValidations count="1">
    <dataValidation type="list" allowBlank="1" showInputMessage="1" showErrorMessage="1" sqref="J5:J11">
      <formula1>"수용,미수용,조건부 수용"</formula1>
    </dataValidation>
  </dataValidations>
  <pageMargins left="0.23622047244094491" right="0.23622047244094491" top="0.74803149606299213" bottom="0.74803149606299213" header="0.31496062992125984" footer="0.31496062992125984"/>
  <pageSetup paperSize="8" scale="8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1"/>
  <sheetViews>
    <sheetView showGridLines="0" topLeftCell="A10" zoomScale="85" zoomScaleNormal="85" workbookViewId="0">
      <selection activeCell="A5" sqref="A5:A21"/>
    </sheetView>
  </sheetViews>
  <sheetFormatPr defaultColWidth="9" defaultRowHeight="16.5"/>
  <cols>
    <col min="1" max="1" width="4.75" style="51" bestFit="1" customWidth="1"/>
    <col min="2" max="2" width="8.625" style="51" bestFit="1" customWidth="1"/>
    <col min="3" max="3" width="15.625" style="51" customWidth="1"/>
    <col min="4" max="4" width="19" style="51" customWidth="1"/>
    <col min="5" max="5" width="33.875" style="51" customWidth="1"/>
    <col min="6" max="6" width="15.5" style="51" bestFit="1" customWidth="1"/>
    <col min="7" max="7" width="101.25" style="51" customWidth="1"/>
    <col min="8" max="8" width="20.625" style="53" customWidth="1"/>
    <col min="9" max="9" width="15.625" style="51" customWidth="1"/>
    <col min="10" max="10" width="11.75" style="51" customWidth="1"/>
    <col min="11" max="11" width="22.25" style="51" customWidth="1"/>
    <col min="12" max="16384" width="9" style="51"/>
  </cols>
  <sheetData>
    <row r="1" spans="1:11">
      <c r="A1" s="123" t="s">
        <v>499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</row>
    <row r="2" spans="1:11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</row>
    <row r="3" spans="1:11">
      <c r="A3" s="125" t="s">
        <v>341</v>
      </c>
      <c r="B3" s="125" t="s">
        <v>433</v>
      </c>
      <c r="C3" s="125" t="s">
        <v>342</v>
      </c>
      <c r="D3" s="127" t="s">
        <v>21</v>
      </c>
      <c r="E3" s="128" t="s">
        <v>330</v>
      </c>
      <c r="F3" s="129" t="s">
        <v>331</v>
      </c>
      <c r="G3" s="128" t="s">
        <v>332</v>
      </c>
      <c r="H3" s="129" t="s">
        <v>41</v>
      </c>
      <c r="I3" s="122" t="s">
        <v>336</v>
      </c>
      <c r="J3" s="122" t="s">
        <v>22</v>
      </c>
      <c r="K3" s="122" t="s">
        <v>36</v>
      </c>
    </row>
    <row r="4" spans="1:11">
      <c r="A4" s="126"/>
      <c r="B4" s="126"/>
      <c r="C4" s="126"/>
      <c r="D4" s="127"/>
      <c r="E4" s="128"/>
      <c r="F4" s="130"/>
      <c r="G4" s="128"/>
      <c r="H4" s="130"/>
      <c r="I4" s="122"/>
      <c r="J4" s="122"/>
      <c r="K4" s="122"/>
    </row>
    <row r="5" spans="1:11" ht="198">
      <c r="A5" s="55">
        <v>1</v>
      </c>
      <c r="B5" s="56" t="s">
        <v>199</v>
      </c>
      <c r="C5" s="56" t="s">
        <v>489</v>
      </c>
      <c r="D5" s="56" t="s">
        <v>490</v>
      </c>
      <c r="E5" s="71" t="s">
        <v>98</v>
      </c>
      <c r="F5" s="56" t="s">
        <v>491</v>
      </c>
      <c r="G5" s="71" t="s">
        <v>557</v>
      </c>
      <c r="H5" s="74" t="s">
        <v>42</v>
      </c>
      <c r="I5" s="74" t="s">
        <v>428</v>
      </c>
      <c r="J5" s="61" t="s">
        <v>346</v>
      </c>
      <c r="K5" s="75"/>
    </row>
    <row r="6" spans="1:11" ht="33">
      <c r="A6" s="55">
        <v>2</v>
      </c>
      <c r="B6" s="56" t="s">
        <v>199</v>
      </c>
      <c r="C6" s="56" t="s">
        <v>489</v>
      </c>
      <c r="D6" s="56" t="s">
        <v>561</v>
      </c>
      <c r="E6" s="71" t="s">
        <v>99</v>
      </c>
      <c r="F6" s="56" t="s">
        <v>492</v>
      </c>
      <c r="G6" s="71" t="s">
        <v>183</v>
      </c>
      <c r="H6" s="74" t="s">
        <v>42</v>
      </c>
      <c r="I6" s="74" t="s">
        <v>428</v>
      </c>
      <c r="J6" s="61" t="s">
        <v>346</v>
      </c>
      <c r="K6" s="75"/>
    </row>
    <row r="7" spans="1:11">
      <c r="A7" s="55">
        <v>3</v>
      </c>
      <c r="B7" s="56" t="s">
        <v>199</v>
      </c>
      <c r="C7" s="56" t="s">
        <v>489</v>
      </c>
      <c r="D7" s="56" t="s">
        <v>561</v>
      </c>
      <c r="E7" s="71" t="s">
        <v>99</v>
      </c>
      <c r="F7" s="56" t="s">
        <v>315</v>
      </c>
      <c r="G7" s="71" t="s">
        <v>184</v>
      </c>
      <c r="H7" s="74" t="s">
        <v>42</v>
      </c>
      <c r="I7" s="74" t="s">
        <v>428</v>
      </c>
      <c r="J7" s="61" t="s">
        <v>346</v>
      </c>
      <c r="K7" s="75"/>
    </row>
    <row r="8" spans="1:11">
      <c r="A8" s="55">
        <v>4</v>
      </c>
      <c r="B8" s="56" t="s">
        <v>199</v>
      </c>
      <c r="C8" s="56" t="s">
        <v>489</v>
      </c>
      <c r="D8" s="56" t="s">
        <v>561</v>
      </c>
      <c r="E8" s="71" t="s">
        <v>99</v>
      </c>
      <c r="F8" s="56" t="s">
        <v>316</v>
      </c>
      <c r="G8" s="71" t="s">
        <v>185</v>
      </c>
      <c r="H8" s="74" t="s">
        <v>42</v>
      </c>
      <c r="I8" s="74" t="s">
        <v>428</v>
      </c>
      <c r="J8" s="61" t="s">
        <v>346</v>
      </c>
      <c r="K8" s="75"/>
    </row>
    <row r="9" spans="1:11" ht="33">
      <c r="A9" s="55">
        <v>5</v>
      </c>
      <c r="B9" s="56" t="s">
        <v>199</v>
      </c>
      <c r="C9" s="56" t="s">
        <v>489</v>
      </c>
      <c r="D9" s="56" t="s">
        <v>561</v>
      </c>
      <c r="E9" s="71" t="s">
        <v>99</v>
      </c>
      <c r="F9" s="56" t="s">
        <v>317</v>
      </c>
      <c r="G9" s="71" t="s">
        <v>186</v>
      </c>
      <c r="H9" s="74" t="s">
        <v>42</v>
      </c>
      <c r="I9" s="74" t="s">
        <v>428</v>
      </c>
      <c r="J9" s="61" t="s">
        <v>346</v>
      </c>
      <c r="K9" s="75"/>
    </row>
    <row r="10" spans="1:11" ht="33">
      <c r="A10" s="55">
        <v>6</v>
      </c>
      <c r="B10" s="56" t="s">
        <v>199</v>
      </c>
      <c r="C10" s="56" t="s">
        <v>489</v>
      </c>
      <c r="D10" s="56" t="s">
        <v>562</v>
      </c>
      <c r="E10" s="71" t="s">
        <v>100</v>
      </c>
      <c r="F10" s="56" t="s">
        <v>493</v>
      </c>
      <c r="G10" s="71" t="s">
        <v>187</v>
      </c>
      <c r="H10" s="74" t="s">
        <v>42</v>
      </c>
      <c r="I10" s="74" t="s">
        <v>428</v>
      </c>
      <c r="J10" s="61" t="s">
        <v>346</v>
      </c>
      <c r="K10" s="75"/>
    </row>
    <row r="11" spans="1:11">
      <c r="A11" s="55">
        <v>7</v>
      </c>
      <c r="B11" s="56" t="s">
        <v>199</v>
      </c>
      <c r="C11" s="56" t="s">
        <v>489</v>
      </c>
      <c r="D11" s="56" t="s">
        <v>562</v>
      </c>
      <c r="E11" s="71" t="s">
        <v>100</v>
      </c>
      <c r="F11" s="56" t="s">
        <v>318</v>
      </c>
      <c r="G11" s="71" t="s">
        <v>188</v>
      </c>
      <c r="H11" s="74" t="s">
        <v>42</v>
      </c>
      <c r="I11" s="74" t="s">
        <v>428</v>
      </c>
      <c r="J11" s="61" t="s">
        <v>346</v>
      </c>
      <c r="K11" s="75"/>
    </row>
    <row r="12" spans="1:11">
      <c r="A12" s="55">
        <v>8</v>
      </c>
      <c r="B12" s="56" t="s">
        <v>199</v>
      </c>
      <c r="C12" s="56" t="s">
        <v>489</v>
      </c>
      <c r="D12" s="56" t="s">
        <v>562</v>
      </c>
      <c r="E12" s="71" t="s">
        <v>100</v>
      </c>
      <c r="F12" s="56" t="s">
        <v>319</v>
      </c>
      <c r="G12" s="71" t="s">
        <v>189</v>
      </c>
      <c r="H12" s="74" t="s">
        <v>42</v>
      </c>
      <c r="I12" s="74" t="s">
        <v>428</v>
      </c>
      <c r="J12" s="61" t="s">
        <v>346</v>
      </c>
      <c r="K12" s="75"/>
    </row>
    <row r="13" spans="1:11" ht="33">
      <c r="A13" s="55">
        <v>9</v>
      </c>
      <c r="B13" s="56" t="s">
        <v>199</v>
      </c>
      <c r="C13" s="56" t="s">
        <v>489</v>
      </c>
      <c r="D13" s="56" t="s">
        <v>562</v>
      </c>
      <c r="E13" s="71" t="s">
        <v>100</v>
      </c>
      <c r="F13" s="56" t="s">
        <v>320</v>
      </c>
      <c r="G13" s="71" t="s">
        <v>190</v>
      </c>
      <c r="H13" s="74" t="s">
        <v>42</v>
      </c>
      <c r="I13" s="74" t="s">
        <v>428</v>
      </c>
      <c r="J13" s="61" t="s">
        <v>346</v>
      </c>
      <c r="K13" s="75"/>
    </row>
    <row r="14" spans="1:11" ht="148.5">
      <c r="A14" s="55">
        <v>10</v>
      </c>
      <c r="B14" s="56" t="s">
        <v>199</v>
      </c>
      <c r="C14" s="56" t="s">
        <v>489</v>
      </c>
      <c r="D14" s="56" t="s">
        <v>562</v>
      </c>
      <c r="E14" s="71" t="s">
        <v>100</v>
      </c>
      <c r="F14" s="56" t="s">
        <v>321</v>
      </c>
      <c r="G14" s="71" t="s">
        <v>558</v>
      </c>
      <c r="H14" s="74" t="s">
        <v>42</v>
      </c>
      <c r="I14" s="74" t="s">
        <v>428</v>
      </c>
      <c r="J14" s="61" t="s">
        <v>346</v>
      </c>
      <c r="K14" s="75"/>
    </row>
    <row r="15" spans="1:11" ht="33">
      <c r="A15" s="55">
        <v>11</v>
      </c>
      <c r="B15" s="56" t="s">
        <v>199</v>
      </c>
      <c r="C15" s="56" t="s">
        <v>489</v>
      </c>
      <c r="D15" s="56" t="s">
        <v>562</v>
      </c>
      <c r="E15" s="71" t="s">
        <v>100</v>
      </c>
      <c r="F15" s="56" t="s">
        <v>322</v>
      </c>
      <c r="G15" s="71" t="s">
        <v>191</v>
      </c>
      <c r="H15" s="74" t="s">
        <v>42</v>
      </c>
      <c r="I15" s="74" t="s">
        <v>428</v>
      </c>
      <c r="J15" s="61" t="s">
        <v>346</v>
      </c>
      <c r="K15" s="75"/>
    </row>
    <row r="16" spans="1:11" ht="66">
      <c r="A16" s="55">
        <v>12</v>
      </c>
      <c r="B16" s="56" t="s">
        <v>199</v>
      </c>
      <c r="C16" s="56" t="s">
        <v>489</v>
      </c>
      <c r="D16" s="56" t="s">
        <v>563</v>
      </c>
      <c r="E16" s="71" t="s">
        <v>101</v>
      </c>
      <c r="F16" s="56" t="s">
        <v>494</v>
      </c>
      <c r="G16" s="71" t="s">
        <v>559</v>
      </c>
      <c r="H16" s="74" t="s">
        <v>42</v>
      </c>
      <c r="I16" s="74" t="s">
        <v>428</v>
      </c>
      <c r="J16" s="61" t="s">
        <v>346</v>
      </c>
      <c r="K16" s="75"/>
    </row>
    <row r="17" spans="1:11" ht="49.5">
      <c r="A17" s="55">
        <v>13</v>
      </c>
      <c r="B17" s="56" t="s">
        <v>199</v>
      </c>
      <c r="C17" s="56" t="s">
        <v>489</v>
      </c>
      <c r="D17" s="56" t="s">
        <v>564</v>
      </c>
      <c r="E17" s="71" t="s">
        <v>102</v>
      </c>
      <c r="F17" s="56" t="s">
        <v>495</v>
      </c>
      <c r="G17" s="88" t="s">
        <v>560</v>
      </c>
      <c r="H17" s="74" t="s">
        <v>42</v>
      </c>
      <c r="I17" s="74" t="s">
        <v>428</v>
      </c>
      <c r="J17" s="61" t="s">
        <v>346</v>
      </c>
      <c r="K17" s="75"/>
    </row>
    <row r="18" spans="1:11">
      <c r="A18" s="55">
        <v>14</v>
      </c>
      <c r="B18" s="56" t="s">
        <v>199</v>
      </c>
      <c r="C18" s="56" t="s">
        <v>489</v>
      </c>
      <c r="D18" s="56" t="s">
        <v>565</v>
      </c>
      <c r="E18" s="71" t="s">
        <v>103</v>
      </c>
      <c r="F18" s="56" t="s">
        <v>496</v>
      </c>
      <c r="G18" s="71" t="s">
        <v>192</v>
      </c>
      <c r="H18" s="74" t="s">
        <v>42</v>
      </c>
      <c r="I18" s="74" t="s">
        <v>428</v>
      </c>
      <c r="J18" s="79" t="s">
        <v>346</v>
      </c>
      <c r="K18" s="75"/>
    </row>
    <row r="19" spans="1:11" ht="82.5">
      <c r="A19" s="55">
        <v>15</v>
      </c>
      <c r="B19" s="56" t="s">
        <v>199</v>
      </c>
      <c r="C19" s="56" t="s">
        <v>489</v>
      </c>
      <c r="D19" s="56" t="s">
        <v>565</v>
      </c>
      <c r="E19" s="71" t="s">
        <v>103</v>
      </c>
      <c r="F19" s="56" t="s">
        <v>323</v>
      </c>
      <c r="G19" s="71" t="s">
        <v>193</v>
      </c>
      <c r="H19" s="74" t="s">
        <v>42</v>
      </c>
      <c r="I19" s="74" t="s">
        <v>428</v>
      </c>
      <c r="J19" s="61" t="s">
        <v>346</v>
      </c>
      <c r="K19" s="75"/>
    </row>
    <row r="20" spans="1:11" ht="82.5">
      <c r="A20" s="55">
        <v>16</v>
      </c>
      <c r="B20" s="56" t="s">
        <v>199</v>
      </c>
      <c r="C20" s="56" t="s">
        <v>489</v>
      </c>
      <c r="D20" s="56" t="s">
        <v>565</v>
      </c>
      <c r="E20" s="71" t="s">
        <v>103</v>
      </c>
      <c r="F20" s="56" t="s">
        <v>324</v>
      </c>
      <c r="G20" s="71" t="s">
        <v>194</v>
      </c>
      <c r="H20" s="74" t="s">
        <v>42</v>
      </c>
      <c r="I20" s="74" t="s">
        <v>428</v>
      </c>
      <c r="J20" s="61" t="s">
        <v>346</v>
      </c>
      <c r="K20" s="75"/>
    </row>
    <row r="21" spans="1:11" ht="49.5">
      <c r="A21" s="55">
        <v>17</v>
      </c>
      <c r="B21" s="56" t="s">
        <v>199</v>
      </c>
      <c r="C21" s="56" t="s">
        <v>489</v>
      </c>
      <c r="D21" s="56" t="s">
        <v>565</v>
      </c>
      <c r="E21" s="71" t="s">
        <v>103</v>
      </c>
      <c r="F21" s="56" t="s">
        <v>325</v>
      </c>
      <c r="G21" s="71" t="s">
        <v>195</v>
      </c>
      <c r="H21" s="74" t="s">
        <v>42</v>
      </c>
      <c r="I21" s="74" t="s">
        <v>428</v>
      </c>
      <c r="J21" s="61" t="s">
        <v>346</v>
      </c>
      <c r="K21" s="75"/>
    </row>
  </sheetData>
  <mergeCells count="12">
    <mergeCell ref="J3:J4"/>
    <mergeCell ref="K3:K4"/>
    <mergeCell ref="A1:K2"/>
    <mergeCell ref="A3:A4"/>
    <mergeCell ref="B3:B4"/>
    <mergeCell ref="C3:C4"/>
    <mergeCell ref="D3:D4"/>
    <mergeCell ref="E3:E4"/>
    <mergeCell ref="F3:F4"/>
    <mergeCell ref="G3:G4"/>
    <mergeCell ref="H3:H4"/>
    <mergeCell ref="I3:I4"/>
  </mergeCells>
  <phoneticPr fontId="1" type="noConversion"/>
  <dataValidations count="1">
    <dataValidation type="list" allowBlank="1" showInputMessage="1" showErrorMessage="1" sqref="J5:J11">
      <formula1>"수용,미수용,조건부 수용"</formula1>
    </dataValidation>
  </dataValidations>
  <pageMargins left="0.23622047244094491" right="0.23622047244094491" top="0.74803149606299213" bottom="0.74803149606299213" header="0.31496062992125984" footer="0.31496062992125984"/>
  <pageSetup paperSize="8" scale="89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"/>
  <sheetViews>
    <sheetView showGridLines="0" zoomScale="85" zoomScaleNormal="85" workbookViewId="0">
      <selection activeCell="F22" sqref="F22"/>
    </sheetView>
  </sheetViews>
  <sheetFormatPr defaultColWidth="9" defaultRowHeight="16.5"/>
  <cols>
    <col min="1" max="1" width="4.75" style="51" bestFit="1" customWidth="1"/>
    <col min="2" max="2" width="8.625" style="51" bestFit="1" customWidth="1"/>
    <col min="3" max="3" width="15.625" style="51" customWidth="1"/>
    <col min="4" max="4" width="19" style="51" customWidth="1"/>
    <col min="5" max="5" width="33.875" style="51" customWidth="1"/>
    <col min="6" max="6" width="15.5" style="51" bestFit="1" customWidth="1"/>
    <col min="7" max="7" width="101.25" style="51" customWidth="1"/>
    <col min="8" max="8" width="20.625" style="53" customWidth="1"/>
    <col min="9" max="9" width="15.625" style="51" customWidth="1"/>
    <col min="10" max="10" width="11.75" style="51" customWidth="1"/>
    <col min="11" max="11" width="22.25" style="51" customWidth="1"/>
    <col min="12" max="16384" width="9" style="51"/>
  </cols>
  <sheetData>
    <row r="1" spans="1:11">
      <c r="A1" s="123" t="s">
        <v>498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</row>
    <row r="2" spans="1:11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</row>
    <row r="3" spans="1:11">
      <c r="A3" s="125" t="s">
        <v>341</v>
      </c>
      <c r="B3" s="125" t="s">
        <v>433</v>
      </c>
      <c r="C3" s="125" t="s">
        <v>342</v>
      </c>
      <c r="D3" s="127" t="s">
        <v>21</v>
      </c>
      <c r="E3" s="128" t="s">
        <v>330</v>
      </c>
      <c r="F3" s="129" t="s">
        <v>331</v>
      </c>
      <c r="G3" s="128" t="s">
        <v>332</v>
      </c>
      <c r="H3" s="129" t="s">
        <v>41</v>
      </c>
      <c r="I3" s="122" t="s">
        <v>336</v>
      </c>
      <c r="J3" s="122" t="s">
        <v>22</v>
      </c>
      <c r="K3" s="122" t="s">
        <v>36</v>
      </c>
    </row>
    <row r="4" spans="1:11">
      <c r="A4" s="126"/>
      <c r="B4" s="126"/>
      <c r="C4" s="126"/>
      <c r="D4" s="127"/>
      <c r="E4" s="128"/>
      <c r="F4" s="130"/>
      <c r="G4" s="128"/>
      <c r="H4" s="130"/>
      <c r="I4" s="122"/>
      <c r="J4" s="122"/>
      <c r="K4" s="122"/>
    </row>
    <row r="5" spans="1:11" ht="82.5">
      <c r="A5" s="55">
        <v>1</v>
      </c>
      <c r="B5" s="56" t="s">
        <v>199</v>
      </c>
      <c r="C5" s="56" t="s">
        <v>497</v>
      </c>
      <c r="D5" s="56" t="s">
        <v>568</v>
      </c>
      <c r="E5" s="71" t="s">
        <v>104</v>
      </c>
      <c r="F5" s="56" t="s">
        <v>326</v>
      </c>
      <c r="G5" s="71" t="s">
        <v>566</v>
      </c>
      <c r="H5" s="56" t="s">
        <v>42</v>
      </c>
      <c r="I5" s="74" t="s">
        <v>428</v>
      </c>
      <c r="J5" s="61" t="s">
        <v>346</v>
      </c>
      <c r="K5" s="75"/>
    </row>
    <row r="6" spans="1:11" ht="99">
      <c r="A6" s="55">
        <v>2</v>
      </c>
      <c r="B6" s="56" t="s">
        <v>199</v>
      </c>
      <c r="C6" s="56" t="s">
        <v>497</v>
      </c>
      <c r="D6" s="56" t="s">
        <v>569</v>
      </c>
      <c r="E6" s="71" t="s">
        <v>105</v>
      </c>
      <c r="F6" s="56" t="s">
        <v>327</v>
      </c>
      <c r="G6" s="71" t="s">
        <v>567</v>
      </c>
      <c r="H6" s="56" t="s">
        <v>42</v>
      </c>
      <c r="I6" s="74" t="s">
        <v>428</v>
      </c>
      <c r="J6" s="61" t="s">
        <v>346</v>
      </c>
      <c r="K6" s="75"/>
    </row>
  </sheetData>
  <mergeCells count="12">
    <mergeCell ref="J3:J4"/>
    <mergeCell ref="K3:K4"/>
    <mergeCell ref="A1:K2"/>
    <mergeCell ref="A3:A4"/>
    <mergeCell ref="B3:B4"/>
    <mergeCell ref="C3:C4"/>
    <mergeCell ref="D3:D4"/>
    <mergeCell ref="E3:E4"/>
    <mergeCell ref="F3:F4"/>
    <mergeCell ref="G3:G4"/>
    <mergeCell ref="H3:H4"/>
    <mergeCell ref="I3:I4"/>
  </mergeCells>
  <phoneticPr fontId="1" type="noConversion"/>
  <dataValidations count="1">
    <dataValidation type="list" allowBlank="1" showInputMessage="1" showErrorMessage="1" sqref="J5:J6">
      <formula1>"수용,미수용,조건부 수용"</formula1>
    </dataValidation>
  </dataValidations>
  <pageMargins left="0.23622047244094491" right="0.23622047244094491" top="0.74803149606299213" bottom="0.74803149606299213" header="0.31496062992125984" footer="0.31496062992125984"/>
  <pageSetup paperSize="8" scale="8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9"/>
  <sheetViews>
    <sheetView view="pageBreakPreview" zoomScale="70" zoomScaleNormal="70" zoomScaleSheetLayoutView="70" workbookViewId="0">
      <selection activeCell="I3" sqref="I3"/>
    </sheetView>
  </sheetViews>
  <sheetFormatPr defaultColWidth="10" defaultRowHeight="16.5"/>
  <cols>
    <col min="1" max="1" width="7.125" style="48" customWidth="1"/>
    <col min="2" max="2" width="12.875" style="49" customWidth="1"/>
    <col min="3" max="3" width="12.875" style="50" customWidth="1"/>
    <col min="4" max="10" width="12.875" style="48" customWidth="1"/>
    <col min="11" max="12" width="12.875" style="49" customWidth="1"/>
    <col min="13" max="13" width="8.25" style="48" customWidth="1"/>
    <col min="14" max="16384" width="10" style="27"/>
  </cols>
  <sheetData>
    <row r="1" spans="1:13" ht="21" customHeight="1">
      <c r="A1" s="22"/>
      <c r="B1" s="23"/>
      <c r="C1" s="24"/>
      <c r="D1" s="25"/>
      <c r="E1" s="25"/>
      <c r="F1" s="25"/>
      <c r="G1" s="25"/>
      <c r="H1" s="25"/>
      <c r="I1" s="25"/>
      <c r="J1" s="25"/>
      <c r="K1" s="23"/>
      <c r="L1" s="23"/>
      <c r="M1" s="26"/>
    </row>
    <row r="2" spans="1:13" ht="21" customHeight="1">
      <c r="A2" s="28"/>
      <c r="B2" s="29" t="s">
        <v>634</v>
      </c>
      <c r="C2" s="30"/>
      <c r="D2" s="31"/>
      <c r="E2" s="31"/>
      <c r="F2" s="31"/>
      <c r="G2" s="31"/>
      <c r="H2" s="31"/>
      <c r="I2" s="31"/>
      <c r="J2" s="31"/>
      <c r="K2" s="97" t="str">
        <f>표지!B11</f>
        <v xml:space="preserve">요구사항 정의서 </v>
      </c>
      <c r="L2" s="97"/>
      <c r="M2" s="32"/>
    </row>
    <row r="3" spans="1:13" ht="31.5">
      <c r="A3" s="28"/>
      <c r="B3" s="33"/>
      <c r="C3" s="34"/>
      <c r="D3" s="35"/>
      <c r="E3" s="35"/>
      <c r="F3" s="35"/>
      <c r="G3" s="35"/>
      <c r="H3" s="35"/>
      <c r="I3" s="35"/>
      <c r="J3" s="35"/>
      <c r="K3" s="33"/>
      <c r="L3" s="33"/>
      <c r="M3" s="32"/>
    </row>
    <row r="4" spans="1:13" ht="21" customHeight="1">
      <c r="A4" s="28"/>
      <c r="B4" s="98" t="s">
        <v>201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32"/>
    </row>
    <row r="5" spans="1:13" ht="21" customHeight="1">
      <c r="A5" s="28"/>
      <c r="B5" s="36"/>
      <c r="C5" s="30"/>
      <c r="D5" s="31"/>
      <c r="E5" s="31"/>
      <c r="F5" s="31"/>
      <c r="G5" s="31"/>
      <c r="H5" s="31"/>
      <c r="I5" s="31"/>
      <c r="J5" s="31"/>
      <c r="K5" s="36"/>
      <c r="L5" s="36"/>
      <c r="M5" s="32"/>
    </row>
    <row r="6" spans="1:13" ht="21" customHeight="1">
      <c r="A6" s="28"/>
      <c r="B6" s="37" t="s">
        <v>33</v>
      </c>
      <c r="C6" s="38" t="s">
        <v>202</v>
      </c>
      <c r="D6" s="99" t="s">
        <v>35</v>
      </c>
      <c r="E6" s="99"/>
      <c r="F6" s="99" t="s">
        <v>203</v>
      </c>
      <c r="G6" s="99"/>
      <c r="H6" s="99"/>
      <c r="I6" s="99"/>
      <c r="J6" s="99"/>
      <c r="K6" s="37" t="s">
        <v>34</v>
      </c>
      <c r="L6" s="37" t="s">
        <v>204</v>
      </c>
      <c r="M6" s="32"/>
    </row>
    <row r="7" spans="1:13" ht="21" customHeight="1">
      <c r="A7" s="28"/>
      <c r="B7" s="39">
        <v>0.8</v>
      </c>
      <c r="C7" s="40">
        <v>45328</v>
      </c>
      <c r="D7" s="100" t="s">
        <v>328</v>
      </c>
      <c r="E7" s="101"/>
      <c r="F7" s="100" t="s">
        <v>329</v>
      </c>
      <c r="G7" s="102"/>
      <c r="H7" s="102"/>
      <c r="I7" s="102"/>
      <c r="J7" s="101"/>
      <c r="K7" s="39" t="s">
        <v>633</v>
      </c>
      <c r="L7" s="39"/>
      <c r="M7" s="32"/>
    </row>
    <row r="8" spans="1:13" ht="21" customHeight="1">
      <c r="A8" s="28"/>
      <c r="B8" s="39"/>
      <c r="C8" s="40"/>
      <c r="D8" s="100"/>
      <c r="E8" s="101"/>
      <c r="F8" s="100"/>
      <c r="G8" s="102"/>
      <c r="H8" s="102"/>
      <c r="I8" s="102"/>
      <c r="J8" s="101"/>
      <c r="K8" s="39"/>
      <c r="L8" s="39"/>
      <c r="M8" s="32"/>
    </row>
    <row r="9" spans="1:13" ht="21" customHeight="1">
      <c r="A9" s="28"/>
      <c r="B9" s="39"/>
      <c r="C9" s="40"/>
      <c r="D9" s="100"/>
      <c r="E9" s="101"/>
      <c r="F9" s="100"/>
      <c r="G9" s="102"/>
      <c r="H9" s="102"/>
      <c r="I9" s="102"/>
      <c r="J9" s="101"/>
      <c r="K9" s="39"/>
      <c r="L9" s="39"/>
      <c r="M9" s="32"/>
    </row>
    <row r="10" spans="1:13" ht="21" customHeight="1">
      <c r="A10" s="28"/>
      <c r="B10" s="39"/>
      <c r="C10" s="40"/>
      <c r="D10" s="100"/>
      <c r="E10" s="101"/>
      <c r="F10" s="100"/>
      <c r="G10" s="102"/>
      <c r="H10" s="102"/>
      <c r="I10" s="102"/>
      <c r="J10" s="101"/>
      <c r="K10" s="39"/>
      <c r="L10" s="39"/>
      <c r="M10" s="32"/>
    </row>
    <row r="11" spans="1:13" ht="21" customHeight="1">
      <c r="A11" s="28"/>
      <c r="B11" s="39"/>
      <c r="C11" s="40"/>
      <c r="D11" s="100"/>
      <c r="E11" s="101"/>
      <c r="F11" s="100"/>
      <c r="G11" s="102"/>
      <c r="H11" s="102"/>
      <c r="I11" s="102"/>
      <c r="J11" s="101"/>
      <c r="K11" s="39"/>
      <c r="L11" s="39"/>
      <c r="M11" s="32"/>
    </row>
    <row r="12" spans="1:13" ht="21" customHeight="1">
      <c r="A12" s="28"/>
      <c r="B12" s="41"/>
      <c r="C12" s="42"/>
      <c r="D12" s="100"/>
      <c r="E12" s="101"/>
      <c r="F12" s="100"/>
      <c r="G12" s="102"/>
      <c r="H12" s="102"/>
      <c r="I12" s="102"/>
      <c r="J12" s="101"/>
      <c r="K12" s="41"/>
      <c r="L12" s="41"/>
      <c r="M12" s="32"/>
    </row>
    <row r="13" spans="1:13" ht="21" customHeight="1">
      <c r="A13" s="28"/>
      <c r="B13" s="41"/>
      <c r="C13" s="42"/>
      <c r="D13" s="100"/>
      <c r="E13" s="101"/>
      <c r="F13" s="100"/>
      <c r="G13" s="102"/>
      <c r="H13" s="102"/>
      <c r="I13" s="102"/>
      <c r="J13" s="101"/>
      <c r="K13" s="41"/>
      <c r="L13" s="41"/>
      <c r="M13" s="32"/>
    </row>
    <row r="14" spans="1:13" ht="21" customHeight="1">
      <c r="A14" s="28"/>
      <c r="B14" s="41"/>
      <c r="C14" s="42"/>
      <c r="D14" s="100"/>
      <c r="E14" s="101"/>
      <c r="F14" s="100"/>
      <c r="G14" s="102"/>
      <c r="H14" s="102"/>
      <c r="I14" s="102"/>
      <c r="J14" s="101"/>
      <c r="K14" s="41"/>
      <c r="L14" s="41"/>
      <c r="M14" s="32"/>
    </row>
    <row r="15" spans="1:13" ht="21" customHeight="1">
      <c r="A15" s="28"/>
      <c r="B15" s="41"/>
      <c r="C15" s="42"/>
      <c r="D15" s="100"/>
      <c r="E15" s="101"/>
      <c r="F15" s="100"/>
      <c r="G15" s="102"/>
      <c r="H15" s="102"/>
      <c r="I15" s="102"/>
      <c r="J15" s="101"/>
      <c r="K15" s="41"/>
      <c r="L15" s="41"/>
      <c r="M15" s="32"/>
    </row>
    <row r="16" spans="1:13" ht="21" customHeight="1">
      <c r="A16" s="28"/>
      <c r="B16" s="41"/>
      <c r="C16" s="42"/>
      <c r="D16" s="100"/>
      <c r="E16" s="101"/>
      <c r="F16" s="100"/>
      <c r="G16" s="102"/>
      <c r="H16" s="102"/>
      <c r="I16" s="102"/>
      <c r="J16" s="101"/>
      <c r="K16" s="41"/>
      <c r="L16" s="41"/>
      <c r="M16" s="32"/>
    </row>
    <row r="17" spans="1:13" ht="21" customHeight="1">
      <c r="A17" s="28"/>
      <c r="B17" s="39"/>
      <c r="C17" s="40"/>
      <c r="D17" s="100"/>
      <c r="E17" s="101"/>
      <c r="F17" s="100"/>
      <c r="G17" s="102"/>
      <c r="H17" s="102"/>
      <c r="I17" s="102"/>
      <c r="J17" s="101"/>
      <c r="K17" s="39"/>
      <c r="L17" s="39"/>
      <c r="M17" s="32"/>
    </row>
    <row r="18" spans="1:13" ht="21" customHeight="1">
      <c r="A18" s="28"/>
      <c r="B18" s="39"/>
      <c r="C18" s="40"/>
      <c r="D18" s="100"/>
      <c r="E18" s="101"/>
      <c r="F18" s="100"/>
      <c r="G18" s="102"/>
      <c r="H18" s="102"/>
      <c r="I18" s="102"/>
      <c r="J18" s="101"/>
      <c r="K18" s="39"/>
      <c r="L18" s="39"/>
      <c r="M18" s="32"/>
    </row>
    <row r="19" spans="1:13" ht="21" customHeight="1">
      <c r="A19" s="28"/>
      <c r="B19" s="39"/>
      <c r="C19" s="40"/>
      <c r="D19" s="100"/>
      <c r="E19" s="101"/>
      <c r="F19" s="100"/>
      <c r="G19" s="102"/>
      <c r="H19" s="102"/>
      <c r="I19" s="102"/>
      <c r="J19" s="101"/>
      <c r="K19" s="39"/>
      <c r="L19" s="39"/>
      <c r="M19" s="32"/>
    </row>
    <row r="20" spans="1:13" ht="21" customHeight="1">
      <c r="A20" s="28"/>
      <c r="B20" s="39"/>
      <c r="C20" s="40"/>
      <c r="D20" s="100"/>
      <c r="E20" s="101"/>
      <c r="F20" s="100"/>
      <c r="G20" s="102"/>
      <c r="H20" s="102"/>
      <c r="I20" s="102"/>
      <c r="J20" s="101"/>
      <c r="K20" s="39"/>
      <c r="L20" s="39"/>
      <c r="M20" s="32"/>
    </row>
    <row r="21" spans="1:13" ht="21" customHeight="1">
      <c r="A21" s="28"/>
      <c r="B21" s="39"/>
      <c r="C21" s="40"/>
      <c r="D21" s="100"/>
      <c r="E21" s="101"/>
      <c r="F21" s="100"/>
      <c r="G21" s="102"/>
      <c r="H21" s="102"/>
      <c r="I21" s="102"/>
      <c r="J21" s="101"/>
      <c r="K21" s="39"/>
      <c r="L21" s="39"/>
      <c r="M21" s="32"/>
    </row>
    <row r="22" spans="1:13" ht="21" customHeight="1">
      <c r="A22" s="28"/>
      <c r="B22" s="39"/>
      <c r="C22" s="40"/>
      <c r="D22" s="100"/>
      <c r="E22" s="101"/>
      <c r="F22" s="100"/>
      <c r="G22" s="102"/>
      <c r="H22" s="102"/>
      <c r="I22" s="102"/>
      <c r="J22" s="101"/>
      <c r="K22" s="39"/>
      <c r="L22" s="39"/>
      <c r="M22" s="32"/>
    </row>
    <row r="23" spans="1:13" ht="21" customHeight="1">
      <c r="A23" s="28"/>
      <c r="B23" s="39"/>
      <c r="C23" s="40"/>
      <c r="D23" s="100"/>
      <c r="E23" s="101"/>
      <c r="F23" s="100"/>
      <c r="G23" s="102"/>
      <c r="H23" s="102"/>
      <c r="I23" s="102"/>
      <c r="J23" s="101"/>
      <c r="K23" s="39"/>
      <c r="L23" s="39"/>
      <c r="M23" s="32"/>
    </row>
    <row r="24" spans="1:13" ht="21" customHeight="1">
      <c r="A24" s="28"/>
      <c r="B24" s="39"/>
      <c r="C24" s="40"/>
      <c r="D24" s="100"/>
      <c r="E24" s="101"/>
      <c r="F24" s="100"/>
      <c r="G24" s="102"/>
      <c r="H24" s="102"/>
      <c r="I24" s="102"/>
      <c r="J24" s="101"/>
      <c r="K24" s="39"/>
      <c r="L24" s="39"/>
      <c r="M24" s="32"/>
    </row>
    <row r="25" spans="1:13" ht="21" customHeight="1">
      <c r="A25" s="28"/>
      <c r="B25" s="36"/>
      <c r="C25" s="30"/>
      <c r="D25" s="31"/>
      <c r="E25" s="31"/>
      <c r="F25" s="31"/>
      <c r="G25" s="31"/>
      <c r="H25" s="31"/>
      <c r="I25" s="31"/>
      <c r="J25" s="31"/>
      <c r="K25" s="36"/>
      <c r="L25" s="36"/>
      <c r="M25" s="32"/>
    </row>
    <row r="26" spans="1:13" ht="21" customHeight="1">
      <c r="A26" s="28"/>
      <c r="B26" s="36"/>
      <c r="C26" s="30"/>
      <c r="D26" s="31"/>
      <c r="E26" s="31"/>
      <c r="F26" s="31"/>
      <c r="G26" s="31"/>
      <c r="H26" s="31"/>
      <c r="I26" s="31"/>
      <c r="J26" s="31"/>
      <c r="K26" s="36"/>
      <c r="L26" s="36"/>
      <c r="M26" s="32"/>
    </row>
    <row r="27" spans="1:13" ht="21" customHeight="1">
      <c r="A27" s="28"/>
      <c r="B27" s="36"/>
      <c r="C27" s="30"/>
      <c r="D27" s="31"/>
      <c r="E27" s="31"/>
      <c r="F27" s="31"/>
      <c r="G27" s="31"/>
      <c r="H27" s="31"/>
      <c r="I27" s="31"/>
      <c r="J27" s="31"/>
      <c r="K27" s="36"/>
      <c r="L27" s="36"/>
      <c r="M27" s="32"/>
    </row>
    <row r="28" spans="1:13" ht="21" customHeight="1">
      <c r="A28" s="28"/>
      <c r="B28" s="36"/>
      <c r="C28" s="30"/>
      <c r="D28" s="31"/>
      <c r="E28" s="31"/>
      <c r="F28" s="31"/>
      <c r="G28" s="31"/>
      <c r="H28" s="31"/>
      <c r="I28" s="31"/>
      <c r="J28" s="31"/>
      <c r="K28" s="36"/>
      <c r="L28" s="36"/>
      <c r="M28" s="32"/>
    </row>
    <row r="29" spans="1:13" ht="21" customHeight="1" thickBot="1">
      <c r="A29" s="43"/>
      <c r="B29" s="44"/>
      <c r="C29" s="45"/>
      <c r="D29" s="46"/>
      <c r="E29" s="46"/>
      <c r="F29" s="46"/>
      <c r="G29" s="46"/>
      <c r="H29" s="46"/>
      <c r="I29" s="46"/>
      <c r="J29" s="46"/>
      <c r="K29" s="44"/>
      <c r="L29" s="44"/>
      <c r="M29" s="47"/>
    </row>
  </sheetData>
  <mergeCells count="40">
    <mergeCell ref="D23:E23"/>
    <mergeCell ref="F23:J23"/>
    <mergeCell ref="D24:E24"/>
    <mergeCell ref="F24:J24"/>
    <mergeCell ref="D20:E20"/>
    <mergeCell ref="F20:J20"/>
    <mergeCell ref="D21:E21"/>
    <mergeCell ref="F21:J21"/>
    <mergeCell ref="D22:E22"/>
    <mergeCell ref="F22:J22"/>
    <mergeCell ref="D17:E17"/>
    <mergeCell ref="F17:J17"/>
    <mergeCell ref="D18:E18"/>
    <mergeCell ref="F18:J18"/>
    <mergeCell ref="D19:E19"/>
    <mergeCell ref="F19:J19"/>
    <mergeCell ref="D14:E14"/>
    <mergeCell ref="F14:J14"/>
    <mergeCell ref="D15:E15"/>
    <mergeCell ref="F15:J15"/>
    <mergeCell ref="D16:E16"/>
    <mergeCell ref="F16:J16"/>
    <mergeCell ref="D11:E11"/>
    <mergeCell ref="F11:J11"/>
    <mergeCell ref="D12:E12"/>
    <mergeCell ref="F12:J12"/>
    <mergeCell ref="D13:E13"/>
    <mergeCell ref="F13:J13"/>
    <mergeCell ref="D8:E8"/>
    <mergeCell ref="F8:J8"/>
    <mergeCell ref="D9:E9"/>
    <mergeCell ref="F9:J9"/>
    <mergeCell ref="D10:E10"/>
    <mergeCell ref="F10:J10"/>
    <mergeCell ref="K2:L2"/>
    <mergeCell ref="B4:L4"/>
    <mergeCell ref="D6:E6"/>
    <mergeCell ref="F6:J6"/>
    <mergeCell ref="D7:E7"/>
    <mergeCell ref="F7:J7"/>
  </mergeCells>
  <phoneticPr fontId="1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6"/>
  <sheetViews>
    <sheetView showGridLines="0" tabSelected="1" zoomScale="85" zoomScaleNormal="85" workbookViewId="0">
      <selection activeCell="K4" sqref="K4"/>
    </sheetView>
  </sheetViews>
  <sheetFormatPr defaultColWidth="9" defaultRowHeight="13.5"/>
  <cols>
    <col min="1" max="1" width="9" style="7"/>
    <col min="2" max="2" width="25.625" style="1" customWidth="1"/>
    <col min="3" max="3" width="20.625" style="1" customWidth="1"/>
    <col min="4" max="4" width="56" style="1" customWidth="1"/>
    <col min="5" max="5" width="15.625" style="1" hidden="1" customWidth="1"/>
    <col min="6" max="6" width="15.625" style="1" customWidth="1"/>
    <col min="7" max="16384" width="9" style="1"/>
  </cols>
  <sheetData>
    <row r="1" spans="1:7" ht="39.950000000000003" customHeight="1">
      <c r="B1" s="111" t="s">
        <v>19</v>
      </c>
      <c r="C1" s="111"/>
      <c r="D1" s="111"/>
      <c r="E1" s="111"/>
      <c r="F1" s="111"/>
    </row>
    <row r="2" spans="1:7" ht="9.9499999999999993" customHeight="1">
      <c r="B2" s="113"/>
      <c r="C2" s="113"/>
      <c r="D2" s="113"/>
    </row>
    <row r="3" spans="1:7" ht="30" customHeight="1">
      <c r="B3" s="2" t="s">
        <v>17</v>
      </c>
      <c r="C3" s="112" t="s">
        <v>0</v>
      </c>
      <c r="D3" s="112"/>
      <c r="E3" s="54" t="s">
        <v>32</v>
      </c>
      <c r="F3" s="2" t="s">
        <v>504</v>
      </c>
      <c r="G3" s="4"/>
    </row>
    <row r="4" spans="1:7" ht="50.1" customHeight="1">
      <c r="A4" s="8" t="s">
        <v>197</v>
      </c>
      <c r="B4" s="5" t="s">
        <v>24</v>
      </c>
      <c r="C4" s="103" t="s">
        <v>2</v>
      </c>
      <c r="D4" s="104"/>
      <c r="E4" s="80">
        <v>21</v>
      </c>
      <c r="F4" s="3">
        <v>23</v>
      </c>
      <c r="G4" s="81" t="s">
        <v>26</v>
      </c>
    </row>
    <row r="5" spans="1:7" ht="50.1" customHeight="1">
      <c r="A5" s="8" t="s">
        <v>199</v>
      </c>
      <c r="B5" s="5" t="s">
        <v>23</v>
      </c>
      <c r="C5" s="103" t="s">
        <v>1</v>
      </c>
      <c r="D5" s="104"/>
      <c r="E5" s="80">
        <v>10</v>
      </c>
      <c r="F5" s="3">
        <v>0</v>
      </c>
      <c r="G5" s="81" t="s">
        <v>26</v>
      </c>
    </row>
    <row r="6" spans="1:7" ht="50.1" customHeight="1">
      <c r="A6" s="8" t="s">
        <v>199</v>
      </c>
      <c r="B6" s="5" t="s">
        <v>25</v>
      </c>
      <c r="C6" s="103" t="s">
        <v>3</v>
      </c>
      <c r="D6" s="104"/>
      <c r="E6" s="80">
        <v>3</v>
      </c>
      <c r="F6" s="3">
        <v>0</v>
      </c>
      <c r="G6" s="6" t="s">
        <v>26</v>
      </c>
    </row>
    <row r="7" spans="1:7" ht="50.1" customHeight="1">
      <c r="A7" s="8" t="s">
        <v>199</v>
      </c>
      <c r="B7" s="5" t="s">
        <v>196</v>
      </c>
      <c r="C7" s="103" t="s">
        <v>4</v>
      </c>
      <c r="D7" s="104"/>
      <c r="E7" s="80">
        <v>6</v>
      </c>
      <c r="F7" s="3">
        <v>0</v>
      </c>
      <c r="G7" s="6" t="s">
        <v>26</v>
      </c>
    </row>
    <row r="8" spans="1:7" ht="50.1" customHeight="1">
      <c r="A8" s="8" t="s">
        <v>199</v>
      </c>
      <c r="B8" s="5" t="s">
        <v>5</v>
      </c>
      <c r="C8" s="109" t="s">
        <v>6</v>
      </c>
      <c r="D8" s="110"/>
      <c r="E8" s="80">
        <v>10</v>
      </c>
      <c r="F8" s="3">
        <v>0</v>
      </c>
      <c r="G8" s="6" t="s">
        <v>26</v>
      </c>
    </row>
    <row r="9" spans="1:7" ht="50.1" customHeight="1">
      <c r="A9" s="8" t="s">
        <v>199</v>
      </c>
      <c r="B9" s="5" t="s">
        <v>7</v>
      </c>
      <c r="C9" s="103" t="s">
        <v>18</v>
      </c>
      <c r="D9" s="104"/>
      <c r="E9" s="80">
        <v>1</v>
      </c>
      <c r="F9" s="3">
        <v>0</v>
      </c>
      <c r="G9" s="6" t="s">
        <v>26</v>
      </c>
    </row>
    <row r="10" spans="1:7" ht="50.1" customHeight="1">
      <c r="A10" s="8" t="s">
        <v>199</v>
      </c>
      <c r="B10" s="5" t="s">
        <v>8</v>
      </c>
      <c r="C10" s="103" t="s">
        <v>3</v>
      </c>
      <c r="D10" s="104"/>
      <c r="E10" s="80">
        <v>7</v>
      </c>
      <c r="F10" s="3">
        <v>0</v>
      </c>
      <c r="G10" s="6" t="s">
        <v>26</v>
      </c>
    </row>
    <row r="11" spans="1:7" ht="50.1" customHeight="1">
      <c r="A11" s="8" t="s">
        <v>199</v>
      </c>
      <c r="B11" s="5" t="s">
        <v>9</v>
      </c>
      <c r="C11" s="103" t="s">
        <v>10</v>
      </c>
      <c r="D11" s="104"/>
      <c r="E11" s="80">
        <v>4</v>
      </c>
      <c r="F11" s="3">
        <v>0</v>
      </c>
      <c r="G11" s="6" t="s">
        <v>26</v>
      </c>
    </row>
    <row r="12" spans="1:7" ht="50.1" customHeight="1">
      <c r="A12" s="8" t="s">
        <v>199</v>
      </c>
      <c r="B12" s="5" t="s">
        <v>11</v>
      </c>
      <c r="C12" s="103" t="s">
        <v>12</v>
      </c>
      <c r="D12" s="104"/>
      <c r="E12" s="80">
        <v>3</v>
      </c>
      <c r="F12" s="3">
        <v>0</v>
      </c>
      <c r="G12" s="6" t="s">
        <v>26</v>
      </c>
    </row>
    <row r="13" spans="1:7" ht="50.1" customHeight="1">
      <c r="A13" s="8" t="s">
        <v>199</v>
      </c>
      <c r="B13" s="5" t="s">
        <v>13</v>
      </c>
      <c r="C13" s="103" t="s">
        <v>14</v>
      </c>
      <c r="D13" s="104"/>
      <c r="E13" s="80">
        <v>6</v>
      </c>
      <c r="F13" s="3">
        <v>0</v>
      </c>
      <c r="G13" s="6" t="s">
        <v>26</v>
      </c>
    </row>
    <row r="14" spans="1:7" ht="50.1" customHeight="1">
      <c r="A14" s="8" t="s">
        <v>199</v>
      </c>
      <c r="B14" s="5" t="s">
        <v>15</v>
      </c>
      <c r="C14" s="103" t="s">
        <v>16</v>
      </c>
      <c r="D14" s="104"/>
      <c r="E14" s="80">
        <v>2</v>
      </c>
      <c r="F14" s="3">
        <v>0</v>
      </c>
      <c r="G14" s="81" t="s">
        <v>26</v>
      </c>
    </row>
    <row r="15" spans="1:7" ht="39.950000000000003" customHeight="1">
      <c r="A15" s="8"/>
      <c r="B15" s="106" t="s">
        <v>20</v>
      </c>
      <c r="C15" s="107"/>
      <c r="D15" s="108"/>
      <c r="E15" s="80">
        <f>SUM(E4:E14)</f>
        <v>73</v>
      </c>
      <c r="F15" s="3">
        <f>SUM(F4:F14)</f>
        <v>23</v>
      </c>
      <c r="G15" s="4"/>
    </row>
    <row r="16" spans="1:7" ht="34.5" customHeight="1">
      <c r="B16" s="105"/>
      <c r="C16" s="105"/>
      <c r="D16" s="105"/>
    </row>
  </sheetData>
  <mergeCells count="16">
    <mergeCell ref="C6:D6"/>
    <mergeCell ref="C8:D8"/>
    <mergeCell ref="C9:D9"/>
    <mergeCell ref="B1:F1"/>
    <mergeCell ref="C10:D10"/>
    <mergeCell ref="C5:D5"/>
    <mergeCell ref="C3:D3"/>
    <mergeCell ref="B2:D2"/>
    <mergeCell ref="C4:D4"/>
    <mergeCell ref="C7:D7"/>
    <mergeCell ref="C11:D11"/>
    <mergeCell ref="C12:D12"/>
    <mergeCell ref="C13:D13"/>
    <mergeCell ref="B16:D16"/>
    <mergeCell ref="C14:D14"/>
    <mergeCell ref="B15:D15"/>
  </mergeCells>
  <phoneticPr fontId="1" type="noConversion"/>
  <dataValidations disablePrompts="1" count="1">
    <dataValidation type="list" allowBlank="1" showInputMessage="1" showErrorMessage="1" promptTitle="기능, 비기능" sqref="A4:A15">
      <formula1>"기능, 비기능"</formula1>
    </dataValidation>
  </dataValidations>
  <hyperlinks>
    <hyperlink ref="G6" location="'성능 요구사항(PER)_비기능'!A1" display="바로가기"/>
    <hyperlink ref="G7" location="'인터페이스 요구사항(INR)_비기능'!A1" display="바로가기"/>
    <hyperlink ref="G8" location="'데이터요구사항(DAR)_비기능'!A1" display="바로가기"/>
    <hyperlink ref="G9" location="'테스트 요구사항(TER)_비기능'!A1" display="바로가기"/>
    <hyperlink ref="G10" location="'보안 요구사항(SER)_비기능'!A1" display="바로가기"/>
    <hyperlink ref="G11" location="'품질 요구사항(QUR)_비기능'!A1" display="바로가기"/>
    <hyperlink ref="G12" location="'제약요구사항(COR)_비기능'!A1" display="바로가기"/>
    <hyperlink ref="G13" location="'프로젝트관리 요구사항(PMR)_비기능'!A1" display="바로가기"/>
    <hyperlink ref="G4" location="'기능 요구사항'!A1" display="바로가기"/>
    <hyperlink ref="G5" location="'시스템 장비 구성요구사항(ECR)_비기능'!A1" display="바로가기"/>
    <hyperlink ref="G14" location="'프로젝트 지원요구사항(PSR)_비기능'!A1" display="바로가기"/>
  </hyperlinks>
  <printOptions horizontalCentered="1"/>
  <pageMargins left="0.23622047244094491" right="0.23622047244094491" top="0.74803149606299213" bottom="0.74803149606299213" header="0.31496062992125984" footer="0.31496062992125984"/>
  <pageSetup paperSize="9" scale="8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K80"/>
  <sheetViews>
    <sheetView showGridLines="0" topLeftCell="A61" zoomScale="85" zoomScaleNormal="85" workbookViewId="0">
      <selection activeCell="K61" sqref="K61"/>
    </sheetView>
  </sheetViews>
  <sheetFormatPr defaultColWidth="9" defaultRowHeight="16.5"/>
  <cols>
    <col min="1" max="1" width="4.75" style="66" bestFit="1" customWidth="1"/>
    <col min="2" max="2" width="8.625" style="66" bestFit="1" customWidth="1"/>
    <col min="3" max="3" width="12.625" style="66" customWidth="1"/>
    <col min="4" max="4" width="20.25" style="66" bestFit="1" customWidth="1"/>
    <col min="5" max="5" width="56" style="66" bestFit="1" customWidth="1"/>
    <col min="6" max="6" width="15.5" style="66" bestFit="1" customWidth="1"/>
    <col min="7" max="7" width="58.875" style="66" customWidth="1"/>
    <col min="8" max="8" width="20.625" style="86" customWidth="1"/>
    <col min="9" max="9" width="15.625" style="66" customWidth="1"/>
    <col min="10" max="10" width="11.75" style="66" customWidth="1"/>
    <col min="11" max="11" width="25.5" style="66" customWidth="1"/>
    <col min="12" max="16384" width="9" style="66"/>
  </cols>
  <sheetData>
    <row r="1" spans="1:11">
      <c r="A1" s="141" t="s">
        <v>27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</row>
    <row r="2" spans="1:11">
      <c r="A2" s="118"/>
      <c r="B2" s="118"/>
      <c r="C2" s="118"/>
      <c r="D2" s="118"/>
      <c r="E2" s="118"/>
      <c r="F2" s="118"/>
      <c r="G2" s="118"/>
      <c r="H2" s="118"/>
      <c r="I2" s="118"/>
      <c r="J2" s="118"/>
      <c r="K2" s="118"/>
    </row>
    <row r="3" spans="1:11">
      <c r="A3" s="114" t="s">
        <v>341</v>
      </c>
      <c r="B3" s="114" t="s">
        <v>433</v>
      </c>
      <c r="C3" s="114" t="s">
        <v>342</v>
      </c>
      <c r="D3" s="120" t="s">
        <v>21</v>
      </c>
      <c r="E3" s="121" t="s">
        <v>330</v>
      </c>
      <c r="F3" s="116" t="s">
        <v>331</v>
      </c>
      <c r="G3" s="121" t="s">
        <v>332</v>
      </c>
      <c r="H3" s="116" t="s">
        <v>41</v>
      </c>
      <c r="I3" s="119" t="s">
        <v>336</v>
      </c>
      <c r="J3" s="119" t="s">
        <v>22</v>
      </c>
      <c r="K3" s="119" t="s">
        <v>37</v>
      </c>
    </row>
    <row r="4" spans="1:11">
      <c r="A4" s="115"/>
      <c r="B4" s="115"/>
      <c r="C4" s="115"/>
      <c r="D4" s="120"/>
      <c r="E4" s="121"/>
      <c r="F4" s="117"/>
      <c r="G4" s="121"/>
      <c r="H4" s="117"/>
      <c r="I4" s="119"/>
      <c r="J4" s="119"/>
      <c r="K4" s="119"/>
    </row>
    <row r="5" spans="1:11" ht="33" hidden="1">
      <c r="A5" s="131">
        <v>1</v>
      </c>
      <c r="B5" s="132" t="s">
        <v>198</v>
      </c>
      <c r="C5" s="132" t="s">
        <v>198</v>
      </c>
      <c r="D5" s="132" t="s">
        <v>351</v>
      </c>
      <c r="E5" s="133" t="s">
        <v>43</v>
      </c>
      <c r="F5" s="132" t="s">
        <v>352</v>
      </c>
      <c r="G5" s="134" t="s">
        <v>353</v>
      </c>
      <c r="H5" s="132" t="s">
        <v>42</v>
      </c>
      <c r="I5" s="135" t="s">
        <v>350</v>
      </c>
      <c r="J5" s="136" t="s">
        <v>345</v>
      </c>
      <c r="K5" s="136"/>
    </row>
    <row r="6" spans="1:11" ht="49.5" hidden="1">
      <c r="A6" s="85">
        <v>2</v>
      </c>
      <c r="B6" s="57" t="s">
        <v>198</v>
      </c>
      <c r="C6" s="57" t="s">
        <v>198</v>
      </c>
      <c r="D6" s="57" t="s">
        <v>351</v>
      </c>
      <c r="E6" s="58" t="s">
        <v>43</v>
      </c>
      <c r="F6" s="57" t="s">
        <v>354</v>
      </c>
      <c r="G6" s="62" t="s">
        <v>355</v>
      </c>
      <c r="H6" s="57" t="s">
        <v>42</v>
      </c>
      <c r="I6" s="79" t="s">
        <v>350</v>
      </c>
      <c r="J6" s="79" t="s">
        <v>345</v>
      </c>
      <c r="K6" s="79"/>
    </row>
    <row r="7" spans="1:11" ht="33" hidden="1">
      <c r="A7" s="85">
        <v>3</v>
      </c>
      <c r="B7" s="57" t="s">
        <v>198</v>
      </c>
      <c r="C7" s="57" t="s">
        <v>198</v>
      </c>
      <c r="D7" s="57" t="s">
        <v>356</v>
      </c>
      <c r="E7" s="58" t="s">
        <v>44</v>
      </c>
      <c r="F7" s="57" t="s">
        <v>357</v>
      </c>
      <c r="G7" s="62" t="s">
        <v>358</v>
      </c>
      <c r="H7" s="57" t="s">
        <v>42</v>
      </c>
      <c r="I7" s="83" t="s">
        <v>350</v>
      </c>
      <c r="J7" s="79" t="s">
        <v>345</v>
      </c>
      <c r="K7" s="79"/>
    </row>
    <row r="8" spans="1:11" ht="33" hidden="1">
      <c r="A8" s="85">
        <v>4</v>
      </c>
      <c r="B8" s="57" t="s">
        <v>198</v>
      </c>
      <c r="C8" s="57" t="s">
        <v>198</v>
      </c>
      <c r="D8" s="57" t="s">
        <v>356</v>
      </c>
      <c r="E8" s="58" t="s">
        <v>44</v>
      </c>
      <c r="F8" s="57" t="s">
        <v>359</v>
      </c>
      <c r="G8" s="62" t="s">
        <v>360</v>
      </c>
      <c r="H8" s="57" t="s">
        <v>42</v>
      </c>
      <c r="I8" s="83" t="s">
        <v>350</v>
      </c>
      <c r="J8" s="79" t="s">
        <v>345</v>
      </c>
      <c r="K8" s="79"/>
    </row>
    <row r="9" spans="1:11" ht="33" hidden="1">
      <c r="A9" s="85">
        <v>5</v>
      </c>
      <c r="B9" s="57" t="s">
        <v>198</v>
      </c>
      <c r="C9" s="57" t="s">
        <v>198</v>
      </c>
      <c r="D9" s="57" t="s">
        <v>361</v>
      </c>
      <c r="E9" s="58" t="s">
        <v>362</v>
      </c>
      <c r="F9" s="57" t="s">
        <v>364</v>
      </c>
      <c r="G9" s="62" t="s">
        <v>47</v>
      </c>
      <c r="H9" s="57" t="s">
        <v>42</v>
      </c>
      <c r="I9" s="83" t="s">
        <v>344</v>
      </c>
      <c r="J9" s="79" t="s">
        <v>346</v>
      </c>
      <c r="K9" s="79"/>
    </row>
    <row r="10" spans="1:11" ht="33" hidden="1">
      <c r="A10" s="85">
        <v>6</v>
      </c>
      <c r="B10" s="57" t="s">
        <v>198</v>
      </c>
      <c r="C10" s="57" t="s">
        <v>198</v>
      </c>
      <c r="D10" s="57" t="s">
        <v>361</v>
      </c>
      <c r="E10" s="58" t="s">
        <v>362</v>
      </c>
      <c r="F10" s="57" t="s">
        <v>365</v>
      </c>
      <c r="G10" s="62" t="s">
        <v>48</v>
      </c>
      <c r="H10" s="57" t="s">
        <v>42</v>
      </c>
      <c r="I10" s="83" t="s">
        <v>344</v>
      </c>
      <c r="J10" s="79" t="s">
        <v>346</v>
      </c>
      <c r="K10" s="79"/>
    </row>
    <row r="11" spans="1:11" ht="33" hidden="1">
      <c r="A11" s="85">
        <v>7</v>
      </c>
      <c r="B11" s="57" t="s">
        <v>198</v>
      </c>
      <c r="C11" s="57" t="s">
        <v>198</v>
      </c>
      <c r="D11" s="57" t="s">
        <v>361</v>
      </c>
      <c r="E11" s="58" t="s">
        <v>362</v>
      </c>
      <c r="F11" s="57" t="s">
        <v>366</v>
      </c>
      <c r="G11" s="62" t="s">
        <v>49</v>
      </c>
      <c r="H11" s="57" t="s">
        <v>42</v>
      </c>
      <c r="I11" s="83" t="s">
        <v>344</v>
      </c>
      <c r="J11" s="79" t="s">
        <v>346</v>
      </c>
      <c r="K11" s="79"/>
    </row>
    <row r="12" spans="1:11" ht="99" hidden="1">
      <c r="A12" s="85">
        <v>8</v>
      </c>
      <c r="B12" s="57" t="s">
        <v>198</v>
      </c>
      <c r="C12" s="57" t="s">
        <v>198</v>
      </c>
      <c r="D12" s="57" t="s">
        <v>361</v>
      </c>
      <c r="E12" s="58" t="s">
        <v>362</v>
      </c>
      <c r="F12" s="57" t="s">
        <v>367</v>
      </c>
      <c r="G12" s="62" t="s">
        <v>513</v>
      </c>
      <c r="H12" s="57" t="s">
        <v>42</v>
      </c>
      <c r="I12" s="83" t="s">
        <v>344</v>
      </c>
      <c r="J12" s="79" t="s">
        <v>345</v>
      </c>
      <c r="K12" s="79"/>
    </row>
    <row r="13" spans="1:11" ht="99" hidden="1">
      <c r="A13" s="85">
        <v>9</v>
      </c>
      <c r="B13" s="57" t="s">
        <v>198</v>
      </c>
      <c r="C13" s="57" t="s">
        <v>198</v>
      </c>
      <c r="D13" s="57" t="s">
        <v>361</v>
      </c>
      <c r="E13" s="58" t="s">
        <v>362</v>
      </c>
      <c r="F13" s="57" t="s">
        <v>368</v>
      </c>
      <c r="G13" s="62" t="s">
        <v>514</v>
      </c>
      <c r="H13" s="57" t="s">
        <v>42</v>
      </c>
      <c r="I13" s="83" t="s">
        <v>344</v>
      </c>
      <c r="J13" s="79" t="s">
        <v>345</v>
      </c>
      <c r="K13" s="79"/>
    </row>
    <row r="14" spans="1:11" hidden="1">
      <c r="A14" s="85">
        <v>10</v>
      </c>
      <c r="B14" s="57" t="s">
        <v>198</v>
      </c>
      <c r="C14" s="57" t="s">
        <v>198</v>
      </c>
      <c r="D14" s="57" t="s">
        <v>361</v>
      </c>
      <c r="E14" s="58" t="s">
        <v>362</v>
      </c>
      <c r="F14" s="57" t="s">
        <v>369</v>
      </c>
      <c r="G14" s="87" t="s">
        <v>370</v>
      </c>
      <c r="H14" s="57" t="s">
        <v>42</v>
      </c>
      <c r="I14" s="83" t="s">
        <v>344</v>
      </c>
      <c r="J14" s="79" t="s">
        <v>346</v>
      </c>
      <c r="K14" s="79"/>
    </row>
    <row r="15" spans="1:11" hidden="1">
      <c r="A15" s="85">
        <v>11</v>
      </c>
      <c r="B15" s="57" t="s">
        <v>199</v>
      </c>
      <c r="C15" s="57" t="s">
        <v>198</v>
      </c>
      <c r="D15" s="57" t="s">
        <v>371</v>
      </c>
      <c r="E15" s="58" t="s">
        <v>50</v>
      </c>
      <c r="F15" s="57" t="s">
        <v>214</v>
      </c>
      <c r="G15" s="87" t="s">
        <v>51</v>
      </c>
      <c r="H15" s="57" t="s">
        <v>42</v>
      </c>
      <c r="I15" s="59" t="s">
        <v>350</v>
      </c>
      <c r="J15" s="61" t="s">
        <v>346</v>
      </c>
      <c r="K15" s="61"/>
    </row>
    <row r="16" spans="1:11" hidden="1">
      <c r="A16" s="85">
        <v>12</v>
      </c>
      <c r="B16" s="57" t="s">
        <v>199</v>
      </c>
      <c r="C16" s="57" t="s">
        <v>198</v>
      </c>
      <c r="D16" s="57" t="s">
        <v>371</v>
      </c>
      <c r="E16" s="58" t="s">
        <v>50</v>
      </c>
      <c r="F16" s="57" t="s">
        <v>215</v>
      </c>
      <c r="G16" s="87" t="s">
        <v>372</v>
      </c>
      <c r="H16" s="57" t="s">
        <v>42</v>
      </c>
      <c r="I16" s="59" t="s">
        <v>350</v>
      </c>
      <c r="J16" s="61" t="s">
        <v>346</v>
      </c>
      <c r="K16" s="61"/>
    </row>
    <row r="17" spans="1:11" hidden="1">
      <c r="A17" s="85">
        <v>13</v>
      </c>
      <c r="B17" s="57" t="s">
        <v>199</v>
      </c>
      <c r="C17" s="57" t="s">
        <v>198</v>
      </c>
      <c r="D17" s="57" t="s">
        <v>371</v>
      </c>
      <c r="E17" s="58" t="s">
        <v>50</v>
      </c>
      <c r="F17" s="57" t="s">
        <v>216</v>
      </c>
      <c r="G17" s="87" t="s">
        <v>373</v>
      </c>
      <c r="H17" s="57" t="s">
        <v>42</v>
      </c>
      <c r="I17" s="59" t="s">
        <v>350</v>
      </c>
      <c r="J17" s="61" t="s">
        <v>346</v>
      </c>
      <c r="K17" s="61"/>
    </row>
    <row r="18" spans="1:11" ht="49.5" hidden="1">
      <c r="A18" s="85">
        <v>14</v>
      </c>
      <c r="B18" s="57" t="s">
        <v>199</v>
      </c>
      <c r="C18" s="57" t="s">
        <v>198</v>
      </c>
      <c r="D18" s="57" t="s">
        <v>371</v>
      </c>
      <c r="E18" s="58" t="s">
        <v>50</v>
      </c>
      <c r="F18" s="57" t="s">
        <v>374</v>
      </c>
      <c r="G18" s="87" t="s">
        <v>502</v>
      </c>
      <c r="H18" s="57" t="s">
        <v>42</v>
      </c>
      <c r="I18" s="59" t="s">
        <v>350</v>
      </c>
      <c r="J18" s="79" t="s">
        <v>345</v>
      </c>
      <c r="K18" s="79"/>
    </row>
    <row r="19" spans="1:11" ht="66" hidden="1">
      <c r="A19" s="85">
        <v>15</v>
      </c>
      <c r="B19" s="57" t="s">
        <v>199</v>
      </c>
      <c r="C19" s="57" t="s">
        <v>198</v>
      </c>
      <c r="D19" s="57" t="s">
        <v>371</v>
      </c>
      <c r="E19" s="58" t="s">
        <v>50</v>
      </c>
      <c r="F19" s="57" t="s">
        <v>375</v>
      </c>
      <c r="G19" s="87" t="s">
        <v>503</v>
      </c>
      <c r="H19" s="57" t="s">
        <v>42</v>
      </c>
      <c r="I19" s="59" t="s">
        <v>350</v>
      </c>
      <c r="J19" s="79" t="s">
        <v>345</v>
      </c>
      <c r="K19" s="79"/>
    </row>
    <row r="20" spans="1:11" ht="49.5" hidden="1">
      <c r="A20" s="85">
        <v>16</v>
      </c>
      <c r="B20" s="57" t="s">
        <v>199</v>
      </c>
      <c r="C20" s="57" t="s">
        <v>198</v>
      </c>
      <c r="D20" s="57" t="s">
        <v>371</v>
      </c>
      <c r="E20" s="58" t="s">
        <v>50</v>
      </c>
      <c r="F20" s="57" t="s">
        <v>376</v>
      </c>
      <c r="G20" s="87" t="s">
        <v>377</v>
      </c>
      <c r="H20" s="57" t="s">
        <v>42</v>
      </c>
      <c r="I20" s="59" t="s">
        <v>350</v>
      </c>
      <c r="J20" s="79" t="s">
        <v>346</v>
      </c>
      <c r="K20" s="79"/>
    </row>
    <row r="21" spans="1:11" ht="33" hidden="1">
      <c r="A21" s="85">
        <v>17</v>
      </c>
      <c r="B21" s="57" t="s">
        <v>198</v>
      </c>
      <c r="C21" s="57" t="s">
        <v>198</v>
      </c>
      <c r="D21" s="57" t="s">
        <v>380</v>
      </c>
      <c r="E21" s="58" t="s">
        <v>53</v>
      </c>
      <c r="F21" s="57" t="s">
        <v>217</v>
      </c>
      <c r="G21" s="87" t="s">
        <v>381</v>
      </c>
      <c r="H21" s="57" t="s">
        <v>42</v>
      </c>
      <c r="I21" s="83" t="s">
        <v>350</v>
      </c>
      <c r="J21" s="79" t="s">
        <v>345</v>
      </c>
      <c r="K21" s="79"/>
    </row>
    <row r="22" spans="1:11" ht="49.5" hidden="1">
      <c r="A22" s="85">
        <v>18</v>
      </c>
      <c r="B22" s="57" t="s">
        <v>198</v>
      </c>
      <c r="C22" s="57" t="s">
        <v>198</v>
      </c>
      <c r="D22" s="57" t="s">
        <v>380</v>
      </c>
      <c r="E22" s="58" t="s">
        <v>53</v>
      </c>
      <c r="F22" s="57" t="s">
        <v>218</v>
      </c>
      <c r="G22" s="62" t="s">
        <v>382</v>
      </c>
      <c r="H22" s="57" t="s">
        <v>42</v>
      </c>
      <c r="I22" s="83" t="s">
        <v>350</v>
      </c>
      <c r="J22" s="79" t="s">
        <v>346</v>
      </c>
      <c r="K22" s="79"/>
    </row>
    <row r="23" spans="1:11" ht="49.5" hidden="1">
      <c r="A23" s="85">
        <v>19</v>
      </c>
      <c r="B23" s="57" t="s">
        <v>198</v>
      </c>
      <c r="C23" s="57" t="s">
        <v>198</v>
      </c>
      <c r="D23" s="57" t="s">
        <v>380</v>
      </c>
      <c r="E23" s="58" t="s">
        <v>53</v>
      </c>
      <c r="F23" s="57" t="s">
        <v>219</v>
      </c>
      <c r="G23" s="62" t="s">
        <v>383</v>
      </c>
      <c r="H23" s="57" t="s">
        <v>42</v>
      </c>
      <c r="I23" s="83" t="s">
        <v>350</v>
      </c>
      <c r="J23" s="79" t="s">
        <v>345</v>
      </c>
      <c r="K23" s="79"/>
    </row>
    <row r="24" spans="1:11" hidden="1">
      <c r="A24" s="85">
        <v>20</v>
      </c>
      <c r="B24" s="57" t="s">
        <v>198</v>
      </c>
      <c r="C24" s="57" t="s">
        <v>198</v>
      </c>
      <c r="D24" s="57" t="s">
        <v>380</v>
      </c>
      <c r="E24" s="58" t="s">
        <v>53</v>
      </c>
      <c r="F24" s="57" t="s">
        <v>220</v>
      </c>
      <c r="G24" s="62" t="s">
        <v>384</v>
      </c>
      <c r="H24" s="57" t="s">
        <v>42</v>
      </c>
      <c r="I24" s="83" t="s">
        <v>350</v>
      </c>
      <c r="J24" s="79" t="s">
        <v>345</v>
      </c>
      <c r="K24" s="79"/>
    </row>
    <row r="25" spans="1:11" ht="49.5" hidden="1">
      <c r="A25" s="85">
        <v>21</v>
      </c>
      <c r="B25" s="57" t="s">
        <v>198</v>
      </c>
      <c r="C25" s="57" t="s">
        <v>198</v>
      </c>
      <c r="D25" s="57" t="s">
        <v>391</v>
      </c>
      <c r="E25" s="58" t="s">
        <v>55</v>
      </c>
      <c r="F25" s="57" t="s">
        <v>222</v>
      </c>
      <c r="G25" s="64" t="s">
        <v>108</v>
      </c>
      <c r="H25" s="57" t="s">
        <v>42</v>
      </c>
      <c r="I25" s="59" t="s">
        <v>337</v>
      </c>
      <c r="J25" s="61" t="s">
        <v>346</v>
      </c>
      <c r="K25" s="61"/>
    </row>
    <row r="26" spans="1:11" ht="82.5" hidden="1">
      <c r="A26" s="85">
        <v>22</v>
      </c>
      <c r="B26" s="57" t="s">
        <v>198</v>
      </c>
      <c r="C26" s="57" t="s">
        <v>198</v>
      </c>
      <c r="D26" s="57" t="s">
        <v>391</v>
      </c>
      <c r="E26" s="58" t="s">
        <v>55</v>
      </c>
      <c r="F26" s="57" t="s">
        <v>392</v>
      </c>
      <c r="G26" s="62" t="s">
        <v>393</v>
      </c>
      <c r="H26" s="57" t="s">
        <v>42</v>
      </c>
      <c r="I26" s="59" t="s">
        <v>337</v>
      </c>
      <c r="J26" s="61" t="s">
        <v>346</v>
      </c>
      <c r="K26" s="61"/>
    </row>
    <row r="27" spans="1:11" ht="49.5" hidden="1">
      <c r="A27" s="85">
        <v>23</v>
      </c>
      <c r="B27" s="57" t="s">
        <v>198</v>
      </c>
      <c r="C27" s="57" t="s">
        <v>198</v>
      </c>
      <c r="D27" s="57" t="s">
        <v>391</v>
      </c>
      <c r="E27" s="58" t="s">
        <v>55</v>
      </c>
      <c r="F27" s="57" t="s">
        <v>394</v>
      </c>
      <c r="G27" s="62" t="s">
        <v>395</v>
      </c>
      <c r="H27" s="57" t="s">
        <v>42</v>
      </c>
      <c r="I27" s="59" t="s">
        <v>337</v>
      </c>
      <c r="J27" s="60" t="s">
        <v>345</v>
      </c>
      <c r="K27" s="61"/>
    </row>
    <row r="28" spans="1:11" ht="49.5" hidden="1">
      <c r="A28" s="85">
        <v>24</v>
      </c>
      <c r="B28" s="57" t="s">
        <v>198</v>
      </c>
      <c r="C28" s="57" t="s">
        <v>198</v>
      </c>
      <c r="D28" s="57" t="s">
        <v>391</v>
      </c>
      <c r="E28" s="58" t="s">
        <v>55</v>
      </c>
      <c r="F28" s="57" t="s">
        <v>396</v>
      </c>
      <c r="G28" s="62" t="s">
        <v>505</v>
      </c>
      <c r="H28" s="57" t="s">
        <v>42</v>
      </c>
      <c r="I28" s="59" t="s">
        <v>337</v>
      </c>
      <c r="J28" s="61" t="s">
        <v>346</v>
      </c>
      <c r="K28" s="61"/>
    </row>
    <row r="29" spans="1:11" ht="115.5" hidden="1">
      <c r="A29" s="85">
        <v>25</v>
      </c>
      <c r="B29" s="57" t="s">
        <v>198</v>
      </c>
      <c r="C29" s="57" t="s">
        <v>198</v>
      </c>
      <c r="D29" s="57" t="s">
        <v>397</v>
      </c>
      <c r="E29" s="58" t="s">
        <v>56</v>
      </c>
      <c r="F29" s="57" t="s">
        <v>223</v>
      </c>
      <c r="G29" s="62" t="s">
        <v>398</v>
      </c>
      <c r="H29" s="57" t="s">
        <v>42</v>
      </c>
      <c r="I29" s="83" t="s">
        <v>344</v>
      </c>
      <c r="J29" s="79" t="s">
        <v>346</v>
      </c>
      <c r="K29" s="79"/>
    </row>
    <row r="30" spans="1:11" ht="49.5" hidden="1">
      <c r="A30" s="85">
        <v>26</v>
      </c>
      <c r="B30" s="57" t="s">
        <v>198</v>
      </c>
      <c r="C30" s="57" t="s">
        <v>198</v>
      </c>
      <c r="D30" s="57" t="s">
        <v>404</v>
      </c>
      <c r="E30" s="58" t="s">
        <v>58</v>
      </c>
      <c r="F30" s="57" t="s">
        <v>405</v>
      </c>
      <c r="G30" s="62" t="s">
        <v>406</v>
      </c>
      <c r="H30" s="57" t="s">
        <v>42</v>
      </c>
      <c r="I30" s="83" t="s">
        <v>344</v>
      </c>
      <c r="J30" s="79" t="s">
        <v>346</v>
      </c>
      <c r="K30" s="79"/>
    </row>
    <row r="31" spans="1:11" ht="66" hidden="1">
      <c r="A31" s="85">
        <v>27</v>
      </c>
      <c r="B31" s="57" t="s">
        <v>198</v>
      </c>
      <c r="C31" s="57" t="s">
        <v>198</v>
      </c>
      <c r="D31" s="57" t="s">
        <v>404</v>
      </c>
      <c r="E31" s="58" t="s">
        <v>58</v>
      </c>
      <c r="F31" s="57" t="s">
        <v>407</v>
      </c>
      <c r="G31" s="64" t="s">
        <v>408</v>
      </c>
      <c r="H31" s="57" t="s">
        <v>42</v>
      </c>
      <c r="I31" s="83" t="s">
        <v>344</v>
      </c>
      <c r="J31" s="79" t="s">
        <v>346</v>
      </c>
      <c r="K31" s="79"/>
    </row>
    <row r="32" spans="1:11" ht="82.5" hidden="1">
      <c r="A32" s="85">
        <v>28</v>
      </c>
      <c r="B32" s="57" t="s">
        <v>198</v>
      </c>
      <c r="C32" s="57" t="s">
        <v>198</v>
      </c>
      <c r="D32" s="57" t="s">
        <v>409</v>
      </c>
      <c r="E32" s="58" t="s">
        <v>59</v>
      </c>
      <c r="F32" s="57" t="s">
        <v>224</v>
      </c>
      <c r="G32" s="64" t="s">
        <v>410</v>
      </c>
      <c r="H32" s="57" t="s">
        <v>42</v>
      </c>
      <c r="I32" s="83" t="s">
        <v>344</v>
      </c>
      <c r="J32" s="79" t="s">
        <v>346</v>
      </c>
      <c r="K32" s="79"/>
    </row>
    <row r="33" spans="1:11" ht="49.5" hidden="1">
      <c r="A33" s="85">
        <v>29</v>
      </c>
      <c r="B33" s="57" t="s">
        <v>198</v>
      </c>
      <c r="C33" s="57" t="s">
        <v>198</v>
      </c>
      <c r="D33" s="57" t="s">
        <v>409</v>
      </c>
      <c r="E33" s="58" t="s">
        <v>59</v>
      </c>
      <c r="F33" s="57" t="s">
        <v>411</v>
      </c>
      <c r="G33" s="62" t="s">
        <v>412</v>
      </c>
      <c r="H33" s="57" t="s">
        <v>42</v>
      </c>
      <c r="I33" s="83" t="s">
        <v>344</v>
      </c>
      <c r="J33" s="79" t="s">
        <v>345</v>
      </c>
      <c r="K33" s="79"/>
    </row>
    <row r="34" spans="1:11" ht="82.5" hidden="1">
      <c r="A34" s="85">
        <v>30</v>
      </c>
      <c r="B34" s="57" t="s">
        <v>198</v>
      </c>
      <c r="C34" s="57" t="s">
        <v>198</v>
      </c>
      <c r="D34" s="57" t="s">
        <v>413</v>
      </c>
      <c r="E34" s="58" t="s">
        <v>414</v>
      </c>
      <c r="F34" s="57" t="s">
        <v>415</v>
      </c>
      <c r="G34" s="62" t="s">
        <v>416</v>
      </c>
      <c r="H34" s="57" t="s">
        <v>42</v>
      </c>
      <c r="I34" s="83" t="s">
        <v>344</v>
      </c>
      <c r="J34" s="79" t="s">
        <v>346</v>
      </c>
      <c r="K34" s="79"/>
    </row>
    <row r="35" spans="1:11" ht="49.5" hidden="1">
      <c r="A35" s="85">
        <v>31</v>
      </c>
      <c r="B35" s="57" t="s">
        <v>198</v>
      </c>
      <c r="C35" s="57" t="s">
        <v>198</v>
      </c>
      <c r="D35" s="57" t="s">
        <v>417</v>
      </c>
      <c r="E35" s="58" t="s">
        <v>60</v>
      </c>
      <c r="F35" s="57" t="s">
        <v>225</v>
      </c>
      <c r="G35" s="64" t="s">
        <v>111</v>
      </c>
      <c r="H35" s="57" t="s">
        <v>42</v>
      </c>
      <c r="I35" s="83" t="s">
        <v>350</v>
      </c>
      <c r="J35" s="79" t="s">
        <v>346</v>
      </c>
      <c r="K35" s="79"/>
    </row>
    <row r="36" spans="1:11" ht="33" hidden="1">
      <c r="A36" s="85">
        <v>32</v>
      </c>
      <c r="B36" s="57" t="s">
        <v>198</v>
      </c>
      <c r="C36" s="57" t="s">
        <v>198</v>
      </c>
      <c r="D36" s="57" t="s">
        <v>418</v>
      </c>
      <c r="E36" s="58" t="s">
        <v>61</v>
      </c>
      <c r="F36" s="57" t="s">
        <v>419</v>
      </c>
      <c r="G36" s="64" t="s">
        <v>515</v>
      </c>
      <c r="H36" s="57" t="s">
        <v>42</v>
      </c>
      <c r="I36" s="83" t="s">
        <v>350</v>
      </c>
      <c r="J36" s="79" t="s">
        <v>346</v>
      </c>
      <c r="K36" s="79"/>
    </row>
    <row r="37" spans="1:11" ht="33" hidden="1">
      <c r="A37" s="85">
        <v>33</v>
      </c>
      <c r="B37" s="57" t="s">
        <v>198</v>
      </c>
      <c r="C37" s="57" t="s">
        <v>198</v>
      </c>
      <c r="D37" s="57" t="s">
        <v>418</v>
      </c>
      <c r="E37" s="58" t="s">
        <v>61</v>
      </c>
      <c r="F37" s="57" t="s">
        <v>420</v>
      </c>
      <c r="G37" s="58" t="s">
        <v>516</v>
      </c>
      <c r="H37" s="57" t="s">
        <v>42</v>
      </c>
      <c r="I37" s="83" t="s">
        <v>350</v>
      </c>
      <c r="J37" s="79" t="s">
        <v>346</v>
      </c>
      <c r="K37" s="79"/>
    </row>
    <row r="38" spans="1:11" hidden="1">
      <c r="A38" s="85">
        <v>34</v>
      </c>
      <c r="B38" s="57" t="s">
        <v>198</v>
      </c>
      <c r="C38" s="57" t="s">
        <v>198</v>
      </c>
      <c r="D38" s="57" t="s">
        <v>418</v>
      </c>
      <c r="E38" s="58" t="s">
        <v>61</v>
      </c>
      <c r="F38" s="57" t="s">
        <v>421</v>
      </c>
      <c r="G38" s="62" t="s">
        <v>112</v>
      </c>
      <c r="H38" s="57" t="s">
        <v>42</v>
      </c>
      <c r="I38" s="83" t="s">
        <v>350</v>
      </c>
      <c r="J38" s="79" t="s">
        <v>346</v>
      </c>
      <c r="K38" s="79"/>
    </row>
    <row r="39" spans="1:11" hidden="1">
      <c r="A39" s="85">
        <v>35</v>
      </c>
      <c r="B39" s="57" t="s">
        <v>198</v>
      </c>
      <c r="C39" s="57" t="s">
        <v>198</v>
      </c>
      <c r="D39" s="57" t="s">
        <v>422</v>
      </c>
      <c r="E39" s="58" t="s">
        <v>62</v>
      </c>
      <c r="F39" s="57" t="s">
        <v>424</v>
      </c>
      <c r="G39" s="62" t="s">
        <v>113</v>
      </c>
      <c r="H39" s="57" t="s">
        <v>42</v>
      </c>
      <c r="I39" s="83" t="s">
        <v>350</v>
      </c>
      <c r="J39" s="79" t="s">
        <v>346</v>
      </c>
      <c r="K39" s="79"/>
    </row>
    <row r="40" spans="1:11" ht="33" hidden="1">
      <c r="A40" s="85">
        <v>36</v>
      </c>
      <c r="B40" s="57" t="s">
        <v>198</v>
      </c>
      <c r="C40" s="57" t="s">
        <v>198</v>
      </c>
      <c r="D40" s="57" t="s">
        <v>425</v>
      </c>
      <c r="E40" s="58" t="s">
        <v>63</v>
      </c>
      <c r="F40" s="57" t="s">
        <v>227</v>
      </c>
      <c r="G40" s="62" t="s">
        <v>114</v>
      </c>
      <c r="H40" s="57" t="s">
        <v>42</v>
      </c>
      <c r="I40" s="83" t="s">
        <v>350</v>
      </c>
      <c r="J40" s="79" t="s">
        <v>346</v>
      </c>
      <c r="K40" s="79"/>
    </row>
    <row r="41" spans="1:11" ht="33" hidden="1">
      <c r="A41" s="85">
        <v>37</v>
      </c>
      <c r="B41" s="57" t="s">
        <v>198</v>
      </c>
      <c r="C41" s="57" t="s">
        <v>198</v>
      </c>
      <c r="D41" s="57" t="s">
        <v>425</v>
      </c>
      <c r="E41" s="58" t="s">
        <v>63</v>
      </c>
      <c r="F41" s="57" t="s">
        <v>228</v>
      </c>
      <c r="G41" s="62" t="s">
        <v>115</v>
      </c>
      <c r="H41" s="57" t="s">
        <v>42</v>
      </c>
      <c r="I41" s="83" t="s">
        <v>350</v>
      </c>
      <c r="J41" s="79" t="s">
        <v>346</v>
      </c>
      <c r="K41" s="79"/>
    </row>
    <row r="42" spans="1:11" hidden="1">
      <c r="A42" s="85">
        <v>38</v>
      </c>
      <c r="B42" s="57" t="s">
        <v>198</v>
      </c>
      <c r="C42" s="57" t="s">
        <v>198</v>
      </c>
      <c r="D42" s="57" t="s">
        <v>425</v>
      </c>
      <c r="E42" s="58" t="s">
        <v>63</v>
      </c>
      <c r="F42" s="57" t="s">
        <v>229</v>
      </c>
      <c r="G42" s="62" t="s">
        <v>116</v>
      </c>
      <c r="H42" s="57" t="s">
        <v>42</v>
      </c>
      <c r="I42" s="83" t="s">
        <v>350</v>
      </c>
      <c r="J42" s="79" t="s">
        <v>346</v>
      </c>
      <c r="K42" s="79"/>
    </row>
    <row r="43" spans="1:11" hidden="1">
      <c r="A43" s="85">
        <v>39</v>
      </c>
      <c r="B43" s="57" t="s">
        <v>198</v>
      </c>
      <c r="C43" s="57" t="s">
        <v>198</v>
      </c>
      <c r="D43" s="57" t="s">
        <v>425</v>
      </c>
      <c r="E43" s="58" t="s">
        <v>63</v>
      </c>
      <c r="F43" s="57" t="s">
        <v>230</v>
      </c>
      <c r="G43" s="84" t="s">
        <v>117</v>
      </c>
      <c r="H43" s="57" t="s">
        <v>42</v>
      </c>
      <c r="I43" s="59" t="s">
        <v>344</v>
      </c>
      <c r="J43" s="61" t="s">
        <v>346</v>
      </c>
      <c r="K43" s="61"/>
    </row>
    <row r="44" spans="1:11" hidden="1">
      <c r="A44" s="85">
        <v>40</v>
      </c>
      <c r="B44" s="57" t="s">
        <v>198</v>
      </c>
      <c r="C44" s="57" t="s">
        <v>198</v>
      </c>
      <c r="D44" s="57" t="s">
        <v>429</v>
      </c>
      <c r="E44" s="58" t="s">
        <v>66</v>
      </c>
      <c r="F44" s="57" t="s">
        <v>233</v>
      </c>
      <c r="G44" s="62" t="s">
        <v>109</v>
      </c>
      <c r="H44" s="57" t="s">
        <v>42</v>
      </c>
      <c r="I44" s="83" t="s">
        <v>350</v>
      </c>
      <c r="J44" s="79" t="s">
        <v>346</v>
      </c>
      <c r="K44" s="79"/>
    </row>
    <row r="45" spans="1:11" hidden="1">
      <c r="A45" s="85">
        <v>41</v>
      </c>
      <c r="B45" s="57" t="s">
        <v>198</v>
      </c>
      <c r="C45" s="57" t="s">
        <v>198</v>
      </c>
      <c r="D45" s="57" t="s">
        <v>429</v>
      </c>
      <c r="E45" s="58" t="s">
        <v>66</v>
      </c>
      <c r="F45" s="57" t="s">
        <v>234</v>
      </c>
      <c r="G45" s="62" t="s">
        <v>119</v>
      </c>
      <c r="H45" s="57" t="s">
        <v>42</v>
      </c>
      <c r="I45" s="83" t="s">
        <v>350</v>
      </c>
      <c r="J45" s="79" t="s">
        <v>346</v>
      </c>
      <c r="K45" s="79"/>
    </row>
    <row r="46" spans="1:11" hidden="1">
      <c r="A46" s="85">
        <v>42</v>
      </c>
      <c r="B46" s="57" t="s">
        <v>198</v>
      </c>
      <c r="C46" s="57" t="s">
        <v>198</v>
      </c>
      <c r="D46" s="57" t="s">
        <v>429</v>
      </c>
      <c r="E46" s="58" t="s">
        <v>66</v>
      </c>
      <c r="F46" s="57" t="s">
        <v>235</v>
      </c>
      <c r="G46" s="62" t="s">
        <v>120</v>
      </c>
      <c r="H46" s="57" t="s">
        <v>42</v>
      </c>
      <c r="I46" s="83" t="s">
        <v>350</v>
      </c>
      <c r="J46" s="79" t="s">
        <v>346</v>
      </c>
      <c r="K46" s="79"/>
    </row>
    <row r="47" spans="1:11" hidden="1">
      <c r="A47" s="85">
        <v>43</v>
      </c>
      <c r="B47" s="57" t="s">
        <v>198</v>
      </c>
      <c r="C47" s="57" t="s">
        <v>198</v>
      </c>
      <c r="D47" s="57" t="s">
        <v>430</v>
      </c>
      <c r="E47" s="58" t="s">
        <v>67</v>
      </c>
      <c r="F47" s="57" t="s">
        <v>236</v>
      </c>
      <c r="G47" s="62" t="s">
        <v>121</v>
      </c>
      <c r="H47" s="57" t="s">
        <v>42</v>
      </c>
      <c r="I47" s="83" t="s">
        <v>350</v>
      </c>
      <c r="J47" s="79" t="s">
        <v>346</v>
      </c>
      <c r="K47" s="79"/>
    </row>
    <row r="48" spans="1:11" hidden="1">
      <c r="A48" s="85">
        <v>44</v>
      </c>
      <c r="B48" s="57" t="s">
        <v>198</v>
      </c>
      <c r="C48" s="57" t="s">
        <v>198</v>
      </c>
      <c r="D48" s="57" t="s">
        <v>430</v>
      </c>
      <c r="E48" s="58" t="s">
        <v>67</v>
      </c>
      <c r="F48" s="57" t="s">
        <v>237</v>
      </c>
      <c r="G48" s="62" t="s">
        <v>122</v>
      </c>
      <c r="H48" s="57" t="s">
        <v>42</v>
      </c>
      <c r="I48" s="83" t="s">
        <v>350</v>
      </c>
      <c r="J48" s="79" t="s">
        <v>346</v>
      </c>
      <c r="K48" s="79"/>
    </row>
    <row r="49" spans="1:11" hidden="1">
      <c r="A49" s="85">
        <v>45</v>
      </c>
      <c r="B49" s="57" t="s">
        <v>198</v>
      </c>
      <c r="C49" s="57" t="s">
        <v>198</v>
      </c>
      <c r="D49" s="57" t="s">
        <v>430</v>
      </c>
      <c r="E49" s="58" t="s">
        <v>67</v>
      </c>
      <c r="F49" s="57" t="s">
        <v>238</v>
      </c>
      <c r="G49" s="62" t="s">
        <v>123</v>
      </c>
      <c r="H49" s="57" t="s">
        <v>42</v>
      </c>
      <c r="I49" s="83" t="s">
        <v>350</v>
      </c>
      <c r="J49" s="79" t="s">
        <v>346</v>
      </c>
      <c r="K49" s="79"/>
    </row>
    <row r="50" spans="1:11" hidden="1">
      <c r="A50" s="85">
        <v>46</v>
      </c>
      <c r="B50" s="57" t="s">
        <v>198</v>
      </c>
      <c r="C50" s="57" t="s">
        <v>198</v>
      </c>
      <c r="D50" s="57" t="s">
        <v>431</v>
      </c>
      <c r="E50" s="58" t="s">
        <v>68</v>
      </c>
      <c r="F50" s="57" t="s">
        <v>239</v>
      </c>
      <c r="G50" s="62" t="s">
        <v>124</v>
      </c>
      <c r="H50" s="57" t="s">
        <v>42</v>
      </c>
      <c r="I50" s="83" t="s">
        <v>350</v>
      </c>
      <c r="J50" s="79" t="s">
        <v>346</v>
      </c>
      <c r="K50" s="79"/>
    </row>
    <row r="51" spans="1:11" hidden="1">
      <c r="A51" s="85">
        <v>47</v>
      </c>
      <c r="B51" s="57" t="s">
        <v>198</v>
      </c>
      <c r="C51" s="57" t="s">
        <v>198</v>
      </c>
      <c r="D51" s="57" t="s">
        <v>431</v>
      </c>
      <c r="E51" s="58" t="s">
        <v>68</v>
      </c>
      <c r="F51" s="57" t="s">
        <v>240</v>
      </c>
      <c r="G51" s="62" t="s">
        <v>125</v>
      </c>
      <c r="H51" s="57" t="s">
        <v>42</v>
      </c>
      <c r="I51" s="83" t="s">
        <v>350</v>
      </c>
      <c r="J51" s="79" t="s">
        <v>346</v>
      </c>
      <c r="K51" s="79"/>
    </row>
    <row r="52" spans="1:11" hidden="1">
      <c r="A52" s="85">
        <v>48</v>
      </c>
      <c r="B52" s="57" t="s">
        <v>198</v>
      </c>
      <c r="C52" s="57" t="s">
        <v>198</v>
      </c>
      <c r="D52" s="57" t="s">
        <v>431</v>
      </c>
      <c r="E52" s="58" t="s">
        <v>68</v>
      </c>
      <c r="F52" s="57" t="s">
        <v>241</v>
      </c>
      <c r="G52" s="62" t="s">
        <v>126</v>
      </c>
      <c r="H52" s="57" t="s">
        <v>42</v>
      </c>
      <c r="I52" s="83" t="s">
        <v>350</v>
      </c>
      <c r="J52" s="79" t="s">
        <v>346</v>
      </c>
      <c r="K52" s="79"/>
    </row>
    <row r="53" spans="1:11" hidden="1">
      <c r="A53" s="85">
        <v>49</v>
      </c>
      <c r="B53" s="57" t="s">
        <v>198</v>
      </c>
      <c r="C53" s="57" t="s">
        <v>198</v>
      </c>
      <c r="D53" s="57" t="s">
        <v>432</v>
      </c>
      <c r="E53" s="58" t="s">
        <v>69</v>
      </c>
      <c r="F53" s="57" t="s">
        <v>242</v>
      </c>
      <c r="G53" s="62" t="s">
        <v>127</v>
      </c>
      <c r="H53" s="57" t="s">
        <v>42</v>
      </c>
      <c r="I53" s="83" t="s">
        <v>350</v>
      </c>
      <c r="J53" s="79" t="s">
        <v>346</v>
      </c>
      <c r="K53" s="79"/>
    </row>
    <row r="54" spans="1:11" hidden="1">
      <c r="A54" s="85">
        <v>50</v>
      </c>
      <c r="B54" s="57" t="s">
        <v>198</v>
      </c>
      <c r="C54" s="57" t="s">
        <v>198</v>
      </c>
      <c r="D54" s="57" t="s">
        <v>432</v>
      </c>
      <c r="E54" s="58" t="s">
        <v>69</v>
      </c>
      <c r="F54" s="57" t="s">
        <v>243</v>
      </c>
      <c r="G54" s="58" t="s">
        <v>128</v>
      </c>
      <c r="H54" s="57" t="s">
        <v>42</v>
      </c>
      <c r="I54" s="83" t="s">
        <v>350</v>
      </c>
      <c r="J54" s="79" t="s">
        <v>346</v>
      </c>
      <c r="K54" s="79"/>
    </row>
    <row r="55" spans="1:11" hidden="1">
      <c r="A55" s="85">
        <v>51</v>
      </c>
      <c r="B55" s="57" t="s">
        <v>198</v>
      </c>
      <c r="C55" s="57" t="s">
        <v>198</v>
      </c>
      <c r="D55" s="57" t="s">
        <v>432</v>
      </c>
      <c r="E55" s="58" t="s">
        <v>69</v>
      </c>
      <c r="F55" s="57" t="s">
        <v>244</v>
      </c>
      <c r="G55" s="58" t="s">
        <v>129</v>
      </c>
      <c r="H55" s="57" t="s">
        <v>42</v>
      </c>
      <c r="I55" s="83" t="s">
        <v>350</v>
      </c>
      <c r="J55" s="79" t="s">
        <v>346</v>
      </c>
      <c r="K55" s="79"/>
    </row>
    <row r="56" spans="1:11" hidden="1">
      <c r="A56" s="85">
        <v>52</v>
      </c>
      <c r="B56" s="57" t="s">
        <v>198</v>
      </c>
      <c r="C56" s="57" t="s">
        <v>198</v>
      </c>
      <c r="D56" s="57" t="s">
        <v>432</v>
      </c>
      <c r="E56" s="58" t="s">
        <v>69</v>
      </c>
      <c r="F56" s="57" t="s">
        <v>340</v>
      </c>
      <c r="G56" s="58" t="s">
        <v>130</v>
      </c>
      <c r="H56" s="57" t="s">
        <v>42</v>
      </c>
      <c r="I56" s="83" t="s">
        <v>350</v>
      </c>
      <c r="J56" s="79" t="s">
        <v>346</v>
      </c>
      <c r="K56" s="79"/>
    </row>
    <row r="57" spans="1:11" ht="30" customHeight="1">
      <c r="A57" s="85">
        <v>1</v>
      </c>
      <c r="B57" s="57" t="s">
        <v>595</v>
      </c>
      <c r="C57" s="57" t="s">
        <v>595</v>
      </c>
      <c r="D57" s="57" t="s">
        <v>596</v>
      </c>
      <c r="E57" s="58" t="s">
        <v>601</v>
      </c>
      <c r="F57" s="57" t="s">
        <v>606</v>
      </c>
      <c r="G57" s="64" t="s">
        <v>572</v>
      </c>
      <c r="H57" s="57" t="s">
        <v>629</v>
      </c>
      <c r="I57" s="83" t="s">
        <v>630</v>
      </c>
      <c r="J57" s="79" t="s">
        <v>631</v>
      </c>
      <c r="K57" s="79"/>
    </row>
    <row r="58" spans="1:11" ht="30" customHeight="1">
      <c r="A58" s="85">
        <v>2</v>
      </c>
      <c r="B58" s="57" t="s">
        <v>595</v>
      </c>
      <c r="C58" s="57" t="s">
        <v>595</v>
      </c>
      <c r="D58" s="57" t="s">
        <v>596</v>
      </c>
      <c r="E58" s="58" t="s">
        <v>601</v>
      </c>
      <c r="F58" s="57" t="s">
        <v>607</v>
      </c>
      <c r="G58" s="64" t="s">
        <v>573</v>
      </c>
      <c r="H58" s="57" t="s">
        <v>629</v>
      </c>
      <c r="I58" s="83" t="s">
        <v>630</v>
      </c>
      <c r="J58" s="79" t="s">
        <v>631</v>
      </c>
      <c r="K58" s="79"/>
    </row>
    <row r="59" spans="1:11" ht="30" customHeight="1">
      <c r="A59" s="85">
        <v>3</v>
      </c>
      <c r="B59" s="57" t="s">
        <v>595</v>
      </c>
      <c r="C59" s="57" t="s">
        <v>595</v>
      </c>
      <c r="D59" s="57" t="s">
        <v>596</v>
      </c>
      <c r="E59" s="58" t="s">
        <v>601</v>
      </c>
      <c r="F59" s="57" t="s">
        <v>608</v>
      </c>
      <c r="G59" s="64" t="s">
        <v>574</v>
      </c>
      <c r="H59" s="57" t="s">
        <v>629</v>
      </c>
      <c r="I59" s="83" t="s">
        <v>630</v>
      </c>
      <c r="J59" s="79" t="s">
        <v>631</v>
      </c>
      <c r="K59" s="79"/>
    </row>
    <row r="60" spans="1:11" ht="30" customHeight="1">
      <c r="A60" s="85">
        <v>4</v>
      </c>
      <c r="B60" s="57" t="s">
        <v>595</v>
      </c>
      <c r="C60" s="57" t="s">
        <v>595</v>
      </c>
      <c r="D60" s="57" t="s">
        <v>596</v>
      </c>
      <c r="E60" s="58" t="s">
        <v>601</v>
      </c>
      <c r="F60" s="57" t="s">
        <v>609</v>
      </c>
      <c r="G60" s="64" t="s">
        <v>575</v>
      </c>
      <c r="H60" s="57" t="s">
        <v>629</v>
      </c>
      <c r="I60" s="83" t="s">
        <v>630</v>
      </c>
      <c r="J60" s="79" t="s">
        <v>631</v>
      </c>
      <c r="K60" s="79"/>
    </row>
    <row r="61" spans="1:11" ht="30" customHeight="1">
      <c r="A61" s="85">
        <v>5</v>
      </c>
      <c r="B61" s="57" t="s">
        <v>595</v>
      </c>
      <c r="C61" s="57" t="s">
        <v>595</v>
      </c>
      <c r="D61" s="57" t="s">
        <v>596</v>
      </c>
      <c r="E61" s="58" t="s">
        <v>601</v>
      </c>
      <c r="F61" s="57" t="s">
        <v>610</v>
      </c>
      <c r="G61" s="64" t="s">
        <v>576</v>
      </c>
      <c r="H61" s="57" t="s">
        <v>629</v>
      </c>
      <c r="I61" s="83" t="s">
        <v>630</v>
      </c>
      <c r="J61" s="79" t="s">
        <v>631</v>
      </c>
      <c r="K61" s="79"/>
    </row>
    <row r="62" spans="1:11" ht="30" customHeight="1">
      <c r="A62" s="85">
        <v>6</v>
      </c>
      <c r="B62" s="57" t="s">
        <v>595</v>
      </c>
      <c r="C62" s="57" t="s">
        <v>595</v>
      </c>
      <c r="D62" s="57" t="s">
        <v>597</v>
      </c>
      <c r="E62" s="58" t="s">
        <v>602</v>
      </c>
      <c r="F62" s="57" t="s">
        <v>611</v>
      </c>
      <c r="G62" s="58" t="s">
        <v>578</v>
      </c>
      <c r="H62" s="57" t="s">
        <v>629</v>
      </c>
      <c r="I62" s="83" t="s">
        <v>630</v>
      </c>
      <c r="J62" s="79" t="s">
        <v>631</v>
      </c>
      <c r="K62" s="79"/>
    </row>
    <row r="63" spans="1:11" ht="30" customHeight="1">
      <c r="A63" s="85">
        <v>7</v>
      </c>
      <c r="B63" s="57" t="s">
        <v>595</v>
      </c>
      <c r="C63" s="57" t="s">
        <v>595</v>
      </c>
      <c r="D63" s="57" t="s">
        <v>597</v>
      </c>
      <c r="E63" s="58" t="s">
        <v>602</v>
      </c>
      <c r="F63" s="57" t="s">
        <v>612</v>
      </c>
      <c r="G63" s="58" t="s">
        <v>577</v>
      </c>
      <c r="H63" s="57" t="s">
        <v>629</v>
      </c>
      <c r="I63" s="83" t="s">
        <v>630</v>
      </c>
      <c r="J63" s="79" t="s">
        <v>631</v>
      </c>
      <c r="K63" s="79"/>
    </row>
    <row r="64" spans="1:11" ht="30" customHeight="1">
      <c r="A64" s="85">
        <v>8</v>
      </c>
      <c r="B64" s="57" t="s">
        <v>595</v>
      </c>
      <c r="C64" s="57" t="s">
        <v>595</v>
      </c>
      <c r="D64" s="57" t="s">
        <v>597</v>
      </c>
      <c r="E64" s="58" t="s">
        <v>602</v>
      </c>
      <c r="F64" s="57" t="s">
        <v>613</v>
      </c>
      <c r="G64" s="58" t="s">
        <v>587</v>
      </c>
      <c r="H64" s="57" t="s">
        <v>629</v>
      </c>
      <c r="I64" s="83" t="s">
        <v>630</v>
      </c>
      <c r="J64" s="79" t="s">
        <v>631</v>
      </c>
      <c r="K64" s="79"/>
    </row>
    <row r="65" spans="1:11" ht="30" customHeight="1">
      <c r="A65" s="142">
        <v>9</v>
      </c>
      <c r="B65" s="57" t="s">
        <v>595</v>
      </c>
      <c r="C65" s="57" t="s">
        <v>595</v>
      </c>
      <c r="D65" s="57" t="s">
        <v>597</v>
      </c>
      <c r="E65" s="58" t="s">
        <v>602</v>
      </c>
      <c r="F65" s="57" t="s">
        <v>614</v>
      </c>
      <c r="G65" s="62" t="s">
        <v>579</v>
      </c>
      <c r="H65" s="57" t="s">
        <v>629</v>
      </c>
      <c r="I65" s="83" t="s">
        <v>630</v>
      </c>
      <c r="J65" s="79" t="s">
        <v>631</v>
      </c>
      <c r="K65" s="79"/>
    </row>
    <row r="66" spans="1:11" hidden="1">
      <c r="A66" s="131">
        <v>62</v>
      </c>
      <c r="B66" s="137" t="s">
        <v>198</v>
      </c>
      <c r="C66" s="57" t="s">
        <v>595</v>
      </c>
      <c r="D66" s="132" t="s">
        <v>361</v>
      </c>
      <c r="E66" s="133" t="s">
        <v>362</v>
      </c>
      <c r="F66" s="132" t="s">
        <v>363</v>
      </c>
      <c r="G66" s="138" t="s">
        <v>46</v>
      </c>
      <c r="H66" s="132" t="s">
        <v>42</v>
      </c>
      <c r="I66" s="139" t="s">
        <v>344</v>
      </c>
      <c r="J66" s="140" t="s">
        <v>346</v>
      </c>
      <c r="K66" s="140"/>
    </row>
    <row r="67" spans="1:11" ht="30" customHeight="1">
      <c r="A67" s="85">
        <v>10</v>
      </c>
      <c r="B67" s="57" t="s">
        <v>595</v>
      </c>
      <c r="C67" s="57" t="s">
        <v>595</v>
      </c>
      <c r="D67" s="57" t="s">
        <v>597</v>
      </c>
      <c r="E67" s="58" t="s">
        <v>602</v>
      </c>
      <c r="F67" s="57" t="s">
        <v>615</v>
      </c>
      <c r="G67" s="62" t="s">
        <v>580</v>
      </c>
      <c r="H67" s="57" t="s">
        <v>629</v>
      </c>
      <c r="I67" s="83" t="s">
        <v>630</v>
      </c>
      <c r="J67" s="79" t="s">
        <v>631</v>
      </c>
      <c r="K67" s="79"/>
    </row>
    <row r="68" spans="1:11" ht="30" customHeight="1">
      <c r="A68" s="85">
        <v>11</v>
      </c>
      <c r="B68" s="57" t="s">
        <v>595</v>
      </c>
      <c r="C68" s="57" t="s">
        <v>595</v>
      </c>
      <c r="D68" s="57" t="s">
        <v>597</v>
      </c>
      <c r="E68" s="58" t="s">
        <v>602</v>
      </c>
      <c r="F68" s="57" t="s">
        <v>616</v>
      </c>
      <c r="G68" s="62" t="s">
        <v>581</v>
      </c>
      <c r="H68" s="57" t="s">
        <v>629</v>
      </c>
      <c r="I68" s="83" t="s">
        <v>630</v>
      </c>
      <c r="J68" s="79" t="s">
        <v>631</v>
      </c>
      <c r="K68" s="79"/>
    </row>
    <row r="69" spans="1:11" ht="30" customHeight="1">
      <c r="A69" s="85">
        <v>12</v>
      </c>
      <c r="B69" s="57" t="s">
        <v>595</v>
      </c>
      <c r="C69" s="57" t="s">
        <v>595</v>
      </c>
      <c r="D69" s="57" t="s">
        <v>598</v>
      </c>
      <c r="E69" s="58" t="s">
        <v>603</v>
      </c>
      <c r="F69" s="57" t="s">
        <v>617</v>
      </c>
      <c r="G69" s="62" t="s">
        <v>582</v>
      </c>
      <c r="H69" s="57" t="s">
        <v>629</v>
      </c>
      <c r="I69" s="83" t="s">
        <v>630</v>
      </c>
      <c r="J69" s="79" t="s">
        <v>631</v>
      </c>
      <c r="K69" s="79"/>
    </row>
    <row r="70" spans="1:11" ht="30" customHeight="1">
      <c r="A70" s="85">
        <v>13</v>
      </c>
      <c r="B70" s="57" t="s">
        <v>595</v>
      </c>
      <c r="C70" s="57" t="s">
        <v>595</v>
      </c>
      <c r="D70" s="57" t="s">
        <v>598</v>
      </c>
      <c r="E70" s="58" t="s">
        <v>603</v>
      </c>
      <c r="F70" s="57" t="s">
        <v>618</v>
      </c>
      <c r="G70" s="62" t="s">
        <v>583</v>
      </c>
      <c r="H70" s="57" t="s">
        <v>629</v>
      </c>
      <c r="I70" s="83" t="s">
        <v>630</v>
      </c>
      <c r="J70" s="79" t="s">
        <v>631</v>
      </c>
      <c r="K70" s="79"/>
    </row>
    <row r="71" spans="1:11" ht="30" customHeight="1">
      <c r="A71" s="85">
        <v>14</v>
      </c>
      <c r="B71" s="57" t="s">
        <v>595</v>
      </c>
      <c r="C71" s="57" t="s">
        <v>595</v>
      </c>
      <c r="D71" s="57" t="s">
        <v>599</v>
      </c>
      <c r="E71" s="58" t="s">
        <v>604</v>
      </c>
      <c r="F71" s="57" t="s">
        <v>619</v>
      </c>
      <c r="G71" s="62" t="s">
        <v>584</v>
      </c>
      <c r="H71" s="57" t="s">
        <v>629</v>
      </c>
      <c r="I71" s="83" t="s">
        <v>630</v>
      </c>
      <c r="J71" s="79" t="s">
        <v>631</v>
      </c>
      <c r="K71" s="79"/>
    </row>
    <row r="72" spans="1:11" ht="30" customHeight="1">
      <c r="A72" s="85">
        <v>15</v>
      </c>
      <c r="B72" s="57" t="s">
        <v>595</v>
      </c>
      <c r="C72" s="57" t="s">
        <v>595</v>
      </c>
      <c r="D72" s="57" t="s">
        <v>599</v>
      </c>
      <c r="E72" s="58" t="s">
        <v>604</v>
      </c>
      <c r="F72" s="57" t="s">
        <v>620</v>
      </c>
      <c r="G72" s="62" t="s">
        <v>585</v>
      </c>
      <c r="H72" s="57" t="s">
        <v>629</v>
      </c>
      <c r="I72" s="83" t="s">
        <v>630</v>
      </c>
      <c r="J72" s="79" t="s">
        <v>631</v>
      </c>
      <c r="K72" s="79"/>
    </row>
    <row r="73" spans="1:11" ht="30" customHeight="1">
      <c r="A73" s="85">
        <v>16</v>
      </c>
      <c r="B73" s="57" t="s">
        <v>595</v>
      </c>
      <c r="C73" s="57" t="s">
        <v>595</v>
      </c>
      <c r="D73" s="57" t="s">
        <v>600</v>
      </c>
      <c r="E73" s="58" t="s">
        <v>605</v>
      </c>
      <c r="F73" s="57" t="s">
        <v>621</v>
      </c>
      <c r="G73" s="62" t="s">
        <v>586</v>
      </c>
      <c r="H73" s="57" t="s">
        <v>629</v>
      </c>
      <c r="I73" s="83" t="s">
        <v>630</v>
      </c>
      <c r="J73" s="79" t="s">
        <v>631</v>
      </c>
      <c r="K73" s="79"/>
    </row>
    <row r="74" spans="1:11" ht="30" customHeight="1">
      <c r="A74" s="85">
        <v>17</v>
      </c>
      <c r="B74" s="57" t="s">
        <v>595</v>
      </c>
      <c r="C74" s="57" t="s">
        <v>595</v>
      </c>
      <c r="D74" s="57" t="s">
        <v>600</v>
      </c>
      <c r="E74" s="58" t="s">
        <v>605</v>
      </c>
      <c r="F74" s="57" t="s">
        <v>622</v>
      </c>
      <c r="G74" s="62" t="s">
        <v>588</v>
      </c>
      <c r="H74" s="57" t="s">
        <v>629</v>
      </c>
      <c r="I74" s="83" t="s">
        <v>630</v>
      </c>
      <c r="J74" s="79" t="s">
        <v>631</v>
      </c>
      <c r="K74" s="79"/>
    </row>
    <row r="75" spans="1:11" ht="30" customHeight="1">
      <c r="A75" s="85">
        <v>18</v>
      </c>
      <c r="B75" s="57" t="s">
        <v>595</v>
      </c>
      <c r="C75" s="57" t="s">
        <v>595</v>
      </c>
      <c r="D75" s="57" t="s">
        <v>600</v>
      </c>
      <c r="E75" s="58" t="s">
        <v>605</v>
      </c>
      <c r="F75" s="57" t="s">
        <v>623</v>
      </c>
      <c r="G75" s="62" t="s">
        <v>589</v>
      </c>
      <c r="H75" s="57" t="s">
        <v>629</v>
      </c>
      <c r="I75" s="83" t="s">
        <v>630</v>
      </c>
      <c r="J75" s="79" t="s">
        <v>631</v>
      </c>
      <c r="K75" s="79"/>
    </row>
    <row r="76" spans="1:11" ht="30" customHeight="1">
      <c r="A76" s="85">
        <v>19</v>
      </c>
      <c r="B76" s="57" t="s">
        <v>595</v>
      </c>
      <c r="C76" s="57" t="s">
        <v>595</v>
      </c>
      <c r="D76" s="57" t="s">
        <v>600</v>
      </c>
      <c r="E76" s="58" t="s">
        <v>605</v>
      </c>
      <c r="F76" s="57" t="s">
        <v>624</v>
      </c>
      <c r="G76" s="62" t="s">
        <v>590</v>
      </c>
      <c r="H76" s="57" t="s">
        <v>629</v>
      </c>
      <c r="I76" s="83" t="s">
        <v>630</v>
      </c>
      <c r="J76" s="79" t="s">
        <v>631</v>
      </c>
      <c r="K76" s="79"/>
    </row>
    <row r="77" spans="1:11" ht="30" customHeight="1">
      <c r="A77" s="85">
        <v>20</v>
      </c>
      <c r="B77" s="57" t="s">
        <v>595</v>
      </c>
      <c r="C77" s="57" t="s">
        <v>595</v>
      </c>
      <c r="D77" s="57" t="s">
        <v>600</v>
      </c>
      <c r="E77" s="58" t="s">
        <v>605</v>
      </c>
      <c r="F77" s="57" t="s">
        <v>625</v>
      </c>
      <c r="G77" s="62" t="s">
        <v>591</v>
      </c>
      <c r="H77" s="57" t="s">
        <v>629</v>
      </c>
      <c r="I77" s="83" t="s">
        <v>630</v>
      </c>
      <c r="J77" s="79" t="s">
        <v>631</v>
      </c>
      <c r="K77" s="79"/>
    </row>
    <row r="78" spans="1:11" ht="30" customHeight="1">
      <c r="A78" s="85">
        <v>21</v>
      </c>
      <c r="B78" s="57" t="s">
        <v>595</v>
      </c>
      <c r="C78" s="57" t="s">
        <v>595</v>
      </c>
      <c r="D78" s="57" t="s">
        <v>600</v>
      </c>
      <c r="E78" s="58" t="s">
        <v>605</v>
      </c>
      <c r="F78" s="57" t="s">
        <v>626</v>
      </c>
      <c r="G78" s="62" t="s">
        <v>592</v>
      </c>
      <c r="H78" s="57" t="s">
        <v>629</v>
      </c>
      <c r="I78" s="83" t="s">
        <v>630</v>
      </c>
      <c r="J78" s="79" t="s">
        <v>631</v>
      </c>
      <c r="K78" s="79"/>
    </row>
    <row r="79" spans="1:11" ht="30" customHeight="1">
      <c r="A79" s="85">
        <v>22</v>
      </c>
      <c r="B79" s="57" t="s">
        <v>595</v>
      </c>
      <c r="C79" s="57" t="s">
        <v>595</v>
      </c>
      <c r="D79" s="57" t="s">
        <v>600</v>
      </c>
      <c r="E79" s="58" t="s">
        <v>605</v>
      </c>
      <c r="F79" s="57" t="s">
        <v>627</v>
      </c>
      <c r="G79" s="62" t="s">
        <v>594</v>
      </c>
      <c r="H79" s="57" t="s">
        <v>629</v>
      </c>
      <c r="I79" s="83" t="s">
        <v>630</v>
      </c>
      <c r="J79" s="79" t="s">
        <v>631</v>
      </c>
      <c r="K79" s="79"/>
    </row>
    <row r="80" spans="1:11" ht="30" customHeight="1">
      <c r="A80" s="142">
        <v>23</v>
      </c>
      <c r="B80" s="57" t="s">
        <v>595</v>
      </c>
      <c r="C80" s="57" t="s">
        <v>595</v>
      </c>
      <c r="D80" s="57" t="s">
        <v>600</v>
      </c>
      <c r="E80" s="58" t="s">
        <v>605</v>
      </c>
      <c r="F80" s="57" t="s">
        <v>628</v>
      </c>
      <c r="G80" s="62" t="s">
        <v>593</v>
      </c>
      <c r="H80" s="57" t="s">
        <v>629</v>
      </c>
      <c r="I80" s="83" t="s">
        <v>630</v>
      </c>
      <c r="J80" s="79" t="s">
        <v>631</v>
      </c>
      <c r="K80" s="79"/>
    </row>
  </sheetData>
  <autoFilter ref="A4:K66">
    <filterColumn colId="7">
      <filters>
        <filter val="인터뷰"/>
        <filter val="제안서"/>
      </filters>
    </filterColumn>
  </autoFilter>
  <mergeCells count="12">
    <mergeCell ref="A3:A4"/>
    <mergeCell ref="C3:C4"/>
    <mergeCell ref="F3:F4"/>
    <mergeCell ref="B3:B4"/>
    <mergeCell ref="A1:K2"/>
    <mergeCell ref="I3:I4"/>
    <mergeCell ref="J3:J4"/>
    <mergeCell ref="K3:K4"/>
    <mergeCell ref="H3:H4"/>
    <mergeCell ref="D3:D4"/>
    <mergeCell ref="E3:E4"/>
    <mergeCell ref="G3:G4"/>
  </mergeCells>
  <phoneticPr fontId="1" type="noConversion"/>
  <dataValidations disablePrompts="1" count="1">
    <dataValidation type="list" allowBlank="1" showInputMessage="1" showErrorMessage="1" sqref="J5:J56 J66">
      <formula1>"수용,미수용,조건부 수용"</formula1>
    </dataValidation>
  </dataValidations>
  <pageMargins left="0.23622047244094491" right="0.23622047244094491" top="0.74803149606299213" bottom="0.74803149606299213" header="0.31496062992125984" footer="0.31496062992125984"/>
  <pageSetup paperSize="8" scale="89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K29"/>
  <sheetViews>
    <sheetView showGridLines="0" zoomScale="85" zoomScaleNormal="85" workbookViewId="0">
      <selection activeCell="J3" sqref="J3:J4"/>
    </sheetView>
  </sheetViews>
  <sheetFormatPr defaultColWidth="9" defaultRowHeight="16.5"/>
  <cols>
    <col min="1" max="1" width="4.75" style="51" bestFit="1" customWidth="1"/>
    <col min="2" max="2" width="8.625" style="51" bestFit="1" customWidth="1"/>
    <col min="3" max="3" width="13.375" style="51" customWidth="1"/>
    <col min="4" max="4" width="14.625" style="51" customWidth="1"/>
    <col min="5" max="5" width="28.625" style="51" customWidth="1"/>
    <col min="6" max="6" width="15.5" style="51" bestFit="1" customWidth="1"/>
    <col min="7" max="7" width="78.625" style="51" customWidth="1"/>
    <col min="8" max="8" width="20.625" style="53" customWidth="1"/>
    <col min="9" max="9" width="15.625" style="51" customWidth="1"/>
    <col min="10" max="10" width="9.375" style="51" customWidth="1"/>
    <col min="11" max="11" width="22.25" style="51" customWidth="1"/>
    <col min="12" max="16384" width="9" style="51"/>
  </cols>
  <sheetData>
    <row r="1" spans="1:11">
      <c r="A1" s="123" t="s">
        <v>434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</row>
    <row r="2" spans="1:11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</row>
    <row r="3" spans="1:11">
      <c r="A3" s="125" t="s">
        <v>341</v>
      </c>
      <c r="B3" s="125" t="s">
        <v>433</v>
      </c>
      <c r="C3" s="125" t="s">
        <v>342</v>
      </c>
      <c r="D3" s="127" t="s">
        <v>21</v>
      </c>
      <c r="E3" s="128" t="s">
        <v>330</v>
      </c>
      <c r="F3" s="129" t="s">
        <v>331</v>
      </c>
      <c r="G3" s="128" t="s">
        <v>332</v>
      </c>
      <c r="H3" s="129" t="s">
        <v>41</v>
      </c>
      <c r="I3" s="122" t="s">
        <v>336</v>
      </c>
      <c r="J3" s="122" t="s">
        <v>22</v>
      </c>
      <c r="K3" s="122" t="s">
        <v>36</v>
      </c>
    </row>
    <row r="4" spans="1:11">
      <c r="A4" s="126"/>
      <c r="B4" s="126"/>
      <c r="C4" s="126"/>
      <c r="D4" s="127"/>
      <c r="E4" s="128"/>
      <c r="F4" s="130"/>
      <c r="G4" s="128"/>
      <c r="H4" s="130"/>
      <c r="I4" s="122"/>
      <c r="J4" s="122"/>
      <c r="K4" s="122"/>
    </row>
    <row r="5" spans="1:11" ht="49.5" hidden="1">
      <c r="A5" s="55">
        <v>1</v>
      </c>
      <c r="B5" s="56" t="s">
        <v>199</v>
      </c>
      <c r="C5" s="56" t="s">
        <v>435</v>
      </c>
      <c r="D5" s="57" t="s">
        <v>436</v>
      </c>
      <c r="E5" s="58" t="s">
        <v>70</v>
      </c>
      <c r="F5" s="57" t="s">
        <v>250</v>
      </c>
      <c r="G5" s="62" t="s">
        <v>466</v>
      </c>
      <c r="H5" s="70" t="s">
        <v>42</v>
      </c>
      <c r="I5" s="70" t="s">
        <v>437</v>
      </c>
      <c r="J5" s="61" t="s">
        <v>346</v>
      </c>
      <c r="K5" s="61"/>
    </row>
    <row r="6" spans="1:11" ht="49.5" hidden="1">
      <c r="A6" s="55">
        <v>2</v>
      </c>
      <c r="B6" s="56" t="s">
        <v>199</v>
      </c>
      <c r="C6" s="56" t="s">
        <v>435</v>
      </c>
      <c r="D6" s="57" t="s">
        <v>436</v>
      </c>
      <c r="E6" s="58" t="s">
        <v>70</v>
      </c>
      <c r="F6" s="57" t="s">
        <v>251</v>
      </c>
      <c r="G6" s="62" t="s">
        <v>438</v>
      </c>
      <c r="H6" s="70" t="s">
        <v>42</v>
      </c>
      <c r="I6" s="70" t="s">
        <v>437</v>
      </c>
      <c r="J6" s="61" t="s">
        <v>346</v>
      </c>
      <c r="K6" s="61"/>
    </row>
    <row r="7" spans="1:11" ht="82.5" hidden="1">
      <c r="A7" s="55">
        <v>3</v>
      </c>
      <c r="B7" s="56" t="s">
        <v>199</v>
      </c>
      <c r="C7" s="56" t="s">
        <v>435</v>
      </c>
      <c r="D7" s="57" t="s">
        <v>436</v>
      </c>
      <c r="E7" s="58" t="s">
        <v>70</v>
      </c>
      <c r="F7" s="57" t="s">
        <v>252</v>
      </c>
      <c r="G7" s="62" t="s">
        <v>439</v>
      </c>
      <c r="H7" s="70" t="s">
        <v>42</v>
      </c>
      <c r="I7" s="70" t="s">
        <v>437</v>
      </c>
      <c r="J7" s="61" t="s">
        <v>346</v>
      </c>
      <c r="K7" s="61"/>
    </row>
    <row r="8" spans="1:11" ht="33" hidden="1">
      <c r="A8" s="55">
        <v>4</v>
      </c>
      <c r="B8" s="56" t="s">
        <v>199</v>
      </c>
      <c r="C8" s="56" t="s">
        <v>435</v>
      </c>
      <c r="D8" s="57" t="s">
        <v>436</v>
      </c>
      <c r="E8" s="58" t="s">
        <v>70</v>
      </c>
      <c r="F8" s="57" t="s">
        <v>253</v>
      </c>
      <c r="G8" s="62" t="s">
        <v>440</v>
      </c>
      <c r="H8" s="70" t="s">
        <v>42</v>
      </c>
      <c r="I8" s="70" t="s">
        <v>437</v>
      </c>
      <c r="J8" s="65" t="s">
        <v>509</v>
      </c>
      <c r="K8" s="61" t="s">
        <v>511</v>
      </c>
    </row>
    <row r="9" spans="1:11" ht="33" hidden="1">
      <c r="A9" s="55">
        <v>5</v>
      </c>
      <c r="B9" s="56" t="s">
        <v>199</v>
      </c>
      <c r="C9" s="56" t="s">
        <v>435</v>
      </c>
      <c r="D9" s="57" t="s">
        <v>441</v>
      </c>
      <c r="E9" s="58" t="s">
        <v>71</v>
      </c>
      <c r="F9" s="57" t="s">
        <v>254</v>
      </c>
      <c r="G9" s="62" t="s">
        <v>442</v>
      </c>
      <c r="H9" s="70" t="s">
        <v>42</v>
      </c>
      <c r="I9" s="70" t="s">
        <v>437</v>
      </c>
      <c r="J9" s="61" t="s">
        <v>346</v>
      </c>
      <c r="K9" s="61"/>
    </row>
    <row r="10" spans="1:11" hidden="1">
      <c r="A10" s="55">
        <v>6</v>
      </c>
      <c r="B10" s="56" t="s">
        <v>199</v>
      </c>
      <c r="C10" s="56" t="s">
        <v>435</v>
      </c>
      <c r="D10" s="57" t="s">
        <v>441</v>
      </c>
      <c r="E10" s="58" t="s">
        <v>71</v>
      </c>
      <c r="F10" s="57" t="s">
        <v>255</v>
      </c>
      <c r="G10" s="62" t="s">
        <v>443</v>
      </c>
      <c r="H10" s="70" t="s">
        <v>42</v>
      </c>
      <c r="I10" s="70" t="s">
        <v>437</v>
      </c>
      <c r="J10" s="61" t="s">
        <v>346</v>
      </c>
      <c r="K10" s="61"/>
    </row>
    <row r="11" spans="1:11" hidden="1">
      <c r="A11" s="55">
        <v>7</v>
      </c>
      <c r="B11" s="56" t="s">
        <v>199</v>
      </c>
      <c r="C11" s="56" t="s">
        <v>435</v>
      </c>
      <c r="D11" s="57" t="s">
        <v>441</v>
      </c>
      <c r="E11" s="58" t="s">
        <v>71</v>
      </c>
      <c r="F11" s="57" t="s">
        <v>256</v>
      </c>
      <c r="G11" s="62" t="s">
        <v>444</v>
      </c>
      <c r="H11" s="70" t="s">
        <v>42</v>
      </c>
      <c r="I11" s="70" t="s">
        <v>437</v>
      </c>
      <c r="J11" s="61" t="s">
        <v>346</v>
      </c>
      <c r="K11" s="61"/>
    </row>
    <row r="12" spans="1:11" ht="33" hidden="1">
      <c r="A12" s="55">
        <v>8</v>
      </c>
      <c r="B12" s="56" t="s">
        <v>199</v>
      </c>
      <c r="C12" s="56" t="s">
        <v>435</v>
      </c>
      <c r="D12" s="57" t="s">
        <v>441</v>
      </c>
      <c r="E12" s="58" t="s">
        <v>71</v>
      </c>
      <c r="F12" s="57" t="s">
        <v>257</v>
      </c>
      <c r="G12" s="62" t="s">
        <v>445</v>
      </c>
      <c r="H12" s="70" t="s">
        <v>42</v>
      </c>
      <c r="I12" s="70" t="s">
        <v>437</v>
      </c>
      <c r="J12" s="61" t="s">
        <v>346</v>
      </c>
      <c r="K12" s="61"/>
    </row>
    <row r="13" spans="1:11" ht="49.5" hidden="1">
      <c r="A13" s="55">
        <v>9</v>
      </c>
      <c r="B13" s="56" t="s">
        <v>199</v>
      </c>
      <c r="C13" s="56" t="s">
        <v>435</v>
      </c>
      <c r="D13" s="57" t="s">
        <v>441</v>
      </c>
      <c r="E13" s="58" t="s">
        <v>71</v>
      </c>
      <c r="F13" s="57" t="s">
        <v>258</v>
      </c>
      <c r="G13" s="62" t="s">
        <v>446</v>
      </c>
      <c r="H13" s="70" t="s">
        <v>42</v>
      </c>
      <c r="I13" s="70" t="s">
        <v>437</v>
      </c>
      <c r="J13" s="60" t="s">
        <v>509</v>
      </c>
      <c r="K13" s="61" t="s">
        <v>510</v>
      </c>
    </row>
    <row r="14" spans="1:11" ht="115.5" hidden="1">
      <c r="A14" s="55">
        <v>10</v>
      </c>
      <c r="B14" s="56" t="s">
        <v>199</v>
      </c>
      <c r="C14" s="56" t="s">
        <v>435</v>
      </c>
      <c r="D14" s="57" t="s">
        <v>441</v>
      </c>
      <c r="E14" s="58" t="s">
        <v>71</v>
      </c>
      <c r="F14" s="57" t="s">
        <v>259</v>
      </c>
      <c r="G14" s="62" t="s">
        <v>447</v>
      </c>
      <c r="H14" s="70" t="s">
        <v>42</v>
      </c>
      <c r="I14" s="70" t="s">
        <v>437</v>
      </c>
      <c r="J14" s="61" t="s">
        <v>346</v>
      </c>
      <c r="K14" s="61"/>
    </row>
    <row r="15" spans="1:11" ht="49.5" hidden="1">
      <c r="A15" s="55">
        <v>11</v>
      </c>
      <c r="B15" s="56" t="s">
        <v>199</v>
      </c>
      <c r="C15" s="56" t="s">
        <v>435</v>
      </c>
      <c r="D15" s="57" t="s">
        <v>448</v>
      </c>
      <c r="E15" s="58" t="s">
        <v>449</v>
      </c>
      <c r="F15" s="57" t="s">
        <v>260</v>
      </c>
      <c r="G15" s="62" t="s">
        <v>450</v>
      </c>
      <c r="H15" s="70" t="s">
        <v>42</v>
      </c>
      <c r="I15" s="70" t="s">
        <v>437</v>
      </c>
      <c r="J15" s="61" t="s">
        <v>346</v>
      </c>
      <c r="K15" s="61"/>
    </row>
    <row r="16" spans="1:11" ht="49.5" hidden="1">
      <c r="A16" s="55">
        <v>12</v>
      </c>
      <c r="B16" s="56" t="s">
        <v>199</v>
      </c>
      <c r="C16" s="56" t="s">
        <v>435</v>
      </c>
      <c r="D16" s="57" t="s">
        <v>448</v>
      </c>
      <c r="E16" s="58" t="s">
        <v>449</v>
      </c>
      <c r="F16" s="57" t="s">
        <v>261</v>
      </c>
      <c r="G16" s="62" t="s">
        <v>451</v>
      </c>
      <c r="H16" s="70" t="s">
        <v>42</v>
      </c>
      <c r="I16" s="70" t="s">
        <v>437</v>
      </c>
      <c r="J16" s="61" t="s">
        <v>346</v>
      </c>
      <c r="K16" s="61"/>
    </row>
    <row r="17" spans="1:11" ht="49.5" hidden="1">
      <c r="A17" s="55">
        <v>13</v>
      </c>
      <c r="B17" s="56" t="s">
        <v>199</v>
      </c>
      <c r="C17" s="56" t="s">
        <v>435</v>
      </c>
      <c r="D17" s="57" t="s">
        <v>448</v>
      </c>
      <c r="E17" s="58" t="s">
        <v>449</v>
      </c>
      <c r="F17" s="57" t="s">
        <v>262</v>
      </c>
      <c r="G17" s="62" t="s">
        <v>452</v>
      </c>
      <c r="H17" s="70" t="s">
        <v>42</v>
      </c>
      <c r="I17" s="70" t="s">
        <v>437</v>
      </c>
      <c r="J17" s="60" t="s">
        <v>509</v>
      </c>
      <c r="K17" s="61" t="s">
        <v>510</v>
      </c>
    </row>
    <row r="18" spans="1:11" ht="99" hidden="1">
      <c r="A18" s="55">
        <v>14</v>
      </c>
      <c r="B18" s="56" t="s">
        <v>199</v>
      </c>
      <c r="C18" s="56" t="s">
        <v>435</v>
      </c>
      <c r="D18" s="57" t="s">
        <v>448</v>
      </c>
      <c r="E18" s="58" t="s">
        <v>449</v>
      </c>
      <c r="F18" s="57" t="s">
        <v>263</v>
      </c>
      <c r="G18" s="62" t="s">
        <v>453</v>
      </c>
      <c r="H18" s="70" t="s">
        <v>42</v>
      </c>
      <c r="I18" s="70" t="s">
        <v>437</v>
      </c>
      <c r="J18" s="60" t="s">
        <v>509</v>
      </c>
      <c r="K18" s="61" t="s">
        <v>510</v>
      </c>
    </row>
    <row r="19" spans="1:11" ht="33" hidden="1">
      <c r="A19" s="55">
        <v>15</v>
      </c>
      <c r="B19" s="56" t="s">
        <v>199</v>
      </c>
      <c r="C19" s="56" t="s">
        <v>435</v>
      </c>
      <c r="D19" s="57" t="s">
        <v>454</v>
      </c>
      <c r="E19" s="58" t="s">
        <v>72</v>
      </c>
      <c r="F19" s="57" t="s">
        <v>264</v>
      </c>
      <c r="G19" s="62" t="s">
        <v>455</v>
      </c>
      <c r="H19" s="70" t="s">
        <v>42</v>
      </c>
      <c r="I19" s="70" t="s">
        <v>437</v>
      </c>
      <c r="J19" s="61" t="s">
        <v>346</v>
      </c>
      <c r="K19" s="61"/>
    </row>
    <row r="20" spans="1:11" ht="49.5" hidden="1">
      <c r="A20" s="55">
        <v>16</v>
      </c>
      <c r="B20" s="56" t="s">
        <v>199</v>
      </c>
      <c r="C20" s="56" t="s">
        <v>435</v>
      </c>
      <c r="D20" s="57" t="s">
        <v>454</v>
      </c>
      <c r="E20" s="58" t="s">
        <v>72</v>
      </c>
      <c r="F20" s="57" t="s">
        <v>265</v>
      </c>
      <c r="G20" s="62" t="s">
        <v>456</v>
      </c>
      <c r="H20" s="70" t="s">
        <v>42</v>
      </c>
      <c r="I20" s="70" t="s">
        <v>437</v>
      </c>
      <c r="J20" s="60" t="s">
        <v>509</v>
      </c>
      <c r="K20" s="61"/>
    </row>
    <row r="21" spans="1:11" ht="99" hidden="1">
      <c r="A21" s="55">
        <v>17</v>
      </c>
      <c r="B21" s="56" t="s">
        <v>199</v>
      </c>
      <c r="C21" s="56" t="s">
        <v>435</v>
      </c>
      <c r="D21" s="57" t="s">
        <v>454</v>
      </c>
      <c r="E21" s="58" t="s">
        <v>72</v>
      </c>
      <c r="F21" s="57" t="s">
        <v>266</v>
      </c>
      <c r="G21" s="62" t="s">
        <v>457</v>
      </c>
      <c r="H21" s="70" t="s">
        <v>42</v>
      </c>
      <c r="I21" s="70" t="s">
        <v>437</v>
      </c>
      <c r="J21" s="61" t="s">
        <v>346</v>
      </c>
      <c r="K21" s="61"/>
    </row>
    <row r="22" spans="1:11" ht="82.5" hidden="1">
      <c r="A22" s="55">
        <v>18</v>
      </c>
      <c r="B22" s="56" t="s">
        <v>199</v>
      </c>
      <c r="C22" s="56" t="s">
        <v>435</v>
      </c>
      <c r="D22" s="57" t="s">
        <v>458</v>
      </c>
      <c r="E22" s="58" t="s">
        <v>73</v>
      </c>
      <c r="F22" s="57" t="s">
        <v>267</v>
      </c>
      <c r="G22" s="62" t="s">
        <v>135</v>
      </c>
      <c r="H22" s="70" t="s">
        <v>42</v>
      </c>
      <c r="I22" s="70" t="s">
        <v>437</v>
      </c>
      <c r="J22" s="61" t="s">
        <v>346</v>
      </c>
      <c r="K22" s="61"/>
    </row>
    <row r="23" spans="1:11" ht="49.5" hidden="1">
      <c r="A23" s="55">
        <v>19</v>
      </c>
      <c r="B23" s="56" t="s">
        <v>199</v>
      </c>
      <c r="C23" s="56" t="s">
        <v>435</v>
      </c>
      <c r="D23" s="57" t="s">
        <v>458</v>
      </c>
      <c r="E23" s="58" t="s">
        <v>73</v>
      </c>
      <c r="F23" s="57" t="s">
        <v>268</v>
      </c>
      <c r="G23" s="62" t="s">
        <v>459</v>
      </c>
      <c r="H23" s="70" t="s">
        <v>42</v>
      </c>
      <c r="I23" s="70" t="s">
        <v>437</v>
      </c>
      <c r="J23" s="61" t="s">
        <v>346</v>
      </c>
      <c r="K23" s="61"/>
    </row>
    <row r="24" spans="1:11" ht="49.5" hidden="1">
      <c r="A24" s="55">
        <v>20</v>
      </c>
      <c r="B24" s="56" t="s">
        <v>199</v>
      </c>
      <c r="C24" s="56" t="s">
        <v>435</v>
      </c>
      <c r="D24" s="57" t="s">
        <v>460</v>
      </c>
      <c r="E24" s="58" t="s">
        <v>71</v>
      </c>
      <c r="F24" s="57" t="s">
        <v>461</v>
      </c>
      <c r="G24" s="62" t="s">
        <v>462</v>
      </c>
      <c r="H24" s="70" t="s">
        <v>338</v>
      </c>
      <c r="I24" s="70" t="s">
        <v>437</v>
      </c>
      <c r="J24" s="61" t="s">
        <v>346</v>
      </c>
      <c r="K24" s="61"/>
    </row>
    <row r="25" spans="1:11" ht="82.5" hidden="1">
      <c r="A25" s="55">
        <v>21</v>
      </c>
      <c r="B25" s="56" t="s">
        <v>199</v>
      </c>
      <c r="C25" s="56" t="s">
        <v>435</v>
      </c>
      <c r="D25" s="57" t="s">
        <v>463</v>
      </c>
      <c r="E25" s="58" t="s">
        <v>71</v>
      </c>
      <c r="F25" s="57" t="s">
        <v>464</v>
      </c>
      <c r="G25" s="62" t="s">
        <v>465</v>
      </c>
      <c r="H25" s="70" t="s">
        <v>338</v>
      </c>
      <c r="I25" s="70" t="s">
        <v>437</v>
      </c>
      <c r="J25" s="61" t="s">
        <v>346</v>
      </c>
      <c r="K25" s="61"/>
    </row>
    <row r="26" spans="1:11" ht="82.5" hidden="1">
      <c r="A26" s="55">
        <v>22</v>
      </c>
      <c r="B26" s="56" t="s">
        <v>199</v>
      </c>
      <c r="C26" s="56" t="s">
        <v>198</v>
      </c>
      <c r="D26" s="57" t="s">
        <v>387</v>
      </c>
      <c r="E26" s="58" t="s">
        <v>54</v>
      </c>
      <c r="F26" s="57" t="s">
        <v>388</v>
      </c>
      <c r="G26" s="62" t="s">
        <v>389</v>
      </c>
      <c r="H26" s="57" t="s">
        <v>42</v>
      </c>
      <c r="I26" s="59" t="s">
        <v>337</v>
      </c>
      <c r="J26" s="61" t="s">
        <v>346</v>
      </c>
      <c r="K26" s="61"/>
    </row>
    <row r="27" spans="1:11" s="66" customFormat="1" ht="99">
      <c r="A27" s="55">
        <v>23</v>
      </c>
      <c r="B27" s="57" t="s">
        <v>199</v>
      </c>
      <c r="C27" s="57" t="s">
        <v>198</v>
      </c>
      <c r="D27" s="67" t="s">
        <v>387</v>
      </c>
      <c r="E27" s="68" t="s">
        <v>54</v>
      </c>
      <c r="F27" s="67" t="s">
        <v>221</v>
      </c>
      <c r="G27" s="68" t="s">
        <v>390</v>
      </c>
      <c r="H27" s="67" t="s">
        <v>42</v>
      </c>
      <c r="I27" s="69" t="s">
        <v>337</v>
      </c>
      <c r="J27" s="65" t="s">
        <v>386</v>
      </c>
      <c r="K27" s="65"/>
    </row>
    <row r="28" spans="1:11" hidden="1">
      <c r="A28" s="55">
        <v>24</v>
      </c>
      <c r="B28" s="56" t="s">
        <v>199</v>
      </c>
      <c r="C28" s="56" t="s">
        <v>198</v>
      </c>
      <c r="D28" s="57" t="s">
        <v>378</v>
      </c>
      <c r="E28" s="58" t="s">
        <v>45</v>
      </c>
      <c r="F28" s="57" t="s">
        <v>379</v>
      </c>
      <c r="G28" s="62" t="s">
        <v>52</v>
      </c>
      <c r="H28" s="57" t="s">
        <v>42</v>
      </c>
      <c r="I28" s="59" t="s">
        <v>337</v>
      </c>
      <c r="J28" s="61" t="s">
        <v>346</v>
      </c>
      <c r="K28" s="61"/>
    </row>
    <row r="29" spans="1:11" s="66" customFormat="1" ht="33" hidden="1">
      <c r="A29" s="55">
        <v>25</v>
      </c>
      <c r="B29" s="57" t="s">
        <v>507</v>
      </c>
      <c r="C29" s="57" t="s">
        <v>198</v>
      </c>
      <c r="D29" s="57" t="s">
        <v>426</v>
      </c>
      <c r="E29" s="58" t="s">
        <v>64</v>
      </c>
      <c r="F29" s="57" t="s">
        <v>231</v>
      </c>
      <c r="G29" s="62" t="s">
        <v>118</v>
      </c>
      <c r="H29" s="57" t="s">
        <v>42</v>
      </c>
      <c r="I29" s="59" t="s">
        <v>385</v>
      </c>
      <c r="J29" s="61" t="s">
        <v>346</v>
      </c>
      <c r="K29" s="61"/>
    </row>
  </sheetData>
  <autoFilter ref="A4:K29">
    <filterColumn colId="9">
      <filters>
        <filter val="미수용"/>
      </filters>
    </filterColumn>
  </autoFilter>
  <mergeCells count="12">
    <mergeCell ref="J3:J4"/>
    <mergeCell ref="K3:K4"/>
    <mergeCell ref="A1:K2"/>
    <mergeCell ref="A3:A4"/>
    <mergeCell ref="B3:B4"/>
    <mergeCell ref="C3:C4"/>
    <mergeCell ref="D3:D4"/>
    <mergeCell ref="E3:E4"/>
    <mergeCell ref="F3:F4"/>
    <mergeCell ref="G3:G4"/>
    <mergeCell ref="H3:H4"/>
    <mergeCell ref="I3:I4"/>
  </mergeCells>
  <phoneticPr fontId="1" type="noConversion"/>
  <dataValidations count="1">
    <dataValidation type="list" allowBlank="1" showInputMessage="1" showErrorMessage="1" sqref="J5:J29">
      <formula1>"수용,미수용,조건부 수용"</formula1>
    </dataValidation>
  </dataValidations>
  <pageMargins left="0.23622047244094491" right="0.23622047244094491" top="0.74803149606299213" bottom="0.74803149606299213" header="0.31496062992125984" footer="0.31496062992125984"/>
  <pageSetup paperSize="8" scale="89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"/>
  <sheetViews>
    <sheetView showGridLines="0" zoomScale="85" zoomScaleNormal="85" workbookViewId="0">
      <selection activeCell="F10" sqref="F10:F12"/>
    </sheetView>
  </sheetViews>
  <sheetFormatPr defaultColWidth="9" defaultRowHeight="16.5"/>
  <cols>
    <col min="1" max="1" width="4.75" style="51" bestFit="1" customWidth="1"/>
    <col min="2" max="2" width="8.625" style="51" bestFit="1" customWidth="1"/>
    <col min="3" max="3" width="15.625" style="51" customWidth="1"/>
    <col min="4" max="4" width="19" style="51" customWidth="1"/>
    <col min="5" max="5" width="33.875" style="51" customWidth="1"/>
    <col min="6" max="6" width="15.5" style="51" customWidth="1"/>
    <col min="7" max="7" width="72.5" style="51" customWidth="1"/>
    <col min="8" max="8" width="20.625" style="53" customWidth="1"/>
    <col min="9" max="9" width="15.625" style="51" customWidth="1"/>
    <col min="10" max="10" width="11.75" style="51" customWidth="1"/>
    <col min="11" max="11" width="22.25" style="51" customWidth="1"/>
    <col min="12" max="16384" width="9" style="51"/>
  </cols>
  <sheetData>
    <row r="1" spans="1:11">
      <c r="A1" s="123" t="s">
        <v>28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</row>
    <row r="2" spans="1:11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</row>
    <row r="3" spans="1:11">
      <c r="A3" s="125" t="s">
        <v>341</v>
      </c>
      <c r="B3" s="125" t="s">
        <v>433</v>
      </c>
      <c r="C3" s="125" t="s">
        <v>342</v>
      </c>
      <c r="D3" s="127" t="s">
        <v>21</v>
      </c>
      <c r="E3" s="128" t="s">
        <v>330</v>
      </c>
      <c r="F3" s="129" t="s">
        <v>331</v>
      </c>
      <c r="G3" s="128" t="s">
        <v>332</v>
      </c>
      <c r="H3" s="129" t="s">
        <v>41</v>
      </c>
      <c r="I3" s="122" t="s">
        <v>336</v>
      </c>
      <c r="J3" s="122" t="s">
        <v>22</v>
      </c>
      <c r="K3" s="122" t="s">
        <v>36</v>
      </c>
    </row>
    <row r="4" spans="1:11">
      <c r="A4" s="126"/>
      <c r="B4" s="126"/>
      <c r="C4" s="126"/>
      <c r="D4" s="127"/>
      <c r="E4" s="128"/>
      <c r="F4" s="130"/>
      <c r="G4" s="128"/>
      <c r="H4" s="130"/>
      <c r="I4" s="122"/>
      <c r="J4" s="122"/>
      <c r="K4" s="122"/>
    </row>
    <row r="5" spans="1:11" ht="82.5">
      <c r="A5" s="55">
        <v>1</v>
      </c>
      <c r="B5" s="56" t="s">
        <v>199</v>
      </c>
      <c r="C5" s="56" t="s">
        <v>467</v>
      </c>
      <c r="D5" s="56" t="s">
        <v>468</v>
      </c>
      <c r="E5" s="71" t="s">
        <v>106</v>
      </c>
      <c r="F5" s="56" t="s">
        <v>245</v>
      </c>
      <c r="G5" s="72" t="s">
        <v>517</v>
      </c>
      <c r="H5" s="73" t="s">
        <v>42</v>
      </c>
      <c r="I5" s="74" t="s">
        <v>428</v>
      </c>
      <c r="J5" s="61" t="s">
        <v>346</v>
      </c>
      <c r="K5" s="75"/>
    </row>
    <row r="6" spans="1:11" ht="33">
      <c r="A6" s="55">
        <v>4</v>
      </c>
      <c r="B6" s="56" t="s">
        <v>199</v>
      </c>
      <c r="C6" s="56" t="s">
        <v>467</v>
      </c>
      <c r="D6" s="56" t="s">
        <v>469</v>
      </c>
      <c r="E6" s="71" t="s">
        <v>107</v>
      </c>
      <c r="F6" s="56" t="s">
        <v>246</v>
      </c>
      <c r="G6" s="72" t="s">
        <v>131</v>
      </c>
      <c r="H6" s="73" t="s">
        <v>42</v>
      </c>
      <c r="I6" s="74" t="s">
        <v>385</v>
      </c>
      <c r="J6" s="79" t="s">
        <v>345</v>
      </c>
      <c r="K6" s="75"/>
    </row>
    <row r="7" spans="1:11" ht="49.5">
      <c r="A7" s="55">
        <v>5</v>
      </c>
      <c r="B7" s="56" t="s">
        <v>199</v>
      </c>
      <c r="C7" s="56" t="s">
        <v>467</v>
      </c>
      <c r="D7" s="56" t="s">
        <v>469</v>
      </c>
      <c r="E7" s="71" t="s">
        <v>107</v>
      </c>
      <c r="F7" s="56" t="s">
        <v>247</v>
      </c>
      <c r="G7" s="76" t="s">
        <v>132</v>
      </c>
      <c r="H7" s="77" t="s">
        <v>42</v>
      </c>
      <c r="I7" s="74" t="s">
        <v>350</v>
      </c>
      <c r="J7" s="78" t="s">
        <v>346</v>
      </c>
      <c r="K7" s="78"/>
    </row>
    <row r="8" spans="1:11" ht="49.5">
      <c r="A8" s="55">
        <v>6</v>
      </c>
      <c r="B8" s="56" t="s">
        <v>199</v>
      </c>
      <c r="C8" s="56" t="s">
        <v>467</v>
      </c>
      <c r="D8" s="56" t="s">
        <v>469</v>
      </c>
      <c r="E8" s="71" t="s">
        <v>107</v>
      </c>
      <c r="F8" s="56" t="s">
        <v>248</v>
      </c>
      <c r="G8" s="76" t="s">
        <v>133</v>
      </c>
      <c r="H8" s="77" t="s">
        <v>42</v>
      </c>
      <c r="I8" s="74" t="s">
        <v>350</v>
      </c>
      <c r="J8" s="78" t="s">
        <v>346</v>
      </c>
      <c r="K8" s="78"/>
    </row>
    <row r="9" spans="1:11" ht="82.5">
      <c r="A9" s="55">
        <v>7</v>
      </c>
      <c r="B9" s="56" t="s">
        <v>199</v>
      </c>
      <c r="C9" s="56" t="s">
        <v>467</v>
      </c>
      <c r="D9" s="56" t="s">
        <v>469</v>
      </c>
      <c r="E9" s="71" t="s">
        <v>107</v>
      </c>
      <c r="F9" s="56" t="s">
        <v>249</v>
      </c>
      <c r="G9" s="76" t="s">
        <v>134</v>
      </c>
      <c r="H9" s="77" t="s">
        <v>42</v>
      </c>
      <c r="I9" s="74" t="s">
        <v>350</v>
      </c>
      <c r="J9" s="78" t="s">
        <v>346</v>
      </c>
      <c r="K9" s="78"/>
    </row>
    <row r="10" spans="1:11" ht="66">
      <c r="A10" s="55">
        <v>8</v>
      </c>
      <c r="B10" s="56" t="s">
        <v>199</v>
      </c>
      <c r="C10" s="56" t="s">
        <v>198</v>
      </c>
      <c r="D10" s="57" t="s">
        <v>399</v>
      </c>
      <c r="E10" s="58" t="s">
        <v>57</v>
      </c>
      <c r="F10" s="57" t="s">
        <v>400</v>
      </c>
      <c r="G10" s="62" t="s">
        <v>401</v>
      </c>
      <c r="H10" s="57" t="s">
        <v>42</v>
      </c>
      <c r="I10" s="59" t="s">
        <v>337</v>
      </c>
      <c r="J10" s="65" t="s">
        <v>346</v>
      </c>
      <c r="K10" s="61"/>
    </row>
    <row r="11" spans="1:11" ht="33">
      <c r="A11" s="55">
        <v>9</v>
      </c>
      <c r="B11" s="56" t="s">
        <v>507</v>
      </c>
      <c r="C11" s="56" t="s">
        <v>198</v>
      </c>
      <c r="D11" s="57" t="s">
        <v>399</v>
      </c>
      <c r="E11" s="58" t="s">
        <v>57</v>
      </c>
      <c r="F11" s="57" t="s">
        <v>508</v>
      </c>
      <c r="G11" s="64" t="s">
        <v>110</v>
      </c>
      <c r="H11" s="57" t="s">
        <v>42</v>
      </c>
      <c r="I11" s="59" t="s">
        <v>337</v>
      </c>
      <c r="J11" s="61" t="s">
        <v>346</v>
      </c>
      <c r="K11" s="61"/>
    </row>
    <row r="12" spans="1:11" ht="33">
      <c r="A12" s="52">
        <v>10</v>
      </c>
      <c r="B12" s="56" t="s">
        <v>507</v>
      </c>
      <c r="C12" s="56" t="s">
        <v>198</v>
      </c>
      <c r="D12" s="57" t="s">
        <v>399</v>
      </c>
      <c r="E12" s="58" t="s">
        <v>57</v>
      </c>
      <c r="F12" s="57" t="s">
        <v>402</v>
      </c>
      <c r="G12" s="62" t="s">
        <v>403</v>
      </c>
      <c r="H12" s="57" t="s">
        <v>42</v>
      </c>
      <c r="I12" s="59" t="s">
        <v>337</v>
      </c>
      <c r="J12" s="61" t="s">
        <v>346</v>
      </c>
      <c r="K12" s="61"/>
    </row>
  </sheetData>
  <mergeCells count="12">
    <mergeCell ref="J3:J4"/>
    <mergeCell ref="K3:K4"/>
    <mergeCell ref="A1:K2"/>
    <mergeCell ref="A3:A4"/>
    <mergeCell ref="B3:B4"/>
    <mergeCell ref="C3:C4"/>
    <mergeCell ref="D3:D4"/>
    <mergeCell ref="E3:E4"/>
    <mergeCell ref="F3:F4"/>
    <mergeCell ref="G3:G4"/>
    <mergeCell ref="H3:H4"/>
    <mergeCell ref="I3:I4"/>
  </mergeCells>
  <phoneticPr fontId="1" type="noConversion"/>
  <dataValidations count="1">
    <dataValidation type="list" allowBlank="1" showInputMessage="1" showErrorMessage="1" sqref="J5:J12">
      <formula1>"수용,미수용,조건부 수용"</formula1>
    </dataValidation>
  </dataValidations>
  <pageMargins left="0.23622047244094491" right="0.23622047244094491" top="0.74803149606299213" bottom="0.74803149606299213" header="0.31496062992125984" footer="0.31496062992125984"/>
  <pageSetup paperSize="8" scale="89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5"/>
  <sheetViews>
    <sheetView showGridLines="0" zoomScale="85" zoomScaleNormal="85" workbookViewId="0">
      <selection activeCell="G25" sqref="G25"/>
    </sheetView>
  </sheetViews>
  <sheetFormatPr defaultColWidth="9" defaultRowHeight="16.5"/>
  <cols>
    <col min="1" max="1" width="4.75" style="51" bestFit="1" customWidth="1"/>
    <col min="2" max="2" width="8.625" style="51" bestFit="1" customWidth="1"/>
    <col min="3" max="3" width="15.625" style="51" customWidth="1"/>
    <col min="4" max="4" width="19" style="51" customWidth="1"/>
    <col min="5" max="5" width="33.875" style="51" customWidth="1"/>
    <col min="6" max="6" width="15.5" style="51" bestFit="1" customWidth="1"/>
    <col min="7" max="7" width="63.875" style="51" customWidth="1"/>
    <col min="8" max="8" width="20.625" style="53" customWidth="1"/>
    <col min="9" max="9" width="15.625" style="51" customWidth="1"/>
    <col min="10" max="10" width="11.75" style="51" customWidth="1"/>
    <col min="11" max="11" width="22.25" style="51" customWidth="1"/>
    <col min="12" max="16384" width="9" style="51"/>
  </cols>
  <sheetData>
    <row r="1" spans="1:11">
      <c r="A1" s="123" t="s">
        <v>501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</row>
    <row r="2" spans="1:11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</row>
    <row r="3" spans="1:11">
      <c r="A3" s="125" t="s">
        <v>341</v>
      </c>
      <c r="B3" s="125" t="s">
        <v>433</v>
      </c>
      <c r="C3" s="125" t="s">
        <v>342</v>
      </c>
      <c r="D3" s="127" t="s">
        <v>21</v>
      </c>
      <c r="E3" s="128" t="s">
        <v>330</v>
      </c>
      <c r="F3" s="129" t="s">
        <v>331</v>
      </c>
      <c r="G3" s="128" t="s">
        <v>332</v>
      </c>
      <c r="H3" s="129" t="s">
        <v>41</v>
      </c>
      <c r="I3" s="122" t="s">
        <v>336</v>
      </c>
      <c r="J3" s="122" t="s">
        <v>22</v>
      </c>
      <c r="K3" s="122" t="s">
        <v>36</v>
      </c>
    </row>
    <row r="4" spans="1:11">
      <c r="A4" s="126"/>
      <c r="B4" s="126"/>
      <c r="C4" s="126"/>
      <c r="D4" s="127"/>
      <c r="E4" s="128"/>
      <c r="F4" s="130"/>
      <c r="G4" s="128"/>
      <c r="H4" s="130"/>
      <c r="I4" s="122"/>
      <c r="J4" s="122"/>
      <c r="K4" s="122"/>
    </row>
    <row r="5" spans="1:11">
      <c r="A5" s="55">
        <v>1</v>
      </c>
      <c r="B5" s="56" t="s">
        <v>199</v>
      </c>
      <c r="C5" s="56" t="s">
        <v>470</v>
      </c>
      <c r="D5" s="56" t="s">
        <v>471</v>
      </c>
      <c r="E5" s="71" t="s">
        <v>74</v>
      </c>
      <c r="F5" s="56" t="s">
        <v>269</v>
      </c>
      <c r="G5" s="76" t="s">
        <v>136</v>
      </c>
      <c r="H5" s="77" t="s">
        <v>42</v>
      </c>
      <c r="I5" s="77" t="s">
        <v>344</v>
      </c>
      <c r="J5" s="61" t="s">
        <v>346</v>
      </c>
      <c r="K5" s="78"/>
    </row>
    <row r="6" spans="1:11" ht="33">
      <c r="A6" s="55">
        <v>2</v>
      </c>
      <c r="B6" s="56" t="s">
        <v>199</v>
      </c>
      <c r="C6" s="56" t="s">
        <v>470</v>
      </c>
      <c r="D6" s="56" t="s">
        <v>471</v>
      </c>
      <c r="E6" s="71" t="s">
        <v>74</v>
      </c>
      <c r="F6" s="56" t="s">
        <v>270</v>
      </c>
      <c r="G6" s="76" t="s">
        <v>137</v>
      </c>
      <c r="H6" s="77" t="s">
        <v>42</v>
      </c>
      <c r="I6" s="77" t="s">
        <v>344</v>
      </c>
      <c r="J6" s="61" t="s">
        <v>346</v>
      </c>
      <c r="K6" s="78"/>
    </row>
    <row r="7" spans="1:11" ht="33">
      <c r="A7" s="55">
        <v>3</v>
      </c>
      <c r="B7" s="56" t="s">
        <v>199</v>
      </c>
      <c r="C7" s="56" t="s">
        <v>470</v>
      </c>
      <c r="D7" s="56" t="s">
        <v>471</v>
      </c>
      <c r="E7" s="71" t="s">
        <v>74</v>
      </c>
      <c r="F7" s="56" t="s">
        <v>271</v>
      </c>
      <c r="G7" s="76" t="s">
        <v>138</v>
      </c>
      <c r="H7" s="77" t="s">
        <v>42</v>
      </c>
      <c r="I7" s="77" t="s">
        <v>344</v>
      </c>
      <c r="J7" s="61" t="s">
        <v>346</v>
      </c>
      <c r="K7" s="78"/>
    </row>
    <row r="8" spans="1:11" ht="33">
      <c r="A8" s="55">
        <v>4</v>
      </c>
      <c r="B8" s="56" t="s">
        <v>199</v>
      </c>
      <c r="C8" s="56" t="s">
        <v>470</v>
      </c>
      <c r="D8" s="56" t="s">
        <v>472</v>
      </c>
      <c r="E8" s="71" t="s">
        <v>75</v>
      </c>
      <c r="F8" s="56" t="s">
        <v>272</v>
      </c>
      <c r="G8" s="76" t="s">
        <v>139</v>
      </c>
      <c r="H8" s="77" t="s">
        <v>42</v>
      </c>
      <c r="I8" s="77" t="s">
        <v>344</v>
      </c>
      <c r="J8" s="61" t="s">
        <v>346</v>
      </c>
      <c r="K8" s="78"/>
    </row>
    <row r="9" spans="1:11" ht="49.5">
      <c r="A9" s="55">
        <v>5</v>
      </c>
      <c r="B9" s="56" t="s">
        <v>199</v>
      </c>
      <c r="C9" s="56" t="s">
        <v>470</v>
      </c>
      <c r="D9" s="56" t="s">
        <v>472</v>
      </c>
      <c r="E9" s="71" t="s">
        <v>75</v>
      </c>
      <c r="F9" s="56" t="s">
        <v>273</v>
      </c>
      <c r="G9" s="76" t="s">
        <v>140</v>
      </c>
      <c r="H9" s="77" t="s">
        <v>42</v>
      </c>
      <c r="I9" s="77" t="s">
        <v>344</v>
      </c>
      <c r="J9" s="61" t="s">
        <v>346</v>
      </c>
      <c r="K9" s="78"/>
    </row>
    <row r="10" spans="1:11" ht="33">
      <c r="A10" s="55">
        <v>7</v>
      </c>
      <c r="B10" s="56" t="s">
        <v>199</v>
      </c>
      <c r="C10" s="56" t="s">
        <v>470</v>
      </c>
      <c r="D10" s="56" t="s">
        <v>472</v>
      </c>
      <c r="E10" s="71" t="s">
        <v>75</v>
      </c>
      <c r="F10" s="56" t="s">
        <v>518</v>
      </c>
      <c r="G10" s="76" t="s">
        <v>141</v>
      </c>
      <c r="H10" s="77" t="s">
        <v>42</v>
      </c>
      <c r="I10" s="77" t="s">
        <v>344</v>
      </c>
      <c r="J10" s="61" t="s">
        <v>346</v>
      </c>
      <c r="K10" s="78"/>
    </row>
    <row r="11" spans="1:11" ht="33">
      <c r="A11" s="55">
        <v>8</v>
      </c>
      <c r="B11" s="56" t="s">
        <v>199</v>
      </c>
      <c r="C11" s="56" t="s">
        <v>470</v>
      </c>
      <c r="D11" s="56" t="s">
        <v>473</v>
      </c>
      <c r="E11" s="71" t="s">
        <v>76</v>
      </c>
      <c r="F11" s="56" t="s">
        <v>274</v>
      </c>
      <c r="G11" s="76" t="s">
        <v>142</v>
      </c>
      <c r="H11" s="77" t="s">
        <v>42</v>
      </c>
      <c r="I11" s="77" t="s">
        <v>344</v>
      </c>
      <c r="J11" s="65" t="s">
        <v>346</v>
      </c>
      <c r="K11" s="78"/>
    </row>
    <row r="12" spans="1:11" ht="33">
      <c r="A12" s="55">
        <v>9</v>
      </c>
      <c r="B12" s="56" t="s">
        <v>199</v>
      </c>
      <c r="C12" s="56" t="s">
        <v>470</v>
      </c>
      <c r="D12" s="56" t="s">
        <v>473</v>
      </c>
      <c r="E12" s="71" t="s">
        <v>76</v>
      </c>
      <c r="F12" s="56" t="s">
        <v>275</v>
      </c>
      <c r="G12" s="76" t="s">
        <v>143</v>
      </c>
      <c r="H12" s="77" t="s">
        <v>42</v>
      </c>
      <c r="I12" s="77" t="s">
        <v>344</v>
      </c>
      <c r="J12" s="61" t="s">
        <v>346</v>
      </c>
      <c r="K12" s="78"/>
    </row>
    <row r="13" spans="1:11" ht="66">
      <c r="A13" s="55">
        <v>10</v>
      </c>
      <c r="B13" s="56" t="s">
        <v>199</v>
      </c>
      <c r="C13" s="56" t="s">
        <v>470</v>
      </c>
      <c r="D13" s="56" t="s">
        <v>473</v>
      </c>
      <c r="E13" s="71" t="s">
        <v>76</v>
      </c>
      <c r="F13" s="56" t="s">
        <v>276</v>
      </c>
      <c r="G13" s="76" t="s">
        <v>144</v>
      </c>
      <c r="H13" s="77" t="s">
        <v>42</v>
      </c>
      <c r="I13" s="77" t="s">
        <v>344</v>
      </c>
      <c r="J13" s="61" t="s">
        <v>346</v>
      </c>
      <c r="K13" s="78"/>
    </row>
    <row r="14" spans="1:11" ht="33">
      <c r="A14" s="55">
        <v>11</v>
      </c>
      <c r="B14" s="56" t="s">
        <v>199</v>
      </c>
      <c r="C14" s="56" t="s">
        <v>470</v>
      </c>
      <c r="D14" s="56" t="s">
        <v>473</v>
      </c>
      <c r="E14" s="71" t="s">
        <v>76</v>
      </c>
      <c r="F14" s="56" t="s">
        <v>277</v>
      </c>
      <c r="G14" s="76" t="s">
        <v>145</v>
      </c>
      <c r="H14" s="77" t="s">
        <v>42</v>
      </c>
      <c r="I14" s="77" t="s">
        <v>344</v>
      </c>
      <c r="J14" s="61" t="s">
        <v>346</v>
      </c>
      <c r="K14" s="78"/>
    </row>
    <row r="15" spans="1:11">
      <c r="H15" s="51"/>
    </row>
  </sheetData>
  <mergeCells count="12">
    <mergeCell ref="J3:J4"/>
    <mergeCell ref="K3:K4"/>
    <mergeCell ref="A1:K2"/>
    <mergeCell ref="A3:A4"/>
    <mergeCell ref="B3:B4"/>
    <mergeCell ref="C3:C4"/>
    <mergeCell ref="D3:D4"/>
    <mergeCell ref="E3:E4"/>
    <mergeCell ref="F3:F4"/>
    <mergeCell ref="G3:G4"/>
    <mergeCell ref="H3:H4"/>
    <mergeCell ref="I3:I4"/>
  </mergeCells>
  <phoneticPr fontId="1" type="noConversion"/>
  <dataValidations count="1">
    <dataValidation type="list" allowBlank="1" showInputMessage="1" showErrorMessage="1" sqref="J5:J10">
      <formula1>"수용,미수용,조건부 수용"</formula1>
    </dataValidation>
  </dataValidations>
  <pageMargins left="0.23622047244094491" right="0.23622047244094491" top="0.74803149606299213" bottom="0.74803149606299213" header="0.31496062992125984" footer="0.31496062992125984"/>
  <pageSetup paperSize="8" scale="89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2"/>
  <sheetViews>
    <sheetView showGridLines="0" zoomScale="85" zoomScaleNormal="85" workbookViewId="0">
      <selection activeCell="G19" sqref="G19:G20"/>
    </sheetView>
  </sheetViews>
  <sheetFormatPr defaultColWidth="9" defaultRowHeight="16.5"/>
  <cols>
    <col min="1" max="1" width="4.75" style="51" bestFit="1" customWidth="1"/>
    <col min="2" max="2" width="8.625" style="51" bestFit="1" customWidth="1"/>
    <col min="3" max="3" width="12.25" style="51" customWidth="1"/>
    <col min="4" max="4" width="19" style="51" customWidth="1"/>
    <col min="5" max="5" width="33.875" style="51" customWidth="1"/>
    <col min="6" max="6" width="15.5" style="51" bestFit="1" customWidth="1"/>
    <col min="7" max="7" width="103" style="51" customWidth="1"/>
    <col min="8" max="8" width="20.625" style="53" customWidth="1"/>
    <col min="9" max="9" width="15.625" style="51" customWidth="1"/>
    <col min="10" max="10" width="11.75" style="51" customWidth="1"/>
    <col min="11" max="11" width="22.25" style="51" customWidth="1"/>
    <col min="12" max="16384" width="9" style="51"/>
  </cols>
  <sheetData>
    <row r="1" spans="1:11">
      <c r="A1" s="123" t="s">
        <v>29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</row>
    <row r="2" spans="1:11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</row>
    <row r="3" spans="1:11">
      <c r="A3" s="125" t="s">
        <v>341</v>
      </c>
      <c r="B3" s="125" t="s">
        <v>433</v>
      </c>
      <c r="C3" s="125" t="s">
        <v>342</v>
      </c>
      <c r="D3" s="127" t="s">
        <v>21</v>
      </c>
      <c r="E3" s="128" t="s">
        <v>330</v>
      </c>
      <c r="F3" s="129" t="s">
        <v>331</v>
      </c>
      <c r="G3" s="128" t="s">
        <v>332</v>
      </c>
      <c r="H3" s="129" t="s">
        <v>41</v>
      </c>
      <c r="I3" s="122" t="s">
        <v>336</v>
      </c>
      <c r="J3" s="122" t="s">
        <v>22</v>
      </c>
      <c r="K3" s="122" t="s">
        <v>36</v>
      </c>
    </row>
    <row r="4" spans="1:11">
      <c r="A4" s="126"/>
      <c r="B4" s="126"/>
      <c r="C4" s="126"/>
      <c r="D4" s="127"/>
      <c r="E4" s="128"/>
      <c r="F4" s="130"/>
      <c r="G4" s="128"/>
      <c r="H4" s="130"/>
      <c r="I4" s="122"/>
      <c r="J4" s="122"/>
      <c r="K4" s="122"/>
    </row>
    <row r="5" spans="1:11" ht="132">
      <c r="A5" s="82">
        <v>1</v>
      </c>
      <c r="B5" s="56" t="s">
        <v>199</v>
      </c>
      <c r="C5" s="56" t="s">
        <v>475</v>
      </c>
      <c r="D5" s="56" t="s">
        <v>476</v>
      </c>
      <c r="E5" s="71" t="s">
        <v>77</v>
      </c>
      <c r="F5" s="56" t="s">
        <v>278</v>
      </c>
      <c r="G5" s="76" t="s">
        <v>519</v>
      </c>
      <c r="H5" s="74" t="s">
        <v>42</v>
      </c>
      <c r="I5" s="74" t="s">
        <v>350</v>
      </c>
      <c r="J5" s="78" t="s">
        <v>346</v>
      </c>
      <c r="K5" s="78"/>
    </row>
    <row r="6" spans="1:11" ht="49.5">
      <c r="A6" s="82">
        <v>2</v>
      </c>
      <c r="B6" s="56" t="s">
        <v>199</v>
      </c>
      <c r="C6" s="56" t="s">
        <v>475</v>
      </c>
      <c r="D6" s="56" t="s">
        <v>476</v>
      </c>
      <c r="E6" s="71" t="s">
        <v>77</v>
      </c>
      <c r="F6" s="56" t="s">
        <v>520</v>
      </c>
      <c r="G6" s="76" t="s">
        <v>522</v>
      </c>
      <c r="H6" s="74" t="s">
        <v>42</v>
      </c>
      <c r="I6" s="74" t="s">
        <v>350</v>
      </c>
      <c r="J6" s="78" t="s">
        <v>346</v>
      </c>
      <c r="K6" s="78"/>
    </row>
    <row r="7" spans="1:11" ht="33">
      <c r="A7" s="82">
        <v>3</v>
      </c>
      <c r="B7" s="56" t="s">
        <v>199</v>
      </c>
      <c r="C7" s="56" t="s">
        <v>475</v>
      </c>
      <c r="D7" s="56" t="s">
        <v>476</v>
      </c>
      <c r="E7" s="71" t="s">
        <v>77</v>
      </c>
      <c r="F7" s="56" t="s">
        <v>521</v>
      </c>
      <c r="G7" s="76" t="s">
        <v>146</v>
      </c>
      <c r="H7" s="74" t="s">
        <v>42</v>
      </c>
      <c r="I7" s="74" t="s">
        <v>350</v>
      </c>
      <c r="J7" s="78" t="s">
        <v>346</v>
      </c>
      <c r="K7" s="78"/>
    </row>
    <row r="8" spans="1:11">
      <c r="A8" s="82">
        <v>4</v>
      </c>
      <c r="B8" s="56" t="s">
        <v>199</v>
      </c>
      <c r="C8" s="56" t="s">
        <v>475</v>
      </c>
      <c r="D8" s="56" t="s">
        <v>476</v>
      </c>
      <c r="E8" s="71" t="s">
        <v>77</v>
      </c>
      <c r="F8" s="56" t="s">
        <v>523</v>
      </c>
      <c r="G8" s="76" t="s">
        <v>147</v>
      </c>
      <c r="H8" s="74" t="s">
        <v>42</v>
      </c>
      <c r="I8" s="74" t="s">
        <v>385</v>
      </c>
      <c r="J8" s="78" t="s">
        <v>346</v>
      </c>
      <c r="K8" s="78"/>
    </row>
    <row r="9" spans="1:11" ht="33">
      <c r="A9" s="82">
        <v>5</v>
      </c>
      <c r="B9" s="56" t="s">
        <v>199</v>
      </c>
      <c r="C9" s="56" t="s">
        <v>475</v>
      </c>
      <c r="D9" s="56" t="s">
        <v>477</v>
      </c>
      <c r="E9" s="71" t="s">
        <v>78</v>
      </c>
      <c r="F9" s="56" t="s">
        <v>279</v>
      </c>
      <c r="G9" s="76" t="s">
        <v>148</v>
      </c>
      <c r="H9" s="74" t="s">
        <v>42</v>
      </c>
      <c r="I9" s="74" t="s">
        <v>385</v>
      </c>
      <c r="J9" s="78" t="s">
        <v>346</v>
      </c>
      <c r="K9" s="78"/>
    </row>
    <row r="10" spans="1:11">
      <c r="A10" s="82">
        <v>6</v>
      </c>
      <c r="B10" s="56" t="s">
        <v>199</v>
      </c>
      <c r="C10" s="56" t="s">
        <v>475</v>
      </c>
      <c r="D10" s="56" t="s">
        <v>477</v>
      </c>
      <c r="E10" s="71" t="s">
        <v>78</v>
      </c>
      <c r="F10" s="56" t="s">
        <v>280</v>
      </c>
      <c r="G10" s="76" t="s">
        <v>149</v>
      </c>
      <c r="H10" s="74" t="s">
        <v>42</v>
      </c>
      <c r="I10" s="74" t="s">
        <v>350</v>
      </c>
      <c r="J10" s="78" t="s">
        <v>346</v>
      </c>
      <c r="K10" s="78"/>
    </row>
    <row r="11" spans="1:11" ht="33">
      <c r="A11" s="82">
        <v>7</v>
      </c>
      <c r="B11" s="56" t="s">
        <v>199</v>
      </c>
      <c r="C11" s="56" t="s">
        <v>475</v>
      </c>
      <c r="D11" s="56" t="s">
        <v>477</v>
      </c>
      <c r="E11" s="71" t="s">
        <v>78</v>
      </c>
      <c r="F11" s="56" t="s">
        <v>281</v>
      </c>
      <c r="G11" s="76" t="s">
        <v>150</v>
      </c>
      <c r="H11" s="74" t="s">
        <v>42</v>
      </c>
      <c r="I11" s="74" t="s">
        <v>385</v>
      </c>
      <c r="J11" s="78" t="s">
        <v>346</v>
      </c>
      <c r="K11" s="78"/>
    </row>
    <row r="12" spans="1:11">
      <c r="A12" s="82">
        <v>8</v>
      </c>
      <c r="B12" s="56" t="s">
        <v>199</v>
      </c>
      <c r="C12" s="56" t="s">
        <v>475</v>
      </c>
      <c r="D12" s="56" t="s">
        <v>477</v>
      </c>
      <c r="E12" s="71" t="s">
        <v>78</v>
      </c>
      <c r="F12" s="56" t="s">
        <v>282</v>
      </c>
      <c r="G12" s="76" t="s">
        <v>478</v>
      </c>
      <c r="H12" s="74" t="s">
        <v>42</v>
      </c>
      <c r="I12" s="74" t="s">
        <v>385</v>
      </c>
      <c r="J12" s="78" t="s">
        <v>346</v>
      </c>
      <c r="K12" s="78"/>
    </row>
    <row r="13" spans="1:11">
      <c r="A13" s="82">
        <v>9</v>
      </c>
      <c r="B13" s="56" t="s">
        <v>199</v>
      </c>
      <c r="C13" s="56" t="s">
        <v>475</v>
      </c>
      <c r="D13" s="56" t="s">
        <v>479</v>
      </c>
      <c r="E13" s="71" t="s">
        <v>79</v>
      </c>
      <c r="F13" s="56" t="s">
        <v>283</v>
      </c>
      <c r="G13" s="76" t="s">
        <v>151</v>
      </c>
      <c r="H13" s="74" t="s">
        <v>42</v>
      </c>
      <c r="I13" s="74" t="s">
        <v>350</v>
      </c>
      <c r="J13" s="78" t="s">
        <v>346</v>
      </c>
      <c r="K13" s="78"/>
    </row>
    <row r="14" spans="1:11" ht="49.5">
      <c r="A14" s="82">
        <v>10</v>
      </c>
      <c r="B14" s="56" t="s">
        <v>199</v>
      </c>
      <c r="C14" s="56" t="s">
        <v>475</v>
      </c>
      <c r="D14" s="56" t="s">
        <v>479</v>
      </c>
      <c r="E14" s="71" t="s">
        <v>79</v>
      </c>
      <c r="F14" s="56" t="s">
        <v>284</v>
      </c>
      <c r="G14" s="76" t="s">
        <v>524</v>
      </c>
      <c r="H14" s="74" t="s">
        <v>42</v>
      </c>
      <c r="I14" s="74" t="s">
        <v>350</v>
      </c>
      <c r="J14" s="78" t="s">
        <v>346</v>
      </c>
      <c r="K14" s="78"/>
    </row>
    <row r="15" spans="1:11" ht="33">
      <c r="A15" s="82">
        <v>11</v>
      </c>
      <c r="B15" s="56" t="s">
        <v>199</v>
      </c>
      <c r="C15" s="56" t="s">
        <v>475</v>
      </c>
      <c r="D15" s="56" t="s">
        <v>479</v>
      </c>
      <c r="E15" s="71" t="s">
        <v>79</v>
      </c>
      <c r="F15" s="56" t="s">
        <v>525</v>
      </c>
      <c r="G15" s="76" t="s">
        <v>152</v>
      </c>
      <c r="H15" s="74" t="s">
        <v>42</v>
      </c>
      <c r="I15" s="74" t="s">
        <v>350</v>
      </c>
      <c r="J15" s="78" t="s">
        <v>346</v>
      </c>
      <c r="K15" s="78"/>
    </row>
    <row r="16" spans="1:11">
      <c r="A16" s="82">
        <v>12</v>
      </c>
      <c r="B16" s="56" t="s">
        <v>199</v>
      </c>
      <c r="C16" s="56" t="s">
        <v>475</v>
      </c>
      <c r="D16" s="56" t="s">
        <v>479</v>
      </c>
      <c r="E16" s="71" t="s">
        <v>79</v>
      </c>
      <c r="F16" s="56" t="s">
        <v>526</v>
      </c>
      <c r="G16" s="76" t="s">
        <v>153</v>
      </c>
      <c r="H16" s="74" t="s">
        <v>42</v>
      </c>
      <c r="I16" s="74" t="s">
        <v>350</v>
      </c>
      <c r="J16" s="79" t="s">
        <v>346</v>
      </c>
      <c r="K16" s="78"/>
    </row>
    <row r="17" spans="1:11">
      <c r="A17" s="82">
        <v>13</v>
      </c>
      <c r="B17" s="56" t="s">
        <v>199</v>
      </c>
      <c r="C17" s="56" t="s">
        <v>475</v>
      </c>
      <c r="D17" s="56" t="s">
        <v>479</v>
      </c>
      <c r="E17" s="71" t="s">
        <v>79</v>
      </c>
      <c r="F17" s="56" t="s">
        <v>527</v>
      </c>
      <c r="G17" s="76" t="s">
        <v>154</v>
      </c>
      <c r="H17" s="74" t="s">
        <v>42</v>
      </c>
      <c r="I17" s="74" t="s">
        <v>350</v>
      </c>
      <c r="J17" s="79" t="s">
        <v>346</v>
      </c>
      <c r="K17" s="78"/>
    </row>
    <row r="18" spans="1:11" ht="33">
      <c r="A18" s="82">
        <v>14</v>
      </c>
      <c r="B18" s="56" t="s">
        <v>199</v>
      </c>
      <c r="C18" s="56" t="s">
        <v>475</v>
      </c>
      <c r="D18" s="56" t="s">
        <v>479</v>
      </c>
      <c r="E18" s="71" t="s">
        <v>79</v>
      </c>
      <c r="F18" s="56" t="s">
        <v>528</v>
      </c>
      <c r="G18" s="76" t="s">
        <v>155</v>
      </c>
      <c r="H18" s="74" t="s">
        <v>42</v>
      </c>
      <c r="I18" s="74" t="s">
        <v>350</v>
      </c>
      <c r="J18" s="78" t="s">
        <v>346</v>
      </c>
      <c r="K18" s="78"/>
    </row>
    <row r="19" spans="1:11" ht="49.5">
      <c r="A19" s="82">
        <v>15</v>
      </c>
      <c r="B19" s="56" t="s">
        <v>199</v>
      </c>
      <c r="C19" s="56" t="s">
        <v>475</v>
      </c>
      <c r="D19" s="56" t="s">
        <v>480</v>
      </c>
      <c r="E19" s="71" t="s">
        <v>80</v>
      </c>
      <c r="F19" s="56" t="s">
        <v>285</v>
      </c>
      <c r="G19" s="76" t="s">
        <v>481</v>
      </c>
      <c r="H19" s="74" t="s">
        <v>42</v>
      </c>
      <c r="I19" s="74" t="s">
        <v>350</v>
      </c>
      <c r="J19" s="79" t="s">
        <v>346</v>
      </c>
      <c r="K19" s="78"/>
    </row>
    <row r="20" spans="1:11" ht="66">
      <c r="A20" s="82">
        <v>16</v>
      </c>
      <c r="B20" s="56" t="s">
        <v>199</v>
      </c>
      <c r="C20" s="56" t="s">
        <v>475</v>
      </c>
      <c r="D20" s="56" t="s">
        <v>480</v>
      </c>
      <c r="E20" s="71" t="s">
        <v>80</v>
      </c>
      <c r="F20" s="56" t="s">
        <v>286</v>
      </c>
      <c r="G20" s="76" t="s">
        <v>156</v>
      </c>
      <c r="H20" s="74" t="s">
        <v>42</v>
      </c>
      <c r="I20" s="74" t="s">
        <v>350</v>
      </c>
      <c r="J20" s="79" t="s">
        <v>346</v>
      </c>
      <c r="K20" s="78"/>
    </row>
    <row r="21" spans="1:11" ht="33">
      <c r="A21" s="82">
        <v>17</v>
      </c>
      <c r="B21" s="56" t="s">
        <v>199</v>
      </c>
      <c r="C21" s="56" t="s">
        <v>475</v>
      </c>
      <c r="D21" s="56" t="s">
        <v>480</v>
      </c>
      <c r="E21" s="71" t="s">
        <v>80</v>
      </c>
      <c r="F21" s="56" t="s">
        <v>287</v>
      </c>
      <c r="G21" s="76" t="s">
        <v>157</v>
      </c>
      <c r="H21" s="74" t="s">
        <v>42</v>
      </c>
      <c r="I21" s="74" t="s">
        <v>350</v>
      </c>
      <c r="J21" s="79" t="s">
        <v>346</v>
      </c>
      <c r="K21" s="78"/>
    </row>
    <row r="22" spans="1:11" ht="33">
      <c r="A22" s="82">
        <v>18</v>
      </c>
      <c r="B22" s="56" t="s">
        <v>199</v>
      </c>
      <c r="C22" s="56" t="s">
        <v>475</v>
      </c>
      <c r="D22" s="56" t="s">
        <v>480</v>
      </c>
      <c r="E22" s="71" t="s">
        <v>80</v>
      </c>
      <c r="F22" s="56" t="s">
        <v>288</v>
      </c>
      <c r="G22" s="76" t="s">
        <v>158</v>
      </c>
      <c r="H22" s="74" t="s">
        <v>42</v>
      </c>
      <c r="I22" s="74" t="s">
        <v>350</v>
      </c>
      <c r="J22" s="79" t="s">
        <v>346</v>
      </c>
      <c r="K22" s="78"/>
    </row>
    <row r="23" spans="1:11" ht="33">
      <c r="A23" s="82">
        <v>19</v>
      </c>
      <c r="B23" s="56" t="s">
        <v>199</v>
      </c>
      <c r="C23" s="56" t="s">
        <v>475</v>
      </c>
      <c r="D23" s="56" t="s">
        <v>480</v>
      </c>
      <c r="E23" s="71" t="s">
        <v>80</v>
      </c>
      <c r="F23" s="56" t="s">
        <v>289</v>
      </c>
      <c r="G23" s="76" t="s">
        <v>159</v>
      </c>
      <c r="H23" s="74" t="s">
        <v>42</v>
      </c>
      <c r="I23" s="74" t="s">
        <v>350</v>
      </c>
      <c r="J23" s="79" t="s">
        <v>346</v>
      </c>
      <c r="K23" s="78"/>
    </row>
    <row r="24" spans="1:11" ht="297">
      <c r="A24" s="82">
        <v>20</v>
      </c>
      <c r="B24" s="56" t="s">
        <v>199</v>
      </c>
      <c r="C24" s="56" t="s">
        <v>475</v>
      </c>
      <c r="D24" s="56" t="s">
        <v>482</v>
      </c>
      <c r="E24" s="58" t="s">
        <v>81</v>
      </c>
      <c r="F24" s="56" t="s">
        <v>290</v>
      </c>
      <c r="G24" s="76" t="s">
        <v>483</v>
      </c>
      <c r="H24" s="74" t="s">
        <v>42</v>
      </c>
      <c r="I24" s="74" t="s">
        <v>350</v>
      </c>
      <c r="J24" s="78" t="s">
        <v>346</v>
      </c>
      <c r="K24" s="78"/>
    </row>
    <row r="25" spans="1:11" ht="33">
      <c r="A25" s="82">
        <v>21</v>
      </c>
      <c r="B25" s="56" t="s">
        <v>199</v>
      </c>
      <c r="C25" s="56" t="s">
        <v>475</v>
      </c>
      <c r="D25" s="56" t="s">
        <v>484</v>
      </c>
      <c r="E25" s="71" t="s">
        <v>82</v>
      </c>
      <c r="F25" s="56" t="s">
        <v>291</v>
      </c>
      <c r="G25" s="76" t="s">
        <v>160</v>
      </c>
      <c r="H25" s="74" t="s">
        <v>42</v>
      </c>
      <c r="I25" s="74" t="s">
        <v>350</v>
      </c>
      <c r="J25" s="78" t="s">
        <v>346</v>
      </c>
      <c r="K25" s="78"/>
    </row>
    <row r="26" spans="1:11" ht="33">
      <c r="A26" s="82">
        <v>22</v>
      </c>
      <c r="B26" s="56" t="s">
        <v>199</v>
      </c>
      <c r="C26" s="56" t="s">
        <v>475</v>
      </c>
      <c r="D26" s="56" t="s">
        <v>484</v>
      </c>
      <c r="E26" s="71" t="s">
        <v>82</v>
      </c>
      <c r="F26" s="56" t="s">
        <v>292</v>
      </c>
      <c r="G26" s="76" t="s">
        <v>485</v>
      </c>
      <c r="H26" s="74" t="s">
        <v>42</v>
      </c>
      <c r="I26" s="74" t="s">
        <v>350</v>
      </c>
      <c r="J26" s="79" t="s">
        <v>346</v>
      </c>
      <c r="K26" s="78"/>
    </row>
    <row r="27" spans="1:11" ht="33">
      <c r="A27" s="82">
        <v>23</v>
      </c>
      <c r="B27" s="56" t="s">
        <v>199</v>
      </c>
      <c r="C27" s="56" t="s">
        <v>198</v>
      </c>
      <c r="D27" s="57" t="s">
        <v>339</v>
      </c>
      <c r="E27" s="58" t="s">
        <v>39</v>
      </c>
      <c r="F27" s="57" t="s">
        <v>333</v>
      </c>
      <c r="G27" s="62" t="s">
        <v>343</v>
      </c>
      <c r="H27" s="57" t="s">
        <v>42</v>
      </c>
      <c r="I27" s="83" t="s">
        <v>344</v>
      </c>
      <c r="J27" s="79" t="s">
        <v>345</v>
      </c>
      <c r="K27" s="79"/>
    </row>
    <row r="28" spans="1:11" ht="49.5">
      <c r="A28" s="82">
        <v>24</v>
      </c>
      <c r="B28" s="56" t="s">
        <v>199</v>
      </c>
      <c r="C28" s="56" t="s">
        <v>198</v>
      </c>
      <c r="D28" s="57" t="s">
        <v>339</v>
      </c>
      <c r="E28" s="58" t="s">
        <v>39</v>
      </c>
      <c r="F28" s="57" t="s">
        <v>334</v>
      </c>
      <c r="G28" s="62" t="s">
        <v>512</v>
      </c>
      <c r="H28" s="57" t="s">
        <v>42</v>
      </c>
      <c r="I28" s="83" t="s">
        <v>344</v>
      </c>
      <c r="J28" s="79" t="s">
        <v>346</v>
      </c>
      <c r="K28" s="79"/>
    </row>
    <row r="29" spans="1:11" ht="99">
      <c r="A29" s="82">
        <v>25</v>
      </c>
      <c r="B29" s="56" t="s">
        <v>199</v>
      </c>
      <c r="C29" s="56" t="s">
        <v>198</v>
      </c>
      <c r="D29" s="57" t="s">
        <v>348</v>
      </c>
      <c r="E29" s="58" t="s">
        <v>40</v>
      </c>
      <c r="F29" s="57" t="s">
        <v>349</v>
      </c>
      <c r="G29" s="62" t="s">
        <v>570</v>
      </c>
      <c r="H29" s="57" t="s">
        <v>42</v>
      </c>
      <c r="I29" s="83" t="s">
        <v>350</v>
      </c>
      <c r="J29" s="79" t="s">
        <v>346</v>
      </c>
      <c r="K29" s="79"/>
    </row>
    <row r="30" spans="1:11" s="66" customFormat="1" ht="66">
      <c r="A30" s="82">
        <v>26</v>
      </c>
      <c r="B30" s="57" t="s">
        <v>199</v>
      </c>
      <c r="C30" s="57" t="s">
        <v>198</v>
      </c>
      <c r="D30" s="57" t="s">
        <v>427</v>
      </c>
      <c r="E30" s="58" t="s">
        <v>65</v>
      </c>
      <c r="F30" s="57" t="s">
        <v>232</v>
      </c>
      <c r="G30" s="62" t="s">
        <v>571</v>
      </c>
      <c r="H30" s="57" t="s">
        <v>42</v>
      </c>
      <c r="I30" s="83" t="s">
        <v>428</v>
      </c>
      <c r="J30" s="79" t="s">
        <v>346</v>
      </c>
      <c r="K30" s="79"/>
    </row>
    <row r="31" spans="1:11" ht="33">
      <c r="A31" s="82">
        <v>27</v>
      </c>
      <c r="B31" s="56" t="s">
        <v>199</v>
      </c>
      <c r="C31" s="56" t="s">
        <v>198</v>
      </c>
      <c r="D31" s="57" t="s">
        <v>339</v>
      </c>
      <c r="E31" s="58" t="s">
        <v>39</v>
      </c>
      <c r="F31" s="57" t="s">
        <v>335</v>
      </c>
      <c r="G31" s="62" t="s">
        <v>347</v>
      </c>
      <c r="H31" s="57" t="s">
        <v>42</v>
      </c>
      <c r="I31" s="83" t="s">
        <v>337</v>
      </c>
      <c r="J31" s="79" t="s">
        <v>345</v>
      </c>
      <c r="K31" s="79"/>
    </row>
    <row r="32" spans="1:11" ht="66">
      <c r="A32" s="82">
        <v>28</v>
      </c>
      <c r="B32" s="56" t="s">
        <v>506</v>
      </c>
      <c r="C32" s="56" t="s">
        <v>198</v>
      </c>
      <c r="D32" s="57" t="s">
        <v>422</v>
      </c>
      <c r="E32" s="58" t="s">
        <v>62</v>
      </c>
      <c r="F32" s="57" t="s">
        <v>226</v>
      </c>
      <c r="G32" s="62" t="s">
        <v>423</v>
      </c>
      <c r="H32" s="57" t="s">
        <v>42</v>
      </c>
      <c r="I32" s="83" t="s">
        <v>337</v>
      </c>
      <c r="J32" s="79" t="s">
        <v>345</v>
      </c>
      <c r="K32" s="79"/>
    </row>
  </sheetData>
  <mergeCells count="12">
    <mergeCell ref="J3:J4"/>
    <mergeCell ref="K3:K4"/>
    <mergeCell ref="A1:K2"/>
    <mergeCell ref="A3:A4"/>
    <mergeCell ref="B3:B4"/>
    <mergeCell ref="C3:C4"/>
    <mergeCell ref="D3:D4"/>
    <mergeCell ref="E3:E4"/>
    <mergeCell ref="F3:F4"/>
    <mergeCell ref="G3:G4"/>
    <mergeCell ref="H3:H4"/>
    <mergeCell ref="I3:I4"/>
  </mergeCells>
  <phoneticPr fontId="1" type="noConversion"/>
  <dataValidations count="1">
    <dataValidation type="list" allowBlank="1" showInputMessage="1" showErrorMessage="1" sqref="J5 J27:J32">
      <formula1>"수용,미수용,조건부 수용"</formula1>
    </dataValidation>
  </dataValidations>
  <pageMargins left="0.23622047244094491" right="0.23622047244094491" top="0.74803149606299213" bottom="0.74803149606299213" header="0.31496062992125984" footer="0.31496062992125984"/>
  <pageSetup paperSize="8" scale="89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"/>
  <sheetViews>
    <sheetView showGridLines="0" zoomScale="85" zoomScaleNormal="85" workbookViewId="0">
      <selection activeCell="F19" sqref="F19"/>
    </sheetView>
  </sheetViews>
  <sheetFormatPr defaultColWidth="9" defaultRowHeight="16.5"/>
  <cols>
    <col min="1" max="1" width="4.75" style="51" bestFit="1" customWidth="1"/>
    <col min="2" max="2" width="8.625" style="51" bestFit="1" customWidth="1"/>
    <col min="3" max="3" width="15.625" style="51" customWidth="1"/>
    <col min="4" max="4" width="19" style="51" customWidth="1"/>
    <col min="5" max="5" width="33.875" style="51" customWidth="1"/>
    <col min="6" max="6" width="15.5" style="51" bestFit="1" customWidth="1"/>
    <col min="7" max="7" width="93" style="51" customWidth="1"/>
    <col min="8" max="8" width="20.625" style="53" customWidth="1"/>
    <col min="9" max="9" width="15.625" style="51" customWidth="1"/>
    <col min="10" max="10" width="11.75" style="51" customWidth="1"/>
    <col min="11" max="11" width="22.25" style="51" customWidth="1"/>
    <col min="12" max="16384" width="9" style="51"/>
  </cols>
  <sheetData>
    <row r="1" spans="1:11">
      <c r="A1" s="123" t="s">
        <v>38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</row>
    <row r="2" spans="1:11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</row>
    <row r="3" spans="1:11">
      <c r="A3" s="125" t="s">
        <v>341</v>
      </c>
      <c r="B3" s="125" t="s">
        <v>433</v>
      </c>
      <c r="C3" s="125" t="s">
        <v>342</v>
      </c>
      <c r="D3" s="127" t="s">
        <v>21</v>
      </c>
      <c r="E3" s="128" t="s">
        <v>330</v>
      </c>
      <c r="F3" s="129" t="s">
        <v>331</v>
      </c>
      <c r="G3" s="128" t="s">
        <v>332</v>
      </c>
      <c r="H3" s="129" t="s">
        <v>41</v>
      </c>
      <c r="I3" s="122" t="s">
        <v>336</v>
      </c>
      <c r="J3" s="122" t="s">
        <v>22</v>
      </c>
      <c r="K3" s="122" t="s">
        <v>36</v>
      </c>
    </row>
    <row r="4" spans="1:11">
      <c r="A4" s="126"/>
      <c r="B4" s="126"/>
      <c r="C4" s="126"/>
      <c r="D4" s="127"/>
      <c r="E4" s="128"/>
      <c r="F4" s="130"/>
      <c r="G4" s="128"/>
      <c r="H4" s="130"/>
      <c r="I4" s="122"/>
      <c r="J4" s="122"/>
      <c r="K4" s="122"/>
    </row>
    <row r="5" spans="1:11" ht="33">
      <c r="A5" s="55">
        <v>1</v>
      </c>
      <c r="B5" s="56" t="s">
        <v>199</v>
      </c>
      <c r="C5" s="56" t="s">
        <v>486</v>
      </c>
      <c r="D5" s="56" t="s">
        <v>487</v>
      </c>
      <c r="E5" s="71" t="s">
        <v>83</v>
      </c>
      <c r="F5" s="56" t="s">
        <v>293</v>
      </c>
      <c r="G5" s="72" t="s">
        <v>161</v>
      </c>
      <c r="H5" s="73" t="s">
        <v>42</v>
      </c>
      <c r="I5" s="74" t="s">
        <v>428</v>
      </c>
      <c r="J5" s="61" t="s">
        <v>346</v>
      </c>
      <c r="K5" s="78"/>
    </row>
    <row r="6" spans="1:11" ht="49.5">
      <c r="A6" s="55">
        <v>2</v>
      </c>
      <c r="B6" s="56" t="s">
        <v>199</v>
      </c>
      <c r="C6" s="56" t="s">
        <v>486</v>
      </c>
      <c r="D6" s="56" t="s">
        <v>487</v>
      </c>
      <c r="E6" s="71" t="s">
        <v>83</v>
      </c>
      <c r="F6" s="56" t="s">
        <v>294</v>
      </c>
      <c r="G6" s="72" t="s">
        <v>162</v>
      </c>
      <c r="H6" s="73" t="s">
        <v>42</v>
      </c>
      <c r="I6" s="74" t="s">
        <v>428</v>
      </c>
      <c r="J6" s="61" t="s">
        <v>346</v>
      </c>
      <c r="K6" s="78"/>
    </row>
    <row r="7" spans="1:11" ht="33">
      <c r="A7" s="55">
        <v>3</v>
      </c>
      <c r="B7" s="56" t="s">
        <v>199</v>
      </c>
      <c r="C7" s="56" t="s">
        <v>486</v>
      </c>
      <c r="D7" s="56" t="s">
        <v>487</v>
      </c>
      <c r="E7" s="71" t="s">
        <v>83</v>
      </c>
      <c r="F7" s="56" t="s">
        <v>295</v>
      </c>
      <c r="G7" s="72" t="s">
        <v>163</v>
      </c>
      <c r="H7" s="73" t="s">
        <v>42</v>
      </c>
      <c r="I7" s="74" t="s">
        <v>428</v>
      </c>
      <c r="J7" s="61" t="s">
        <v>346</v>
      </c>
      <c r="K7" s="78"/>
    </row>
    <row r="8" spans="1:11" ht="33">
      <c r="A8" s="55">
        <v>4</v>
      </c>
      <c r="B8" s="56" t="s">
        <v>199</v>
      </c>
      <c r="C8" s="56" t="s">
        <v>486</v>
      </c>
      <c r="D8" s="56" t="s">
        <v>487</v>
      </c>
      <c r="E8" s="71" t="s">
        <v>83</v>
      </c>
      <c r="F8" s="56" t="s">
        <v>296</v>
      </c>
      <c r="G8" s="72" t="s">
        <v>164</v>
      </c>
      <c r="H8" s="73" t="s">
        <v>42</v>
      </c>
      <c r="I8" s="74" t="s">
        <v>428</v>
      </c>
      <c r="J8" s="61" t="s">
        <v>346</v>
      </c>
      <c r="K8" s="78"/>
    </row>
    <row r="9" spans="1:11" ht="49.5">
      <c r="A9" s="55">
        <v>5</v>
      </c>
      <c r="B9" s="56" t="s">
        <v>199</v>
      </c>
      <c r="C9" s="56" t="s">
        <v>486</v>
      </c>
      <c r="D9" s="56" t="s">
        <v>487</v>
      </c>
      <c r="E9" s="71" t="s">
        <v>83</v>
      </c>
      <c r="F9" s="56" t="s">
        <v>297</v>
      </c>
      <c r="G9" s="72" t="s">
        <v>165</v>
      </c>
      <c r="H9" s="73" t="s">
        <v>42</v>
      </c>
      <c r="I9" s="74" t="s">
        <v>428</v>
      </c>
      <c r="J9" s="61" t="s">
        <v>346</v>
      </c>
      <c r="K9" s="78"/>
    </row>
    <row r="10" spans="1:11" ht="33">
      <c r="A10" s="55">
        <v>6</v>
      </c>
      <c r="B10" s="56" t="s">
        <v>199</v>
      </c>
      <c r="C10" s="56" t="s">
        <v>486</v>
      </c>
      <c r="D10" s="56" t="s">
        <v>487</v>
      </c>
      <c r="E10" s="71" t="s">
        <v>83</v>
      </c>
      <c r="F10" s="56" t="s">
        <v>298</v>
      </c>
      <c r="G10" s="72" t="s">
        <v>166</v>
      </c>
      <c r="H10" s="73" t="s">
        <v>42</v>
      </c>
      <c r="I10" s="74" t="s">
        <v>428</v>
      </c>
      <c r="J10" s="61" t="s">
        <v>346</v>
      </c>
      <c r="K10" s="78"/>
    </row>
    <row r="11" spans="1:11" ht="33">
      <c r="A11" s="55">
        <v>7</v>
      </c>
      <c r="B11" s="56" t="s">
        <v>199</v>
      </c>
      <c r="C11" s="56" t="s">
        <v>486</v>
      </c>
      <c r="D11" s="56" t="s">
        <v>487</v>
      </c>
      <c r="E11" s="71" t="s">
        <v>83</v>
      </c>
      <c r="F11" s="56" t="s">
        <v>299</v>
      </c>
      <c r="G11" s="72" t="s">
        <v>167</v>
      </c>
      <c r="H11" s="73" t="s">
        <v>42</v>
      </c>
      <c r="I11" s="74" t="s">
        <v>428</v>
      </c>
      <c r="J11" s="61" t="s">
        <v>346</v>
      </c>
      <c r="K11" s="78"/>
    </row>
    <row r="12" spans="1:11" ht="49.5">
      <c r="A12" s="55">
        <v>8</v>
      </c>
      <c r="B12" s="56" t="s">
        <v>199</v>
      </c>
      <c r="C12" s="56" t="s">
        <v>486</v>
      </c>
      <c r="D12" s="56" t="s">
        <v>487</v>
      </c>
      <c r="E12" s="71" t="s">
        <v>83</v>
      </c>
      <c r="F12" s="56" t="s">
        <v>300</v>
      </c>
      <c r="G12" s="72" t="s">
        <v>168</v>
      </c>
      <c r="H12" s="73" t="s">
        <v>42</v>
      </c>
      <c r="I12" s="74" t="s">
        <v>428</v>
      </c>
      <c r="J12" s="61" t="s">
        <v>346</v>
      </c>
      <c r="K12" s="78"/>
    </row>
    <row r="13" spans="1:11" ht="33">
      <c r="A13" s="55">
        <v>9</v>
      </c>
      <c r="B13" s="56" t="s">
        <v>199</v>
      </c>
      <c r="C13" s="56" t="s">
        <v>486</v>
      </c>
      <c r="D13" s="56" t="s">
        <v>487</v>
      </c>
      <c r="E13" s="71" t="s">
        <v>83</v>
      </c>
      <c r="F13" s="56" t="s">
        <v>301</v>
      </c>
      <c r="G13" s="72" t="s">
        <v>169</v>
      </c>
      <c r="H13" s="73" t="s">
        <v>42</v>
      </c>
      <c r="I13" s="74" t="s">
        <v>428</v>
      </c>
      <c r="J13" s="61" t="s">
        <v>346</v>
      </c>
      <c r="K13" s="78"/>
    </row>
  </sheetData>
  <mergeCells count="12">
    <mergeCell ref="J3:J4"/>
    <mergeCell ref="K3:K4"/>
    <mergeCell ref="A1:K2"/>
    <mergeCell ref="A3:A4"/>
    <mergeCell ref="B3:B4"/>
    <mergeCell ref="C3:C4"/>
    <mergeCell ref="D3:D4"/>
    <mergeCell ref="E3:E4"/>
    <mergeCell ref="F3:F4"/>
    <mergeCell ref="G3:G4"/>
    <mergeCell ref="H3:H4"/>
    <mergeCell ref="I3:I4"/>
  </mergeCells>
  <phoneticPr fontId="1" type="noConversion"/>
  <dataValidations count="1">
    <dataValidation type="list" allowBlank="1" showInputMessage="1" showErrorMessage="1" sqref="J5:J11">
      <formula1>"수용,미수용,조건부 수용"</formula1>
    </dataValidation>
  </dataValidations>
  <pageMargins left="0.23622047244094491" right="0.23622047244094491" top="0.74803149606299213" bottom="0.74803149606299213" header="0.31496062992125984" footer="0.31496062992125984"/>
  <pageSetup paperSize="8" scale="8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14</vt:i4>
      </vt:variant>
      <vt:variant>
        <vt:lpstr>이름이 지정된 범위</vt:lpstr>
      </vt:variant>
      <vt:variant>
        <vt:i4>12</vt:i4>
      </vt:variant>
    </vt:vector>
  </HeadingPairs>
  <TitlesOfParts>
    <vt:vector size="26" baseType="lpstr">
      <vt:lpstr>표지</vt:lpstr>
      <vt:lpstr>제개정이력</vt:lpstr>
      <vt:lpstr>요구사항 요약표</vt:lpstr>
      <vt:lpstr>기능 요구사항(SFR)</vt:lpstr>
      <vt:lpstr>시스템 장비 구성요구사항(ECR)_비기능</vt:lpstr>
      <vt:lpstr>성능 요구사항(PER)_비기능</vt:lpstr>
      <vt:lpstr>인터페이스 요구사항(INR)_비기능</vt:lpstr>
      <vt:lpstr>데이터요구사항(DAR)_비기능</vt:lpstr>
      <vt:lpstr>테스트 요구사항(TER)_비기능</vt:lpstr>
      <vt:lpstr>보안 요구사항(SER)_비기능</vt:lpstr>
      <vt:lpstr>품질 요구사항(QUR)_비기능</vt:lpstr>
      <vt:lpstr>제약요구사항(COR)_비기능</vt:lpstr>
      <vt:lpstr>프로젝트관리 요구사항(PMR)_비기능</vt:lpstr>
      <vt:lpstr>프로젝트 지원요구사항(PSR)_비기능</vt:lpstr>
      <vt:lpstr>제개정이력!Print_Area</vt:lpstr>
      <vt:lpstr>'기능 요구사항(SFR)'!Print_Titles</vt:lpstr>
      <vt:lpstr>'데이터요구사항(DAR)_비기능'!Print_Titles</vt:lpstr>
      <vt:lpstr>'보안 요구사항(SER)_비기능'!Print_Titles</vt:lpstr>
      <vt:lpstr>'성능 요구사항(PER)_비기능'!Print_Titles</vt:lpstr>
      <vt:lpstr>'시스템 장비 구성요구사항(ECR)_비기능'!Print_Titles</vt:lpstr>
      <vt:lpstr>'인터페이스 요구사항(INR)_비기능'!Print_Titles</vt:lpstr>
      <vt:lpstr>'제약요구사항(COR)_비기능'!Print_Titles</vt:lpstr>
      <vt:lpstr>'테스트 요구사항(TER)_비기능'!Print_Titles</vt:lpstr>
      <vt:lpstr>'품질 요구사항(QUR)_비기능'!Print_Titles</vt:lpstr>
      <vt:lpstr>'프로젝트 지원요구사항(PSR)_비기능'!Print_Titles</vt:lpstr>
      <vt:lpstr>'프로젝트관리 요구사항(PMR)_비기능'!Print_Titles</vt:lpstr>
    </vt:vector>
  </TitlesOfParts>
  <Company>Personal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요구사항정의서</dc:title>
  <dc:subject>중/대규모 사업 요구사항정의서</dc:subject>
  <dc:creator>산림청 정보화지원센터</dc:creator>
  <cp:lastModifiedBy>user</cp:lastModifiedBy>
  <cp:lastPrinted>2020-05-22T06:19:53Z</cp:lastPrinted>
  <dcterms:created xsi:type="dcterms:W3CDTF">2012-08-08T06:50:41Z</dcterms:created>
  <dcterms:modified xsi:type="dcterms:W3CDTF">2024-02-06T07:37:35Z</dcterms:modified>
</cp:coreProperties>
</file>