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09792E77-345A-453E-8EC4-C21C42B64629}" xr6:coauthVersionLast="45" xr6:coauthVersionMax="45" xr10:uidLastSave="{00000000-0000-0000-0000-000000000000}"/>
  <bookViews>
    <workbookView xWindow="-120" yWindow="-120" windowWidth="29040" windowHeight="15840" xr2:uid="{84DDA922-8631-4579-9DB8-8BF131EA69F4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3" i="1" l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P3" i="1"/>
  <c r="A3" i="1"/>
</calcChain>
</file>

<file path=xl/sharedStrings.xml><?xml version="1.0" encoding="utf-8"?>
<sst xmlns="http://schemas.openxmlformats.org/spreadsheetml/2006/main" count="18" uniqueCount="18">
  <si>
    <t>Таблица параметров для: Стопор наружный 10-165мм(ГОСТ 13942-86)</t>
  </si>
  <si>
    <t/>
  </si>
  <si>
    <t>По умолчанию</t>
  </si>
  <si>
    <t>_d2@Эскиз1</t>
  </si>
  <si>
    <t>_e@Эскиз1</t>
  </si>
  <si>
    <t>_d@Эскиз1</t>
  </si>
  <si>
    <t>_D_@Эскиз1</t>
  </si>
  <si>
    <t>_d1@Эскиз1</t>
  </si>
  <si>
    <t>_d4@Эскиз1</t>
  </si>
  <si>
    <t>_a@Эскиз1</t>
  </si>
  <si>
    <t>_r1@Эскиз1</t>
  </si>
  <si>
    <t>_l@Эскиз1</t>
  </si>
  <si>
    <t>_r2@Эскиз1</t>
  </si>
  <si>
    <t>_d3@Эскиз1</t>
  </si>
  <si>
    <t>_b@Эскиз2</t>
  </si>
  <si>
    <t>_s@Эскиз2</t>
  </si>
  <si>
    <t>$СВОЙСТВО@Наименование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</si>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</sst>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44444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180975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61F3FDC3-D0FF-421B-B41A-BF6B9400F18F}"/>
            </a:ext>
          </a:extLst>
        </xdr:cNvPr>
        <xdr:cNvSpPr>
          <a:spLocks noChangeAspect="1" noChangeArrowheads="1"/>
        </xdr:cNvSpPr>
      </xdr:nvSpPr>
      <xdr:spPr bwMode="auto">
        <a:xfrm>
          <a:off x="990600" y="62579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190500</xdr:colOff>
      <xdr:row>3</xdr:row>
      <xdr:rowOff>19589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C3A47F68-4940-47E8-ADFF-021F1BC7E2D9}"/>
            </a:ext>
          </a:extLst>
        </xdr:cNvPr>
        <xdr:cNvSpPr>
          <a:spLocks noChangeAspect="1" noChangeArrowheads="1"/>
        </xdr:cNvSpPr>
      </xdr:nvSpPr>
      <xdr:spPr bwMode="auto">
        <a:xfrm>
          <a:off x="1504950" y="645795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190500</xdr:colOff>
      <xdr:row>3</xdr:row>
      <xdr:rowOff>29114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B5B7403C-A8F0-4371-8FFF-FAB96F0C0EC5}"/>
            </a:ext>
          </a:extLst>
        </xdr:cNvPr>
        <xdr:cNvSpPr>
          <a:spLocks noChangeAspect="1" noChangeArrowheads="1"/>
        </xdr:cNvSpPr>
      </xdr:nvSpPr>
      <xdr:spPr bwMode="auto">
        <a:xfrm>
          <a:off x="2533650" y="6457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123825</xdr:colOff>
      <xdr:row>2</xdr:row>
      <xdr:rowOff>123825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D8B4CC62-62A5-4333-84ED-0D2D4D245039}"/>
            </a:ext>
          </a:extLst>
        </xdr:cNvPr>
        <xdr:cNvSpPr>
          <a:spLocks noChangeAspect="1" noChangeArrowheads="1"/>
        </xdr:cNvSpPr>
      </xdr:nvSpPr>
      <xdr:spPr bwMode="auto">
        <a:xfrm>
          <a:off x="2533650" y="66484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190500</xdr:colOff>
      <xdr:row>3</xdr:row>
      <xdr:rowOff>19589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2A3FE1EE-8B14-468C-9A35-2E421710EC7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45795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161925</xdr:colOff>
      <xdr:row>3</xdr:row>
      <xdr:rowOff>57689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6744F3E1-CCE9-4927-89BA-978019E5789E}"/>
            </a:ext>
          </a:extLst>
        </xdr:cNvPr>
        <xdr:cNvSpPr>
          <a:spLocks noChangeAspect="1" noChangeArrowheads="1"/>
        </xdr:cNvSpPr>
      </xdr:nvSpPr>
      <xdr:spPr bwMode="auto">
        <a:xfrm>
          <a:off x="3562350" y="6457950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161925</xdr:colOff>
      <xdr:row>3</xdr:row>
      <xdr:rowOff>57689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474117D2-5244-4729-9EE0-A5862F673849}"/>
            </a:ext>
          </a:extLst>
        </xdr:cNvPr>
        <xdr:cNvSpPr>
          <a:spLocks noChangeAspect="1" noChangeArrowheads="1"/>
        </xdr:cNvSpPr>
      </xdr:nvSpPr>
      <xdr:spPr bwMode="auto">
        <a:xfrm>
          <a:off x="4076700" y="6457950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123825</xdr:colOff>
      <xdr:row>2</xdr:row>
      <xdr:rowOff>123825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FDDF0D63-48C2-4E35-866B-5293DCCF5BC5}"/>
            </a:ext>
          </a:extLst>
        </xdr:cNvPr>
        <xdr:cNvSpPr>
          <a:spLocks noChangeAspect="1" noChangeArrowheads="1"/>
        </xdr:cNvSpPr>
      </xdr:nvSpPr>
      <xdr:spPr bwMode="auto">
        <a:xfrm>
          <a:off x="4076700" y="70294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123825</xdr:colOff>
      <xdr:row>2</xdr:row>
      <xdr:rowOff>142875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C481F6A9-6B64-4ED6-9E00-BFE5C133EA0A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457950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142875</xdr:colOff>
      <xdr:row>3</xdr:row>
      <xdr:rowOff>57689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5CD6B815-FE0F-4852-BEB8-F48147BB7E12}"/>
            </a:ext>
          </a:extLst>
        </xdr:cNvPr>
        <xdr:cNvSpPr>
          <a:spLocks noChangeAspect="1" noChangeArrowheads="1"/>
        </xdr:cNvSpPr>
      </xdr:nvSpPr>
      <xdr:spPr bwMode="auto">
        <a:xfrm>
          <a:off x="5105400" y="6457950"/>
          <a:ext cx="1428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123825</xdr:colOff>
      <xdr:row>2</xdr:row>
      <xdr:rowOff>123825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12CDE758-E578-4E20-A779-256B6E7BAB4B}"/>
            </a:ext>
          </a:extLst>
        </xdr:cNvPr>
        <xdr:cNvSpPr>
          <a:spLocks noChangeAspect="1" noChangeArrowheads="1"/>
        </xdr:cNvSpPr>
      </xdr:nvSpPr>
      <xdr:spPr bwMode="auto">
        <a:xfrm>
          <a:off x="5105400" y="66484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152400</xdr:colOff>
      <xdr:row>3</xdr:row>
      <xdr:rowOff>19589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63CA3739-0FF6-4D3D-B9D2-86E74EE22ED6}"/>
            </a:ext>
          </a:extLst>
        </xdr:cNvPr>
        <xdr:cNvSpPr>
          <a:spLocks noChangeAspect="1" noChangeArrowheads="1"/>
        </xdr:cNvSpPr>
      </xdr:nvSpPr>
      <xdr:spPr bwMode="auto">
        <a:xfrm>
          <a:off x="5619750" y="6457950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133350</xdr:colOff>
      <xdr:row>3</xdr:row>
      <xdr:rowOff>19589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646BA71D-C5E8-43A5-BC40-30E3C9FFA201}"/>
            </a:ext>
          </a:extLst>
        </xdr:cNvPr>
        <xdr:cNvSpPr>
          <a:spLocks noChangeAspect="1" noChangeArrowheads="1"/>
        </xdr:cNvSpPr>
      </xdr:nvSpPr>
      <xdr:spPr bwMode="auto">
        <a:xfrm>
          <a:off x="6134100" y="6457950"/>
          <a:ext cx="1333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123825</xdr:colOff>
      <xdr:row>2</xdr:row>
      <xdr:rowOff>123825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FF986AA6-7A9A-4546-ADFE-513C111E76CD}"/>
            </a:ext>
          </a:extLst>
        </xdr:cNvPr>
        <xdr:cNvSpPr>
          <a:spLocks noChangeAspect="1" noChangeArrowheads="1"/>
        </xdr:cNvSpPr>
      </xdr:nvSpPr>
      <xdr:spPr bwMode="auto">
        <a:xfrm>
          <a:off x="6134100" y="66484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161925</xdr:colOff>
      <xdr:row>2</xdr:row>
      <xdr:rowOff>161925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E4BCCC6C-7AE1-43C1-92DA-BEEDD49A517F}"/>
            </a:ext>
          </a:extLst>
        </xdr:cNvPr>
        <xdr:cNvSpPr>
          <a:spLocks noChangeAspect="1" noChangeArrowheads="1"/>
        </xdr:cNvSpPr>
      </xdr:nvSpPr>
      <xdr:spPr bwMode="auto">
        <a:xfrm>
          <a:off x="6648450" y="6457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161925</xdr:colOff>
      <xdr:row>3</xdr:row>
      <xdr:rowOff>57689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B747E0ED-6B96-4036-B957-4688E8F53DB4}"/>
            </a:ext>
          </a:extLst>
        </xdr:cNvPr>
        <xdr:cNvSpPr>
          <a:spLocks noChangeAspect="1" noChangeArrowheads="1"/>
        </xdr:cNvSpPr>
      </xdr:nvSpPr>
      <xdr:spPr bwMode="auto">
        <a:xfrm>
          <a:off x="7162800" y="6457950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180975</xdr:colOff>
      <xdr:row>3</xdr:row>
      <xdr:rowOff>19589</xdr:rowOff>
    </xdr:to>
    <xdr:sp macro="" textlink="">
      <xdr:nvSpPr>
        <xdr:cNvPr id="1060" name="AutoShape 36">
          <a:extLst>
            <a:ext uri="{FF2B5EF4-FFF2-40B4-BE49-F238E27FC236}">
              <a16:creationId xmlns:a16="http://schemas.microsoft.com/office/drawing/2014/main" id="{2FB0415A-6455-4D29-9823-0E031ABDD4C2}"/>
            </a:ext>
          </a:extLst>
        </xdr:cNvPr>
        <xdr:cNvSpPr>
          <a:spLocks noChangeAspect="1" noChangeArrowheads="1"/>
        </xdr:cNvSpPr>
      </xdr:nvSpPr>
      <xdr:spPr bwMode="auto">
        <a:xfrm>
          <a:off x="7677150" y="64579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161925</xdr:colOff>
      <xdr:row>2</xdr:row>
      <xdr:rowOff>142875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49BD35F7-4D4B-4044-B112-DF6C4BB9EC8A}"/>
            </a:ext>
          </a:extLst>
        </xdr:cNvPr>
        <xdr:cNvSpPr>
          <a:spLocks noChangeAspect="1" noChangeArrowheads="1"/>
        </xdr:cNvSpPr>
      </xdr:nvSpPr>
      <xdr:spPr bwMode="auto">
        <a:xfrm>
          <a:off x="9144000" y="645795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123825</xdr:colOff>
      <xdr:row>2</xdr:row>
      <xdr:rowOff>180975</xdr:rowOff>
    </xdr:to>
    <xdr:sp macro="" textlink="">
      <xdr:nvSpPr>
        <xdr:cNvPr id="1062" name="AutoShape 38">
          <a:extLst>
            <a:ext uri="{FF2B5EF4-FFF2-40B4-BE49-F238E27FC236}">
              <a16:creationId xmlns:a16="http://schemas.microsoft.com/office/drawing/2014/main" id="{1814F911-26CE-487E-BEF4-CD2C82578158}"/>
            </a:ext>
          </a:extLst>
        </xdr:cNvPr>
        <xdr:cNvSpPr>
          <a:spLocks noChangeAspect="1" noChangeArrowheads="1"/>
        </xdr:cNvSpPr>
      </xdr:nvSpPr>
      <xdr:spPr bwMode="auto">
        <a:xfrm>
          <a:off x="9753600" y="64579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15</xdr:col>
      <xdr:colOff>0</xdr:colOff>
      <xdr:row>3</xdr:row>
      <xdr:rowOff>0</xdr:rowOff>
    </xdr:from>
    <xdr:ext cx="123825" cy="180975"/>
    <xdr:sp macro="" textlink="">
      <xdr:nvSpPr>
        <xdr:cNvPr id="40" name="AutoShape 38">
          <a:extLst>
            <a:ext uri="{FF2B5EF4-FFF2-40B4-BE49-F238E27FC236}">
              <a16:creationId xmlns:a16="http://schemas.microsoft.com/office/drawing/2014/main" id="{F90B79F5-76B5-4E7F-A68A-542812D7A723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123825" cy="180975"/>
    <xdr:sp macro="" textlink="">
      <xdr:nvSpPr>
        <xdr:cNvPr id="41" name="AutoShape 38">
          <a:extLst>
            <a:ext uri="{FF2B5EF4-FFF2-40B4-BE49-F238E27FC236}">
              <a16:creationId xmlns:a16="http://schemas.microsoft.com/office/drawing/2014/main" id="{38617312-FB85-4291-9B28-FB7987066D54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</xdr:row>
      <xdr:rowOff>0</xdr:rowOff>
    </xdr:from>
    <xdr:ext cx="123825" cy="180975"/>
    <xdr:sp macro="" textlink="">
      <xdr:nvSpPr>
        <xdr:cNvPr id="42" name="AutoShape 38">
          <a:extLst>
            <a:ext uri="{FF2B5EF4-FFF2-40B4-BE49-F238E27FC236}">
              <a16:creationId xmlns:a16="http://schemas.microsoft.com/office/drawing/2014/main" id="{B75F1341-4A66-4536-B397-98024EFB786D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123825" cy="180975"/>
    <xdr:sp macro="" textlink="">
      <xdr:nvSpPr>
        <xdr:cNvPr id="43" name="AutoShape 38">
          <a:extLst>
            <a:ext uri="{FF2B5EF4-FFF2-40B4-BE49-F238E27FC236}">
              <a16:creationId xmlns:a16="http://schemas.microsoft.com/office/drawing/2014/main" id="{27F1784B-E82E-4902-8B82-3502A95E3502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123825" cy="180975"/>
    <xdr:sp macro="" textlink="">
      <xdr:nvSpPr>
        <xdr:cNvPr id="44" name="AutoShape 38">
          <a:extLst>
            <a:ext uri="{FF2B5EF4-FFF2-40B4-BE49-F238E27FC236}">
              <a16:creationId xmlns:a16="http://schemas.microsoft.com/office/drawing/2014/main" id="{2A9CD8FA-2AC2-4038-A1BB-C5FC78F268B8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123825" cy="180975"/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001BB196-C92B-49E2-A993-7CC4432B7370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123825" cy="180975"/>
    <xdr:sp macro="" textlink="">
      <xdr:nvSpPr>
        <xdr:cNvPr id="46" name="AutoShape 38">
          <a:extLst>
            <a:ext uri="{FF2B5EF4-FFF2-40B4-BE49-F238E27FC236}">
              <a16:creationId xmlns:a16="http://schemas.microsoft.com/office/drawing/2014/main" id="{AFF92443-58B1-4FE2-B2C8-CE25A64C34FC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123825" cy="180975"/>
    <xdr:sp macro="" textlink="">
      <xdr:nvSpPr>
        <xdr:cNvPr id="47" name="AutoShape 38">
          <a:extLst>
            <a:ext uri="{FF2B5EF4-FFF2-40B4-BE49-F238E27FC236}">
              <a16:creationId xmlns:a16="http://schemas.microsoft.com/office/drawing/2014/main" id="{071FF07D-B3FC-4A74-A69C-EDC6BAD3E946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</xdr:row>
      <xdr:rowOff>0</xdr:rowOff>
    </xdr:from>
    <xdr:ext cx="123825" cy="180975"/>
    <xdr:sp macro="" textlink="">
      <xdr:nvSpPr>
        <xdr:cNvPr id="48" name="AutoShape 38">
          <a:extLst>
            <a:ext uri="{FF2B5EF4-FFF2-40B4-BE49-F238E27FC236}">
              <a16:creationId xmlns:a16="http://schemas.microsoft.com/office/drawing/2014/main" id="{31C48E88-F757-4890-BD58-78CBEC691DAC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123825" cy="180975"/>
    <xdr:sp macro="" textlink="">
      <xdr:nvSpPr>
        <xdr:cNvPr id="49" name="AutoShape 38">
          <a:extLst>
            <a:ext uri="{FF2B5EF4-FFF2-40B4-BE49-F238E27FC236}">
              <a16:creationId xmlns:a16="http://schemas.microsoft.com/office/drawing/2014/main" id="{88663F53-7ACB-4333-ACB7-01FF16B9D692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</xdr:row>
      <xdr:rowOff>0</xdr:rowOff>
    </xdr:from>
    <xdr:ext cx="123825" cy="180975"/>
    <xdr:sp macro="" textlink="">
      <xdr:nvSpPr>
        <xdr:cNvPr id="50" name="AutoShape 38">
          <a:extLst>
            <a:ext uri="{FF2B5EF4-FFF2-40B4-BE49-F238E27FC236}">
              <a16:creationId xmlns:a16="http://schemas.microsoft.com/office/drawing/2014/main" id="{8C049CA6-CF68-43F2-9F19-5DD2D411F627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123825" cy="180975"/>
    <xdr:sp macro="" textlink="">
      <xdr:nvSpPr>
        <xdr:cNvPr id="51" name="AutoShape 38">
          <a:extLst>
            <a:ext uri="{FF2B5EF4-FFF2-40B4-BE49-F238E27FC236}">
              <a16:creationId xmlns:a16="http://schemas.microsoft.com/office/drawing/2014/main" id="{A9CF7AAB-77CE-4FB6-98AC-516771A4743D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</xdr:row>
      <xdr:rowOff>0</xdr:rowOff>
    </xdr:from>
    <xdr:ext cx="123825" cy="180975"/>
    <xdr:sp macro="" textlink="">
      <xdr:nvSpPr>
        <xdr:cNvPr id="52" name="AutoShape 38">
          <a:extLst>
            <a:ext uri="{FF2B5EF4-FFF2-40B4-BE49-F238E27FC236}">
              <a16:creationId xmlns:a16="http://schemas.microsoft.com/office/drawing/2014/main" id="{CF4D7A4E-720A-429D-AF15-0EB13752D3E2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123825" cy="180975"/>
    <xdr:sp macro="" textlink="">
      <xdr:nvSpPr>
        <xdr:cNvPr id="53" name="AutoShape 38">
          <a:extLst>
            <a:ext uri="{FF2B5EF4-FFF2-40B4-BE49-F238E27FC236}">
              <a16:creationId xmlns:a16="http://schemas.microsoft.com/office/drawing/2014/main" id="{D1551B23-D4F1-492D-A7CE-D0C28F9C4AC0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</xdr:row>
      <xdr:rowOff>0</xdr:rowOff>
    </xdr:from>
    <xdr:ext cx="123825" cy="180975"/>
    <xdr:sp macro="" textlink="">
      <xdr:nvSpPr>
        <xdr:cNvPr id="54" name="AutoShape 38">
          <a:extLst>
            <a:ext uri="{FF2B5EF4-FFF2-40B4-BE49-F238E27FC236}">
              <a16:creationId xmlns:a16="http://schemas.microsoft.com/office/drawing/2014/main" id="{49625D0D-1F6E-42A4-BE49-057764152349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123825" cy="180975"/>
    <xdr:sp macro="" textlink="">
      <xdr:nvSpPr>
        <xdr:cNvPr id="55" name="AutoShape 38">
          <a:extLst>
            <a:ext uri="{FF2B5EF4-FFF2-40B4-BE49-F238E27FC236}">
              <a16:creationId xmlns:a16="http://schemas.microsoft.com/office/drawing/2014/main" id="{0AB4011B-C958-48A8-AFBD-64EFFFEFF326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123825" cy="180975"/>
    <xdr:sp macro="" textlink="">
      <xdr:nvSpPr>
        <xdr:cNvPr id="56" name="AutoShape 38">
          <a:extLst>
            <a:ext uri="{FF2B5EF4-FFF2-40B4-BE49-F238E27FC236}">
              <a16:creationId xmlns:a16="http://schemas.microsoft.com/office/drawing/2014/main" id="{479C1C3F-0CBA-46F8-813A-61B05EA8D886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123825" cy="180975"/>
    <xdr:sp macro="" textlink="">
      <xdr:nvSpPr>
        <xdr:cNvPr id="57" name="AutoShape 38">
          <a:extLst>
            <a:ext uri="{FF2B5EF4-FFF2-40B4-BE49-F238E27FC236}">
              <a16:creationId xmlns:a16="http://schemas.microsoft.com/office/drawing/2014/main" id="{BAF51E19-4B9C-424B-8243-FC52ACEF694D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</xdr:row>
      <xdr:rowOff>0</xdr:rowOff>
    </xdr:from>
    <xdr:ext cx="123825" cy="180975"/>
    <xdr:sp macro="" textlink="">
      <xdr:nvSpPr>
        <xdr:cNvPr id="58" name="AutoShape 38">
          <a:extLst>
            <a:ext uri="{FF2B5EF4-FFF2-40B4-BE49-F238E27FC236}">
              <a16:creationId xmlns:a16="http://schemas.microsoft.com/office/drawing/2014/main" id="{9F793882-E69D-4D82-A7F7-16B790C76CCC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123825" cy="180975"/>
    <xdr:sp macro="" textlink="">
      <xdr:nvSpPr>
        <xdr:cNvPr id="59" name="AutoShape 38">
          <a:extLst>
            <a:ext uri="{FF2B5EF4-FFF2-40B4-BE49-F238E27FC236}">
              <a16:creationId xmlns:a16="http://schemas.microsoft.com/office/drawing/2014/main" id="{34BB9021-CA12-4028-BD73-FAB3D946181F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</xdr:row>
      <xdr:rowOff>0</xdr:rowOff>
    </xdr:from>
    <xdr:ext cx="123825" cy="180975"/>
    <xdr:sp macro="" textlink="">
      <xdr:nvSpPr>
        <xdr:cNvPr id="60" name="AutoShape 38">
          <a:extLst>
            <a:ext uri="{FF2B5EF4-FFF2-40B4-BE49-F238E27FC236}">
              <a16:creationId xmlns:a16="http://schemas.microsoft.com/office/drawing/2014/main" id="{724AABD3-150B-4726-8BF5-3F0E140B627F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123825" cy="180975"/>
    <xdr:sp macro="" textlink="">
      <xdr:nvSpPr>
        <xdr:cNvPr id="61" name="AutoShape 38">
          <a:extLst>
            <a:ext uri="{FF2B5EF4-FFF2-40B4-BE49-F238E27FC236}">
              <a16:creationId xmlns:a16="http://schemas.microsoft.com/office/drawing/2014/main" id="{A505B07D-3ADC-4D2B-A2D0-BC7A2DEB1E2D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</xdr:row>
      <xdr:rowOff>0</xdr:rowOff>
    </xdr:from>
    <xdr:ext cx="123825" cy="180975"/>
    <xdr:sp macro="" textlink="">
      <xdr:nvSpPr>
        <xdr:cNvPr id="62" name="AutoShape 38">
          <a:extLst>
            <a:ext uri="{FF2B5EF4-FFF2-40B4-BE49-F238E27FC236}">
              <a16:creationId xmlns:a16="http://schemas.microsoft.com/office/drawing/2014/main" id="{97FC951A-860D-4FE6-9C2E-C6023647C519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123825" cy="180975"/>
    <xdr:sp macro="" textlink="">
      <xdr:nvSpPr>
        <xdr:cNvPr id="63" name="AutoShape 38">
          <a:extLst>
            <a:ext uri="{FF2B5EF4-FFF2-40B4-BE49-F238E27FC236}">
              <a16:creationId xmlns:a16="http://schemas.microsoft.com/office/drawing/2014/main" id="{A5F35B7C-49D6-410A-AB47-1CB93699EA93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</xdr:row>
      <xdr:rowOff>0</xdr:rowOff>
    </xdr:from>
    <xdr:ext cx="123825" cy="180975"/>
    <xdr:sp macro="" textlink="">
      <xdr:nvSpPr>
        <xdr:cNvPr id="64" name="AutoShape 38">
          <a:extLst>
            <a:ext uri="{FF2B5EF4-FFF2-40B4-BE49-F238E27FC236}">
              <a16:creationId xmlns:a16="http://schemas.microsoft.com/office/drawing/2014/main" id="{D5E565F5-D11C-4BB1-BB6B-AD9117998FA7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123825" cy="180975"/>
    <xdr:sp macro="" textlink="">
      <xdr:nvSpPr>
        <xdr:cNvPr id="65" name="AutoShape 38">
          <a:extLst>
            <a:ext uri="{FF2B5EF4-FFF2-40B4-BE49-F238E27FC236}">
              <a16:creationId xmlns:a16="http://schemas.microsoft.com/office/drawing/2014/main" id="{D21DDA1F-49FE-4D1E-9556-219C78F92E3F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</xdr:row>
      <xdr:rowOff>0</xdr:rowOff>
    </xdr:from>
    <xdr:ext cx="123825" cy="180975"/>
    <xdr:sp macro="" textlink="">
      <xdr:nvSpPr>
        <xdr:cNvPr id="66" name="AutoShape 38">
          <a:extLst>
            <a:ext uri="{FF2B5EF4-FFF2-40B4-BE49-F238E27FC236}">
              <a16:creationId xmlns:a16="http://schemas.microsoft.com/office/drawing/2014/main" id="{9CEB4179-FB25-4ECE-A045-96849997E7A7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123825" cy="180975"/>
    <xdr:sp macro="" textlink="">
      <xdr:nvSpPr>
        <xdr:cNvPr id="67" name="AutoShape 38">
          <a:extLst>
            <a:ext uri="{FF2B5EF4-FFF2-40B4-BE49-F238E27FC236}">
              <a16:creationId xmlns:a16="http://schemas.microsoft.com/office/drawing/2014/main" id="{07BD55F7-BBA7-442C-9C8F-E34EA69A336A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31</xdr:row>
      <xdr:rowOff>0</xdr:rowOff>
    </xdr:from>
    <xdr:ext cx="123825" cy="180975"/>
    <xdr:sp macro="" textlink="">
      <xdr:nvSpPr>
        <xdr:cNvPr id="68" name="AutoShape 38">
          <a:extLst>
            <a:ext uri="{FF2B5EF4-FFF2-40B4-BE49-F238E27FC236}">
              <a16:creationId xmlns:a16="http://schemas.microsoft.com/office/drawing/2014/main" id="{C2A4CAC5-CC5F-4A44-A272-E92F6B4D3150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123825" cy="180975"/>
    <xdr:sp macro="" textlink="">
      <xdr:nvSpPr>
        <xdr:cNvPr id="69" name="AutoShape 38">
          <a:extLst>
            <a:ext uri="{FF2B5EF4-FFF2-40B4-BE49-F238E27FC236}">
              <a16:creationId xmlns:a16="http://schemas.microsoft.com/office/drawing/2014/main" id="{30534060-BA56-452A-BF59-DBA07BFC0805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33</xdr:row>
      <xdr:rowOff>0</xdr:rowOff>
    </xdr:from>
    <xdr:ext cx="123825" cy="180975"/>
    <xdr:sp macro="" textlink="">
      <xdr:nvSpPr>
        <xdr:cNvPr id="70" name="AutoShape 38">
          <a:extLst>
            <a:ext uri="{FF2B5EF4-FFF2-40B4-BE49-F238E27FC236}">
              <a16:creationId xmlns:a16="http://schemas.microsoft.com/office/drawing/2014/main" id="{70D9A529-6992-408D-A677-74158ECC2FC4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123825" cy="180975"/>
    <xdr:sp macro="" textlink="">
      <xdr:nvSpPr>
        <xdr:cNvPr id="71" name="AutoShape 38">
          <a:extLst>
            <a:ext uri="{FF2B5EF4-FFF2-40B4-BE49-F238E27FC236}">
              <a16:creationId xmlns:a16="http://schemas.microsoft.com/office/drawing/2014/main" id="{97DD5D0C-E88A-49E7-9DFD-1CD659D4C457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35</xdr:row>
      <xdr:rowOff>0</xdr:rowOff>
    </xdr:from>
    <xdr:ext cx="123825" cy="180975"/>
    <xdr:sp macro="" textlink="">
      <xdr:nvSpPr>
        <xdr:cNvPr id="72" name="AutoShape 38">
          <a:extLst>
            <a:ext uri="{FF2B5EF4-FFF2-40B4-BE49-F238E27FC236}">
              <a16:creationId xmlns:a16="http://schemas.microsoft.com/office/drawing/2014/main" id="{F5A1E352-6E43-416C-9FE2-4CE873C30D6E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123825" cy="180975"/>
    <xdr:sp macro="" textlink="">
      <xdr:nvSpPr>
        <xdr:cNvPr id="73" name="AutoShape 38">
          <a:extLst>
            <a:ext uri="{FF2B5EF4-FFF2-40B4-BE49-F238E27FC236}">
              <a16:creationId xmlns:a16="http://schemas.microsoft.com/office/drawing/2014/main" id="{061C7517-1447-472C-894B-605DA62F6656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37</xdr:row>
      <xdr:rowOff>0</xdr:rowOff>
    </xdr:from>
    <xdr:ext cx="123825" cy="180975"/>
    <xdr:sp macro="" textlink="">
      <xdr:nvSpPr>
        <xdr:cNvPr id="74" name="AutoShape 38">
          <a:extLst>
            <a:ext uri="{FF2B5EF4-FFF2-40B4-BE49-F238E27FC236}">
              <a16:creationId xmlns:a16="http://schemas.microsoft.com/office/drawing/2014/main" id="{9B8EE6A9-2DCD-42E4-9B2F-0DA37D50E189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123825" cy="180975"/>
    <xdr:sp macro="" textlink="">
      <xdr:nvSpPr>
        <xdr:cNvPr id="75" name="AutoShape 38">
          <a:extLst>
            <a:ext uri="{FF2B5EF4-FFF2-40B4-BE49-F238E27FC236}">
              <a16:creationId xmlns:a16="http://schemas.microsoft.com/office/drawing/2014/main" id="{61F6B6C7-42B6-4AB9-A22E-5571781BDECE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39</xdr:row>
      <xdr:rowOff>0</xdr:rowOff>
    </xdr:from>
    <xdr:ext cx="123825" cy="180975"/>
    <xdr:sp macro="" textlink="">
      <xdr:nvSpPr>
        <xdr:cNvPr id="76" name="AutoShape 38">
          <a:extLst>
            <a:ext uri="{FF2B5EF4-FFF2-40B4-BE49-F238E27FC236}">
              <a16:creationId xmlns:a16="http://schemas.microsoft.com/office/drawing/2014/main" id="{73EABF63-AB61-4323-805A-FA654A3A8DEB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123825" cy="180975"/>
    <xdr:sp macro="" textlink="">
      <xdr:nvSpPr>
        <xdr:cNvPr id="77" name="AutoShape 38">
          <a:extLst>
            <a:ext uri="{FF2B5EF4-FFF2-40B4-BE49-F238E27FC236}">
              <a16:creationId xmlns:a16="http://schemas.microsoft.com/office/drawing/2014/main" id="{41A1212D-FC23-4596-9C58-DB1CE2E8D699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41</xdr:row>
      <xdr:rowOff>0</xdr:rowOff>
    </xdr:from>
    <xdr:ext cx="123825" cy="180975"/>
    <xdr:sp macro="" textlink="">
      <xdr:nvSpPr>
        <xdr:cNvPr id="78" name="AutoShape 38">
          <a:extLst>
            <a:ext uri="{FF2B5EF4-FFF2-40B4-BE49-F238E27FC236}">
              <a16:creationId xmlns:a16="http://schemas.microsoft.com/office/drawing/2014/main" id="{F43CE99B-EE5D-4E11-8A8E-10265ED08054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123825" cy="180975"/>
    <xdr:sp macro="" textlink="">
      <xdr:nvSpPr>
        <xdr:cNvPr id="79" name="AutoShape 38">
          <a:extLst>
            <a:ext uri="{FF2B5EF4-FFF2-40B4-BE49-F238E27FC236}">
              <a16:creationId xmlns:a16="http://schemas.microsoft.com/office/drawing/2014/main" id="{A90204AA-B438-4911-B29B-556AC2090913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23825" cy="180975"/>
    <xdr:sp macro="" textlink="">
      <xdr:nvSpPr>
        <xdr:cNvPr id="80" name="AutoShape 38">
          <a:extLst>
            <a:ext uri="{FF2B5EF4-FFF2-40B4-BE49-F238E27FC236}">
              <a16:creationId xmlns:a16="http://schemas.microsoft.com/office/drawing/2014/main" id="{8319BD43-979C-4FA9-8423-23CA4DF539B2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123825" cy="180975"/>
    <xdr:sp macro="" textlink="">
      <xdr:nvSpPr>
        <xdr:cNvPr id="81" name="AutoShape 38">
          <a:extLst>
            <a:ext uri="{FF2B5EF4-FFF2-40B4-BE49-F238E27FC236}">
              <a16:creationId xmlns:a16="http://schemas.microsoft.com/office/drawing/2014/main" id="{E014023A-F5A1-4146-A0D2-C3C136C38EF5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45</xdr:row>
      <xdr:rowOff>0</xdr:rowOff>
    </xdr:from>
    <xdr:ext cx="123825" cy="180975"/>
    <xdr:sp macro="" textlink="">
      <xdr:nvSpPr>
        <xdr:cNvPr id="82" name="AutoShape 38">
          <a:extLst>
            <a:ext uri="{FF2B5EF4-FFF2-40B4-BE49-F238E27FC236}">
              <a16:creationId xmlns:a16="http://schemas.microsoft.com/office/drawing/2014/main" id="{0A239A79-4225-411A-B3F4-A633DB75C9CF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123825" cy="180975"/>
    <xdr:sp macro="" textlink="">
      <xdr:nvSpPr>
        <xdr:cNvPr id="83" name="AutoShape 38">
          <a:extLst>
            <a:ext uri="{FF2B5EF4-FFF2-40B4-BE49-F238E27FC236}">
              <a16:creationId xmlns:a16="http://schemas.microsoft.com/office/drawing/2014/main" id="{E5A29716-5715-4A59-B049-D756C01B59DF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47</xdr:row>
      <xdr:rowOff>0</xdr:rowOff>
    </xdr:from>
    <xdr:ext cx="123825" cy="180975"/>
    <xdr:sp macro="" textlink="">
      <xdr:nvSpPr>
        <xdr:cNvPr id="84" name="AutoShape 38">
          <a:extLst>
            <a:ext uri="{FF2B5EF4-FFF2-40B4-BE49-F238E27FC236}">
              <a16:creationId xmlns:a16="http://schemas.microsoft.com/office/drawing/2014/main" id="{BF42B8F7-62D6-46DF-8DA5-9F85E0E93E98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123825" cy="180975"/>
    <xdr:sp macro="" textlink="">
      <xdr:nvSpPr>
        <xdr:cNvPr id="85" name="AutoShape 38">
          <a:extLst>
            <a:ext uri="{FF2B5EF4-FFF2-40B4-BE49-F238E27FC236}">
              <a16:creationId xmlns:a16="http://schemas.microsoft.com/office/drawing/2014/main" id="{C93AC6F1-1C1F-4DE2-BAE9-856EC5CA6565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49</xdr:row>
      <xdr:rowOff>0</xdr:rowOff>
    </xdr:from>
    <xdr:ext cx="123825" cy="180975"/>
    <xdr:sp macro="" textlink="">
      <xdr:nvSpPr>
        <xdr:cNvPr id="86" name="AutoShape 38">
          <a:extLst>
            <a:ext uri="{FF2B5EF4-FFF2-40B4-BE49-F238E27FC236}">
              <a16:creationId xmlns:a16="http://schemas.microsoft.com/office/drawing/2014/main" id="{0B9BF16F-AFCA-44E8-96BD-9E0EC6E23EFC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123825" cy="180975"/>
    <xdr:sp macro="" textlink="">
      <xdr:nvSpPr>
        <xdr:cNvPr id="87" name="AutoShape 38">
          <a:extLst>
            <a:ext uri="{FF2B5EF4-FFF2-40B4-BE49-F238E27FC236}">
              <a16:creationId xmlns:a16="http://schemas.microsoft.com/office/drawing/2014/main" id="{2D416124-2035-4250-BC1F-2F6F07383C76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51</xdr:row>
      <xdr:rowOff>0</xdr:rowOff>
    </xdr:from>
    <xdr:ext cx="123825" cy="180975"/>
    <xdr:sp macro="" textlink="">
      <xdr:nvSpPr>
        <xdr:cNvPr id="88" name="AutoShape 38">
          <a:extLst>
            <a:ext uri="{FF2B5EF4-FFF2-40B4-BE49-F238E27FC236}">
              <a16:creationId xmlns:a16="http://schemas.microsoft.com/office/drawing/2014/main" id="{43F541DA-072B-4782-84F1-2328B9428062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123825" cy="180975"/>
    <xdr:sp macro="" textlink="">
      <xdr:nvSpPr>
        <xdr:cNvPr id="89" name="AutoShape 38">
          <a:extLst>
            <a:ext uri="{FF2B5EF4-FFF2-40B4-BE49-F238E27FC236}">
              <a16:creationId xmlns:a16="http://schemas.microsoft.com/office/drawing/2014/main" id="{58DE6932-CDAF-4916-B5F5-4386FB1257E5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53</xdr:row>
      <xdr:rowOff>0</xdr:rowOff>
    </xdr:from>
    <xdr:ext cx="123825" cy="180975"/>
    <xdr:sp macro="" textlink="">
      <xdr:nvSpPr>
        <xdr:cNvPr id="90" name="AutoShape 38">
          <a:extLst>
            <a:ext uri="{FF2B5EF4-FFF2-40B4-BE49-F238E27FC236}">
              <a16:creationId xmlns:a16="http://schemas.microsoft.com/office/drawing/2014/main" id="{A679C7D0-6A35-4560-834E-9E232F13F3AE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123825" cy="180975"/>
    <xdr:sp macro="" textlink="">
      <xdr:nvSpPr>
        <xdr:cNvPr id="91" name="AutoShape 38">
          <a:extLst>
            <a:ext uri="{FF2B5EF4-FFF2-40B4-BE49-F238E27FC236}">
              <a16:creationId xmlns:a16="http://schemas.microsoft.com/office/drawing/2014/main" id="{0574ED6E-F031-4953-AF58-C762A41E63C8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55</xdr:row>
      <xdr:rowOff>0</xdr:rowOff>
    </xdr:from>
    <xdr:ext cx="123825" cy="180975"/>
    <xdr:sp macro="" textlink="">
      <xdr:nvSpPr>
        <xdr:cNvPr id="92" name="AutoShape 38">
          <a:extLst>
            <a:ext uri="{FF2B5EF4-FFF2-40B4-BE49-F238E27FC236}">
              <a16:creationId xmlns:a16="http://schemas.microsoft.com/office/drawing/2014/main" id="{53D53ED3-23FD-413A-99A2-A9317CCD24E3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123825" cy="180975"/>
    <xdr:sp macro="" textlink="">
      <xdr:nvSpPr>
        <xdr:cNvPr id="93" name="AutoShape 38">
          <a:extLst>
            <a:ext uri="{FF2B5EF4-FFF2-40B4-BE49-F238E27FC236}">
              <a16:creationId xmlns:a16="http://schemas.microsoft.com/office/drawing/2014/main" id="{4DE97BC8-1E69-4765-8558-9B4AB2E476F0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57</xdr:row>
      <xdr:rowOff>0</xdr:rowOff>
    </xdr:from>
    <xdr:ext cx="123825" cy="180975"/>
    <xdr:sp macro="" textlink="">
      <xdr:nvSpPr>
        <xdr:cNvPr id="94" name="AutoShape 38">
          <a:extLst>
            <a:ext uri="{FF2B5EF4-FFF2-40B4-BE49-F238E27FC236}">
              <a16:creationId xmlns:a16="http://schemas.microsoft.com/office/drawing/2014/main" id="{D1209C62-23FB-4825-A43C-857E64CEFCF3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123825" cy="180975"/>
    <xdr:sp macro="" textlink="">
      <xdr:nvSpPr>
        <xdr:cNvPr id="95" name="AutoShape 38">
          <a:extLst>
            <a:ext uri="{FF2B5EF4-FFF2-40B4-BE49-F238E27FC236}">
              <a16:creationId xmlns:a16="http://schemas.microsoft.com/office/drawing/2014/main" id="{3ABCAA74-FF0F-49CE-B16A-23A3C368AD16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59</xdr:row>
      <xdr:rowOff>0</xdr:rowOff>
    </xdr:from>
    <xdr:ext cx="123825" cy="180975"/>
    <xdr:sp macro="" textlink="">
      <xdr:nvSpPr>
        <xdr:cNvPr id="96" name="AutoShape 38">
          <a:extLst>
            <a:ext uri="{FF2B5EF4-FFF2-40B4-BE49-F238E27FC236}">
              <a16:creationId xmlns:a16="http://schemas.microsoft.com/office/drawing/2014/main" id="{7ECE1306-4C2A-4151-913C-B30D5F149BDC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123825" cy="180975"/>
    <xdr:sp macro="" textlink="">
      <xdr:nvSpPr>
        <xdr:cNvPr id="97" name="AutoShape 38">
          <a:extLst>
            <a:ext uri="{FF2B5EF4-FFF2-40B4-BE49-F238E27FC236}">
              <a16:creationId xmlns:a16="http://schemas.microsoft.com/office/drawing/2014/main" id="{A77DBFF5-CC5B-460D-99EB-7D3BE0FD3F31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61</xdr:row>
      <xdr:rowOff>0</xdr:rowOff>
    </xdr:from>
    <xdr:ext cx="123825" cy="180975"/>
    <xdr:sp macro="" textlink="">
      <xdr:nvSpPr>
        <xdr:cNvPr id="98" name="AutoShape 38">
          <a:extLst>
            <a:ext uri="{FF2B5EF4-FFF2-40B4-BE49-F238E27FC236}">
              <a16:creationId xmlns:a16="http://schemas.microsoft.com/office/drawing/2014/main" id="{87AB7DB4-189E-4DFF-860D-5B8A8C257B5E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123825" cy="180975"/>
    <xdr:sp macro="" textlink="">
      <xdr:nvSpPr>
        <xdr:cNvPr id="99" name="AutoShape 38">
          <a:extLst>
            <a:ext uri="{FF2B5EF4-FFF2-40B4-BE49-F238E27FC236}">
              <a16:creationId xmlns:a16="http://schemas.microsoft.com/office/drawing/2014/main" id="{D2A10754-B65F-48D4-A486-EBC561414D19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63</xdr:row>
      <xdr:rowOff>0</xdr:rowOff>
    </xdr:from>
    <xdr:ext cx="123825" cy="180975"/>
    <xdr:sp macro="" textlink="">
      <xdr:nvSpPr>
        <xdr:cNvPr id="100" name="AutoShape 38">
          <a:extLst>
            <a:ext uri="{FF2B5EF4-FFF2-40B4-BE49-F238E27FC236}">
              <a16:creationId xmlns:a16="http://schemas.microsoft.com/office/drawing/2014/main" id="{6C634401-FE8B-4093-A896-022FCAB002E5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123825" cy="180975"/>
    <xdr:sp macro="" textlink="">
      <xdr:nvSpPr>
        <xdr:cNvPr id="101" name="AutoShape 38">
          <a:extLst>
            <a:ext uri="{FF2B5EF4-FFF2-40B4-BE49-F238E27FC236}">
              <a16:creationId xmlns:a16="http://schemas.microsoft.com/office/drawing/2014/main" id="{27B83206-3ACF-4136-842B-E21E0DC026E9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65</xdr:row>
      <xdr:rowOff>0</xdr:rowOff>
    </xdr:from>
    <xdr:ext cx="123825" cy="180975"/>
    <xdr:sp macro="" textlink="">
      <xdr:nvSpPr>
        <xdr:cNvPr id="102" name="AutoShape 38">
          <a:extLst>
            <a:ext uri="{FF2B5EF4-FFF2-40B4-BE49-F238E27FC236}">
              <a16:creationId xmlns:a16="http://schemas.microsoft.com/office/drawing/2014/main" id="{2CB2B308-C173-48CF-A3A5-B59C5283CD45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123825" cy="180975"/>
    <xdr:sp macro="" textlink="">
      <xdr:nvSpPr>
        <xdr:cNvPr id="103" name="AutoShape 38">
          <a:extLst>
            <a:ext uri="{FF2B5EF4-FFF2-40B4-BE49-F238E27FC236}">
              <a16:creationId xmlns:a16="http://schemas.microsoft.com/office/drawing/2014/main" id="{8786D953-CC0A-497A-A853-6823B4F0087D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67</xdr:row>
      <xdr:rowOff>0</xdr:rowOff>
    </xdr:from>
    <xdr:ext cx="123825" cy="180975"/>
    <xdr:sp macro="" textlink="">
      <xdr:nvSpPr>
        <xdr:cNvPr id="104" name="AutoShape 38">
          <a:extLst>
            <a:ext uri="{FF2B5EF4-FFF2-40B4-BE49-F238E27FC236}">
              <a16:creationId xmlns:a16="http://schemas.microsoft.com/office/drawing/2014/main" id="{D3199201-59FA-4DB9-8558-341B10BBD78D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123825" cy="180975"/>
    <xdr:sp macro="" textlink="">
      <xdr:nvSpPr>
        <xdr:cNvPr id="105" name="AutoShape 38">
          <a:extLst>
            <a:ext uri="{FF2B5EF4-FFF2-40B4-BE49-F238E27FC236}">
              <a16:creationId xmlns:a16="http://schemas.microsoft.com/office/drawing/2014/main" id="{496BFA9B-2CC6-41D5-87B5-A3A01B2827B4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69</xdr:row>
      <xdr:rowOff>0</xdr:rowOff>
    </xdr:from>
    <xdr:ext cx="123825" cy="180975"/>
    <xdr:sp macro="" textlink="">
      <xdr:nvSpPr>
        <xdr:cNvPr id="106" name="AutoShape 38">
          <a:extLst>
            <a:ext uri="{FF2B5EF4-FFF2-40B4-BE49-F238E27FC236}">
              <a16:creationId xmlns:a16="http://schemas.microsoft.com/office/drawing/2014/main" id="{9EB59A37-3F48-43B3-8AD4-577E16EAA0B9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123825" cy="180975"/>
    <xdr:sp macro="" textlink="">
      <xdr:nvSpPr>
        <xdr:cNvPr id="107" name="AutoShape 38">
          <a:extLst>
            <a:ext uri="{FF2B5EF4-FFF2-40B4-BE49-F238E27FC236}">
              <a16:creationId xmlns:a16="http://schemas.microsoft.com/office/drawing/2014/main" id="{707ED8BD-D1D6-4C5C-AEFD-2ED57CD85D88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71</xdr:row>
      <xdr:rowOff>0</xdr:rowOff>
    </xdr:from>
    <xdr:ext cx="123825" cy="180975"/>
    <xdr:sp macro="" textlink="">
      <xdr:nvSpPr>
        <xdr:cNvPr id="108" name="AutoShape 38">
          <a:extLst>
            <a:ext uri="{FF2B5EF4-FFF2-40B4-BE49-F238E27FC236}">
              <a16:creationId xmlns:a16="http://schemas.microsoft.com/office/drawing/2014/main" id="{778C9201-756E-40EC-A883-A1966D023541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123825" cy="180975"/>
    <xdr:sp macro="" textlink="">
      <xdr:nvSpPr>
        <xdr:cNvPr id="109" name="AutoShape 38">
          <a:extLst>
            <a:ext uri="{FF2B5EF4-FFF2-40B4-BE49-F238E27FC236}">
              <a16:creationId xmlns:a16="http://schemas.microsoft.com/office/drawing/2014/main" id="{8768AACA-E0DA-47BC-9403-E8EEA358BC50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73</xdr:row>
      <xdr:rowOff>0</xdr:rowOff>
    </xdr:from>
    <xdr:ext cx="123825" cy="180975"/>
    <xdr:sp macro="" textlink="">
      <xdr:nvSpPr>
        <xdr:cNvPr id="110" name="AutoShape 38">
          <a:extLst>
            <a:ext uri="{FF2B5EF4-FFF2-40B4-BE49-F238E27FC236}">
              <a16:creationId xmlns:a16="http://schemas.microsoft.com/office/drawing/2014/main" id="{EDFD9F7C-3D33-4169-9618-4C26A38DEA03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123825" cy="180975"/>
    <xdr:sp macro="" textlink="">
      <xdr:nvSpPr>
        <xdr:cNvPr id="111" name="AutoShape 38">
          <a:extLst>
            <a:ext uri="{FF2B5EF4-FFF2-40B4-BE49-F238E27FC236}">
              <a16:creationId xmlns:a16="http://schemas.microsoft.com/office/drawing/2014/main" id="{1E81180E-FE6C-4FC5-A19F-F787DB73E89E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75</xdr:row>
      <xdr:rowOff>0</xdr:rowOff>
    </xdr:from>
    <xdr:ext cx="123825" cy="180975"/>
    <xdr:sp macro="" textlink="">
      <xdr:nvSpPr>
        <xdr:cNvPr id="112" name="AutoShape 38">
          <a:extLst>
            <a:ext uri="{FF2B5EF4-FFF2-40B4-BE49-F238E27FC236}">
              <a16:creationId xmlns:a16="http://schemas.microsoft.com/office/drawing/2014/main" id="{E5A37799-91F2-406B-8C78-E5642BAAB276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123825" cy="180975"/>
    <xdr:sp macro="" textlink="">
      <xdr:nvSpPr>
        <xdr:cNvPr id="113" name="AutoShape 38">
          <a:extLst>
            <a:ext uri="{FF2B5EF4-FFF2-40B4-BE49-F238E27FC236}">
              <a16:creationId xmlns:a16="http://schemas.microsoft.com/office/drawing/2014/main" id="{DDF07CFC-4882-43E4-A45C-E5DE60983A30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77</xdr:row>
      <xdr:rowOff>0</xdr:rowOff>
    </xdr:from>
    <xdr:ext cx="123825" cy="180975"/>
    <xdr:sp macro="" textlink="">
      <xdr:nvSpPr>
        <xdr:cNvPr id="114" name="AutoShape 38">
          <a:extLst>
            <a:ext uri="{FF2B5EF4-FFF2-40B4-BE49-F238E27FC236}">
              <a16:creationId xmlns:a16="http://schemas.microsoft.com/office/drawing/2014/main" id="{852C3305-5377-488F-BD7F-F782BE62B0F8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123825" cy="180975"/>
    <xdr:sp macro="" textlink="">
      <xdr:nvSpPr>
        <xdr:cNvPr id="115" name="AutoShape 38">
          <a:extLst>
            <a:ext uri="{FF2B5EF4-FFF2-40B4-BE49-F238E27FC236}">
              <a16:creationId xmlns:a16="http://schemas.microsoft.com/office/drawing/2014/main" id="{A5990CDE-0028-44D3-B2ED-440E24CA83EA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79</xdr:row>
      <xdr:rowOff>0</xdr:rowOff>
    </xdr:from>
    <xdr:ext cx="123825" cy="180975"/>
    <xdr:sp macro="" textlink="">
      <xdr:nvSpPr>
        <xdr:cNvPr id="116" name="AutoShape 38">
          <a:extLst>
            <a:ext uri="{FF2B5EF4-FFF2-40B4-BE49-F238E27FC236}">
              <a16:creationId xmlns:a16="http://schemas.microsoft.com/office/drawing/2014/main" id="{BAD21186-4E41-42B1-A93A-031257FAF670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123825" cy="180975"/>
    <xdr:sp macro="" textlink="">
      <xdr:nvSpPr>
        <xdr:cNvPr id="117" name="AutoShape 38">
          <a:extLst>
            <a:ext uri="{FF2B5EF4-FFF2-40B4-BE49-F238E27FC236}">
              <a16:creationId xmlns:a16="http://schemas.microsoft.com/office/drawing/2014/main" id="{AE175C5B-E535-41CC-88B6-C7F02102733A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81</xdr:row>
      <xdr:rowOff>0</xdr:rowOff>
    </xdr:from>
    <xdr:ext cx="123825" cy="180975"/>
    <xdr:sp macro="" textlink="">
      <xdr:nvSpPr>
        <xdr:cNvPr id="118" name="AutoShape 38">
          <a:extLst>
            <a:ext uri="{FF2B5EF4-FFF2-40B4-BE49-F238E27FC236}">
              <a16:creationId xmlns:a16="http://schemas.microsoft.com/office/drawing/2014/main" id="{27604A55-27FB-4062-825D-9EA3F7EC877A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123825" cy="180975"/>
    <xdr:sp macro="" textlink="">
      <xdr:nvSpPr>
        <xdr:cNvPr id="119" name="AutoShape 38">
          <a:extLst>
            <a:ext uri="{FF2B5EF4-FFF2-40B4-BE49-F238E27FC236}">
              <a16:creationId xmlns:a16="http://schemas.microsoft.com/office/drawing/2014/main" id="{33F5A672-CB65-47F6-8A9A-1044010FD361}"/>
            </a:ext>
          </a:extLst>
        </xdr:cNvPr>
        <xdr:cNvSpPr>
          <a:spLocks noChangeAspect="1" noChangeArrowheads="1"/>
        </xdr:cNvSpPr>
      </xdr:nvSpPr>
      <xdr:spPr bwMode="auto">
        <a:xfrm>
          <a:off x="8500613" y="206674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8011-6CFE-4565-BE15-B836ACB5A14E}">
  <dimension ref="A1:P84"/>
  <sheetViews>
    <sheetView tabSelected="1" zoomScale="106" workbookViewId="0">
      <selection activeCell="T15" sqref="T15"/>
    </sheetView>
  </sheetViews>
  <sheetFormatPr defaultRowHeight="15" x14ac:dyDescent="0.25"/>
  <cols>
    <col min="1" max="1" width="14.85546875" style="1" bestFit="1" customWidth="1"/>
    <col min="2" max="14" width="7.7109375" style="1" bestFit="1" customWidth="1"/>
    <col min="15" max="15" width="12.85546875" style="1" customWidth="1"/>
    <col min="16" max="16384" width="9.140625" style="1"/>
  </cols>
  <sheetData>
    <row r="1" spans="1:16" x14ac:dyDescent="0.25">
      <c r="A1" s="1" t="s">
        <v>0</v>
      </c>
    </row>
    <row r="2" spans="1:16" s="2" customFormat="1" ht="147.75" thickBot="1" x14ac:dyDescent="0.3">
      <c r="B2" s="2" t="s">
        <v>5</v>
      </c>
      <c r="C2" s="2" t="s">
        <v>3</v>
      </c>
      <c r="D2" s="2" t="s">
        <v>13</v>
      </c>
      <c r="E2" s="2" t="s">
        <v>8</v>
      </c>
      <c r="F2" s="2" t="s">
        <v>15</v>
      </c>
      <c r="G2" s="2" t="s">
        <v>14</v>
      </c>
      <c r="H2" s="2" t="s">
        <v>9</v>
      </c>
      <c r="I2" s="2" t="s">
        <v>11</v>
      </c>
      <c r="J2" s="2" t="s">
        <v>12</v>
      </c>
      <c r="K2" s="2" t="s">
        <v>10</v>
      </c>
      <c r="L2" s="2" t="s">
        <v>6</v>
      </c>
      <c r="M2" s="2" t="s">
        <v>4</v>
      </c>
      <c r="N2" s="2" t="s">
        <v>7</v>
      </c>
      <c r="O2" s="2" t="s">
        <v>17</v>
      </c>
      <c r="P2" s="2" t="s">
        <v>16</v>
      </c>
    </row>
    <row r="3" spans="1:16" ht="15.75" thickBot="1" x14ac:dyDescent="0.3">
      <c r="A3" s="1" t="str">
        <f>"Кольцо А"&amp;B3</f>
        <v>Кольцо А4</v>
      </c>
      <c r="B3" s="5">
        <v>4</v>
      </c>
      <c r="C3" s="5">
        <v>3.5</v>
      </c>
      <c r="D3" s="5">
        <v>4.96</v>
      </c>
      <c r="E3" s="5">
        <v>1</v>
      </c>
      <c r="F3" s="5">
        <v>0.4</v>
      </c>
      <c r="G3" s="5">
        <v>0.9</v>
      </c>
      <c r="H3" s="5">
        <v>2.2000000000000002</v>
      </c>
      <c r="I3" s="5">
        <v>0.1</v>
      </c>
      <c r="J3" s="5">
        <v>0.1</v>
      </c>
      <c r="K3" s="5">
        <v>1.6</v>
      </c>
      <c r="L3" s="5">
        <v>8.8000000000000007</v>
      </c>
      <c r="M3" s="5">
        <v>0.17</v>
      </c>
      <c r="N3" s="5">
        <v>3.6</v>
      </c>
      <c r="O3" s="5">
        <v>0.5</v>
      </c>
      <c r="P3" s="1" t="str">
        <f>A3&amp;" ГОСТ 13942-86 (нар)"</f>
        <v>Кольцо А4 ГОСТ 13942-86 (нар)</v>
      </c>
    </row>
    <row r="4" spans="1:16" ht="15.75" thickBot="1" x14ac:dyDescent="0.3">
      <c r="A4" s="1" t="str">
        <f t="shared" ref="A4:A67" si="0">"Кольцо А"&amp;B4</f>
        <v>Кольцо А5</v>
      </c>
      <c r="B4" s="4">
        <v>5</v>
      </c>
      <c r="C4" s="4">
        <v>4.5</v>
      </c>
      <c r="D4" s="4">
        <v>6.16</v>
      </c>
      <c r="E4" s="5">
        <v>1</v>
      </c>
      <c r="F4" s="4">
        <v>0.6</v>
      </c>
      <c r="G4" s="4">
        <v>1.1000000000000001</v>
      </c>
      <c r="H4" s="4">
        <v>2.5</v>
      </c>
      <c r="I4" s="5">
        <v>0.1</v>
      </c>
      <c r="J4" s="5">
        <v>0.1</v>
      </c>
      <c r="K4" s="5">
        <v>1.6</v>
      </c>
      <c r="L4" s="4">
        <v>10.7</v>
      </c>
      <c r="M4" s="4">
        <v>0.27</v>
      </c>
      <c r="N4" s="4">
        <v>4.5999999999999996</v>
      </c>
      <c r="O4" s="4">
        <v>0.7</v>
      </c>
      <c r="P4" s="1" t="str">
        <f t="shared" ref="P4:P67" si="1">A4&amp;" ГОСТ 13942-86 (нар)"</f>
        <v>Кольцо А5 ГОСТ 13942-86 (нар)</v>
      </c>
    </row>
    <row r="5" spans="1:16" ht="15.75" thickBot="1" x14ac:dyDescent="0.3">
      <c r="A5" s="1" t="str">
        <f t="shared" si="0"/>
        <v>Кольцо А6</v>
      </c>
      <c r="B5" s="4">
        <v>6</v>
      </c>
      <c r="C5" s="4">
        <v>5.4</v>
      </c>
      <c r="D5" s="4">
        <v>7.34</v>
      </c>
      <c r="E5" s="4">
        <v>1.1499999999999999</v>
      </c>
      <c r="F5" s="4">
        <v>0.7</v>
      </c>
      <c r="G5" s="4">
        <v>1.3</v>
      </c>
      <c r="H5" s="4">
        <v>2.7</v>
      </c>
      <c r="I5" s="5">
        <v>0.1</v>
      </c>
      <c r="J5" s="5">
        <v>0.1</v>
      </c>
      <c r="K5" s="4">
        <v>1.8</v>
      </c>
      <c r="L5" s="4">
        <v>12.2</v>
      </c>
      <c r="M5" s="3">
        <v>0.33</v>
      </c>
      <c r="N5" s="4">
        <v>5.6</v>
      </c>
      <c r="O5" s="4">
        <v>0.8</v>
      </c>
      <c r="P5" s="1" t="str">
        <f t="shared" si="1"/>
        <v>Кольцо А6 ГОСТ 13942-86 (нар)</v>
      </c>
    </row>
    <row r="6" spans="1:16" ht="15.75" thickBot="1" x14ac:dyDescent="0.3">
      <c r="A6" s="1" t="str">
        <f t="shared" si="0"/>
        <v>Кольцо А7</v>
      </c>
      <c r="B6" s="5">
        <v>7</v>
      </c>
      <c r="C6" s="5">
        <v>6.4</v>
      </c>
      <c r="D6" s="5">
        <v>8.5399999999999991</v>
      </c>
      <c r="E6" s="5">
        <v>1.2</v>
      </c>
      <c r="F6" s="5">
        <v>0.8</v>
      </c>
      <c r="G6" s="5">
        <v>1.4</v>
      </c>
      <c r="H6" s="5">
        <v>3.1</v>
      </c>
      <c r="I6" s="5">
        <v>0.1</v>
      </c>
      <c r="J6" s="5">
        <v>0.1</v>
      </c>
      <c r="K6" s="5">
        <v>2</v>
      </c>
      <c r="L6" s="5">
        <v>13.8</v>
      </c>
      <c r="M6" s="3">
        <v>0.33</v>
      </c>
      <c r="N6" s="5">
        <v>6.6</v>
      </c>
      <c r="O6" s="5">
        <v>0.9</v>
      </c>
      <c r="P6" s="1" t="str">
        <f t="shared" si="1"/>
        <v>Кольцо А7 ГОСТ 13942-86 (нар)</v>
      </c>
    </row>
    <row r="7" spans="1:16" ht="15.75" thickBot="1" x14ac:dyDescent="0.3">
      <c r="A7" s="1" t="str">
        <f t="shared" si="0"/>
        <v>Кольцо А8</v>
      </c>
      <c r="B7" s="4">
        <v>8</v>
      </c>
      <c r="C7" s="4">
        <v>7.2</v>
      </c>
      <c r="D7" s="4">
        <v>9.3000000000000007</v>
      </c>
      <c r="E7" s="5">
        <v>1.2</v>
      </c>
      <c r="F7" s="3">
        <v>1</v>
      </c>
      <c r="G7" s="4">
        <v>1.5</v>
      </c>
      <c r="H7" s="4">
        <v>3.2</v>
      </c>
      <c r="I7" s="5">
        <v>0.1</v>
      </c>
      <c r="J7" s="5">
        <v>0.1</v>
      </c>
      <c r="K7" s="5">
        <v>2</v>
      </c>
      <c r="L7" s="4">
        <v>15.2</v>
      </c>
      <c r="M7" s="4">
        <v>0.45</v>
      </c>
      <c r="N7" s="4">
        <v>7.5</v>
      </c>
      <c r="O7" s="3">
        <v>1.2</v>
      </c>
      <c r="P7" s="1" t="str">
        <f t="shared" si="1"/>
        <v>Кольцо А8 ГОСТ 13942-86 (нар)</v>
      </c>
    </row>
    <row r="8" spans="1:16" ht="15.75" thickBot="1" x14ac:dyDescent="0.3">
      <c r="A8" s="1" t="str">
        <f t="shared" si="0"/>
        <v>Кольцо А9</v>
      </c>
      <c r="B8" s="4">
        <v>9</v>
      </c>
      <c r="C8" s="4">
        <v>8.1999999999999993</v>
      </c>
      <c r="D8" s="4">
        <v>10.6</v>
      </c>
      <c r="E8" s="5">
        <v>1.2</v>
      </c>
      <c r="F8" s="3">
        <v>1</v>
      </c>
      <c r="G8" s="4">
        <v>1.7</v>
      </c>
      <c r="H8" s="3">
        <v>3.3</v>
      </c>
      <c r="I8" s="5">
        <v>0.1</v>
      </c>
      <c r="J8" s="5">
        <v>0.1</v>
      </c>
      <c r="K8" s="5">
        <v>2</v>
      </c>
      <c r="L8" s="4">
        <v>16.399999999999999</v>
      </c>
      <c r="M8" s="3">
        <v>0.5</v>
      </c>
      <c r="N8" s="4">
        <v>8.5</v>
      </c>
      <c r="O8" s="3">
        <v>1.2</v>
      </c>
      <c r="P8" s="1" t="str">
        <f t="shared" si="1"/>
        <v>Кольцо А9 ГОСТ 13942-86 (нар)</v>
      </c>
    </row>
    <row r="9" spans="1:16" ht="15.75" thickBot="1" x14ac:dyDescent="0.3">
      <c r="A9" s="1" t="str">
        <f t="shared" si="0"/>
        <v>Кольцо А10</v>
      </c>
      <c r="B9" s="3">
        <v>10</v>
      </c>
      <c r="C9" s="3">
        <v>9.1999999999999993</v>
      </c>
      <c r="D9" s="3">
        <v>11.8</v>
      </c>
      <c r="E9" s="3">
        <v>1.5</v>
      </c>
      <c r="F9" s="3">
        <v>1</v>
      </c>
      <c r="G9" s="3">
        <v>1.8</v>
      </c>
      <c r="H9" s="3">
        <v>3.3</v>
      </c>
      <c r="I9" s="3">
        <v>2</v>
      </c>
      <c r="J9" s="3">
        <v>1</v>
      </c>
      <c r="K9" s="3">
        <v>1.5</v>
      </c>
      <c r="L9" s="3">
        <v>17.600000000000001</v>
      </c>
      <c r="M9" s="3">
        <v>0.5</v>
      </c>
      <c r="N9" s="3">
        <v>9.5</v>
      </c>
      <c r="O9" s="3">
        <v>1.2</v>
      </c>
      <c r="P9" s="1" t="str">
        <f t="shared" si="1"/>
        <v>Кольцо А10 ГОСТ 13942-86 (нар)</v>
      </c>
    </row>
    <row r="10" spans="1:16" ht="15.75" thickBot="1" x14ac:dyDescent="0.3">
      <c r="A10" s="1" t="str">
        <f t="shared" si="0"/>
        <v>Кольцо А11</v>
      </c>
      <c r="B10" s="3">
        <v>11</v>
      </c>
      <c r="C10" s="3">
        <v>10.199999999999999</v>
      </c>
      <c r="D10" s="3">
        <v>12.8</v>
      </c>
      <c r="E10" s="3">
        <v>1.5</v>
      </c>
      <c r="F10" s="3">
        <v>1</v>
      </c>
      <c r="G10" s="3">
        <v>1.8</v>
      </c>
      <c r="H10" s="3">
        <v>3.3</v>
      </c>
      <c r="I10" s="3">
        <v>3</v>
      </c>
      <c r="J10" s="3">
        <v>1</v>
      </c>
      <c r="K10" s="3">
        <v>2</v>
      </c>
      <c r="L10" s="3">
        <v>18.600000000000001</v>
      </c>
      <c r="M10" s="3">
        <v>0.5</v>
      </c>
      <c r="N10" s="3">
        <v>10.5</v>
      </c>
      <c r="O10" s="3">
        <v>1.2</v>
      </c>
      <c r="P10" s="1" t="str">
        <f t="shared" si="1"/>
        <v>Кольцо А11 ГОСТ 13942-86 (нар)</v>
      </c>
    </row>
    <row r="11" spans="1:16" ht="15.75" thickBot="1" x14ac:dyDescent="0.3">
      <c r="A11" s="1" t="str">
        <f t="shared" si="0"/>
        <v>Кольцо А12</v>
      </c>
      <c r="B11" s="4">
        <v>12</v>
      </c>
      <c r="C11" s="4">
        <v>11</v>
      </c>
      <c r="D11" s="4">
        <v>13.6</v>
      </c>
      <c r="E11" s="3">
        <v>1.7</v>
      </c>
      <c r="F11" s="3">
        <v>1</v>
      </c>
      <c r="G11" s="3">
        <v>1.8</v>
      </c>
      <c r="H11" s="3">
        <v>3.3</v>
      </c>
      <c r="I11" s="3">
        <v>3</v>
      </c>
      <c r="J11" s="3">
        <v>1</v>
      </c>
      <c r="K11" s="3">
        <v>2</v>
      </c>
      <c r="L11" s="4">
        <v>19.600000000000001</v>
      </c>
      <c r="M11" s="3">
        <v>0.5</v>
      </c>
      <c r="N11" s="4">
        <v>11.3</v>
      </c>
      <c r="O11" s="3">
        <v>1.2</v>
      </c>
      <c r="P11" s="1" t="str">
        <f t="shared" si="1"/>
        <v>Кольцо А12 ГОСТ 13942-86 (нар)</v>
      </c>
    </row>
    <row r="12" spans="1:16" ht="15.75" thickBot="1" x14ac:dyDescent="0.3">
      <c r="A12" s="1" t="str">
        <f t="shared" si="0"/>
        <v>Кольцо А13</v>
      </c>
      <c r="B12" s="4">
        <v>13</v>
      </c>
      <c r="C12" s="4">
        <v>11.9</v>
      </c>
      <c r="D12" s="4">
        <v>14.7</v>
      </c>
      <c r="E12" s="3">
        <v>1.7</v>
      </c>
      <c r="F12" s="3">
        <v>1</v>
      </c>
      <c r="G12" s="4">
        <v>2</v>
      </c>
      <c r="H12" s="4">
        <v>3.4</v>
      </c>
      <c r="I12" s="3">
        <v>3</v>
      </c>
      <c r="J12" s="3">
        <v>1</v>
      </c>
      <c r="K12" s="3">
        <v>2</v>
      </c>
      <c r="L12" s="4">
        <v>20.8</v>
      </c>
      <c r="M12" s="3">
        <v>0.6</v>
      </c>
      <c r="N12" s="4">
        <v>12.2</v>
      </c>
      <c r="O12" s="3">
        <v>1.2</v>
      </c>
      <c r="P12" s="1" t="str">
        <f t="shared" si="1"/>
        <v>Кольцо А13 ГОСТ 13942-86 (нар)</v>
      </c>
    </row>
    <row r="13" spans="1:16" ht="15.75" thickBot="1" x14ac:dyDescent="0.3">
      <c r="A13" s="1" t="str">
        <f t="shared" si="0"/>
        <v>Кольцо А14</v>
      </c>
      <c r="B13" s="4">
        <v>14</v>
      </c>
      <c r="C13" s="4">
        <v>12.9</v>
      </c>
      <c r="D13" s="4">
        <v>15.9</v>
      </c>
      <c r="E13" s="3">
        <v>1.7</v>
      </c>
      <c r="F13" s="3">
        <v>1</v>
      </c>
      <c r="G13" s="4">
        <v>2.1</v>
      </c>
      <c r="H13" s="4">
        <v>3.5</v>
      </c>
      <c r="I13" s="3">
        <v>3</v>
      </c>
      <c r="J13" s="3">
        <v>1</v>
      </c>
      <c r="K13" s="3">
        <v>2</v>
      </c>
      <c r="L13" s="4">
        <v>22</v>
      </c>
      <c r="M13" s="3">
        <v>0.6</v>
      </c>
      <c r="N13" s="4">
        <v>13.2</v>
      </c>
      <c r="O13" s="3">
        <v>1.2</v>
      </c>
      <c r="P13" s="1" t="str">
        <f t="shared" si="1"/>
        <v>Кольцо А14 ГОСТ 13942-86 (нар)</v>
      </c>
    </row>
    <row r="14" spans="1:16" ht="15.75" thickBot="1" x14ac:dyDescent="0.3">
      <c r="A14" s="1" t="str">
        <f t="shared" si="0"/>
        <v>Кольцо А15</v>
      </c>
      <c r="B14" s="4">
        <v>15</v>
      </c>
      <c r="C14" s="4">
        <v>13.8</v>
      </c>
      <c r="D14" s="4">
        <v>17</v>
      </c>
      <c r="E14" s="3">
        <v>1.7</v>
      </c>
      <c r="F14" s="3">
        <v>1</v>
      </c>
      <c r="G14" s="3">
        <v>2.2000000000000002</v>
      </c>
      <c r="H14" s="4">
        <v>3.6</v>
      </c>
      <c r="I14" s="3">
        <v>3</v>
      </c>
      <c r="J14" s="3">
        <v>1</v>
      </c>
      <c r="K14" s="3">
        <v>2</v>
      </c>
      <c r="L14" s="4">
        <v>23.2</v>
      </c>
      <c r="M14" s="3">
        <v>0.6</v>
      </c>
      <c r="N14" s="4">
        <v>14.1</v>
      </c>
      <c r="O14" s="3">
        <v>1.2</v>
      </c>
      <c r="P14" s="1" t="str">
        <f t="shared" si="1"/>
        <v>Кольцо А15 ГОСТ 13942-86 (нар)</v>
      </c>
    </row>
    <row r="15" spans="1:16" ht="15.75" thickBot="1" x14ac:dyDescent="0.3">
      <c r="A15" s="1" t="str">
        <f t="shared" si="0"/>
        <v>Кольцо А16</v>
      </c>
      <c r="B15" s="4">
        <v>16</v>
      </c>
      <c r="C15" s="4">
        <v>14.7</v>
      </c>
      <c r="D15" s="4">
        <v>17.899999999999999</v>
      </c>
      <c r="E15" s="3">
        <v>1.7</v>
      </c>
      <c r="F15" s="3">
        <v>1.2</v>
      </c>
      <c r="G15" s="3">
        <v>2.2000000000000002</v>
      </c>
      <c r="H15" s="4">
        <v>3.7</v>
      </c>
      <c r="I15" s="3">
        <v>3</v>
      </c>
      <c r="J15" s="3">
        <v>1</v>
      </c>
      <c r="K15" s="3">
        <v>2.5</v>
      </c>
      <c r="L15" s="4">
        <v>24.4</v>
      </c>
      <c r="M15" s="3">
        <v>0.6</v>
      </c>
      <c r="N15" s="4">
        <v>15</v>
      </c>
      <c r="O15" s="3">
        <v>1.4</v>
      </c>
      <c r="P15" s="1" t="str">
        <f t="shared" si="1"/>
        <v>Кольцо А16 ГОСТ 13942-86 (нар)</v>
      </c>
    </row>
    <row r="16" spans="1:16" ht="15.75" thickBot="1" x14ac:dyDescent="0.3">
      <c r="A16" s="1" t="str">
        <f t="shared" si="0"/>
        <v>Кольцо А17</v>
      </c>
      <c r="B16" s="4">
        <v>17</v>
      </c>
      <c r="C16" s="4">
        <v>15.7</v>
      </c>
      <c r="D16" s="4">
        <v>19.100000000000001</v>
      </c>
      <c r="E16" s="3">
        <v>1.7</v>
      </c>
      <c r="F16" s="3">
        <v>1.2</v>
      </c>
      <c r="G16" s="4">
        <v>2.2999999999999998</v>
      </c>
      <c r="H16" s="4">
        <v>3.8</v>
      </c>
      <c r="I16" s="3">
        <v>3</v>
      </c>
      <c r="J16" s="3">
        <v>1</v>
      </c>
      <c r="K16" s="3">
        <v>2.5</v>
      </c>
      <c r="L16" s="4">
        <v>25.6</v>
      </c>
      <c r="M16" s="3">
        <v>0.6</v>
      </c>
      <c r="N16" s="4">
        <v>16</v>
      </c>
      <c r="O16" s="3">
        <v>1.4</v>
      </c>
      <c r="P16" s="1" t="str">
        <f t="shared" si="1"/>
        <v>Кольцо А17 ГОСТ 13942-86 (нар)</v>
      </c>
    </row>
    <row r="17" spans="1:16" ht="15.75" thickBot="1" x14ac:dyDescent="0.3">
      <c r="A17" s="1" t="str">
        <f t="shared" si="0"/>
        <v>Кольцо А18</v>
      </c>
      <c r="B17" s="4">
        <v>18</v>
      </c>
      <c r="C17" s="4">
        <v>16.5</v>
      </c>
      <c r="D17" s="4">
        <v>19.899999999999999</v>
      </c>
      <c r="E17" s="3">
        <v>2</v>
      </c>
      <c r="F17" s="3">
        <v>1.2</v>
      </c>
      <c r="G17" s="4">
        <v>2.4</v>
      </c>
      <c r="H17" s="3">
        <v>3.9</v>
      </c>
      <c r="I17" s="3">
        <v>3</v>
      </c>
      <c r="J17" s="3">
        <v>1</v>
      </c>
      <c r="K17" s="3">
        <v>2.5</v>
      </c>
      <c r="L17" s="4">
        <v>26.8</v>
      </c>
      <c r="M17" s="3">
        <v>0.7</v>
      </c>
      <c r="N17" s="4">
        <v>16.8</v>
      </c>
      <c r="O17" s="3">
        <v>1.4</v>
      </c>
      <c r="P17" s="1" t="str">
        <f t="shared" si="1"/>
        <v>Кольцо А18 ГОСТ 13942-86 (нар)</v>
      </c>
    </row>
    <row r="18" spans="1:16" ht="15.75" thickBot="1" x14ac:dyDescent="0.3">
      <c r="A18" s="1" t="str">
        <f t="shared" si="0"/>
        <v>Кольцо А19</v>
      </c>
      <c r="B18" s="4">
        <v>19</v>
      </c>
      <c r="C18" s="4">
        <v>17.5</v>
      </c>
      <c r="D18" s="4">
        <v>21.1</v>
      </c>
      <c r="E18" s="3">
        <v>2</v>
      </c>
      <c r="F18" s="3">
        <v>1.2</v>
      </c>
      <c r="G18" s="4">
        <v>2.5</v>
      </c>
      <c r="H18" s="3">
        <v>3.9</v>
      </c>
      <c r="I18" s="3">
        <v>3</v>
      </c>
      <c r="J18" s="3">
        <v>1</v>
      </c>
      <c r="K18" s="3">
        <v>2.5</v>
      </c>
      <c r="L18" s="4">
        <v>27.8</v>
      </c>
      <c r="M18" s="3">
        <v>0.7</v>
      </c>
      <c r="N18" s="4">
        <v>17.8</v>
      </c>
      <c r="O18" s="3">
        <v>1.4</v>
      </c>
      <c r="P18" s="1" t="str">
        <f t="shared" si="1"/>
        <v>Кольцо А19 ГОСТ 13942-86 (нар)</v>
      </c>
    </row>
    <row r="19" spans="1:16" ht="15.75" thickBot="1" x14ac:dyDescent="0.3">
      <c r="A19" s="1" t="str">
        <f t="shared" si="0"/>
        <v>Кольцо А20</v>
      </c>
      <c r="B19" s="3">
        <v>20</v>
      </c>
      <c r="C19" s="3">
        <v>18.2</v>
      </c>
      <c r="D19" s="3">
        <v>21.8</v>
      </c>
      <c r="E19" s="3">
        <v>2</v>
      </c>
      <c r="F19" s="3">
        <v>1.2</v>
      </c>
      <c r="G19" s="3">
        <v>2.6</v>
      </c>
      <c r="H19" s="3">
        <v>4</v>
      </c>
      <c r="I19" s="3">
        <v>3</v>
      </c>
      <c r="J19" s="3">
        <v>1</v>
      </c>
      <c r="K19" s="3">
        <v>3</v>
      </c>
      <c r="L19" s="3">
        <v>29</v>
      </c>
      <c r="M19" s="3">
        <v>0.8</v>
      </c>
      <c r="N19" s="3">
        <v>18.600000000000001</v>
      </c>
      <c r="O19" s="3">
        <v>1.4</v>
      </c>
      <c r="P19" s="1" t="str">
        <f t="shared" si="1"/>
        <v>Кольцо А20 ГОСТ 13942-86 (нар)</v>
      </c>
    </row>
    <row r="20" spans="1:16" ht="15.75" thickBot="1" x14ac:dyDescent="0.3">
      <c r="A20" s="1" t="str">
        <f t="shared" si="0"/>
        <v>Кольцо А22</v>
      </c>
      <c r="B20" s="4">
        <v>22</v>
      </c>
      <c r="C20" s="4">
        <v>20.2</v>
      </c>
      <c r="D20" s="4">
        <v>24.2</v>
      </c>
      <c r="E20" s="3">
        <v>2</v>
      </c>
      <c r="F20" s="3">
        <v>1.2</v>
      </c>
      <c r="G20" s="4">
        <v>2.8</v>
      </c>
      <c r="H20" s="4">
        <v>4.2</v>
      </c>
      <c r="I20" s="3">
        <v>3</v>
      </c>
      <c r="J20" s="3">
        <v>1</v>
      </c>
      <c r="K20" s="3">
        <v>3</v>
      </c>
      <c r="L20" s="4">
        <v>31.4</v>
      </c>
      <c r="M20" s="3">
        <v>0.8</v>
      </c>
      <c r="N20" s="4">
        <v>20.6</v>
      </c>
      <c r="O20" s="3">
        <v>1.4</v>
      </c>
      <c r="P20" s="1" t="str">
        <f t="shared" si="1"/>
        <v>Кольцо А22 ГОСТ 13942-86 (нар)</v>
      </c>
    </row>
    <row r="21" spans="1:16" ht="15.75" thickBot="1" x14ac:dyDescent="0.3">
      <c r="A21" s="1" t="str">
        <f t="shared" si="0"/>
        <v>Кольцо А23</v>
      </c>
      <c r="B21" s="4">
        <v>23</v>
      </c>
      <c r="C21" s="4">
        <v>21.1</v>
      </c>
      <c r="D21" s="4">
        <v>25.3</v>
      </c>
      <c r="E21" s="3">
        <v>2</v>
      </c>
      <c r="F21" s="3">
        <v>1.2</v>
      </c>
      <c r="G21" s="4">
        <v>2.9</v>
      </c>
      <c r="H21" s="4">
        <v>4.3</v>
      </c>
      <c r="I21" s="3">
        <v>3</v>
      </c>
      <c r="J21" s="3">
        <v>1</v>
      </c>
      <c r="K21" s="3">
        <v>3</v>
      </c>
      <c r="L21" s="4">
        <v>32.4</v>
      </c>
      <c r="M21" s="3">
        <v>0.8</v>
      </c>
      <c r="N21" s="4">
        <v>21.5</v>
      </c>
      <c r="O21" s="3">
        <v>1.4</v>
      </c>
      <c r="P21" s="1" t="str">
        <f t="shared" si="1"/>
        <v>Кольцо А23 ГОСТ 13942-86 (нар)</v>
      </c>
    </row>
    <row r="22" spans="1:16" ht="15.75" thickBot="1" x14ac:dyDescent="0.3">
      <c r="A22" s="1" t="str">
        <f t="shared" si="0"/>
        <v>Кольцо А24</v>
      </c>
      <c r="B22" s="4">
        <v>24</v>
      </c>
      <c r="C22" s="4">
        <v>22.1</v>
      </c>
      <c r="D22" s="4">
        <v>26.3</v>
      </c>
      <c r="E22" s="3">
        <v>2</v>
      </c>
      <c r="F22" s="3">
        <v>1.2</v>
      </c>
      <c r="G22" s="3">
        <v>3</v>
      </c>
      <c r="H22" s="3">
        <v>4.4000000000000004</v>
      </c>
      <c r="I22" s="3">
        <v>3</v>
      </c>
      <c r="J22" s="3">
        <v>1</v>
      </c>
      <c r="K22" s="3">
        <v>3</v>
      </c>
      <c r="L22" s="4">
        <v>33.799999999999997</v>
      </c>
      <c r="M22" s="3">
        <v>0.9</v>
      </c>
      <c r="N22" s="4">
        <v>22.5</v>
      </c>
      <c r="O22" s="3">
        <v>1.4</v>
      </c>
      <c r="P22" s="1" t="str">
        <f t="shared" si="1"/>
        <v>Кольцо А24 ГОСТ 13942-86 (нар)</v>
      </c>
    </row>
    <row r="23" spans="1:16" ht="15.75" thickBot="1" x14ac:dyDescent="0.3">
      <c r="A23" s="1" t="str">
        <f t="shared" si="0"/>
        <v>Кольцо А25</v>
      </c>
      <c r="B23" s="4">
        <v>25</v>
      </c>
      <c r="C23" s="4">
        <v>23.1</v>
      </c>
      <c r="D23" s="4">
        <v>27.3</v>
      </c>
      <c r="E23" s="3">
        <v>2</v>
      </c>
      <c r="F23" s="3">
        <v>1.2</v>
      </c>
      <c r="G23" s="3">
        <v>3</v>
      </c>
      <c r="H23" s="3">
        <v>4.4000000000000004</v>
      </c>
      <c r="I23" s="3">
        <v>3</v>
      </c>
      <c r="J23" s="3">
        <v>1</v>
      </c>
      <c r="K23" s="3">
        <v>3</v>
      </c>
      <c r="L23" s="4">
        <v>34.799999999999997</v>
      </c>
      <c r="M23" s="3">
        <v>0.9</v>
      </c>
      <c r="N23" s="4">
        <v>23.5</v>
      </c>
      <c r="O23" s="3">
        <v>1.4</v>
      </c>
      <c r="P23" s="1" t="str">
        <f t="shared" si="1"/>
        <v>Кольцо А25 ГОСТ 13942-86 (нар)</v>
      </c>
    </row>
    <row r="24" spans="1:16" ht="15.75" thickBot="1" x14ac:dyDescent="0.3">
      <c r="A24" s="1" t="str">
        <f t="shared" si="0"/>
        <v>Кольцо А26</v>
      </c>
      <c r="B24" s="4">
        <v>26</v>
      </c>
      <c r="C24" s="4">
        <v>24</v>
      </c>
      <c r="D24" s="4">
        <v>28.2</v>
      </c>
      <c r="E24" s="3">
        <v>2</v>
      </c>
      <c r="F24" s="3">
        <v>1.2</v>
      </c>
      <c r="G24" s="4">
        <v>3.1</v>
      </c>
      <c r="H24" s="4">
        <v>4.5</v>
      </c>
      <c r="I24" s="3">
        <v>3</v>
      </c>
      <c r="J24" s="3">
        <v>1</v>
      </c>
      <c r="K24" s="3">
        <v>3</v>
      </c>
      <c r="L24" s="4">
        <v>36</v>
      </c>
      <c r="M24" s="3">
        <v>1</v>
      </c>
      <c r="N24" s="4">
        <v>24.5</v>
      </c>
      <c r="O24" s="3">
        <v>1.4</v>
      </c>
      <c r="P24" s="1" t="str">
        <f t="shared" si="1"/>
        <v>Кольцо А26 ГОСТ 13942-86 (нар)</v>
      </c>
    </row>
    <row r="25" spans="1:16" ht="15.75" thickBot="1" x14ac:dyDescent="0.3">
      <c r="A25" s="1" t="str">
        <f t="shared" si="0"/>
        <v>Кольцо А28</v>
      </c>
      <c r="B25" s="4">
        <v>28</v>
      </c>
      <c r="C25" s="4">
        <v>25.8</v>
      </c>
      <c r="D25" s="4">
        <v>30.2</v>
      </c>
      <c r="E25" s="3">
        <v>2</v>
      </c>
      <c r="F25" s="3">
        <v>1.2</v>
      </c>
      <c r="G25" s="4">
        <v>3.2</v>
      </c>
      <c r="H25" s="4">
        <v>4.7</v>
      </c>
      <c r="I25" s="3">
        <v>3</v>
      </c>
      <c r="J25" s="3">
        <v>1</v>
      </c>
      <c r="K25" s="3">
        <v>3</v>
      </c>
      <c r="L25" s="4">
        <v>38.4</v>
      </c>
      <c r="M25" s="3">
        <v>1</v>
      </c>
      <c r="N25" s="4">
        <v>26.5</v>
      </c>
      <c r="O25" s="3">
        <v>1.4</v>
      </c>
      <c r="P25" s="1" t="str">
        <f t="shared" si="1"/>
        <v>Кольцо А28 ГОСТ 13942-86 (нар)</v>
      </c>
    </row>
    <row r="26" spans="1:16" ht="15.75" thickBot="1" x14ac:dyDescent="0.3">
      <c r="A26" s="1" t="str">
        <f t="shared" si="0"/>
        <v>Кольцо А29</v>
      </c>
      <c r="B26" s="4">
        <v>29</v>
      </c>
      <c r="C26" s="4">
        <v>26.8</v>
      </c>
      <c r="D26" s="4">
        <v>31.6</v>
      </c>
      <c r="E26" s="3">
        <v>2</v>
      </c>
      <c r="F26" s="3">
        <v>1.2</v>
      </c>
      <c r="G26" s="4">
        <v>3.4</v>
      </c>
      <c r="H26" s="4">
        <v>4.8</v>
      </c>
      <c r="I26" s="3">
        <v>3</v>
      </c>
      <c r="J26" s="3">
        <v>1</v>
      </c>
      <c r="K26" s="3">
        <v>3</v>
      </c>
      <c r="L26" s="4">
        <v>39.6</v>
      </c>
      <c r="M26" s="3">
        <v>1</v>
      </c>
      <c r="N26" s="4">
        <v>27.5</v>
      </c>
      <c r="O26" s="3">
        <v>1.4</v>
      </c>
      <c r="P26" s="1" t="str">
        <f t="shared" si="1"/>
        <v>Кольцо А29 ГОСТ 13942-86 (нар)</v>
      </c>
    </row>
    <row r="27" spans="1:16" ht="15.75" thickBot="1" x14ac:dyDescent="0.3">
      <c r="A27" s="1" t="str">
        <f t="shared" si="0"/>
        <v>Кольцо А30</v>
      </c>
      <c r="B27" s="4">
        <v>30</v>
      </c>
      <c r="C27" s="4">
        <v>27.8</v>
      </c>
      <c r="D27" s="4">
        <v>32.799999999999997</v>
      </c>
      <c r="E27" s="3">
        <v>2</v>
      </c>
      <c r="F27" s="3">
        <v>1.2</v>
      </c>
      <c r="G27" s="4">
        <v>3.5</v>
      </c>
      <c r="H27" s="4">
        <v>5</v>
      </c>
      <c r="I27" s="3">
        <v>3</v>
      </c>
      <c r="J27" s="3">
        <v>1</v>
      </c>
      <c r="K27" s="3">
        <v>3</v>
      </c>
      <c r="L27" s="4">
        <v>41</v>
      </c>
      <c r="M27" s="3">
        <v>1</v>
      </c>
      <c r="N27" s="4">
        <v>28.5</v>
      </c>
      <c r="O27" s="3">
        <v>1.4</v>
      </c>
      <c r="P27" s="1" t="str">
        <f t="shared" si="1"/>
        <v>Кольцо А30 ГОСТ 13942-86 (нар)</v>
      </c>
    </row>
    <row r="28" spans="1:16" ht="15.75" thickBot="1" x14ac:dyDescent="0.3">
      <c r="A28" s="1" t="str">
        <f t="shared" si="0"/>
        <v>Кольцо А32</v>
      </c>
      <c r="B28" s="4">
        <v>32</v>
      </c>
      <c r="C28" s="4">
        <v>29.5</v>
      </c>
      <c r="D28" s="4">
        <v>34.5</v>
      </c>
      <c r="E28" s="3">
        <v>2.5</v>
      </c>
      <c r="F28" s="3">
        <v>1.2</v>
      </c>
      <c r="G28" s="4">
        <v>3.6</v>
      </c>
      <c r="H28" s="4">
        <v>5.2</v>
      </c>
      <c r="I28" s="3">
        <v>3</v>
      </c>
      <c r="J28" s="3">
        <v>2</v>
      </c>
      <c r="K28" s="3">
        <v>3</v>
      </c>
      <c r="L28" s="4">
        <v>43.4</v>
      </c>
      <c r="M28" s="3">
        <v>1.1000000000000001</v>
      </c>
      <c r="N28" s="4">
        <v>30.2</v>
      </c>
      <c r="O28" s="3">
        <v>1.4</v>
      </c>
      <c r="P28" s="1" t="str">
        <f t="shared" si="1"/>
        <v>Кольцо А32 ГОСТ 13942-86 (нар)</v>
      </c>
    </row>
    <row r="29" spans="1:16" ht="15.75" thickBot="1" x14ac:dyDescent="0.3">
      <c r="A29" s="1" t="str">
        <f t="shared" si="0"/>
        <v>Кольцо А34</v>
      </c>
      <c r="B29" s="3">
        <v>34</v>
      </c>
      <c r="C29" s="3">
        <v>31.4</v>
      </c>
      <c r="D29" s="3">
        <v>36.799999999999997</v>
      </c>
      <c r="E29" s="3">
        <v>2.5</v>
      </c>
      <c r="F29" s="3">
        <v>1.2</v>
      </c>
      <c r="G29" s="3">
        <v>3.8</v>
      </c>
      <c r="H29" s="3">
        <v>5.4</v>
      </c>
      <c r="I29" s="3">
        <v>3</v>
      </c>
      <c r="J29" s="3">
        <v>2</v>
      </c>
      <c r="K29" s="3">
        <v>3</v>
      </c>
      <c r="L29" s="3">
        <v>45.8</v>
      </c>
      <c r="M29" s="3">
        <v>1.1000000000000001</v>
      </c>
      <c r="N29" s="3">
        <v>32</v>
      </c>
      <c r="O29" s="3">
        <v>1.4</v>
      </c>
      <c r="P29" s="1" t="str">
        <f t="shared" si="1"/>
        <v>Кольцо А34 ГОСТ 13942-86 (нар)</v>
      </c>
    </row>
    <row r="30" spans="1:16" ht="15.75" thickBot="1" x14ac:dyDescent="0.3">
      <c r="A30" s="1" t="str">
        <f t="shared" si="0"/>
        <v>Кольцо А35</v>
      </c>
      <c r="B30" s="4">
        <v>35</v>
      </c>
      <c r="C30" s="4">
        <v>32.200000000000003</v>
      </c>
      <c r="D30" s="4">
        <v>37.6</v>
      </c>
      <c r="E30" s="3">
        <v>2.5</v>
      </c>
      <c r="F30" s="3">
        <v>1.7</v>
      </c>
      <c r="G30" s="4">
        <v>3.9</v>
      </c>
      <c r="H30" s="3">
        <v>5.6</v>
      </c>
      <c r="I30" s="3">
        <v>5</v>
      </c>
      <c r="J30" s="3">
        <v>2</v>
      </c>
      <c r="K30" s="3">
        <v>3</v>
      </c>
      <c r="L30" s="4">
        <v>47.2</v>
      </c>
      <c r="M30" s="3">
        <v>1.2</v>
      </c>
      <c r="N30" s="4">
        <v>33</v>
      </c>
      <c r="O30" s="3">
        <v>1.9</v>
      </c>
      <c r="P30" s="1" t="str">
        <f t="shared" si="1"/>
        <v>Кольцо А35 ГОСТ 13942-86 (нар)</v>
      </c>
    </row>
    <row r="31" spans="1:16" ht="15.75" thickBot="1" x14ac:dyDescent="0.3">
      <c r="A31" s="1" t="str">
        <f t="shared" si="0"/>
        <v>Кольцо А36</v>
      </c>
      <c r="B31" s="4">
        <v>36</v>
      </c>
      <c r="C31" s="4">
        <v>33</v>
      </c>
      <c r="D31" s="4">
        <v>38.6</v>
      </c>
      <c r="E31" s="3">
        <v>2.5</v>
      </c>
      <c r="F31" s="3">
        <v>1.7</v>
      </c>
      <c r="G31" s="4">
        <v>4</v>
      </c>
      <c r="H31" s="3">
        <v>5.6</v>
      </c>
      <c r="I31" s="3">
        <v>5</v>
      </c>
      <c r="J31" s="3">
        <v>2</v>
      </c>
      <c r="K31" s="3">
        <v>3</v>
      </c>
      <c r="L31" s="4">
        <v>48.2</v>
      </c>
      <c r="M31" s="3">
        <v>1.2</v>
      </c>
      <c r="N31" s="4">
        <v>34</v>
      </c>
      <c r="O31" s="3">
        <v>1.9</v>
      </c>
      <c r="P31" s="1" t="str">
        <f t="shared" si="1"/>
        <v>Кольцо А36 ГОСТ 13942-86 (нар)</v>
      </c>
    </row>
    <row r="32" spans="1:16" ht="15.75" thickBot="1" x14ac:dyDescent="0.3">
      <c r="A32" s="1" t="str">
        <f t="shared" si="0"/>
        <v>Кольцо А37</v>
      </c>
      <c r="B32" s="4">
        <v>37</v>
      </c>
      <c r="C32" s="4">
        <v>34</v>
      </c>
      <c r="D32" s="4">
        <v>39.799999999999997</v>
      </c>
      <c r="E32" s="3">
        <v>2.5</v>
      </c>
      <c r="F32" s="3">
        <v>1.7</v>
      </c>
      <c r="G32" s="4">
        <v>4.0999999999999996</v>
      </c>
      <c r="H32" s="4">
        <v>5.7</v>
      </c>
      <c r="I32" s="3">
        <v>5</v>
      </c>
      <c r="J32" s="3">
        <v>2</v>
      </c>
      <c r="K32" s="3">
        <v>3</v>
      </c>
      <c r="L32" s="4">
        <v>49.2</v>
      </c>
      <c r="M32" s="3">
        <v>1.2</v>
      </c>
      <c r="N32" s="4">
        <v>35</v>
      </c>
      <c r="O32" s="3">
        <v>1.9</v>
      </c>
      <c r="P32" s="1" t="str">
        <f t="shared" si="1"/>
        <v>Кольцо А37 ГОСТ 13942-86 (нар)</v>
      </c>
    </row>
    <row r="33" spans="1:16" ht="15.75" thickBot="1" x14ac:dyDescent="0.3">
      <c r="A33" s="1" t="str">
        <f t="shared" si="0"/>
        <v>Кольцо А38</v>
      </c>
      <c r="B33" s="4">
        <v>38</v>
      </c>
      <c r="C33" s="4">
        <v>35</v>
      </c>
      <c r="D33" s="4">
        <v>40.6</v>
      </c>
      <c r="E33" s="3">
        <v>2.5</v>
      </c>
      <c r="F33" s="3">
        <v>1.7</v>
      </c>
      <c r="G33" s="4">
        <v>4.2</v>
      </c>
      <c r="H33" s="4">
        <v>5.8</v>
      </c>
      <c r="I33" s="3">
        <v>5</v>
      </c>
      <c r="J33" s="3">
        <v>2</v>
      </c>
      <c r="K33" s="3">
        <v>3</v>
      </c>
      <c r="L33" s="4">
        <v>50.6</v>
      </c>
      <c r="M33" s="3">
        <v>1.4</v>
      </c>
      <c r="N33" s="4">
        <v>36</v>
      </c>
      <c r="O33" s="3">
        <v>1.9</v>
      </c>
      <c r="P33" s="1" t="str">
        <f t="shared" si="1"/>
        <v>Кольцо А38 ГОСТ 13942-86 (нар)</v>
      </c>
    </row>
    <row r="34" spans="1:16" ht="15.75" thickBot="1" x14ac:dyDescent="0.3">
      <c r="A34" s="1" t="str">
        <f t="shared" si="0"/>
        <v>Кольцо А40</v>
      </c>
      <c r="B34" s="3">
        <v>40</v>
      </c>
      <c r="C34" s="3">
        <v>36.5</v>
      </c>
      <c r="D34" s="3">
        <v>42.5</v>
      </c>
      <c r="E34" s="3">
        <v>2.5</v>
      </c>
      <c r="F34" s="3">
        <v>1.7</v>
      </c>
      <c r="G34" s="3">
        <v>4.4000000000000004</v>
      </c>
      <c r="H34" s="3">
        <v>6</v>
      </c>
      <c r="I34" s="3">
        <v>5</v>
      </c>
      <c r="J34" s="3">
        <v>2</v>
      </c>
      <c r="K34" s="3">
        <v>3</v>
      </c>
      <c r="L34" s="3">
        <v>53</v>
      </c>
      <c r="M34" s="3">
        <v>1.4</v>
      </c>
      <c r="N34" s="3">
        <v>37.5</v>
      </c>
      <c r="O34" s="3">
        <v>1.9</v>
      </c>
      <c r="P34" s="1" t="str">
        <f t="shared" si="1"/>
        <v>Кольцо А40 ГОСТ 13942-86 (нар)</v>
      </c>
    </row>
    <row r="35" spans="1:16" ht="15.75" thickBot="1" x14ac:dyDescent="0.3">
      <c r="A35" s="1" t="str">
        <f t="shared" si="0"/>
        <v>Кольцо А42</v>
      </c>
      <c r="B35" s="4">
        <v>42</v>
      </c>
      <c r="C35" s="4">
        <v>38.5</v>
      </c>
      <c r="D35" s="4">
        <v>44.7</v>
      </c>
      <c r="E35" s="3">
        <v>2.5</v>
      </c>
      <c r="F35" s="3">
        <v>1.7</v>
      </c>
      <c r="G35" s="4">
        <v>4.5</v>
      </c>
      <c r="H35" s="4">
        <v>6.5</v>
      </c>
      <c r="I35" s="3">
        <v>5</v>
      </c>
      <c r="J35" s="3">
        <v>2</v>
      </c>
      <c r="K35" s="3">
        <v>3</v>
      </c>
      <c r="L35" s="4">
        <v>56</v>
      </c>
      <c r="M35" s="3">
        <v>1.4</v>
      </c>
      <c r="N35" s="4">
        <v>39.5</v>
      </c>
      <c r="O35" s="3">
        <v>1.9</v>
      </c>
      <c r="P35" s="1" t="str">
        <f t="shared" si="1"/>
        <v>Кольцо А42 ГОСТ 13942-86 (нар)</v>
      </c>
    </row>
    <row r="36" spans="1:16" ht="15.75" thickBot="1" x14ac:dyDescent="0.3">
      <c r="A36" s="1" t="str">
        <f t="shared" si="0"/>
        <v>Кольцо А45</v>
      </c>
      <c r="B36" s="4">
        <v>45</v>
      </c>
      <c r="C36" s="4">
        <v>41.5</v>
      </c>
      <c r="D36" s="4">
        <v>48.1</v>
      </c>
      <c r="E36" s="3">
        <v>2.5</v>
      </c>
      <c r="F36" s="3">
        <v>1.7</v>
      </c>
      <c r="G36" s="4">
        <v>4.7</v>
      </c>
      <c r="H36" s="4">
        <v>6.7</v>
      </c>
      <c r="I36" s="3">
        <v>5</v>
      </c>
      <c r="J36" s="3">
        <v>2</v>
      </c>
      <c r="K36" s="3">
        <v>3</v>
      </c>
      <c r="L36" s="4">
        <v>59.4</v>
      </c>
      <c r="M36" s="3">
        <v>1.4</v>
      </c>
      <c r="N36" s="4">
        <v>42.5</v>
      </c>
      <c r="O36" s="3">
        <v>1.9</v>
      </c>
      <c r="P36" s="1" t="str">
        <f t="shared" si="1"/>
        <v>Кольцо А45 ГОСТ 13942-86 (нар)</v>
      </c>
    </row>
    <row r="37" spans="1:16" ht="15.75" thickBot="1" x14ac:dyDescent="0.3">
      <c r="A37" s="1" t="str">
        <f t="shared" si="0"/>
        <v>Кольцо А46</v>
      </c>
      <c r="B37" s="4">
        <v>46</v>
      </c>
      <c r="C37" s="4">
        <v>42.5</v>
      </c>
      <c r="D37" s="4">
        <v>49.3</v>
      </c>
      <c r="E37" s="3">
        <v>2.5</v>
      </c>
      <c r="F37" s="3">
        <v>1.7</v>
      </c>
      <c r="G37" s="4">
        <v>4.8</v>
      </c>
      <c r="H37" s="4">
        <v>6.8</v>
      </c>
      <c r="I37" s="3">
        <v>5</v>
      </c>
      <c r="J37" s="3">
        <v>2</v>
      </c>
      <c r="K37" s="3">
        <v>3</v>
      </c>
      <c r="L37" s="4">
        <v>61.4</v>
      </c>
      <c r="M37" s="3">
        <v>1.4</v>
      </c>
      <c r="N37" s="4">
        <v>43.5</v>
      </c>
      <c r="O37" s="3">
        <v>1.9</v>
      </c>
      <c r="P37" s="1" t="str">
        <f t="shared" si="1"/>
        <v>Кольцо А46 ГОСТ 13942-86 (нар)</v>
      </c>
    </row>
    <row r="38" spans="1:16" ht="15.75" thickBot="1" x14ac:dyDescent="0.3">
      <c r="A38" s="1" t="str">
        <f t="shared" si="0"/>
        <v>Кольцо А48</v>
      </c>
      <c r="B38" s="4">
        <v>48</v>
      </c>
      <c r="C38" s="4">
        <v>44.5</v>
      </c>
      <c r="D38" s="4">
        <v>51.7</v>
      </c>
      <c r="E38" s="3">
        <v>2.5</v>
      </c>
      <c r="F38" s="3">
        <v>1.7</v>
      </c>
      <c r="G38" s="4">
        <v>5</v>
      </c>
      <c r="H38" s="4">
        <v>6.9</v>
      </c>
      <c r="I38" s="3">
        <v>5</v>
      </c>
      <c r="J38" s="3">
        <v>2</v>
      </c>
      <c r="K38" s="3">
        <v>3</v>
      </c>
      <c r="L38" s="4">
        <v>62.8</v>
      </c>
      <c r="M38" s="3">
        <v>1.4</v>
      </c>
      <c r="N38" s="4">
        <v>45.5</v>
      </c>
      <c r="O38" s="3">
        <v>1.9</v>
      </c>
      <c r="P38" s="1" t="str">
        <f t="shared" si="1"/>
        <v>Кольцо А48 ГОСТ 13942-86 (нар)</v>
      </c>
    </row>
    <row r="39" spans="1:16" ht="15.75" thickBot="1" x14ac:dyDescent="0.3">
      <c r="A39" s="1" t="str">
        <f t="shared" si="0"/>
        <v>Кольцо А50</v>
      </c>
      <c r="B39" s="4">
        <v>50</v>
      </c>
      <c r="C39" s="4">
        <v>45.8</v>
      </c>
      <c r="D39" s="4">
        <v>53</v>
      </c>
      <c r="E39" s="3">
        <v>2.5</v>
      </c>
      <c r="F39" s="3">
        <v>2</v>
      </c>
      <c r="G39" s="4">
        <v>5.0999999999999996</v>
      </c>
      <c r="H39" s="4">
        <v>6.9</v>
      </c>
      <c r="I39" s="3">
        <v>5</v>
      </c>
      <c r="J39" s="3">
        <v>2</v>
      </c>
      <c r="K39" s="3">
        <v>4</v>
      </c>
      <c r="L39" s="4">
        <v>64.8</v>
      </c>
      <c r="M39" s="3">
        <v>1.5</v>
      </c>
      <c r="N39" s="4">
        <v>47</v>
      </c>
      <c r="O39" s="3">
        <v>2.2000000000000002</v>
      </c>
      <c r="P39" s="1" t="str">
        <f t="shared" si="1"/>
        <v>Кольцо А50 ГОСТ 13942-86 (нар)</v>
      </c>
    </row>
    <row r="40" spans="1:16" ht="15.75" thickBot="1" x14ac:dyDescent="0.3">
      <c r="A40" s="1" t="str">
        <f t="shared" si="0"/>
        <v>Кольцо А52</v>
      </c>
      <c r="B40" s="4">
        <v>52</v>
      </c>
      <c r="C40" s="4">
        <v>47.8</v>
      </c>
      <c r="D40" s="4">
        <v>55.2</v>
      </c>
      <c r="E40" s="3">
        <v>2.5</v>
      </c>
      <c r="F40" s="3">
        <v>2</v>
      </c>
      <c r="G40" s="4">
        <v>5.2</v>
      </c>
      <c r="H40" s="4">
        <v>7</v>
      </c>
      <c r="I40" s="3">
        <v>5</v>
      </c>
      <c r="J40" s="3">
        <v>2</v>
      </c>
      <c r="K40" s="3">
        <v>4</v>
      </c>
      <c r="L40" s="4">
        <v>67</v>
      </c>
      <c r="M40" s="3">
        <v>1.5</v>
      </c>
      <c r="N40" s="4">
        <v>49</v>
      </c>
      <c r="O40" s="3">
        <v>2.2000000000000002</v>
      </c>
      <c r="P40" s="1" t="str">
        <f t="shared" si="1"/>
        <v>Кольцо А52 ГОСТ 13942-86 (нар)</v>
      </c>
    </row>
    <row r="41" spans="1:16" ht="15.75" thickBot="1" x14ac:dyDescent="0.3">
      <c r="A41" s="1" t="str">
        <f t="shared" si="0"/>
        <v>Кольцо А54</v>
      </c>
      <c r="B41" s="4">
        <v>54</v>
      </c>
      <c r="C41" s="4">
        <v>49.8</v>
      </c>
      <c r="D41" s="4">
        <v>57.4</v>
      </c>
      <c r="E41" s="3">
        <v>2.5</v>
      </c>
      <c r="F41" s="3">
        <v>2</v>
      </c>
      <c r="G41" s="4">
        <v>5.3</v>
      </c>
      <c r="H41" s="4">
        <v>7</v>
      </c>
      <c r="I41" s="3">
        <v>6</v>
      </c>
      <c r="J41" s="3">
        <v>2</v>
      </c>
      <c r="K41" s="3">
        <v>4</v>
      </c>
      <c r="L41" s="4">
        <v>68</v>
      </c>
      <c r="M41" s="3">
        <v>1.5</v>
      </c>
      <c r="N41" s="4">
        <v>51</v>
      </c>
      <c r="O41" s="3">
        <v>2.2000000000000002</v>
      </c>
      <c r="P41" s="1" t="str">
        <f t="shared" si="1"/>
        <v>Кольцо А54 ГОСТ 13942-86 (нар)</v>
      </c>
    </row>
    <row r="42" spans="1:16" ht="15.75" thickBot="1" x14ac:dyDescent="0.3">
      <c r="A42" s="1" t="str">
        <f t="shared" si="0"/>
        <v>Кольцо А55</v>
      </c>
      <c r="B42" s="3">
        <v>55</v>
      </c>
      <c r="C42" s="3">
        <v>50.8</v>
      </c>
      <c r="D42" s="3">
        <v>58.6</v>
      </c>
      <c r="E42" s="3">
        <v>2.5</v>
      </c>
      <c r="F42" s="3">
        <v>2</v>
      </c>
      <c r="G42" s="3">
        <v>5.4</v>
      </c>
      <c r="H42" s="3">
        <v>7.2</v>
      </c>
      <c r="I42" s="3">
        <v>6</v>
      </c>
      <c r="J42" s="3">
        <v>2</v>
      </c>
      <c r="K42" s="3">
        <v>4</v>
      </c>
      <c r="L42" s="3">
        <v>70.400000000000006</v>
      </c>
      <c r="M42" s="3">
        <v>1.5</v>
      </c>
      <c r="N42" s="3">
        <v>52</v>
      </c>
      <c r="O42" s="3">
        <v>2.2000000000000002</v>
      </c>
      <c r="P42" s="1" t="str">
        <f t="shared" si="1"/>
        <v>Кольцо А55 ГОСТ 13942-86 (нар)</v>
      </c>
    </row>
    <row r="43" spans="1:16" ht="15.75" thickBot="1" x14ac:dyDescent="0.3">
      <c r="A43" s="1" t="str">
        <f t="shared" si="0"/>
        <v>Кольцо А56</v>
      </c>
      <c r="B43" s="4">
        <v>56</v>
      </c>
      <c r="C43" s="4">
        <v>51.8</v>
      </c>
      <c r="D43" s="4">
        <v>59.8</v>
      </c>
      <c r="E43" s="3">
        <v>2.5</v>
      </c>
      <c r="F43" s="3">
        <v>2</v>
      </c>
      <c r="G43" s="4">
        <v>5.5</v>
      </c>
      <c r="H43" s="3">
        <v>7.3</v>
      </c>
      <c r="I43" s="3">
        <v>6</v>
      </c>
      <c r="J43" s="3">
        <v>2</v>
      </c>
      <c r="K43" s="3">
        <v>4</v>
      </c>
      <c r="L43" s="4">
        <v>71.599999999999994</v>
      </c>
      <c r="M43" s="3">
        <v>1.5</v>
      </c>
      <c r="N43" s="4">
        <v>53</v>
      </c>
      <c r="O43" s="3">
        <v>2.2000000000000002</v>
      </c>
      <c r="P43" s="1" t="str">
        <f t="shared" si="1"/>
        <v>Кольцо А56 ГОСТ 13942-86 (нар)</v>
      </c>
    </row>
    <row r="44" spans="1:16" ht="15.75" thickBot="1" x14ac:dyDescent="0.3">
      <c r="A44" s="1" t="str">
        <f t="shared" si="0"/>
        <v>Кольцо А58</v>
      </c>
      <c r="B44" s="4">
        <v>58</v>
      </c>
      <c r="C44" s="4">
        <v>53.8</v>
      </c>
      <c r="D44" s="4">
        <v>61.6</v>
      </c>
      <c r="E44" s="3">
        <v>2.5</v>
      </c>
      <c r="F44" s="3">
        <v>2</v>
      </c>
      <c r="G44" s="4">
        <v>5.6</v>
      </c>
      <c r="H44" s="3">
        <v>7.3</v>
      </c>
      <c r="I44" s="3">
        <v>6</v>
      </c>
      <c r="J44" s="3">
        <v>2</v>
      </c>
      <c r="K44" s="3">
        <v>4</v>
      </c>
      <c r="L44" s="4">
        <v>73.599999999999994</v>
      </c>
      <c r="M44" s="3">
        <v>1.7</v>
      </c>
      <c r="N44" s="4">
        <v>55</v>
      </c>
      <c r="O44" s="3">
        <v>2.2000000000000002</v>
      </c>
      <c r="P44" s="1" t="str">
        <f t="shared" si="1"/>
        <v>Кольцо А58 ГОСТ 13942-86 (нар)</v>
      </c>
    </row>
    <row r="45" spans="1:16" ht="15.75" thickBot="1" x14ac:dyDescent="0.3">
      <c r="A45" s="1" t="str">
        <f t="shared" si="0"/>
        <v>Кольцо А60</v>
      </c>
      <c r="B45" s="4">
        <v>60</v>
      </c>
      <c r="C45" s="4">
        <v>55.8</v>
      </c>
      <c r="D45" s="4">
        <v>64</v>
      </c>
      <c r="E45" s="3">
        <v>2.5</v>
      </c>
      <c r="F45" s="3">
        <v>2</v>
      </c>
      <c r="G45" s="4">
        <v>5.8</v>
      </c>
      <c r="H45" s="4">
        <v>7.4</v>
      </c>
      <c r="I45" s="3">
        <v>6</v>
      </c>
      <c r="J45" s="3">
        <v>2</v>
      </c>
      <c r="K45" s="3">
        <v>4</v>
      </c>
      <c r="L45" s="4">
        <v>75.8</v>
      </c>
      <c r="M45" s="3">
        <v>1.7</v>
      </c>
      <c r="N45" s="4">
        <v>57</v>
      </c>
      <c r="O45" s="3">
        <v>2.2000000000000002</v>
      </c>
      <c r="P45" s="1" t="str">
        <f t="shared" si="1"/>
        <v>Кольцо А60 ГОСТ 13942-86 (нар)</v>
      </c>
    </row>
    <row r="46" spans="1:16" ht="15.75" thickBot="1" x14ac:dyDescent="0.3">
      <c r="A46" s="1" t="str">
        <f t="shared" si="0"/>
        <v>Кольцо А62</v>
      </c>
      <c r="B46" s="4">
        <v>62</v>
      </c>
      <c r="C46" s="4">
        <v>57.8</v>
      </c>
      <c r="D46" s="4">
        <v>66.400000000000006</v>
      </c>
      <c r="E46" s="3">
        <v>2.5</v>
      </c>
      <c r="F46" s="3">
        <v>2</v>
      </c>
      <c r="G46" s="4">
        <v>6</v>
      </c>
      <c r="H46" s="4">
        <v>7.5</v>
      </c>
      <c r="I46" s="3">
        <v>6</v>
      </c>
      <c r="J46" s="3">
        <v>2</v>
      </c>
      <c r="K46" s="3">
        <v>4</v>
      </c>
      <c r="L46" s="4">
        <v>78</v>
      </c>
      <c r="M46" s="3">
        <v>1.7</v>
      </c>
      <c r="N46" s="4">
        <v>59</v>
      </c>
      <c r="O46" s="3">
        <v>2.2000000000000002</v>
      </c>
      <c r="P46" s="1" t="str">
        <f t="shared" si="1"/>
        <v>Кольцо А62 ГОСТ 13942-86 (нар)</v>
      </c>
    </row>
    <row r="47" spans="1:16" ht="15.75" thickBot="1" x14ac:dyDescent="0.3">
      <c r="A47" s="1" t="str">
        <f t="shared" si="0"/>
        <v>Кольцо А65</v>
      </c>
      <c r="B47" s="4">
        <v>65</v>
      </c>
      <c r="C47" s="4">
        <v>60.8</v>
      </c>
      <c r="D47" s="4">
        <v>70</v>
      </c>
      <c r="E47" s="3">
        <v>3</v>
      </c>
      <c r="F47" s="3">
        <v>2.5</v>
      </c>
      <c r="G47" s="4">
        <v>6.3</v>
      </c>
      <c r="H47" s="4">
        <v>7.8</v>
      </c>
      <c r="I47" s="3">
        <v>6</v>
      </c>
      <c r="J47" s="3">
        <v>2</v>
      </c>
      <c r="K47" s="3">
        <v>4</v>
      </c>
      <c r="L47" s="4">
        <v>81.599999999999994</v>
      </c>
      <c r="M47" s="3">
        <v>1.7</v>
      </c>
      <c r="N47" s="4">
        <v>62</v>
      </c>
      <c r="O47" s="3">
        <v>2.8</v>
      </c>
      <c r="P47" s="1" t="str">
        <f t="shared" si="1"/>
        <v>Кольцо А65 ГОСТ 13942-86 (нар)</v>
      </c>
    </row>
    <row r="48" spans="1:16" ht="15.75" thickBot="1" x14ac:dyDescent="0.3">
      <c r="A48" s="1" t="str">
        <f t="shared" si="0"/>
        <v>Кольцо А68</v>
      </c>
      <c r="B48" s="4">
        <v>68</v>
      </c>
      <c r="C48" s="4">
        <v>63.6</v>
      </c>
      <c r="D48" s="4">
        <v>73.2</v>
      </c>
      <c r="E48" s="3">
        <v>3</v>
      </c>
      <c r="F48" s="3">
        <v>2.5</v>
      </c>
      <c r="G48" s="4">
        <v>6.5</v>
      </c>
      <c r="H48" s="4">
        <v>8</v>
      </c>
      <c r="I48" s="3">
        <v>6</v>
      </c>
      <c r="J48" s="3">
        <v>2</v>
      </c>
      <c r="K48" s="3">
        <v>4</v>
      </c>
      <c r="L48" s="4">
        <v>85</v>
      </c>
      <c r="M48" s="3">
        <v>1.7</v>
      </c>
      <c r="N48" s="4">
        <v>65</v>
      </c>
      <c r="O48" s="3">
        <v>2.8</v>
      </c>
      <c r="P48" s="1" t="str">
        <f t="shared" si="1"/>
        <v>Кольцо А68 ГОСТ 13942-86 (нар)</v>
      </c>
    </row>
    <row r="49" spans="1:16" ht="15.75" thickBot="1" x14ac:dyDescent="0.3">
      <c r="A49" s="1" t="str">
        <f t="shared" si="0"/>
        <v>Кольцо А70</v>
      </c>
      <c r="B49" s="4">
        <v>70</v>
      </c>
      <c r="C49" s="4">
        <v>65.599999999999994</v>
      </c>
      <c r="D49" s="4">
        <v>75.400000000000006</v>
      </c>
      <c r="E49" s="3">
        <v>3</v>
      </c>
      <c r="F49" s="3">
        <v>2.5</v>
      </c>
      <c r="G49" s="4">
        <v>6.6</v>
      </c>
      <c r="H49" s="4">
        <v>8.1</v>
      </c>
      <c r="I49" s="3">
        <v>6</v>
      </c>
      <c r="J49" s="3">
        <v>2</v>
      </c>
      <c r="K49" s="3">
        <v>4</v>
      </c>
      <c r="L49" s="4">
        <v>87.2</v>
      </c>
      <c r="M49" s="3">
        <v>1.7</v>
      </c>
      <c r="N49" s="4">
        <v>67</v>
      </c>
      <c r="O49" s="3">
        <v>2.8</v>
      </c>
      <c r="P49" s="1" t="str">
        <f t="shared" si="1"/>
        <v>Кольцо А70 ГОСТ 13942-86 (нар)</v>
      </c>
    </row>
    <row r="50" spans="1:16" ht="15.75" thickBot="1" x14ac:dyDescent="0.3">
      <c r="A50" s="1" t="str">
        <f t="shared" si="0"/>
        <v>Кольцо А72</v>
      </c>
      <c r="B50" s="4">
        <v>72</v>
      </c>
      <c r="C50" s="4">
        <v>67.599999999999994</v>
      </c>
      <c r="D50" s="4">
        <v>77.8</v>
      </c>
      <c r="E50" s="3">
        <v>3</v>
      </c>
      <c r="F50" s="3">
        <v>2.5</v>
      </c>
      <c r="G50" s="4">
        <v>6.8</v>
      </c>
      <c r="H50" s="4">
        <v>8.1999999999999993</v>
      </c>
      <c r="I50" s="3">
        <v>6</v>
      </c>
      <c r="J50" s="3">
        <v>2</v>
      </c>
      <c r="K50" s="3">
        <v>4</v>
      </c>
      <c r="L50" s="4">
        <v>89.4</v>
      </c>
      <c r="M50" s="3">
        <v>1.7</v>
      </c>
      <c r="N50" s="4">
        <v>69</v>
      </c>
      <c r="O50" s="3">
        <v>2.8</v>
      </c>
      <c r="P50" s="1" t="str">
        <f t="shared" si="1"/>
        <v>Кольцо А72 ГОСТ 13942-86 (нар)</v>
      </c>
    </row>
    <row r="51" spans="1:16" ht="15.75" thickBot="1" x14ac:dyDescent="0.3">
      <c r="A51" s="1" t="str">
        <f t="shared" si="0"/>
        <v>Кольцо А75</v>
      </c>
      <c r="B51" s="4">
        <v>75</v>
      </c>
      <c r="C51" s="4">
        <v>70.599999999999994</v>
      </c>
      <c r="D51" s="4">
        <v>80.599999999999994</v>
      </c>
      <c r="E51" s="3">
        <v>3</v>
      </c>
      <c r="F51" s="3">
        <v>2.5</v>
      </c>
      <c r="G51" s="4">
        <v>7</v>
      </c>
      <c r="H51" s="4">
        <v>8.4</v>
      </c>
      <c r="I51" s="3">
        <v>6</v>
      </c>
      <c r="J51" s="3">
        <v>2</v>
      </c>
      <c r="K51" s="3">
        <v>4</v>
      </c>
      <c r="L51" s="4">
        <v>92.8</v>
      </c>
      <c r="M51" s="3">
        <v>2</v>
      </c>
      <c r="N51" s="4">
        <v>72</v>
      </c>
      <c r="O51" s="3">
        <v>2.8</v>
      </c>
      <c r="P51" s="1" t="str">
        <f t="shared" si="1"/>
        <v>Кольцо А75 ГОСТ 13942-86 (нар)</v>
      </c>
    </row>
    <row r="52" spans="1:16" ht="15.75" thickBot="1" x14ac:dyDescent="0.3">
      <c r="A52" s="1" t="str">
        <f t="shared" si="0"/>
        <v>Кольцо А78</v>
      </c>
      <c r="B52" s="4">
        <v>78</v>
      </c>
      <c r="C52" s="4">
        <v>73.5</v>
      </c>
      <c r="D52" s="4">
        <v>84.1</v>
      </c>
      <c r="E52" s="3">
        <v>3</v>
      </c>
      <c r="F52" s="3">
        <v>2.5</v>
      </c>
      <c r="G52" s="4">
        <v>7.3</v>
      </c>
      <c r="H52" s="3">
        <v>8.6</v>
      </c>
      <c r="I52" s="3">
        <v>6</v>
      </c>
      <c r="J52" s="3">
        <v>2</v>
      </c>
      <c r="K52" s="3">
        <v>4</v>
      </c>
      <c r="L52" s="4">
        <v>96.2</v>
      </c>
      <c r="M52" s="3">
        <v>2</v>
      </c>
      <c r="N52" s="4">
        <v>75</v>
      </c>
      <c r="O52" s="3">
        <v>2.8</v>
      </c>
      <c r="P52" s="1" t="str">
        <f t="shared" si="1"/>
        <v>Кольцо А78 ГОСТ 13942-86 (нар)</v>
      </c>
    </row>
    <row r="53" spans="1:16" ht="15.75" thickBot="1" x14ac:dyDescent="0.3">
      <c r="A53" s="1" t="str">
        <f t="shared" si="0"/>
        <v>Кольцо А80</v>
      </c>
      <c r="B53" s="4">
        <v>80</v>
      </c>
      <c r="C53" s="4">
        <v>75</v>
      </c>
      <c r="D53" s="4">
        <v>85.8</v>
      </c>
      <c r="E53" s="3">
        <v>3</v>
      </c>
      <c r="F53" s="3">
        <v>2.5</v>
      </c>
      <c r="G53" s="4">
        <v>7.4</v>
      </c>
      <c r="H53" s="3">
        <v>8.6</v>
      </c>
      <c r="I53" s="3">
        <v>6</v>
      </c>
      <c r="J53" s="3">
        <v>2</v>
      </c>
      <c r="K53" s="3">
        <v>4</v>
      </c>
      <c r="L53" s="4">
        <v>98.2</v>
      </c>
      <c r="M53" s="3">
        <v>2</v>
      </c>
      <c r="N53" s="4">
        <v>76.5</v>
      </c>
      <c r="O53" s="3">
        <v>2.8</v>
      </c>
      <c r="P53" s="1" t="str">
        <f t="shared" si="1"/>
        <v>Кольцо А80 ГОСТ 13942-86 (нар)</v>
      </c>
    </row>
    <row r="54" spans="1:16" ht="15.75" thickBot="1" x14ac:dyDescent="0.3">
      <c r="A54" s="1" t="str">
        <f t="shared" si="0"/>
        <v>Кольцо А82</v>
      </c>
      <c r="B54" s="4">
        <v>82</v>
      </c>
      <c r="C54" s="4">
        <v>77</v>
      </c>
      <c r="D54" s="4">
        <v>88.2</v>
      </c>
      <c r="E54" s="3">
        <v>3</v>
      </c>
      <c r="F54" s="3">
        <v>2.5</v>
      </c>
      <c r="G54" s="4">
        <v>7.6</v>
      </c>
      <c r="H54" s="3">
        <v>8.6999999999999993</v>
      </c>
      <c r="I54" s="3">
        <v>6</v>
      </c>
      <c r="J54" s="3">
        <v>2</v>
      </c>
      <c r="K54" s="3">
        <v>4</v>
      </c>
      <c r="L54" s="4">
        <v>101</v>
      </c>
      <c r="M54" s="3">
        <v>2</v>
      </c>
      <c r="N54" s="4">
        <v>78.5</v>
      </c>
      <c r="O54" s="3">
        <v>2.8</v>
      </c>
      <c r="P54" s="1" t="str">
        <f t="shared" si="1"/>
        <v>Кольцо А82 ГОСТ 13942-86 (нар)</v>
      </c>
    </row>
    <row r="55" spans="1:16" ht="15.75" thickBot="1" x14ac:dyDescent="0.3">
      <c r="A55" s="1" t="str">
        <f t="shared" si="0"/>
        <v>Кольцо А85</v>
      </c>
      <c r="B55" s="4">
        <v>85</v>
      </c>
      <c r="C55" s="4">
        <v>79.5</v>
      </c>
      <c r="D55" s="4">
        <v>91.1</v>
      </c>
      <c r="E55" s="3">
        <v>3.5</v>
      </c>
      <c r="F55" s="3">
        <v>2.5</v>
      </c>
      <c r="G55" s="4">
        <v>7.8</v>
      </c>
      <c r="H55" s="3">
        <v>8.6999999999999993</v>
      </c>
      <c r="I55" s="3">
        <v>6</v>
      </c>
      <c r="J55" s="3">
        <v>2</v>
      </c>
      <c r="K55" s="3">
        <v>4</v>
      </c>
      <c r="L55" s="4">
        <v>104</v>
      </c>
      <c r="M55" s="3">
        <v>2</v>
      </c>
      <c r="N55" s="4">
        <v>81.5</v>
      </c>
      <c r="O55" s="3">
        <v>2.8</v>
      </c>
      <c r="P55" s="1" t="str">
        <f t="shared" si="1"/>
        <v>Кольцо А85 ГОСТ 13942-86 (нар)</v>
      </c>
    </row>
    <row r="56" spans="1:16" ht="15.75" thickBot="1" x14ac:dyDescent="0.3">
      <c r="A56" s="1" t="str">
        <f t="shared" si="0"/>
        <v>Кольцо А88</v>
      </c>
      <c r="B56" s="3">
        <v>88</v>
      </c>
      <c r="C56" s="3">
        <v>82.5</v>
      </c>
      <c r="D56" s="3">
        <v>94.5</v>
      </c>
      <c r="E56" s="3">
        <v>3.5</v>
      </c>
      <c r="F56" s="3">
        <v>3</v>
      </c>
      <c r="G56" s="3">
        <v>8</v>
      </c>
      <c r="H56" s="3">
        <v>8.8000000000000007</v>
      </c>
      <c r="I56" s="3">
        <v>6</v>
      </c>
      <c r="J56" s="3">
        <v>2</v>
      </c>
      <c r="K56" s="3">
        <v>4</v>
      </c>
      <c r="L56" s="3">
        <v>107</v>
      </c>
      <c r="M56" s="3">
        <v>2</v>
      </c>
      <c r="N56" s="3">
        <v>84.5</v>
      </c>
      <c r="O56" s="3">
        <v>3.4</v>
      </c>
      <c r="P56" s="1" t="str">
        <f t="shared" si="1"/>
        <v>Кольцо А88 ГОСТ 13942-86 (нар)</v>
      </c>
    </row>
    <row r="57" spans="1:16" ht="15.75" thickBot="1" x14ac:dyDescent="0.3">
      <c r="A57" s="1" t="str">
        <f t="shared" si="0"/>
        <v>Кольцо А90</v>
      </c>
      <c r="B57" s="4">
        <v>90</v>
      </c>
      <c r="C57" s="4">
        <v>84.5</v>
      </c>
      <c r="D57" s="4">
        <v>96.5</v>
      </c>
      <c r="E57" s="3">
        <v>3.5</v>
      </c>
      <c r="F57" s="3">
        <v>3</v>
      </c>
      <c r="G57" s="4">
        <v>8.1999999999999993</v>
      </c>
      <c r="H57" s="3">
        <v>8.8000000000000007</v>
      </c>
      <c r="I57" s="3">
        <v>6</v>
      </c>
      <c r="J57" s="3">
        <v>2</v>
      </c>
      <c r="K57" s="3">
        <v>4</v>
      </c>
      <c r="L57" s="4">
        <v>109</v>
      </c>
      <c r="M57" s="3">
        <v>2.2000000000000002</v>
      </c>
      <c r="N57" s="4">
        <v>86.5</v>
      </c>
      <c r="O57" s="3">
        <v>3.4</v>
      </c>
      <c r="P57" s="1" t="str">
        <f t="shared" si="1"/>
        <v>Кольцо А90 ГОСТ 13942-86 (нар)</v>
      </c>
    </row>
    <row r="58" spans="1:16" ht="15.75" thickBot="1" x14ac:dyDescent="0.3">
      <c r="A58" s="1" t="str">
        <f t="shared" si="0"/>
        <v>Кольцо А92</v>
      </c>
      <c r="B58" s="4">
        <v>92</v>
      </c>
      <c r="C58" s="4">
        <v>86.5</v>
      </c>
      <c r="D58" s="4">
        <v>98.7</v>
      </c>
      <c r="E58" s="3">
        <v>3.5</v>
      </c>
      <c r="F58" s="3">
        <v>3</v>
      </c>
      <c r="G58" s="4">
        <v>8.3000000000000007</v>
      </c>
      <c r="H58" s="3">
        <v>8.8000000000000007</v>
      </c>
      <c r="I58" s="3">
        <v>6</v>
      </c>
      <c r="J58" s="3">
        <v>2</v>
      </c>
      <c r="K58" s="3">
        <v>4</v>
      </c>
      <c r="L58" s="4">
        <v>110</v>
      </c>
      <c r="M58" s="3">
        <v>2.2000000000000002</v>
      </c>
      <c r="N58" s="4">
        <v>88.5</v>
      </c>
      <c r="O58" s="3">
        <v>3.4</v>
      </c>
      <c r="P58" s="1" t="str">
        <f t="shared" si="1"/>
        <v>Кольцо А92 ГОСТ 13942-86 (нар)</v>
      </c>
    </row>
    <row r="59" spans="1:16" ht="15.75" thickBot="1" x14ac:dyDescent="0.3">
      <c r="A59" s="1" t="str">
        <f t="shared" si="0"/>
        <v>Кольцо А95</v>
      </c>
      <c r="B59" s="4">
        <v>95</v>
      </c>
      <c r="C59" s="4">
        <v>89.5</v>
      </c>
      <c r="D59" s="4">
        <v>102.3</v>
      </c>
      <c r="E59" s="3">
        <v>3.5</v>
      </c>
      <c r="F59" s="3">
        <v>3</v>
      </c>
      <c r="G59" s="4">
        <v>8.6</v>
      </c>
      <c r="H59" s="4">
        <v>9.4</v>
      </c>
      <c r="I59" s="3">
        <v>6</v>
      </c>
      <c r="J59" s="3">
        <v>2</v>
      </c>
      <c r="K59" s="3">
        <v>4</v>
      </c>
      <c r="L59" s="4">
        <v>115</v>
      </c>
      <c r="M59" s="3">
        <v>2.2000000000000002</v>
      </c>
      <c r="N59" s="4">
        <v>91.5</v>
      </c>
      <c r="O59" s="3">
        <v>3.4</v>
      </c>
      <c r="P59" s="1" t="str">
        <f t="shared" si="1"/>
        <v>Кольцо А95 ГОСТ 13942-86 (нар)</v>
      </c>
    </row>
    <row r="60" spans="1:16" ht="15.75" thickBot="1" x14ac:dyDescent="0.3">
      <c r="A60" s="1" t="str">
        <f t="shared" si="0"/>
        <v>Кольцо А98</v>
      </c>
      <c r="B60" s="4">
        <v>98</v>
      </c>
      <c r="C60" s="4">
        <v>92.5</v>
      </c>
      <c r="D60" s="4">
        <v>105.9</v>
      </c>
      <c r="E60" s="3">
        <v>3.5</v>
      </c>
      <c r="F60" s="3">
        <v>3</v>
      </c>
      <c r="G60" s="4">
        <v>8.9</v>
      </c>
      <c r="H60" s="4">
        <v>9.5</v>
      </c>
      <c r="I60" s="3">
        <v>6</v>
      </c>
      <c r="J60" s="3">
        <v>2</v>
      </c>
      <c r="K60" s="3">
        <v>4</v>
      </c>
      <c r="L60" s="4">
        <v>120</v>
      </c>
      <c r="M60" s="3">
        <v>2.2000000000000002</v>
      </c>
      <c r="N60" s="4">
        <v>94.5</v>
      </c>
      <c r="O60" s="3">
        <v>3.4</v>
      </c>
      <c r="P60" s="1" t="str">
        <f t="shared" si="1"/>
        <v>Кольцо А98 ГОСТ 13942-86 (нар)</v>
      </c>
    </row>
    <row r="61" spans="1:16" ht="15.75" thickBot="1" x14ac:dyDescent="0.3">
      <c r="A61" s="1" t="str">
        <f t="shared" si="0"/>
        <v>Кольцо А100</v>
      </c>
      <c r="B61" s="4">
        <v>100</v>
      </c>
      <c r="C61" s="4">
        <v>94.5</v>
      </c>
      <c r="D61" s="4">
        <v>108.1</v>
      </c>
      <c r="E61" s="3">
        <v>3.5</v>
      </c>
      <c r="F61" s="3">
        <v>3</v>
      </c>
      <c r="G61" s="4">
        <v>9</v>
      </c>
      <c r="H61" s="4">
        <v>9.6</v>
      </c>
      <c r="I61" s="3">
        <v>8</v>
      </c>
      <c r="J61" s="3">
        <v>3</v>
      </c>
      <c r="K61" s="3">
        <v>4</v>
      </c>
      <c r="L61" s="4">
        <v>121</v>
      </c>
      <c r="M61" s="3">
        <v>2.2000000000000002</v>
      </c>
      <c r="N61" s="4">
        <v>96.5</v>
      </c>
      <c r="O61" s="3">
        <v>3.4</v>
      </c>
      <c r="P61" s="1" t="str">
        <f t="shared" si="1"/>
        <v>Кольцо А100 ГОСТ 13942-86 (нар)</v>
      </c>
    </row>
    <row r="62" spans="1:16" ht="15.75" thickBot="1" x14ac:dyDescent="0.3">
      <c r="A62" s="1" t="str">
        <f t="shared" si="0"/>
        <v>Кольцо А102</v>
      </c>
      <c r="B62" s="4">
        <v>102</v>
      </c>
      <c r="C62" s="4">
        <v>95</v>
      </c>
      <c r="D62" s="4">
        <v>108.2</v>
      </c>
      <c r="E62" s="3">
        <v>3.5</v>
      </c>
      <c r="F62" s="3">
        <v>3</v>
      </c>
      <c r="G62" s="4">
        <v>9.1</v>
      </c>
      <c r="H62" s="4">
        <v>9.6999999999999993</v>
      </c>
      <c r="I62" s="3">
        <v>8</v>
      </c>
      <c r="J62" s="3">
        <v>3</v>
      </c>
      <c r="K62" s="3">
        <v>4</v>
      </c>
      <c r="L62" s="4">
        <v>126</v>
      </c>
      <c r="M62" s="3">
        <v>2.5</v>
      </c>
      <c r="N62" s="4">
        <v>97</v>
      </c>
      <c r="O62" s="3">
        <v>3.4</v>
      </c>
      <c r="P62" s="1" t="str">
        <f t="shared" si="1"/>
        <v>Кольцо А102 ГОСТ 13942-86 (нар)</v>
      </c>
    </row>
    <row r="63" spans="1:16" ht="15.75" thickBot="1" x14ac:dyDescent="0.3">
      <c r="A63" s="1" t="str">
        <f t="shared" si="0"/>
        <v>Кольцо А105</v>
      </c>
      <c r="B63" s="4">
        <v>105</v>
      </c>
      <c r="C63" s="4">
        <v>98</v>
      </c>
      <c r="D63" s="4">
        <v>111.6</v>
      </c>
      <c r="E63" s="3">
        <v>3.5</v>
      </c>
      <c r="F63" s="3">
        <v>3</v>
      </c>
      <c r="G63" s="4">
        <v>9.3000000000000007</v>
      </c>
      <c r="H63" s="4">
        <v>9.9</v>
      </c>
      <c r="I63" s="3">
        <v>8</v>
      </c>
      <c r="J63" s="3">
        <v>3</v>
      </c>
      <c r="K63" s="3">
        <v>4</v>
      </c>
      <c r="L63" s="4">
        <v>128</v>
      </c>
      <c r="M63" s="3">
        <v>2.5</v>
      </c>
      <c r="N63" s="4">
        <v>100</v>
      </c>
      <c r="O63" s="3">
        <v>3.4</v>
      </c>
      <c r="P63" s="1" t="str">
        <f t="shared" si="1"/>
        <v>Кольцо А105 ГОСТ 13942-86 (нар)</v>
      </c>
    </row>
    <row r="64" spans="1:16" ht="15.75" thickBot="1" x14ac:dyDescent="0.3">
      <c r="A64" s="1" t="str">
        <f t="shared" si="0"/>
        <v>Кольцо А108</v>
      </c>
      <c r="B64" s="4">
        <v>108</v>
      </c>
      <c r="C64" s="4">
        <v>101</v>
      </c>
      <c r="D64" s="4">
        <v>114.8</v>
      </c>
      <c r="E64" s="3">
        <v>3.5</v>
      </c>
      <c r="F64" s="3">
        <v>3</v>
      </c>
      <c r="G64" s="4">
        <v>9.4</v>
      </c>
      <c r="H64" s="4">
        <v>10</v>
      </c>
      <c r="I64" s="3">
        <v>8</v>
      </c>
      <c r="J64" s="3">
        <v>3</v>
      </c>
      <c r="K64" s="3">
        <v>4</v>
      </c>
      <c r="L64" s="4">
        <v>129</v>
      </c>
      <c r="M64" s="3">
        <v>2.5</v>
      </c>
      <c r="N64" s="4">
        <v>103</v>
      </c>
      <c r="O64" s="3">
        <v>3.4</v>
      </c>
      <c r="P64" s="1" t="str">
        <f t="shared" si="1"/>
        <v>Кольцо А108 ГОСТ 13942-86 (нар)</v>
      </c>
    </row>
    <row r="65" spans="1:16" ht="15.75" thickBot="1" x14ac:dyDescent="0.3">
      <c r="A65" s="1" t="str">
        <f t="shared" si="0"/>
        <v>Кольцо А110</v>
      </c>
      <c r="B65" s="4">
        <v>110</v>
      </c>
      <c r="C65" s="4">
        <v>103</v>
      </c>
      <c r="D65" s="4">
        <v>117.2</v>
      </c>
      <c r="E65" s="3">
        <v>3.5</v>
      </c>
      <c r="F65" s="3">
        <v>3</v>
      </c>
      <c r="G65" s="4">
        <v>9.6</v>
      </c>
      <c r="H65" s="4">
        <v>10.1</v>
      </c>
      <c r="I65" s="3">
        <v>8</v>
      </c>
      <c r="J65" s="3">
        <v>3</v>
      </c>
      <c r="K65" s="3">
        <v>4</v>
      </c>
      <c r="L65" s="4">
        <v>132</v>
      </c>
      <c r="M65" s="3">
        <v>2.5</v>
      </c>
      <c r="N65" s="4">
        <v>105</v>
      </c>
      <c r="O65" s="3">
        <v>3.4</v>
      </c>
      <c r="P65" s="1" t="str">
        <f t="shared" si="1"/>
        <v>Кольцо А110 ГОСТ 13942-86 (нар)</v>
      </c>
    </row>
    <row r="66" spans="1:16" ht="15.75" thickBot="1" x14ac:dyDescent="0.3">
      <c r="A66" s="1" t="str">
        <f t="shared" si="0"/>
        <v>Кольцо А112</v>
      </c>
      <c r="B66" s="4">
        <v>112</v>
      </c>
      <c r="C66" s="4">
        <v>105</v>
      </c>
      <c r="D66" s="4">
        <v>119.4</v>
      </c>
      <c r="E66" s="3">
        <v>3.5</v>
      </c>
      <c r="F66" s="3">
        <v>3</v>
      </c>
      <c r="G66" s="4">
        <v>9.6999999999999993</v>
      </c>
      <c r="H66" s="4">
        <v>10.199999999999999</v>
      </c>
      <c r="I66" s="3">
        <v>8</v>
      </c>
      <c r="J66" s="3">
        <v>3</v>
      </c>
      <c r="K66" s="3">
        <v>4</v>
      </c>
      <c r="L66" s="4">
        <v>133</v>
      </c>
      <c r="M66" s="3">
        <v>2.5</v>
      </c>
      <c r="N66" s="4">
        <v>107</v>
      </c>
      <c r="O66" s="3">
        <v>3.4</v>
      </c>
      <c r="P66" s="1" t="str">
        <f t="shared" si="1"/>
        <v>Кольцо А112 ГОСТ 13942-86 (нар)</v>
      </c>
    </row>
    <row r="67" spans="1:16" ht="15.75" thickBot="1" x14ac:dyDescent="0.3">
      <c r="A67" s="1" t="str">
        <f t="shared" si="0"/>
        <v>Кольцо А115</v>
      </c>
      <c r="B67" s="4">
        <v>115</v>
      </c>
      <c r="C67" s="4">
        <v>108</v>
      </c>
      <c r="D67" s="4">
        <v>122.6</v>
      </c>
      <c r="E67" s="3">
        <v>3.5</v>
      </c>
      <c r="F67" s="3">
        <v>3</v>
      </c>
      <c r="G67" s="4">
        <v>9.8000000000000007</v>
      </c>
      <c r="H67" s="4">
        <v>10.6</v>
      </c>
      <c r="I67" s="3">
        <v>8</v>
      </c>
      <c r="J67" s="3">
        <v>3</v>
      </c>
      <c r="K67" s="3">
        <v>4</v>
      </c>
      <c r="L67" s="4">
        <v>138</v>
      </c>
      <c r="M67" s="3">
        <v>2.5</v>
      </c>
      <c r="N67" s="4">
        <v>110</v>
      </c>
      <c r="O67" s="3">
        <v>3.4</v>
      </c>
      <c r="P67" s="1" t="str">
        <f t="shared" si="1"/>
        <v>Кольцо А115 ГОСТ 13942-86 (нар)</v>
      </c>
    </row>
    <row r="68" spans="1:16" ht="15.75" thickBot="1" x14ac:dyDescent="0.3">
      <c r="A68" s="1" t="str">
        <f t="shared" ref="A68:A83" si="2">"Кольцо А"&amp;B68</f>
        <v>Кольцо А120</v>
      </c>
      <c r="B68" s="4">
        <v>120</v>
      </c>
      <c r="C68" s="4">
        <v>113</v>
      </c>
      <c r="D68" s="4">
        <v>128.4</v>
      </c>
      <c r="E68" s="3">
        <v>3.5</v>
      </c>
      <c r="F68" s="3">
        <v>3</v>
      </c>
      <c r="G68" s="4">
        <v>10.199999999999999</v>
      </c>
      <c r="H68" s="4">
        <v>11</v>
      </c>
      <c r="I68" s="3">
        <v>8</v>
      </c>
      <c r="J68" s="3">
        <v>3</v>
      </c>
      <c r="K68" s="3">
        <v>4</v>
      </c>
      <c r="L68" s="4">
        <v>143</v>
      </c>
      <c r="M68" s="3">
        <v>2.5</v>
      </c>
      <c r="N68" s="4">
        <v>115</v>
      </c>
      <c r="O68" s="3">
        <v>3.4</v>
      </c>
      <c r="P68" s="1" t="str">
        <f t="shared" ref="P68:P83" si="3">A68&amp;" ГОСТ 13942-86 (нар)"</f>
        <v>Кольцо А120 ГОСТ 13942-86 (нар)</v>
      </c>
    </row>
    <row r="69" spans="1:16" ht="15.75" thickBot="1" x14ac:dyDescent="0.3">
      <c r="A69" s="1" t="str">
        <f t="shared" si="2"/>
        <v>Кольцо А125</v>
      </c>
      <c r="B69" s="4">
        <v>125</v>
      </c>
      <c r="C69" s="4">
        <v>118</v>
      </c>
      <c r="D69" s="4">
        <v>133.19999999999999</v>
      </c>
      <c r="E69" s="3">
        <v>4</v>
      </c>
      <c r="F69" s="3">
        <v>3</v>
      </c>
      <c r="G69" s="4">
        <v>10.4</v>
      </c>
      <c r="H69" s="4">
        <v>11.4</v>
      </c>
      <c r="I69" s="3">
        <v>8</v>
      </c>
      <c r="J69" s="3">
        <v>3</v>
      </c>
      <c r="K69" s="3">
        <v>5</v>
      </c>
      <c r="L69" s="4">
        <v>149</v>
      </c>
      <c r="M69" s="3">
        <v>2.8</v>
      </c>
      <c r="N69" s="4">
        <v>120</v>
      </c>
      <c r="O69" s="3">
        <v>3.4</v>
      </c>
      <c r="P69" s="1" t="str">
        <f t="shared" si="3"/>
        <v>Кольцо А125 ГОСТ 13942-86 (нар)</v>
      </c>
    </row>
    <row r="70" spans="1:16" ht="15.75" thickBot="1" x14ac:dyDescent="0.3">
      <c r="A70" s="1" t="str">
        <f t="shared" si="2"/>
        <v>Кольцо А130</v>
      </c>
      <c r="B70" s="3">
        <v>130</v>
      </c>
      <c r="C70" s="3">
        <v>122.5</v>
      </c>
      <c r="D70" s="3">
        <v>138.30000000000001</v>
      </c>
      <c r="E70" s="3">
        <v>4</v>
      </c>
      <c r="F70" s="3">
        <v>3</v>
      </c>
      <c r="G70" s="3">
        <v>10.7</v>
      </c>
      <c r="H70" s="3">
        <v>11.6</v>
      </c>
      <c r="I70" s="3">
        <v>8</v>
      </c>
      <c r="J70" s="3">
        <v>3</v>
      </c>
      <c r="K70" s="3">
        <v>5</v>
      </c>
      <c r="L70" s="3">
        <v>155</v>
      </c>
      <c r="M70" s="3">
        <v>2.8</v>
      </c>
      <c r="N70" s="3">
        <v>125</v>
      </c>
      <c r="O70" s="3">
        <v>3.4</v>
      </c>
      <c r="P70" s="1" t="str">
        <f t="shared" si="3"/>
        <v>Кольцо А130 ГОСТ 13942-86 (нар)</v>
      </c>
    </row>
    <row r="71" spans="1:16" ht="15.75" thickBot="1" x14ac:dyDescent="0.3">
      <c r="A71" s="1" t="str">
        <f t="shared" si="2"/>
        <v>Кольцо А135</v>
      </c>
      <c r="B71" s="4">
        <v>135</v>
      </c>
      <c r="C71" s="4">
        <v>127.5</v>
      </c>
      <c r="D71" s="4">
        <v>143.9</v>
      </c>
      <c r="E71" s="3">
        <v>4</v>
      </c>
      <c r="F71" s="3">
        <v>3</v>
      </c>
      <c r="G71" s="4">
        <v>11</v>
      </c>
      <c r="H71" s="4">
        <v>11.8</v>
      </c>
      <c r="I71" s="3">
        <v>8</v>
      </c>
      <c r="J71" s="3">
        <v>3</v>
      </c>
      <c r="K71" s="3">
        <v>5</v>
      </c>
      <c r="L71" s="4">
        <v>160</v>
      </c>
      <c r="M71" s="3">
        <v>2.8</v>
      </c>
      <c r="N71" s="4">
        <v>130</v>
      </c>
      <c r="O71" s="3">
        <v>3.4</v>
      </c>
      <c r="P71" s="1" t="str">
        <f t="shared" si="3"/>
        <v>Кольцо А135 ГОСТ 13942-86 (нар)</v>
      </c>
    </row>
    <row r="72" spans="1:16" ht="15.75" thickBot="1" x14ac:dyDescent="0.3">
      <c r="A72" s="1" t="str">
        <f t="shared" si="2"/>
        <v>Кольцо А140</v>
      </c>
      <c r="B72" s="4">
        <v>140</v>
      </c>
      <c r="C72" s="4">
        <v>132.5</v>
      </c>
      <c r="D72" s="4">
        <v>149.30000000000001</v>
      </c>
      <c r="E72" s="3">
        <v>4</v>
      </c>
      <c r="F72" s="3">
        <v>3</v>
      </c>
      <c r="G72" s="4">
        <v>11.2</v>
      </c>
      <c r="H72" s="4">
        <v>12</v>
      </c>
      <c r="I72" s="3">
        <v>8</v>
      </c>
      <c r="J72" s="3">
        <v>3</v>
      </c>
      <c r="K72" s="3">
        <v>5</v>
      </c>
      <c r="L72" s="4">
        <v>165</v>
      </c>
      <c r="M72" s="3">
        <v>2.8</v>
      </c>
      <c r="N72" s="4">
        <v>135</v>
      </c>
      <c r="O72" s="3">
        <v>3.4</v>
      </c>
      <c r="P72" s="1" t="str">
        <f t="shared" si="3"/>
        <v>Кольцо А140 ГОСТ 13942-86 (нар)</v>
      </c>
    </row>
    <row r="73" spans="1:16" ht="15.75" thickBot="1" x14ac:dyDescent="0.3">
      <c r="A73" s="1" t="str">
        <f t="shared" si="2"/>
        <v>Кольцо А145</v>
      </c>
      <c r="B73" s="4">
        <v>145</v>
      </c>
      <c r="C73" s="4">
        <v>137.5</v>
      </c>
      <c r="D73" s="4">
        <v>154.9</v>
      </c>
      <c r="E73" s="3">
        <v>4</v>
      </c>
      <c r="F73" s="3">
        <v>3</v>
      </c>
      <c r="G73" s="4">
        <v>11.5</v>
      </c>
      <c r="H73" s="4">
        <v>12.2</v>
      </c>
      <c r="I73" s="3">
        <v>8</v>
      </c>
      <c r="J73" s="3">
        <v>3</v>
      </c>
      <c r="K73" s="3">
        <v>5</v>
      </c>
      <c r="L73" s="4">
        <v>171</v>
      </c>
      <c r="M73" s="3">
        <v>2.8</v>
      </c>
      <c r="N73" s="4">
        <v>140</v>
      </c>
      <c r="O73" s="3">
        <v>3.4</v>
      </c>
      <c r="P73" s="1" t="str">
        <f t="shared" si="3"/>
        <v>Кольцо А145 ГОСТ 13942-86 (нар)</v>
      </c>
    </row>
    <row r="74" spans="1:16" ht="15.75" thickBot="1" x14ac:dyDescent="0.3">
      <c r="A74" s="1" t="str">
        <f t="shared" si="2"/>
        <v>Кольцо А150</v>
      </c>
      <c r="B74" s="4">
        <v>150</v>
      </c>
      <c r="C74" s="4">
        <v>142.5</v>
      </c>
      <c r="D74" s="4">
        <v>160.5</v>
      </c>
      <c r="E74" s="3">
        <v>4</v>
      </c>
      <c r="F74" s="3">
        <v>3</v>
      </c>
      <c r="G74" s="4">
        <v>11.8</v>
      </c>
      <c r="H74" s="3">
        <v>13</v>
      </c>
      <c r="I74" s="3">
        <v>8</v>
      </c>
      <c r="J74" s="3">
        <v>3</v>
      </c>
      <c r="K74" s="3">
        <v>5</v>
      </c>
      <c r="L74" s="4">
        <v>177</v>
      </c>
      <c r="M74" s="3">
        <v>2.8</v>
      </c>
      <c r="N74" s="4">
        <v>145</v>
      </c>
      <c r="O74" s="3">
        <v>3.4</v>
      </c>
      <c r="P74" s="1" t="str">
        <f t="shared" si="3"/>
        <v>Кольцо А150 ГОСТ 13942-86 (нар)</v>
      </c>
    </row>
    <row r="75" spans="1:16" ht="15.75" thickBot="1" x14ac:dyDescent="0.3">
      <c r="A75" s="1" t="str">
        <f t="shared" si="2"/>
        <v>Кольцо А155</v>
      </c>
      <c r="B75" s="4">
        <v>155</v>
      </c>
      <c r="C75" s="4">
        <v>147.5</v>
      </c>
      <c r="D75" s="4">
        <v>165.3</v>
      </c>
      <c r="E75" s="3">
        <v>4</v>
      </c>
      <c r="F75" s="3">
        <v>3</v>
      </c>
      <c r="G75" s="4">
        <v>12</v>
      </c>
      <c r="H75" s="3">
        <v>13</v>
      </c>
      <c r="I75" s="3">
        <v>8</v>
      </c>
      <c r="J75" s="3">
        <v>3</v>
      </c>
      <c r="K75" s="3">
        <v>5</v>
      </c>
      <c r="L75" s="4">
        <v>182</v>
      </c>
      <c r="M75" s="3">
        <v>3.1</v>
      </c>
      <c r="N75" s="4">
        <v>150</v>
      </c>
      <c r="O75" s="3">
        <v>3.4</v>
      </c>
      <c r="P75" s="1" t="str">
        <f t="shared" si="3"/>
        <v>Кольцо А155 ГОСТ 13942-86 (нар)</v>
      </c>
    </row>
    <row r="76" spans="1:16" ht="15.75" thickBot="1" x14ac:dyDescent="0.3">
      <c r="A76" s="1" t="str">
        <f t="shared" si="2"/>
        <v>Кольцо А160</v>
      </c>
      <c r="B76" s="4">
        <v>160</v>
      </c>
      <c r="C76" s="4">
        <v>152.5</v>
      </c>
      <c r="D76" s="4">
        <v>170.7</v>
      </c>
      <c r="E76" s="3">
        <v>4</v>
      </c>
      <c r="F76" s="3">
        <v>3</v>
      </c>
      <c r="G76" s="4">
        <v>12.2</v>
      </c>
      <c r="H76" s="4">
        <v>13.3</v>
      </c>
      <c r="I76" s="3">
        <v>8</v>
      </c>
      <c r="J76" s="3">
        <v>3</v>
      </c>
      <c r="K76" s="3">
        <v>5</v>
      </c>
      <c r="L76" s="4">
        <v>188</v>
      </c>
      <c r="M76" s="3">
        <v>3.1</v>
      </c>
      <c r="N76" s="4">
        <v>155</v>
      </c>
      <c r="O76" s="3">
        <v>3.4</v>
      </c>
      <c r="P76" s="1" t="str">
        <f t="shared" si="3"/>
        <v>Кольцо А160 ГОСТ 13942-86 (нар)</v>
      </c>
    </row>
    <row r="77" spans="1:16" ht="15.75" thickBot="1" x14ac:dyDescent="0.3">
      <c r="A77" s="1" t="str">
        <f t="shared" si="2"/>
        <v>Кольцо А165</v>
      </c>
      <c r="B77" s="4">
        <v>165</v>
      </c>
      <c r="C77" s="4">
        <v>157</v>
      </c>
      <c r="D77" s="4">
        <v>175.8</v>
      </c>
      <c r="E77" s="3">
        <v>4</v>
      </c>
      <c r="F77" s="3">
        <v>3</v>
      </c>
      <c r="G77" s="4">
        <v>12.5</v>
      </c>
      <c r="H77" s="4">
        <v>13.5</v>
      </c>
      <c r="I77" s="3">
        <v>8</v>
      </c>
      <c r="J77" s="3">
        <v>3</v>
      </c>
      <c r="K77" s="3">
        <v>5</v>
      </c>
      <c r="L77" s="4">
        <v>193</v>
      </c>
      <c r="M77" s="3">
        <v>3.1</v>
      </c>
      <c r="N77" s="4">
        <v>160</v>
      </c>
      <c r="O77" s="3">
        <v>3.4</v>
      </c>
      <c r="P77" s="1" t="str">
        <f t="shared" si="3"/>
        <v>Кольцо А165 ГОСТ 13942-86 (нар)</v>
      </c>
    </row>
    <row r="78" spans="1:16" ht="15.75" thickBot="1" x14ac:dyDescent="0.3">
      <c r="A78" s="1" t="str">
        <f t="shared" si="2"/>
        <v>Кольцо А170</v>
      </c>
      <c r="B78" s="4">
        <v>170</v>
      </c>
      <c r="C78" s="4">
        <v>162</v>
      </c>
      <c r="D78" s="4">
        <v>181.6</v>
      </c>
      <c r="E78" s="3">
        <v>4</v>
      </c>
      <c r="F78" s="3">
        <v>3</v>
      </c>
      <c r="G78" s="3">
        <v>12.9</v>
      </c>
      <c r="H78" s="4">
        <v>13.5</v>
      </c>
      <c r="I78" s="3">
        <v>8</v>
      </c>
      <c r="J78" s="3">
        <v>3</v>
      </c>
      <c r="K78" s="3">
        <v>5</v>
      </c>
      <c r="L78" s="4">
        <v>197</v>
      </c>
      <c r="M78" s="3">
        <v>3.1</v>
      </c>
      <c r="N78" s="4">
        <v>165</v>
      </c>
      <c r="O78" s="3">
        <v>3.4</v>
      </c>
      <c r="P78" s="1" t="str">
        <f t="shared" si="3"/>
        <v>Кольцо А170 ГОСТ 13942-86 (нар)</v>
      </c>
    </row>
    <row r="79" spans="1:16" ht="15.75" thickBot="1" x14ac:dyDescent="0.3">
      <c r="A79" s="1" t="str">
        <f t="shared" si="2"/>
        <v>Кольцо А175</v>
      </c>
      <c r="B79" s="4">
        <v>175</v>
      </c>
      <c r="C79" s="4">
        <v>167</v>
      </c>
      <c r="D79" s="4">
        <v>186.6</v>
      </c>
      <c r="E79" s="3">
        <v>4</v>
      </c>
      <c r="F79" s="3">
        <v>3</v>
      </c>
      <c r="G79" s="3">
        <v>12.9</v>
      </c>
      <c r="H79" s="4">
        <v>13.5</v>
      </c>
      <c r="I79" s="3">
        <v>8</v>
      </c>
      <c r="J79" s="3">
        <v>3</v>
      </c>
      <c r="K79" s="3">
        <v>5</v>
      </c>
      <c r="L79" s="4">
        <v>202</v>
      </c>
      <c r="M79" s="3">
        <v>3.1</v>
      </c>
      <c r="N79" s="4">
        <v>170</v>
      </c>
      <c r="O79" s="3">
        <v>3.4</v>
      </c>
      <c r="P79" s="1" t="str">
        <f t="shared" si="3"/>
        <v>Кольцо А175 ГОСТ 13942-86 (нар)</v>
      </c>
    </row>
    <row r="80" spans="1:16" ht="15.75" thickBot="1" x14ac:dyDescent="0.3">
      <c r="A80" s="1" t="str">
        <f t="shared" si="2"/>
        <v>Кольцо А180</v>
      </c>
      <c r="B80" s="4">
        <v>180</v>
      </c>
      <c r="C80" s="4">
        <v>172</v>
      </c>
      <c r="D80" s="4">
        <v>192.8</v>
      </c>
      <c r="E80" s="3">
        <v>4</v>
      </c>
      <c r="F80" s="3">
        <v>3</v>
      </c>
      <c r="G80" s="3">
        <v>13.5</v>
      </c>
      <c r="H80" s="4">
        <v>13.5</v>
      </c>
      <c r="I80" s="3">
        <v>8</v>
      </c>
      <c r="J80" s="3">
        <v>3</v>
      </c>
      <c r="K80" s="3">
        <v>5</v>
      </c>
      <c r="L80" s="4">
        <v>208</v>
      </c>
      <c r="M80" s="3">
        <v>3.1</v>
      </c>
      <c r="N80" s="4">
        <v>175</v>
      </c>
      <c r="O80" s="3">
        <v>3.4</v>
      </c>
      <c r="P80" s="1" t="str">
        <f t="shared" si="3"/>
        <v>Кольцо А180 ГОСТ 13942-86 (нар)</v>
      </c>
    </row>
    <row r="81" spans="1:16" ht="15.75" thickBot="1" x14ac:dyDescent="0.3">
      <c r="A81" s="1" t="str">
        <f t="shared" si="2"/>
        <v>Кольцо А185</v>
      </c>
      <c r="B81" s="4">
        <v>185</v>
      </c>
      <c r="C81" s="4">
        <v>177</v>
      </c>
      <c r="D81" s="4">
        <v>197.8</v>
      </c>
      <c r="E81" s="3">
        <v>4</v>
      </c>
      <c r="F81" s="3">
        <v>3</v>
      </c>
      <c r="G81" s="3">
        <v>13.5</v>
      </c>
      <c r="H81" s="4">
        <v>13.5</v>
      </c>
      <c r="I81" s="3">
        <v>8</v>
      </c>
      <c r="J81" s="3">
        <v>3</v>
      </c>
      <c r="K81" s="3">
        <v>5</v>
      </c>
      <c r="L81" s="4">
        <v>213</v>
      </c>
      <c r="M81" s="3">
        <v>3.1</v>
      </c>
      <c r="N81" s="4">
        <v>180</v>
      </c>
      <c r="O81" s="3">
        <v>3.4</v>
      </c>
      <c r="P81" s="1" t="str">
        <f t="shared" si="3"/>
        <v>Кольцо А185 ГОСТ 13942-86 (нар)</v>
      </c>
    </row>
    <row r="82" spans="1:16" ht="15.75" thickBot="1" x14ac:dyDescent="0.3">
      <c r="A82" s="1" t="str">
        <f t="shared" si="2"/>
        <v>Кольцо А190</v>
      </c>
      <c r="B82" s="3">
        <v>190</v>
      </c>
      <c r="C82" s="3">
        <v>182</v>
      </c>
      <c r="D82" s="3">
        <v>203.8</v>
      </c>
      <c r="E82" s="3">
        <v>4</v>
      </c>
      <c r="F82" s="3">
        <v>3</v>
      </c>
      <c r="G82" s="3">
        <v>14</v>
      </c>
      <c r="H82" s="4">
        <v>13.5</v>
      </c>
      <c r="I82" s="3">
        <v>8</v>
      </c>
      <c r="J82" s="3">
        <v>3</v>
      </c>
      <c r="K82" s="3">
        <v>5</v>
      </c>
      <c r="L82" s="3">
        <v>219</v>
      </c>
      <c r="M82" s="3">
        <v>3.1</v>
      </c>
      <c r="N82" s="3">
        <v>185</v>
      </c>
      <c r="O82" s="3">
        <v>3.4</v>
      </c>
      <c r="P82" s="1" t="str">
        <f t="shared" si="3"/>
        <v>Кольцо А190 ГОСТ 13942-86 (нар)</v>
      </c>
    </row>
    <row r="83" spans="1:16" ht="15.75" thickBot="1" x14ac:dyDescent="0.3">
      <c r="A83" s="1" t="str">
        <f t="shared" si="2"/>
        <v>Кольцо А200</v>
      </c>
      <c r="B83" s="4">
        <v>200</v>
      </c>
      <c r="C83" s="4">
        <v>192</v>
      </c>
      <c r="D83" s="4">
        <v>213.8</v>
      </c>
      <c r="E83" s="3">
        <v>4</v>
      </c>
      <c r="F83" s="3">
        <v>3</v>
      </c>
      <c r="G83" s="3">
        <v>14</v>
      </c>
      <c r="H83" s="4">
        <v>13.5</v>
      </c>
      <c r="I83" s="3">
        <v>8</v>
      </c>
      <c r="J83" s="3">
        <v>3</v>
      </c>
      <c r="K83" s="3">
        <v>5</v>
      </c>
      <c r="L83" s="4">
        <v>229</v>
      </c>
      <c r="M83" s="3">
        <v>3.1</v>
      </c>
      <c r="N83" s="4">
        <v>195</v>
      </c>
      <c r="O83" s="3">
        <v>3.4</v>
      </c>
      <c r="P83" s="1" t="str">
        <f t="shared" si="3"/>
        <v>Кольцо А200 ГОСТ 13942-86 (нар)</v>
      </c>
    </row>
    <row r="84" spans="1:16" x14ac:dyDescent="0.25">
      <c r="A84" s="1" t="s">
        <v>2</v>
      </c>
      <c r="B84" s="1">
        <v>10</v>
      </c>
      <c r="C84" s="1">
        <v>9.1999999999999993</v>
      </c>
      <c r="D84" s="1">
        <v>11.8</v>
      </c>
      <c r="E84" s="1">
        <v>1.5</v>
      </c>
      <c r="F84" s="1">
        <v>1</v>
      </c>
      <c r="G84" s="1">
        <v>1.8</v>
      </c>
      <c r="H84" s="1">
        <v>3.3</v>
      </c>
      <c r="I84" s="1">
        <v>2</v>
      </c>
      <c r="J84" s="1">
        <v>1</v>
      </c>
      <c r="K84" s="1">
        <v>1.5</v>
      </c>
      <c r="L84" s="1">
        <v>17.600000000000001</v>
      </c>
      <c r="M84" s="1">
        <v>0.5</v>
      </c>
      <c r="N84" s="1">
        <v>9.5</v>
      </c>
      <c r="P84" s="1" t="s">
        <v>1</v>
      </c>
    </row>
  </sheetData>
  <dataValidations count="14">
    <dataValidation showInputMessage="1" showErrorMessage="1" errorTitle="Ошибка SOLIDWORKS:" error="Введенное значение не верно.  Прежде чем продолжить, введите верное значение." promptTitle="_e@Эскиз1" prompt="Введите новое значение для этого параметра." sqref="M84" xr:uid="{05CD3A56-68DC-454E-AB5F-F1049EB3E628}"/>
    <dataValidation showInputMessage="1" showErrorMessage="1" errorTitle="Ошибка SOLIDWORKS:" error="Введенное значение не верно.  Прежде чем продолжить, введите верное значение." promptTitle="_d@Эскиз1" prompt="Введите новое значение для этого параметра." sqref="B84" xr:uid="{3FC9506F-B1DA-4B12-A989-9AFC4F28CAAB}"/>
    <dataValidation showInputMessage="1" showErrorMessage="1" errorTitle="Ошибка SOLIDWORKS:" error="Введенное значение не верно.  Прежде чем продолжить, введите верное значение." promptTitle="_D_@Эскиз1" prompt="Введите новое значение для этого параметра." sqref="L84" xr:uid="{DC59FE11-9586-4350-8A82-C3E0DBE4B709}"/>
    <dataValidation showInputMessage="1" showErrorMessage="1" errorTitle="Ошибка SOLIDWORKS:" error="Введенное значение не верно.  Прежде чем продолжить, введите верное значение." promptTitle="_d1@Эскиз1" prompt="Введите новое значение для этого параметра." sqref="N84:O84" xr:uid="{D38E6874-37A2-4529-9FAC-BCF766AEEA62}"/>
    <dataValidation showInputMessage="1" showErrorMessage="1" errorTitle="Ошибка SOLIDWORKS:" error="Введенное значение не верно.  Прежде чем продолжить, введите верное значение." promptTitle="_a@Эскиз1" prompt="Введите новое значение для этого параметра." sqref="H84:L84" xr:uid="{60720968-FE90-41E3-8E58-17B450702842}"/>
    <dataValidation showInputMessage="1" showErrorMessage="1" errorTitle="Ошибка SOLIDWORKS:" error="Введенное значение не верно.  Прежде чем продолжить, введите верное значение." promptTitle="_r1@Эскиз1" prompt="Введите новое значение для этого параметра." sqref="K84:L84" xr:uid="{6F78BBD0-8285-4743-A48C-E78E97655E78}"/>
    <dataValidation showInputMessage="1" showErrorMessage="1" errorTitle="Ошибка SOLIDWORKS:" error="Введенное значение не верно.  Прежде чем продолжить, введите верное значение." promptTitle="_l@Эскиз1" prompt="Введите новое значение для этого параметра." sqref="I84:L84" xr:uid="{08AB3B09-308A-4F84-81E3-84FF924E0FE8}"/>
    <dataValidation showInputMessage="1" showErrorMessage="1" errorTitle="Ошибка SOLIDWORKS:" error="Введенное значение не верно.  Прежде чем продолжить, введите верное значение." promptTitle="_r2@Эскиз1" prompt="Введите новое значение для этого параметра." sqref="J84:L84" xr:uid="{C3AB656D-3F52-4828-A8C2-3DFDE2C95481}"/>
    <dataValidation showInputMessage="1" showErrorMessage="1" errorTitle="Ошибка SOLIDWORKS:" error="Введенное значение не верно.  Прежде чем продолжить, введите верное значение." promptTitle="_b@Эскиз2" prompt="Введите новое значение для этого параметра." sqref="G84" xr:uid="{330D35A9-7305-466C-85A8-14EEA9770E98}"/>
    <dataValidation allowBlank="1" showInputMessage="1" promptTitle="$СВОЙСТВО@Наименование" sqref="P84" xr:uid="{315F0754-DD41-46A0-90A5-12B8AEB97691}"/>
    <dataValidation showInputMessage="1" showErrorMessage="1" errorTitle="Ошибка SOLIDWORKS:" error="Введенное значение не верно.  Прежде чем продолжить, введите верное значение." promptTitle="_d2@Эскиз1" prompt="Введите новое значение для этого параметра." sqref="B84:L84" xr:uid="{23ACC8D4-6B3E-4690-8CC9-387FA86F353F}"/>
    <dataValidation showInputMessage="1" showErrorMessage="1" errorTitle="Ошибка SOLIDWORKS:" error="Введенное значение не верно.  Прежде чем продолжить, введите верное значение." promptTitle="_d4@Эскиз1" prompt="Введите новое значение для этого параметра." sqref="E84:L84 B84" xr:uid="{E5F38CDD-E7F8-4925-88FF-FE643A8CD919}"/>
    <dataValidation showInputMessage="1" showErrorMessage="1" errorTitle="Ошибка SOLIDWORKS:" error="Введенное значение не верно.  Прежде чем продолжить, введите верное значение." promptTitle="_d3@Эскиз1" prompt="Введите новое значение для этого параметра." sqref="D84:L84 B84" xr:uid="{D0735B6E-F800-4616-BE4E-31158626E454}"/>
    <dataValidation showInputMessage="1" showErrorMessage="1" errorTitle="Ошибка SOLIDWORKS:" error="Введенное значение не верно.  Прежде чем продолжить, введите верное значение." promptTitle="_s@Эскиз2" prompt="Введите новое значение для этого параметра." sqref="F84:L84 B84" xr:uid="{1078BA5D-4F62-44DB-BEC0-C6C5D21F406C}"/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2021-05-03T04:07:06Z</dcterms:created>
  <dcterms:modified xsi:type="dcterms:W3CDTF">2021-05-03T04:35:40Z</dcterms:modified>
</cp:coreProperties>
</file>