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8_{AC330E8D-9304-4E29-A4BD-AF4E49135903}" xr6:coauthVersionLast="47" xr6:coauthVersionMax="47" xr10:uidLastSave="{00000000-0000-0000-0000-000000000000}"/>
  <bookViews>
    <workbookView visibility="veryHidden" xWindow="-120" yWindow="-120" windowWidth="20730" windowHeight="11310" xr2:uid="{84722235-97A3-411A-AF4C-427AC5203A59}"/>
  </bookViews>
  <sheets>
    <sheet name="Лист1" sheetId="1" r:id="rId1"/>
  </sheets>
  <definedNames>
    <definedName name="Family">Лист1!$A$2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<sst xmlns="http://schemas.openxmlformats.org/spreadsheetml/2006/main" count="9" uniqueCount="9">
  <si>
    <t>Таблица параметров для: 480000</t>
  </si>
  <si>
    <t>_B@Эскиз1</t>
  </si>
  <si>
    <t>_S@Эскиз1</t>
  </si>
  <si>
    <t>_C@Эскиз1</t>
  </si>
  <si>
    <t>_Ca@Эскиз1</t>
  </si>
  <si>
    <t>_D@Эскиз1</t>
  </si>
  <si>
    <t>_d_@Эскиз1</t>
  </si>
  <si>
    <t>D1@Эскиз2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</si>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</sst>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1" fontId="0" fillId="0" borderId="0" xfId="0" applyNumberFormat="1"/>
    <xf numFmtId="1" fontId="0" fillId="0" borderId="0" xfId="0" applyNumberFormat="1" applyAlignment="1">
      <alignment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D3C5-3075-42D3-B902-A245E3E62D51}">
  <dimension ref="A1:I12"/>
  <sheetViews>
    <sheetView tabSelected="1" topLeftCell="A3" zoomScale="102" workbookViewId="0">
      <selection activeCell="J2" sqref="J2"/>
    </sheetView>
  </sheetViews>
  <sheetFormatPr defaultRowHeight="15" x14ac:dyDescent="0.25"/>
  <cols>
    <col min="1" max="1" width="7.140625" style="3" customWidth="1"/>
    <col min="2" max="8" width="7.42578125" style="1" bestFit="1" customWidth="1"/>
    <col min="9" max="9" width="9.140625" style="1" customWidth="1"/>
    <col min="10" max="16384" width="9.140625" style="1"/>
  </cols>
  <sheetData>
    <row r="1" spans="1:9" x14ac:dyDescent="0.25">
      <c r="A1" s="3" t="s">
        <v>0</v>
      </c>
    </row>
    <row r="2" spans="1:9" s="2" customFormat="1" ht="147" x14ac:dyDescent="0.25">
      <c r="A2" s="4"/>
      <c r="B2" s="2" t="s">
        <v>6</v>
      </c>
      <c r="C2" s="2" t="s">
        <v>5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7</v>
      </c>
      <c r="I2" s="2" t="s">
        <v>8</v>
      </c>
    </row>
    <row r="3" spans="1:9" x14ac:dyDescent="0.25">
      <c r="A3" s="3">
        <v>203</v>
      </c>
      <c r="B3" s="1">
        <v>17</v>
      </c>
      <c r="C3" s="1">
        <v>40</v>
      </c>
      <c r="D3" s="1">
        <v>27.4</v>
      </c>
      <c r="E3" s="1">
        <v>11.5</v>
      </c>
      <c r="F3" s="1">
        <v>13</v>
      </c>
      <c r="G3" s="1">
        <v>3.4</v>
      </c>
      <c r="H3" s="1">
        <v>3.9999999999999991</v>
      </c>
      <c r="I3" s="1" t="str">
        <f>"Подшипник 480"&amp;A3&amp;" ГОСТ 24850-81 (Габарит: "&amp;C3&amp;"х"&amp;B3&amp;"х"&amp;D3&amp;")"</f>
        <v>Подшипник 480203 ГОСТ 24850-81 (Габарит: 40х17х27,4)</v>
      </c>
    </row>
    <row r="4" spans="1:9" x14ac:dyDescent="0.25">
      <c r="A4" s="3">
        <v>204</v>
      </c>
      <c r="B4" s="1">
        <v>20</v>
      </c>
      <c r="C4" s="1">
        <v>47</v>
      </c>
      <c r="D4" s="1">
        <v>31</v>
      </c>
      <c r="E4" s="1">
        <v>12.7</v>
      </c>
      <c r="F4" s="1">
        <v>14</v>
      </c>
      <c r="G4" s="1">
        <v>3.7</v>
      </c>
      <c r="H4" s="1">
        <v>4</v>
      </c>
      <c r="I4" s="1" t="str">
        <f>"Подшипник 480"&amp;A4&amp;" ГОСТ 24850-81 (Габарит: "&amp;C4&amp;"х"&amp;B4&amp;"х"&amp;D4&amp;")"</f>
        <v>Подшипник 480204 ГОСТ 24850-81 (Габарит: 47х20х31)</v>
      </c>
    </row>
    <row r="5" spans="1:9" x14ac:dyDescent="0.25">
      <c r="A5" s="3">
        <v>205</v>
      </c>
      <c r="B5">
        <v>25</v>
      </c>
      <c r="C5">
        <v>52</v>
      </c>
      <c r="D5">
        <v>34.1</v>
      </c>
      <c r="E5">
        <v>14.3</v>
      </c>
      <c r="F5">
        <v>17</v>
      </c>
      <c r="G5">
        <v>3.9</v>
      </c>
      <c r="H5" s="1">
        <v>4</v>
      </c>
      <c r="I5" s="1" t="str">
        <f t="shared" ref="I5:I12" si="0">"Подшипник 480"&amp;A5&amp;" ГОСТ 24850-81 (Габарит: "&amp;C5&amp;"х"&amp;B5&amp;"х"&amp;D5&amp;")"</f>
        <v>Подшипник 480205 ГОСТ 24850-81 (Габарит: 52х25х34,1)</v>
      </c>
    </row>
    <row r="6" spans="1:9" x14ac:dyDescent="0.25">
      <c r="A6" s="3">
        <v>206</v>
      </c>
      <c r="B6">
        <v>30</v>
      </c>
      <c r="C6">
        <v>62</v>
      </c>
      <c r="D6">
        <v>38.1</v>
      </c>
      <c r="E6">
        <v>15.9</v>
      </c>
      <c r="F6">
        <v>19</v>
      </c>
      <c r="G6">
        <v>5</v>
      </c>
      <c r="H6" s="1">
        <v>5</v>
      </c>
      <c r="I6" s="1" t="str">
        <f t="shared" si="0"/>
        <v>Подшипник 480206 ГОСТ 24850-81 (Габарит: 62х30х38,1)</v>
      </c>
    </row>
    <row r="7" spans="1:9" x14ac:dyDescent="0.25">
      <c r="A7" s="3">
        <v>207</v>
      </c>
      <c r="B7">
        <v>35</v>
      </c>
      <c r="C7">
        <v>72</v>
      </c>
      <c r="D7">
        <v>42.9</v>
      </c>
      <c r="E7">
        <v>17.5</v>
      </c>
      <c r="F7">
        <v>20</v>
      </c>
      <c r="G7">
        <v>5.7</v>
      </c>
      <c r="H7" s="1">
        <v>5</v>
      </c>
      <c r="I7" s="1" t="str">
        <f t="shared" si="0"/>
        <v>Подшипник 480207 ГОСТ 24850-81 (Габарит: 72х35х42,9)</v>
      </c>
    </row>
    <row r="8" spans="1:9" x14ac:dyDescent="0.25">
      <c r="A8" s="3">
        <v>208</v>
      </c>
      <c r="B8">
        <v>40</v>
      </c>
      <c r="C8">
        <v>80</v>
      </c>
      <c r="D8">
        <v>49.2</v>
      </c>
      <c r="E8">
        <v>19</v>
      </c>
      <c r="F8">
        <v>21</v>
      </c>
      <c r="G8">
        <v>6.2</v>
      </c>
      <c r="H8" s="1">
        <v>6</v>
      </c>
      <c r="I8" s="1" t="str">
        <f t="shared" si="0"/>
        <v>Подшипник 480208 ГОСТ 24850-81 (Габарит: 80х40х49,2)</v>
      </c>
    </row>
    <row r="9" spans="1:9" x14ac:dyDescent="0.25">
      <c r="A9" s="3">
        <v>209</v>
      </c>
      <c r="B9">
        <v>45</v>
      </c>
      <c r="C9">
        <v>85</v>
      </c>
      <c r="D9">
        <v>49.2</v>
      </c>
      <c r="E9">
        <v>19</v>
      </c>
      <c r="F9">
        <v>22</v>
      </c>
      <c r="G9">
        <v>6.4</v>
      </c>
      <c r="H9" s="1">
        <v>6</v>
      </c>
      <c r="I9" s="1" t="str">
        <f t="shared" si="0"/>
        <v>Подшипник 480209 ГОСТ 24850-81 (Габарит: 85х45х49,2)</v>
      </c>
    </row>
    <row r="10" spans="1:9" x14ac:dyDescent="0.25">
      <c r="A10" s="3">
        <v>210</v>
      </c>
      <c r="B10">
        <v>50</v>
      </c>
      <c r="C10">
        <v>90</v>
      </c>
      <c r="D10">
        <v>51.6</v>
      </c>
      <c r="E10">
        <v>19</v>
      </c>
      <c r="F10">
        <v>24</v>
      </c>
      <c r="G10">
        <v>6.5</v>
      </c>
      <c r="H10" s="1">
        <v>6</v>
      </c>
      <c r="I10" s="1" t="str">
        <f t="shared" si="0"/>
        <v>Подшипник 480210 ГОСТ 24850-81 (Габарит: 90х50х51,6)</v>
      </c>
    </row>
    <row r="11" spans="1:9" x14ac:dyDescent="0.25">
      <c r="A11" s="3">
        <v>211</v>
      </c>
      <c r="B11">
        <v>55</v>
      </c>
      <c r="C11">
        <v>100</v>
      </c>
      <c r="D11">
        <v>55.6</v>
      </c>
      <c r="E11">
        <v>22.2</v>
      </c>
      <c r="F11">
        <v>25</v>
      </c>
      <c r="G11">
        <v>7</v>
      </c>
      <c r="H11" s="1">
        <v>6</v>
      </c>
      <c r="I11" s="1" t="str">
        <f t="shared" si="0"/>
        <v>Подшипник 480211 ГОСТ 24850-81 (Габарит: 100х55х55,6)</v>
      </c>
    </row>
    <row r="12" spans="1:9" x14ac:dyDescent="0.25">
      <c r="A12" s="3">
        <v>212</v>
      </c>
      <c r="B12">
        <v>60</v>
      </c>
      <c r="C12">
        <v>110</v>
      </c>
      <c r="D12">
        <v>65.099999999999994</v>
      </c>
      <c r="E12">
        <v>25.4</v>
      </c>
      <c r="F12">
        <v>27</v>
      </c>
      <c r="G12">
        <v>7.6</v>
      </c>
      <c r="H12" s="1">
        <v>6</v>
      </c>
      <c r="I12" s="1" t="str">
        <f t="shared" si="0"/>
        <v>Подшипник 480212 ГОСТ 24850-81 (Габарит: 110х60х65,1)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2021-09-26T06:30:01Z</dcterms:created>
  <dcterms:modified xsi:type="dcterms:W3CDTF">2021-09-26T06:50:41Z</dcterms:modified>
</cp:coreProperties>
</file>