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87768192-D8FD-4AB3-9A8A-D63213D07ADF}" xr6:coauthVersionLast="46" xr6:coauthVersionMax="46" xr10:uidLastSave="{00000000-0000-0000-0000-000000000000}"/>
  <bookViews>
    <workbookView visibility="veryHidden" xWindow="-120" yWindow="-120" windowWidth="20730" windowHeight="11310" xr2:uid="{A3203510-5DA8-4BFA-991C-C466F46FE677}"/>
  </bookViews>
  <sheets>
    <sheet name="Лист1" sheetId="1" r:id="rId1"/>
  </sheets>
  <definedNames>
    <definedName name="Family">Лист1!$A$2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1" l="1"/>
  <c r="F28" i="1" s="1"/>
  <c r="A27" i="1"/>
  <c r="F27" i="1" s="1"/>
  <c r="F26" i="1"/>
  <c r="A26" i="1"/>
  <c r="F25" i="1"/>
  <c r="A25" i="1"/>
  <c r="F24" i="1"/>
  <c r="A24" i="1"/>
  <c r="F23" i="1"/>
  <c r="A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A7" i="1"/>
  <c r="F6" i="1"/>
  <c r="A6" i="1"/>
  <c r="F5" i="1"/>
  <c r="A5" i="1"/>
  <c r="F4" i="1"/>
  <c r="A4" i="1"/>
</calcChain>
</file>

<file path=xl/sharedStrings.xml><?xml version="1.0" encoding="utf-8"?>
<sst xmlns="http://schemas.openxmlformats.org/spreadsheetml/2006/main" count="7" uniqueCount="7">
  <si>
    <t>--</t>
  </si>
  <si>
    <t>B@Эскиз1</t>
  </si>
  <si>
    <t>_r@Эскиз1</t>
  </si>
  <si>
    <t>_d@Эскиз1</t>
  </si>
  <si>
    <t>D@Эскиз1</t>
  </si>
  <si>
    <t>$Свойство@Наименование</t>
  </si>
  <si>
    <t>Таблица параметров для: Подшипник ГОСТ 7242-81 (СД1)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</si>
</sst>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textRotation="90"/>
    </xf>
    <xf numFmtId="0" fontId="1" fillId="0" borderId="0" xfId="1" applyNumberFormat="1" applyAlignment="1">
      <alignment textRotation="90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74;&#1086;&#1081;&#1089;&#1090;&#1074;&#1086;@&#1053;&#1072;&#1080;&#1084;&#1077;&#1085;&#1086;&#1074;&#1072;&#1085;&#1080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DF7A-A23A-4336-9857-39A6F6F8081A}">
  <dimension ref="A1:H28"/>
  <sheetViews>
    <sheetView tabSelected="1" zoomScale="115" zoomScaleNormal="130" workbookViewId="0">
      <selection activeCell="A2" sqref="A2"/>
    </sheetView>
  </sheetViews>
  <sheetFormatPr defaultRowHeight="15" x14ac:dyDescent="0.25"/>
  <cols>
    <col min="1" max="1" width="2.42578125" style="4" bestFit="1" customWidth="1"/>
    <col min="2" max="4" width="7.42578125" style="3" bestFit="1" customWidth="1"/>
    <col min="5" max="5" width="6.28515625" style="3" customWidth="1"/>
    <col min="6" max="7" width="9.140625" style="3"/>
    <col min="8" max="8" width="15" style="3" customWidth="1"/>
    <col min="9" max="16384" width="9.140625" style="3"/>
  </cols>
  <sheetData>
    <row r="1" spans="1:8" x14ac:dyDescent="0.25">
      <c r="A1" s="4" t="s">
        <v>6</v>
      </c>
    </row>
    <row r="2" spans="1:8" s="1" customFormat="1" ht="138.75" x14ac:dyDescent="0.25">
      <c r="A2" s="5"/>
      <c r="B2" s="1" t="s">
        <v>3</v>
      </c>
      <c r="C2" s="1" t="s">
        <v>4</v>
      </c>
      <c r="D2" s="1" t="s">
        <v>1</v>
      </c>
      <c r="E2" s="1" t="s">
        <v>2</v>
      </c>
      <c r="F2" s="2" t="s">
        <v>5</v>
      </c>
    </row>
    <row r="3" spans="1:8" x14ac:dyDescent="0.25">
      <c r="A3" s="4" t="s">
        <v>0</v>
      </c>
      <c r="B3" s="3">
        <v>7</v>
      </c>
      <c r="C3" s="3">
        <v>19</v>
      </c>
      <c r="D3" s="3">
        <v>6</v>
      </c>
      <c r="E3" s="3">
        <v>0.5</v>
      </c>
      <c r="H3" s="1"/>
    </row>
    <row r="4" spans="1:8" x14ac:dyDescent="0.25">
      <c r="A4" s="4">
        <f>H4</f>
        <v>60017</v>
      </c>
      <c r="B4" s="3">
        <v>7</v>
      </c>
      <c r="C4" s="3">
        <v>19</v>
      </c>
      <c r="D4" s="3">
        <v>6</v>
      </c>
      <c r="E4" s="3">
        <v>0.5</v>
      </c>
      <c r="F4" s="3" t="str">
        <f>"Подшипник "&amp;A4&amp;" ГОСТ 7242-81"</f>
        <v>Подшипник 60017 ГОСТ 7242-81</v>
      </c>
      <c r="H4" s="3">
        <v>60017</v>
      </c>
    </row>
    <row r="5" spans="1:8" x14ac:dyDescent="0.25">
      <c r="A5" s="4">
        <f t="shared" ref="A5:A28" si="0">H5</f>
        <v>60018</v>
      </c>
      <c r="B5" s="3">
        <v>8</v>
      </c>
      <c r="C5" s="3">
        <v>22</v>
      </c>
      <c r="D5" s="3">
        <v>7</v>
      </c>
      <c r="E5" s="3">
        <v>0.5</v>
      </c>
      <c r="F5" s="3" t="str">
        <f t="shared" ref="F5:F28" si="1">"Подшипник "&amp;A5&amp;" ГОСТ 7242-81"</f>
        <v>Подшипник 60018 ГОСТ 7242-81</v>
      </c>
      <c r="H5" s="3">
        <v>60018</v>
      </c>
    </row>
    <row r="6" spans="1:8" x14ac:dyDescent="0.25">
      <c r="A6" s="4">
        <f t="shared" si="0"/>
        <v>60019</v>
      </c>
      <c r="B6" s="3">
        <v>9</v>
      </c>
      <c r="C6" s="3">
        <v>24</v>
      </c>
      <c r="D6" s="3">
        <v>7</v>
      </c>
      <c r="E6" s="3">
        <v>0.5</v>
      </c>
      <c r="F6" s="3" t="str">
        <f t="shared" si="1"/>
        <v>Подшипник 60019 ГОСТ 7242-81</v>
      </c>
      <c r="H6" s="3">
        <v>60019</v>
      </c>
    </row>
    <row r="7" spans="1:8" x14ac:dyDescent="0.25">
      <c r="A7" s="4">
        <f t="shared" si="0"/>
        <v>60100</v>
      </c>
      <c r="B7" s="3">
        <v>10</v>
      </c>
      <c r="C7" s="3">
        <v>26</v>
      </c>
      <c r="D7" s="3">
        <v>8</v>
      </c>
      <c r="E7" s="3">
        <v>0.5</v>
      </c>
      <c r="F7" s="3" t="str">
        <f t="shared" si="1"/>
        <v>Подшипник 60100 ГОСТ 7242-81</v>
      </c>
      <c r="H7" s="3">
        <v>60100</v>
      </c>
    </row>
    <row r="8" spans="1:8" x14ac:dyDescent="0.25">
      <c r="A8" s="4">
        <f t="shared" si="0"/>
        <v>60101</v>
      </c>
      <c r="B8" s="3">
        <v>12</v>
      </c>
      <c r="C8" s="3">
        <v>28</v>
      </c>
      <c r="D8" s="3">
        <v>8</v>
      </c>
      <c r="E8" s="3">
        <v>0.5</v>
      </c>
      <c r="F8" s="3" t="str">
        <f t="shared" si="1"/>
        <v>Подшипник 60101 ГОСТ 7242-81</v>
      </c>
      <c r="H8" s="3">
        <v>60101</v>
      </c>
    </row>
    <row r="9" spans="1:8" x14ac:dyDescent="0.25">
      <c r="A9" s="4">
        <f t="shared" si="0"/>
        <v>60102</v>
      </c>
      <c r="B9" s="3">
        <v>15</v>
      </c>
      <c r="C9" s="3">
        <v>32</v>
      </c>
      <c r="D9" s="3">
        <v>9</v>
      </c>
      <c r="E9" s="3">
        <v>0.5</v>
      </c>
      <c r="F9" s="3" t="str">
        <f t="shared" si="1"/>
        <v>Подшипник 60102 ГОСТ 7242-81</v>
      </c>
      <c r="H9" s="3">
        <v>60102</v>
      </c>
    </row>
    <row r="10" spans="1:8" x14ac:dyDescent="0.25">
      <c r="A10" s="4">
        <f t="shared" si="0"/>
        <v>60103</v>
      </c>
      <c r="B10" s="3">
        <v>17</v>
      </c>
      <c r="C10" s="3">
        <v>35</v>
      </c>
      <c r="D10" s="3">
        <v>10</v>
      </c>
      <c r="E10" s="3">
        <v>0.5</v>
      </c>
      <c r="F10" s="3" t="str">
        <f t="shared" si="1"/>
        <v>Подшипник 60103 ГОСТ 7242-81</v>
      </c>
      <c r="H10" s="3">
        <v>60103</v>
      </c>
    </row>
    <row r="11" spans="1:8" x14ac:dyDescent="0.25">
      <c r="A11" s="4">
        <f t="shared" si="0"/>
        <v>60104</v>
      </c>
      <c r="B11" s="3">
        <v>20</v>
      </c>
      <c r="C11" s="3">
        <v>42</v>
      </c>
      <c r="D11" s="3">
        <v>12</v>
      </c>
      <c r="E11" s="3">
        <v>1</v>
      </c>
      <c r="F11" s="3" t="str">
        <f t="shared" si="1"/>
        <v>Подшипник 60104 ГОСТ 7242-81</v>
      </c>
      <c r="H11" s="3">
        <v>60104</v>
      </c>
    </row>
    <row r="12" spans="1:8" x14ac:dyDescent="0.25">
      <c r="A12" s="4">
        <f t="shared" si="0"/>
        <v>60105</v>
      </c>
      <c r="B12" s="3">
        <v>25</v>
      </c>
      <c r="C12" s="3">
        <v>47</v>
      </c>
      <c r="D12" s="3">
        <v>12</v>
      </c>
      <c r="E12" s="3">
        <v>1</v>
      </c>
      <c r="F12" s="3" t="str">
        <f t="shared" si="1"/>
        <v>Подшипник 60105 ГОСТ 7242-81</v>
      </c>
      <c r="H12" s="3">
        <v>60105</v>
      </c>
    </row>
    <row r="13" spans="1:8" x14ac:dyDescent="0.25">
      <c r="A13" s="4">
        <f t="shared" si="0"/>
        <v>60106</v>
      </c>
      <c r="B13" s="3">
        <v>30</v>
      </c>
      <c r="C13" s="3">
        <v>55</v>
      </c>
      <c r="D13" s="3">
        <v>13</v>
      </c>
      <c r="E13" s="3">
        <v>1.5</v>
      </c>
      <c r="F13" s="3" t="str">
        <f t="shared" si="1"/>
        <v>Подшипник 60106 ГОСТ 7242-81</v>
      </c>
      <c r="H13" s="3">
        <v>60106</v>
      </c>
    </row>
    <row r="14" spans="1:8" x14ac:dyDescent="0.25">
      <c r="A14" s="4">
        <f t="shared" si="0"/>
        <v>60107</v>
      </c>
      <c r="B14" s="3">
        <v>35</v>
      </c>
      <c r="C14" s="3">
        <v>62</v>
      </c>
      <c r="D14" s="3">
        <v>14</v>
      </c>
      <c r="E14" s="3">
        <v>1.5</v>
      </c>
      <c r="F14" s="3" t="str">
        <f t="shared" si="1"/>
        <v>Подшипник 60107 ГОСТ 7242-81</v>
      </c>
      <c r="H14" s="3">
        <v>60107</v>
      </c>
    </row>
    <row r="15" spans="1:8" x14ac:dyDescent="0.25">
      <c r="A15" s="4">
        <f t="shared" si="0"/>
        <v>60108</v>
      </c>
      <c r="B15" s="3">
        <v>40</v>
      </c>
      <c r="C15" s="3">
        <v>68</v>
      </c>
      <c r="D15" s="3">
        <v>15</v>
      </c>
      <c r="E15" s="3">
        <v>1.5</v>
      </c>
      <c r="F15" s="3" t="str">
        <f t="shared" si="1"/>
        <v>Подшипник 60108 ГОСТ 7242-81</v>
      </c>
      <c r="H15" s="3">
        <v>60108</v>
      </c>
    </row>
    <row r="16" spans="1:8" x14ac:dyDescent="0.25">
      <c r="A16" s="4">
        <f t="shared" si="0"/>
        <v>60109</v>
      </c>
      <c r="B16" s="3">
        <v>45</v>
      </c>
      <c r="C16" s="3">
        <v>75</v>
      </c>
      <c r="D16" s="3">
        <v>16</v>
      </c>
      <c r="E16" s="3">
        <v>1.5</v>
      </c>
      <c r="F16" s="3" t="str">
        <f t="shared" si="1"/>
        <v>Подшипник 60109 ГОСТ 7242-81</v>
      </c>
      <c r="H16" s="3">
        <v>60109</v>
      </c>
    </row>
    <row r="17" spans="1:8" x14ac:dyDescent="0.25">
      <c r="A17" s="4">
        <f t="shared" si="0"/>
        <v>60110</v>
      </c>
      <c r="B17" s="3">
        <v>50</v>
      </c>
      <c r="C17" s="3">
        <v>80</v>
      </c>
      <c r="D17" s="3">
        <v>16</v>
      </c>
      <c r="E17" s="3">
        <v>1.5</v>
      </c>
      <c r="F17" s="3" t="str">
        <f t="shared" si="1"/>
        <v>Подшипник 60110 ГОСТ 7242-81</v>
      </c>
      <c r="H17" s="3">
        <v>60110</v>
      </c>
    </row>
    <row r="18" spans="1:8" x14ac:dyDescent="0.25">
      <c r="A18" s="4">
        <f t="shared" si="0"/>
        <v>60111</v>
      </c>
      <c r="B18" s="3">
        <v>55</v>
      </c>
      <c r="C18" s="3">
        <v>90</v>
      </c>
      <c r="D18" s="3">
        <v>18</v>
      </c>
      <c r="E18" s="3">
        <v>2</v>
      </c>
      <c r="F18" s="3" t="str">
        <f t="shared" si="1"/>
        <v>Подшипник 60111 ГОСТ 7242-81</v>
      </c>
      <c r="H18" s="3">
        <v>60111</v>
      </c>
    </row>
    <row r="19" spans="1:8" x14ac:dyDescent="0.25">
      <c r="A19" s="4">
        <f t="shared" si="0"/>
        <v>60112</v>
      </c>
      <c r="B19" s="3">
        <v>60</v>
      </c>
      <c r="C19" s="3">
        <v>95</v>
      </c>
      <c r="D19" s="3">
        <v>18</v>
      </c>
      <c r="E19" s="3">
        <v>2</v>
      </c>
      <c r="F19" s="3" t="str">
        <f t="shared" si="1"/>
        <v>Подшипник 60112 ГОСТ 7242-81</v>
      </c>
      <c r="H19" s="3">
        <v>60112</v>
      </c>
    </row>
    <row r="20" spans="1:8" x14ac:dyDescent="0.25">
      <c r="A20" s="4">
        <f t="shared" si="0"/>
        <v>60113</v>
      </c>
      <c r="B20" s="3">
        <v>65</v>
      </c>
      <c r="C20" s="3">
        <v>100</v>
      </c>
      <c r="D20" s="3">
        <v>18</v>
      </c>
      <c r="E20" s="3">
        <v>2</v>
      </c>
      <c r="F20" s="3" t="str">
        <f t="shared" si="1"/>
        <v>Подшипник 60113 ГОСТ 7242-81</v>
      </c>
      <c r="H20" s="3">
        <v>60113</v>
      </c>
    </row>
    <row r="21" spans="1:8" x14ac:dyDescent="0.25">
      <c r="A21" s="4">
        <f t="shared" si="0"/>
        <v>60114</v>
      </c>
      <c r="B21" s="3">
        <v>70</v>
      </c>
      <c r="C21" s="3">
        <v>110</v>
      </c>
      <c r="D21" s="3">
        <v>20</v>
      </c>
      <c r="E21" s="3">
        <v>2</v>
      </c>
      <c r="F21" s="3" t="str">
        <f t="shared" si="1"/>
        <v>Подшипник 60114 ГОСТ 7242-81</v>
      </c>
      <c r="H21" s="3">
        <v>60114</v>
      </c>
    </row>
    <row r="22" spans="1:8" x14ac:dyDescent="0.25">
      <c r="A22" s="4">
        <f t="shared" si="0"/>
        <v>60115</v>
      </c>
      <c r="B22" s="3">
        <v>75</v>
      </c>
      <c r="C22" s="3">
        <v>115</v>
      </c>
      <c r="D22" s="3">
        <v>20</v>
      </c>
      <c r="E22" s="3">
        <v>2</v>
      </c>
      <c r="F22" s="3" t="str">
        <f t="shared" si="1"/>
        <v>Подшипник 60115 ГОСТ 7242-81</v>
      </c>
      <c r="H22" s="3">
        <v>60115</v>
      </c>
    </row>
    <row r="23" spans="1:8" x14ac:dyDescent="0.25">
      <c r="A23" s="4">
        <f t="shared" si="0"/>
        <v>60116</v>
      </c>
      <c r="B23" s="3">
        <v>80</v>
      </c>
      <c r="C23" s="3">
        <v>125</v>
      </c>
      <c r="D23" s="3">
        <v>22</v>
      </c>
      <c r="E23" s="3">
        <v>2</v>
      </c>
      <c r="F23" s="3" t="str">
        <f t="shared" si="1"/>
        <v>Подшипник 60116 ГОСТ 7242-81</v>
      </c>
      <c r="H23" s="3">
        <v>60116</v>
      </c>
    </row>
    <row r="24" spans="1:8" x14ac:dyDescent="0.25">
      <c r="A24" s="4">
        <f t="shared" si="0"/>
        <v>60117</v>
      </c>
      <c r="B24" s="3">
        <v>85</v>
      </c>
      <c r="C24" s="3">
        <v>130</v>
      </c>
      <c r="D24" s="3">
        <v>22</v>
      </c>
      <c r="E24" s="3">
        <v>2</v>
      </c>
      <c r="F24" s="3" t="str">
        <f t="shared" si="1"/>
        <v>Подшипник 60117 ГОСТ 7242-81</v>
      </c>
      <c r="H24" s="3">
        <v>60117</v>
      </c>
    </row>
    <row r="25" spans="1:8" x14ac:dyDescent="0.25">
      <c r="A25" s="4">
        <f t="shared" si="0"/>
        <v>60118</v>
      </c>
      <c r="B25" s="3">
        <v>90</v>
      </c>
      <c r="C25" s="3">
        <v>140</v>
      </c>
      <c r="D25" s="3">
        <v>24</v>
      </c>
      <c r="E25" s="3">
        <v>2.5</v>
      </c>
      <c r="F25" s="3" t="str">
        <f t="shared" si="1"/>
        <v>Подшипник 60118 ГОСТ 7242-81</v>
      </c>
      <c r="H25" s="3">
        <v>60118</v>
      </c>
    </row>
    <row r="26" spans="1:8" x14ac:dyDescent="0.25">
      <c r="A26" s="4">
        <f t="shared" si="0"/>
        <v>60119</v>
      </c>
      <c r="B26" s="3">
        <v>100</v>
      </c>
      <c r="C26" s="3">
        <v>150</v>
      </c>
      <c r="D26" s="3">
        <v>24</v>
      </c>
      <c r="E26" s="3">
        <v>2.5</v>
      </c>
      <c r="F26" s="3" t="str">
        <f t="shared" si="1"/>
        <v>Подшипник 60119 ГОСТ 7242-81</v>
      </c>
      <c r="H26" s="3">
        <v>60119</v>
      </c>
    </row>
    <row r="27" spans="1:8" x14ac:dyDescent="0.25">
      <c r="A27" s="4">
        <f t="shared" si="0"/>
        <v>60120</v>
      </c>
      <c r="B27" s="3">
        <v>110</v>
      </c>
      <c r="C27" s="3">
        <v>170</v>
      </c>
      <c r="D27" s="3">
        <v>28</v>
      </c>
      <c r="E27" s="3">
        <v>3</v>
      </c>
      <c r="F27" s="3" t="str">
        <f t="shared" si="1"/>
        <v>Подшипник 60120 ГОСТ 7242-81</v>
      </c>
      <c r="H27" s="3">
        <v>60120</v>
      </c>
    </row>
    <row r="28" spans="1:8" x14ac:dyDescent="0.25">
      <c r="A28" s="4">
        <f t="shared" si="0"/>
        <v>60121</v>
      </c>
      <c r="B28" s="3">
        <v>120</v>
      </c>
      <c r="C28" s="3">
        <v>180</v>
      </c>
      <c r="D28" s="3">
        <v>28</v>
      </c>
      <c r="E28" s="3">
        <v>3</v>
      </c>
      <c r="F28" s="3" t="str">
        <f t="shared" si="1"/>
        <v>Подшипник 60121 ГОСТ 7242-81</v>
      </c>
      <c r="H28" s="3">
        <v>60121</v>
      </c>
    </row>
  </sheetData>
  <dataValidations count="5">
    <dataValidation showInputMessage="1" showErrorMessage="1" errorTitle="Ошибка SOLIDWORKS:" error="Введенное значение не верно.  Прежде чем продолжить, введите верное значение." promptTitle="_d@Эскиз1" prompt="Введите новое значение для этого параметра." sqref="B4:B28 B3" xr:uid="{1D2DA24B-1B63-4D2E-A95E-864FEAA59088}"/>
    <dataValidation showInputMessage="1" showErrorMessage="1" errorTitle="Ошибка SOLIDWORKS:" error="Введенное значение не верно.  Прежде чем продолжить, введите верное значение." promptTitle="D@Эскиз1" prompt="Введите новое значение для этого параметра." sqref="C4:C28 C3" xr:uid="{A7051240-C31D-4D42-97DA-B84B4A068B9D}"/>
    <dataValidation showInputMessage="1" showErrorMessage="1" errorTitle="Ошибка SOLIDWORKS:" error="Введенное значение не верно.  Прежде чем продолжить, введите верное значение." promptTitle="B@Эскиз1" prompt="Введите новое значение для этого параметра." sqref="D4:D28 D3" xr:uid="{38BB3F9E-C717-47C6-B787-4CD6C005FE8E}"/>
    <dataValidation showInputMessage="1" showErrorMessage="1" errorTitle="Ошибка SOLIDWORKS:" error="Введенное значение не верно.  Прежде чем продолжить, введите верное значение." promptTitle="_r@Эскиз1" prompt="Введите новое значение для этого параметра." sqref="E4:E28 E3" xr:uid="{90E8B3B4-AC8B-4B8F-B27E-B3B6757E40C8}"/>
    <dataValidation allowBlank="1" showInputMessage="1" promptTitle="$Свойство@Наименование" sqref="F3" xr:uid="{E913BD4F-8BB4-4F51-9261-9115F9F0915B}"/>
  </dataValidations>
  <hyperlinks>
    <hyperlink ref="F2" r:id="rId1" xr:uid="{91B482C6-0EC9-4046-81FC-0B665B96C6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Анатолий</cp:lastModifiedBy>
  <dcterms:created xsi:type="dcterms:W3CDTF">2021-04-05T07:39:02Z</dcterms:created>
  <dcterms:modified xsi:type="dcterms:W3CDTF">2021-05-16T04:41:56Z</dcterms:modified>
</cp:coreProperties>
</file>