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W-IREX\SW_ToolBoxHandMade\ГОСТ\Подшипники\Раддиальные роликовые\"/>
    </mc:Choice>
  </mc:AlternateContent>
  <xr:revisionPtr revIDLastSave="0" documentId="13_ncr:1_{EB5F1311-D53F-4207-AEFB-74043DFAF5CB}" xr6:coauthVersionLast="45" xr6:coauthVersionMax="45" xr10:uidLastSave="{00000000-0000-0000-0000-000000000000}"/>
  <bookViews>
    <workbookView xWindow="29940" yWindow="0" windowWidth="29070" windowHeight="16200" xr2:uid="{A3203510-5DA8-4BFA-991C-C466F46FE677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9" i="1" l="1"/>
  <c r="F269" i="1" s="1"/>
  <c r="A268" i="1"/>
  <c r="F268" i="1" s="1"/>
  <c r="A267" i="1"/>
  <c r="F267" i="1" s="1"/>
  <c r="A266" i="1"/>
  <c r="F266" i="1" s="1"/>
  <c r="A265" i="1"/>
  <c r="F265" i="1" s="1"/>
  <c r="A264" i="1"/>
  <c r="F264" i="1" s="1"/>
  <c r="A263" i="1"/>
  <c r="F263" i="1" s="1"/>
  <c r="A262" i="1"/>
  <c r="F262" i="1" s="1"/>
  <c r="A261" i="1"/>
  <c r="F261" i="1" s="1"/>
  <c r="A260" i="1"/>
  <c r="F260" i="1" s="1"/>
  <c r="A259" i="1"/>
  <c r="F259" i="1" s="1"/>
  <c r="A258" i="1"/>
  <c r="F258" i="1" s="1"/>
  <c r="A257" i="1"/>
  <c r="F257" i="1" s="1"/>
  <c r="A256" i="1"/>
  <c r="F256" i="1" s="1"/>
  <c r="A255" i="1"/>
  <c r="F255" i="1" s="1"/>
  <c r="A254" i="1"/>
  <c r="F254" i="1" s="1"/>
  <c r="A253" i="1"/>
  <c r="F253" i="1" s="1"/>
  <c r="A252" i="1"/>
  <c r="F252" i="1" s="1"/>
  <c r="A251" i="1"/>
  <c r="F251" i="1" s="1"/>
  <c r="A250" i="1"/>
  <c r="F250" i="1" s="1"/>
  <c r="A249" i="1"/>
  <c r="F249" i="1" s="1"/>
  <c r="A248" i="1"/>
  <c r="F248" i="1" s="1"/>
  <c r="A247" i="1"/>
  <c r="F247" i="1" s="1"/>
  <c r="A246" i="1"/>
  <c r="F246" i="1" s="1"/>
  <c r="A245" i="1"/>
  <c r="F245" i="1" s="1"/>
  <c r="A244" i="1"/>
  <c r="F244" i="1" s="1"/>
  <c r="A243" i="1"/>
  <c r="F243" i="1" s="1"/>
  <c r="A242" i="1"/>
  <c r="F242" i="1" s="1"/>
  <c r="A241" i="1"/>
  <c r="F241" i="1" s="1"/>
  <c r="A240" i="1"/>
  <c r="F240" i="1" s="1"/>
  <c r="A239" i="1"/>
  <c r="F239" i="1" s="1"/>
  <c r="A238" i="1"/>
  <c r="F238" i="1" s="1"/>
  <c r="A237" i="1"/>
  <c r="F237" i="1" s="1"/>
  <c r="A236" i="1"/>
  <c r="F236" i="1" s="1"/>
  <c r="A235" i="1"/>
  <c r="F235" i="1" s="1"/>
  <c r="A234" i="1"/>
  <c r="F234" i="1" s="1"/>
  <c r="A233" i="1"/>
  <c r="F233" i="1" s="1"/>
  <c r="A232" i="1"/>
  <c r="F232" i="1" s="1"/>
  <c r="A231" i="1"/>
  <c r="F231" i="1" s="1"/>
  <c r="A230" i="1"/>
  <c r="F230" i="1" s="1"/>
  <c r="A229" i="1"/>
  <c r="F229" i="1" s="1"/>
  <c r="A228" i="1"/>
  <c r="F228" i="1" s="1"/>
  <c r="A227" i="1"/>
  <c r="F227" i="1" s="1"/>
  <c r="A226" i="1"/>
  <c r="F226" i="1" s="1"/>
  <c r="A225" i="1"/>
  <c r="F225" i="1" s="1"/>
  <c r="A224" i="1"/>
  <c r="F224" i="1" s="1"/>
  <c r="A223" i="1"/>
  <c r="F223" i="1" s="1"/>
  <c r="A222" i="1"/>
  <c r="F222" i="1" s="1"/>
  <c r="A221" i="1"/>
  <c r="F221" i="1" s="1"/>
  <c r="A220" i="1"/>
  <c r="F220" i="1" s="1"/>
  <c r="A219" i="1"/>
  <c r="F219" i="1" s="1"/>
  <c r="A218" i="1"/>
  <c r="F218" i="1" s="1"/>
  <c r="A217" i="1"/>
  <c r="F217" i="1" s="1"/>
  <c r="A216" i="1"/>
  <c r="F216" i="1" s="1"/>
  <c r="A215" i="1"/>
  <c r="F215" i="1" s="1"/>
  <c r="A214" i="1"/>
  <c r="F214" i="1" s="1"/>
  <c r="A213" i="1"/>
  <c r="F213" i="1" s="1"/>
  <c r="A212" i="1"/>
  <c r="F212" i="1" s="1"/>
  <c r="A211" i="1"/>
  <c r="F211" i="1" s="1"/>
  <c r="A210" i="1"/>
  <c r="F210" i="1" s="1"/>
  <c r="A209" i="1"/>
  <c r="F209" i="1" s="1"/>
  <c r="A208" i="1"/>
  <c r="F208" i="1" s="1"/>
  <c r="A207" i="1"/>
  <c r="F207" i="1" s="1"/>
  <c r="A206" i="1"/>
  <c r="F206" i="1" s="1"/>
  <c r="A205" i="1"/>
  <c r="F205" i="1" s="1"/>
  <c r="A204" i="1"/>
  <c r="F204" i="1" s="1"/>
  <c r="A203" i="1"/>
  <c r="F203" i="1" s="1"/>
  <c r="A202" i="1"/>
  <c r="F202" i="1" s="1"/>
  <c r="A201" i="1"/>
  <c r="F201" i="1" s="1"/>
  <c r="A200" i="1"/>
  <c r="F200" i="1" s="1"/>
  <c r="A199" i="1"/>
  <c r="F199" i="1" s="1"/>
  <c r="A198" i="1"/>
  <c r="F198" i="1" s="1"/>
  <c r="A197" i="1"/>
  <c r="F197" i="1" s="1"/>
  <c r="A196" i="1"/>
  <c r="F196" i="1" s="1"/>
  <c r="A195" i="1"/>
  <c r="F195" i="1" s="1"/>
  <c r="A194" i="1"/>
  <c r="F194" i="1" s="1"/>
  <c r="A193" i="1"/>
  <c r="F193" i="1" s="1"/>
  <c r="A192" i="1"/>
  <c r="F192" i="1" s="1"/>
  <c r="A191" i="1"/>
  <c r="F191" i="1" s="1"/>
  <c r="A190" i="1"/>
  <c r="F190" i="1" s="1"/>
  <c r="A189" i="1"/>
  <c r="F189" i="1" s="1"/>
  <c r="A188" i="1"/>
  <c r="F188" i="1" s="1"/>
  <c r="A187" i="1"/>
  <c r="F187" i="1" s="1"/>
  <c r="A186" i="1"/>
  <c r="F186" i="1" s="1"/>
  <c r="A185" i="1"/>
  <c r="F185" i="1" s="1"/>
  <c r="A184" i="1"/>
  <c r="F184" i="1" s="1"/>
  <c r="A183" i="1"/>
  <c r="F183" i="1" s="1"/>
  <c r="A182" i="1"/>
  <c r="F182" i="1" s="1"/>
  <c r="A181" i="1"/>
  <c r="F181" i="1" s="1"/>
  <c r="A180" i="1"/>
  <c r="F180" i="1" s="1"/>
  <c r="A179" i="1"/>
  <c r="F179" i="1" s="1"/>
  <c r="A178" i="1"/>
  <c r="F178" i="1" s="1"/>
  <c r="A177" i="1"/>
  <c r="F177" i="1" s="1"/>
  <c r="A176" i="1"/>
  <c r="F176" i="1" s="1"/>
  <c r="A175" i="1"/>
  <c r="F175" i="1" s="1"/>
  <c r="A174" i="1"/>
  <c r="F174" i="1" s="1"/>
  <c r="A173" i="1"/>
  <c r="F173" i="1" s="1"/>
  <c r="A172" i="1"/>
  <c r="F172" i="1" s="1"/>
  <c r="A171" i="1"/>
  <c r="F171" i="1" s="1"/>
  <c r="A170" i="1"/>
  <c r="F170" i="1" s="1"/>
  <c r="A169" i="1"/>
  <c r="F169" i="1" s="1"/>
  <c r="A168" i="1"/>
  <c r="F168" i="1" s="1"/>
  <c r="A167" i="1"/>
  <c r="F167" i="1" s="1"/>
  <c r="A166" i="1"/>
  <c r="F166" i="1" s="1"/>
  <c r="A165" i="1"/>
  <c r="F165" i="1" s="1"/>
  <c r="A164" i="1"/>
  <c r="F164" i="1" s="1"/>
  <c r="A163" i="1"/>
  <c r="F163" i="1" s="1"/>
  <c r="A162" i="1"/>
  <c r="F162" i="1" s="1"/>
  <c r="A161" i="1"/>
  <c r="F161" i="1" s="1"/>
  <c r="A160" i="1"/>
  <c r="F160" i="1" s="1"/>
  <c r="A159" i="1"/>
  <c r="F159" i="1" s="1"/>
  <c r="A158" i="1"/>
  <c r="F158" i="1" s="1"/>
  <c r="A157" i="1"/>
  <c r="F157" i="1" s="1"/>
  <c r="A156" i="1"/>
  <c r="F156" i="1" s="1"/>
  <c r="A155" i="1"/>
  <c r="F155" i="1" s="1"/>
  <c r="A154" i="1"/>
  <c r="F154" i="1" s="1"/>
  <c r="A153" i="1"/>
  <c r="F153" i="1" s="1"/>
  <c r="A152" i="1"/>
  <c r="F152" i="1" s="1"/>
  <c r="A151" i="1"/>
  <c r="F151" i="1" s="1"/>
  <c r="A150" i="1"/>
  <c r="F150" i="1" s="1"/>
  <c r="A149" i="1"/>
  <c r="F149" i="1" s="1"/>
  <c r="A148" i="1"/>
  <c r="F148" i="1" s="1"/>
  <c r="A147" i="1"/>
  <c r="F147" i="1" s="1"/>
  <c r="A146" i="1"/>
  <c r="F146" i="1" s="1"/>
  <c r="A145" i="1"/>
  <c r="F145" i="1" s="1"/>
  <c r="A144" i="1"/>
  <c r="F144" i="1" s="1"/>
  <c r="A143" i="1"/>
  <c r="F143" i="1" s="1"/>
  <c r="A142" i="1"/>
  <c r="F142" i="1" s="1"/>
  <c r="A141" i="1"/>
  <c r="F141" i="1" s="1"/>
  <c r="A140" i="1"/>
  <c r="F140" i="1" s="1"/>
  <c r="A139" i="1"/>
  <c r="F139" i="1" s="1"/>
  <c r="A138" i="1"/>
  <c r="F138" i="1" s="1"/>
  <c r="A137" i="1"/>
  <c r="F137" i="1" s="1"/>
  <c r="A136" i="1"/>
  <c r="F136" i="1" s="1"/>
  <c r="A135" i="1"/>
  <c r="F135" i="1" s="1"/>
  <c r="A134" i="1"/>
  <c r="F134" i="1" s="1"/>
  <c r="A133" i="1"/>
  <c r="F133" i="1" s="1"/>
  <c r="A132" i="1"/>
  <c r="F132" i="1" s="1"/>
  <c r="A131" i="1"/>
  <c r="F131" i="1" s="1"/>
  <c r="A130" i="1"/>
  <c r="F130" i="1" s="1"/>
  <c r="A129" i="1"/>
  <c r="F129" i="1" s="1"/>
  <c r="A128" i="1"/>
  <c r="F128" i="1" s="1"/>
  <c r="A127" i="1"/>
  <c r="F127" i="1" s="1"/>
  <c r="A126" i="1"/>
  <c r="F126" i="1" s="1"/>
  <c r="A125" i="1"/>
  <c r="F125" i="1" s="1"/>
  <c r="A124" i="1"/>
  <c r="F124" i="1" s="1"/>
  <c r="A123" i="1"/>
  <c r="F123" i="1" s="1"/>
  <c r="A122" i="1"/>
  <c r="F122" i="1" s="1"/>
  <c r="A121" i="1"/>
  <c r="F121" i="1" s="1"/>
  <c r="A120" i="1"/>
  <c r="F120" i="1" s="1"/>
  <c r="A119" i="1"/>
  <c r="F119" i="1" s="1"/>
  <c r="A118" i="1"/>
  <c r="F118" i="1" s="1"/>
  <c r="A117" i="1"/>
  <c r="F117" i="1" s="1"/>
  <c r="A116" i="1"/>
  <c r="F116" i="1" s="1"/>
  <c r="A115" i="1"/>
  <c r="F115" i="1" s="1"/>
  <c r="A114" i="1"/>
  <c r="F114" i="1" s="1"/>
  <c r="A113" i="1"/>
  <c r="F113" i="1" s="1"/>
  <c r="A112" i="1"/>
  <c r="F112" i="1" s="1"/>
  <c r="A111" i="1"/>
  <c r="F111" i="1" s="1"/>
  <c r="A110" i="1"/>
  <c r="F110" i="1" s="1"/>
  <c r="A109" i="1"/>
  <c r="F109" i="1" s="1"/>
  <c r="A108" i="1"/>
  <c r="F108" i="1" s="1"/>
  <c r="A107" i="1"/>
  <c r="F107" i="1" s="1"/>
  <c r="A106" i="1"/>
  <c r="F106" i="1" s="1"/>
  <c r="A105" i="1"/>
  <c r="F105" i="1" s="1"/>
  <c r="A104" i="1"/>
  <c r="F104" i="1" s="1"/>
  <c r="A103" i="1"/>
  <c r="F103" i="1" s="1"/>
  <c r="A102" i="1"/>
  <c r="F102" i="1" s="1"/>
  <c r="A101" i="1"/>
  <c r="F101" i="1" s="1"/>
  <c r="A100" i="1"/>
  <c r="F100" i="1" s="1"/>
  <c r="A99" i="1"/>
  <c r="F99" i="1" s="1"/>
  <c r="A98" i="1"/>
  <c r="F98" i="1" s="1"/>
  <c r="A97" i="1"/>
  <c r="F97" i="1" s="1"/>
  <c r="A96" i="1"/>
  <c r="F96" i="1" s="1"/>
  <c r="A95" i="1"/>
  <c r="F95" i="1" s="1"/>
  <c r="A94" i="1"/>
  <c r="F94" i="1" s="1"/>
  <c r="A93" i="1"/>
  <c r="F93" i="1" s="1"/>
  <c r="A92" i="1"/>
  <c r="F92" i="1" s="1"/>
  <c r="A91" i="1"/>
  <c r="F91" i="1" s="1"/>
  <c r="A90" i="1"/>
  <c r="F90" i="1" s="1"/>
  <c r="A89" i="1"/>
  <c r="F89" i="1" s="1"/>
  <c r="A88" i="1"/>
  <c r="F88" i="1" s="1"/>
  <c r="A87" i="1"/>
  <c r="F87" i="1" s="1"/>
  <c r="A86" i="1"/>
  <c r="F86" i="1" s="1"/>
  <c r="A85" i="1"/>
  <c r="F85" i="1" s="1"/>
  <c r="A84" i="1"/>
  <c r="F84" i="1" s="1"/>
  <c r="A83" i="1"/>
  <c r="F83" i="1" s="1"/>
  <c r="A82" i="1"/>
  <c r="F82" i="1" s="1"/>
  <c r="A81" i="1"/>
  <c r="F81" i="1" s="1"/>
  <c r="A80" i="1"/>
  <c r="F80" i="1" s="1"/>
  <c r="A79" i="1"/>
  <c r="F79" i="1" s="1"/>
  <c r="A78" i="1"/>
  <c r="F78" i="1" s="1"/>
  <c r="A77" i="1"/>
  <c r="F77" i="1" s="1"/>
  <c r="A76" i="1"/>
  <c r="F76" i="1" s="1"/>
  <c r="A75" i="1"/>
  <c r="F75" i="1" s="1"/>
  <c r="A74" i="1"/>
  <c r="F74" i="1" s="1"/>
  <c r="A73" i="1"/>
  <c r="F73" i="1" s="1"/>
  <c r="A72" i="1"/>
  <c r="F72" i="1" s="1"/>
  <c r="A71" i="1"/>
  <c r="F71" i="1" s="1"/>
  <c r="A70" i="1"/>
  <c r="F70" i="1" s="1"/>
  <c r="A69" i="1"/>
  <c r="F69" i="1" s="1"/>
  <c r="A68" i="1"/>
  <c r="F68" i="1" s="1"/>
  <c r="A67" i="1"/>
  <c r="F67" i="1" s="1"/>
  <c r="A66" i="1"/>
  <c r="F66" i="1" s="1"/>
  <c r="A65" i="1"/>
  <c r="F65" i="1" s="1"/>
  <c r="A64" i="1"/>
  <c r="F64" i="1" s="1"/>
  <c r="A63" i="1"/>
  <c r="F63" i="1" s="1"/>
  <c r="A62" i="1"/>
  <c r="F62" i="1" s="1"/>
  <c r="A61" i="1"/>
  <c r="F61" i="1" s="1"/>
  <c r="A60" i="1"/>
  <c r="F60" i="1" s="1"/>
  <c r="F59" i="1"/>
  <c r="A59" i="1"/>
  <c r="A58" i="1"/>
  <c r="F58" i="1" s="1"/>
  <c r="A57" i="1"/>
  <c r="F57" i="1" s="1"/>
  <c r="A56" i="1"/>
  <c r="A55" i="1"/>
  <c r="F55" i="1" s="1"/>
  <c r="A54" i="1"/>
  <c r="A53" i="1"/>
  <c r="F53" i="1" s="1"/>
  <c r="A52" i="1"/>
  <c r="F52" i="1" s="1"/>
  <c r="A51" i="1"/>
  <c r="F51" i="1" s="1"/>
  <c r="F50" i="1"/>
  <c r="A50" i="1"/>
  <c r="A49" i="1"/>
  <c r="F49" i="1" s="1"/>
  <c r="A48" i="1"/>
  <c r="F48" i="1" s="1"/>
  <c r="F47" i="1"/>
  <c r="A47" i="1"/>
  <c r="A46" i="1"/>
  <c r="F46" i="1" s="1"/>
  <c r="A45" i="1"/>
  <c r="F45" i="1" s="1"/>
  <c r="A44" i="1"/>
  <c r="F44" i="1" s="1"/>
  <c r="A43" i="1"/>
  <c r="F43" i="1" s="1"/>
  <c r="A42" i="1"/>
  <c r="F42" i="1" s="1"/>
  <c r="F41" i="1"/>
  <c r="A41" i="1"/>
  <c r="A40" i="1"/>
  <c r="F40" i="1" s="1"/>
  <c r="A39" i="1"/>
  <c r="F39" i="1" s="1"/>
  <c r="F38" i="1"/>
  <c r="A38" i="1"/>
  <c r="A37" i="1"/>
  <c r="F37" i="1" s="1"/>
  <c r="A36" i="1"/>
  <c r="F36" i="1" s="1"/>
  <c r="A35" i="1"/>
  <c r="F35" i="1" s="1"/>
  <c r="A34" i="1"/>
  <c r="F34" i="1" s="1"/>
  <c r="A33" i="1"/>
  <c r="F33" i="1" s="1"/>
  <c r="F32" i="1"/>
  <c r="A32" i="1"/>
  <c r="A31" i="1"/>
  <c r="F31" i="1" s="1"/>
  <c r="F30" i="1"/>
  <c r="A30" i="1"/>
  <c r="F29" i="1"/>
  <c r="A29" i="1"/>
  <c r="A28" i="1"/>
  <c r="F28" i="1" s="1"/>
  <c r="F27" i="1"/>
  <c r="A27" i="1"/>
  <c r="A26" i="1"/>
  <c r="F26" i="1" s="1"/>
  <c r="A25" i="1"/>
  <c r="F25" i="1" s="1"/>
  <c r="A24" i="1"/>
  <c r="F24" i="1" s="1"/>
  <c r="F23" i="1"/>
  <c r="A23" i="1"/>
  <c r="A22" i="1"/>
  <c r="F22" i="1" s="1"/>
  <c r="F21" i="1"/>
  <c r="A21" i="1"/>
  <c r="F20" i="1"/>
  <c r="A20" i="1"/>
  <c r="A19" i="1"/>
  <c r="F19" i="1" s="1"/>
  <c r="F18" i="1"/>
  <c r="A18" i="1"/>
  <c r="A17" i="1"/>
  <c r="F17" i="1" s="1"/>
  <c r="A16" i="1"/>
  <c r="F16" i="1" s="1"/>
  <c r="A15" i="1"/>
  <c r="F15" i="1" s="1"/>
  <c r="F14" i="1"/>
  <c r="A14" i="1"/>
  <c r="F13" i="1"/>
  <c r="A13" i="1"/>
  <c r="A12" i="1"/>
  <c r="F12" i="1" s="1"/>
  <c r="F11" i="1"/>
  <c r="A11" i="1"/>
  <c r="F10" i="1"/>
  <c r="A10" i="1"/>
  <c r="A9" i="1"/>
  <c r="F9" i="1" s="1"/>
  <c r="F8" i="1"/>
  <c r="A8" i="1"/>
  <c r="F7" i="1"/>
  <c r="A7" i="1"/>
  <c r="A6" i="1"/>
  <c r="F6" i="1" s="1"/>
  <c r="F5" i="1"/>
  <c r="A5" i="1"/>
  <c r="F4" i="1"/>
  <c r="A4" i="1"/>
</calcChain>
</file>

<file path=xl/sharedStrings.xml><?xml version="1.0" encoding="utf-8"?>
<sst xmlns="http://schemas.openxmlformats.org/spreadsheetml/2006/main" count="26" uniqueCount="26">
  <si>
    <t xml:space="preserve">Таблица параметров для: Подшипник ГОСТ 833-75 </t>
  </si>
  <si>
    <t>--</t>
  </si>
  <si>
    <t>B@Эскиз1</t>
  </si>
  <si>
    <t>_r@Эскиз1</t>
  </si>
  <si>
    <t>_d@Эскиз1</t>
  </si>
  <si>
    <t>D@Эскиз1</t>
  </si>
  <si>
    <t>1000919*</t>
  </si>
  <si>
    <t>1000921*</t>
  </si>
  <si>
    <t>24,0  </t>
  </si>
  <si>
    <t>0 ,29</t>
  </si>
  <si>
    <t>1000819*</t>
  </si>
  <si>
    <t>1000821*</t>
  </si>
  <si>
    <t>7000119*</t>
  </si>
  <si>
    <t>7000121*</t>
  </si>
  <si>
    <t>119*</t>
  </si>
  <si>
    <t>121*</t>
  </si>
  <si>
    <t>28К</t>
  </si>
  <si>
    <t>219*</t>
  </si>
  <si>
    <t>221*</t>
  </si>
  <si>
    <t>319*</t>
  </si>
  <si>
    <t>321*</t>
  </si>
  <si>
    <t>$Свойство@Наименование</t>
  </si>
  <si>
    <t>Подшипник 100009/1,5 ГОСТ 8338-75</t>
  </si>
  <si>
    <t>Подшипник 100009/2,5 ГОСТ 8338-75</t>
  </si>
  <si>
    <t>100009-1_5</t>
  </si>
  <si>
    <t>100009-2_5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</si>
</sst>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1" fontId="0" fillId="0" borderId="0" xfId="0" applyNumberFormat="1"/>
    <xf numFmtId="1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74;&#1086;&#1081;&#1089;&#1090;&#1074;&#1086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DF7A-A23A-4336-9857-39A6F6F8081A}">
  <dimension ref="A1:M269"/>
  <sheetViews>
    <sheetView tabSelected="1" topLeftCell="A105" zoomScale="130" zoomScaleNormal="130" workbookViewId="0">
      <selection activeCell="H57" sqref="H57"/>
    </sheetView>
  </sheetViews>
  <sheetFormatPr defaultRowHeight="15" x14ac:dyDescent="0.25"/>
  <cols>
    <col min="1" max="1" width="42.140625" style="1" customWidth="1"/>
    <col min="2" max="4" width="7.42578125" style="1" bestFit="1" customWidth="1"/>
    <col min="5" max="5" width="6.28515625" style="1" customWidth="1"/>
    <col min="6" max="7" width="9.140625" style="1"/>
    <col min="8" max="8" width="15" style="3" customWidth="1"/>
    <col min="9" max="16384" width="9.140625" style="1"/>
  </cols>
  <sheetData>
    <row r="1" spans="1:13" x14ac:dyDescent="0.25">
      <c r="A1" s="1" t="s">
        <v>0</v>
      </c>
    </row>
    <row r="2" spans="1:13" s="5" customFormat="1" ht="138.75" x14ac:dyDescent="0.25">
      <c r="B2" s="5" t="s">
        <v>4</v>
      </c>
      <c r="C2" s="5" t="s">
        <v>5</v>
      </c>
      <c r="D2" s="5" t="s">
        <v>2</v>
      </c>
      <c r="E2" s="5" t="s">
        <v>3</v>
      </c>
      <c r="F2" s="6" t="s">
        <v>21</v>
      </c>
    </row>
    <row r="3" spans="1:13" x14ac:dyDescent="0.25">
      <c r="A3" s="1" t="s">
        <v>1</v>
      </c>
      <c r="B3" s="1">
        <v>3</v>
      </c>
      <c r="C3" s="1">
        <v>7</v>
      </c>
      <c r="D3" s="1">
        <v>2</v>
      </c>
      <c r="E3" s="1">
        <v>0.3</v>
      </c>
      <c r="H3" s="4"/>
      <c r="I3" s="2"/>
      <c r="J3" s="2"/>
      <c r="K3" s="2"/>
      <c r="L3" s="2"/>
      <c r="M3" s="2"/>
    </row>
    <row r="4" spans="1:13" x14ac:dyDescent="0.25">
      <c r="A4" s="1" t="str">
        <f>"Подшипник "&amp;H4&amp;" ГОСТ 8338-75"</f>
        <v>Подшипник 1000083 ГОСТ 8338-75</v>
      </c>
      <c r="B4" s="1">
        <v>3</v>
      </c>
      <c r="C4" s="1">
        <v>7</v>
      </c>
      <c r="D4" s="1">
        <v>2</v>
      </c>
      <c r="E4" s="1">
        <v>0.3</v>
      </c>
      <c r="F4" s="1" t="str">
        <f>A4</f>
        <v>Подшипник 1000083 ГОСТ 8338-75</v>
      </c>
      <c r="H4" s="3">
        <v>1000083</v>
      </c>
      <c r="I4" s="1">
        <v>3</v>
      </c>
      <c r="J4" s="1">
        <v>7</v>
      </c>
      <c r="K4" s="1">
        <v>2</v>
      </c>
      <c r="L4" s="1">
        <v>0.3</v>
      </c>
      <c r="M4" s="1">
        <v>2.9999999999999997E-4</v>
      </c>
    </row>
    <row r="5" spans="1:13" x14ac:dyDescent="0.25">
      <c r="A5" s="1" t="str">
        <f t="shared" ref="A5:A68" si="0">"Подшипник "&amp;H5&amp;" ГОСТ 8338-75"</f>
        <v>Подшипник 2000083 ГОСТ 8338-75</v>
      </c>
      <c r="B5" s="1">
        <v>3</v>
      </c>
      <c r="C5" s="1">
        <v>7</v>
      </c>
      <c r="D5" s="1">
        <v>2.5</v>
      </c>
      <c r="E5" s="1">
        <v>0.3</v>
      </c>
      <c r="F5" s="1" t="str">
        <f t="shared" ref="F5:F68" si="1">A5</f>
        <v>Подшипник 2000083 ГОСТ 8338-75</v>
      </c>
      <c r="H5" s="3">
        <v>2000083</v>
      </c>
      <c r="I5" s="1">
        <v>3</v>
      </c>
      <c r="J5" s="1">
        <v>7</v>
      </c>
      <c r="K5" s="1">
        <v>2.5</v>
      </c>
      <c r="L5" s="1">
        <v>0.3</v>
      </c>
      <c r="M5" s="1">
        <v>4.0000000000000002E-4</v>
      </c>
    </row>
    <row r="6" spans="1:13" x14ac:dyDescent="0.25">
      <c r="A6" s="1" t="str">
        <f t="shared" si="0"/>
        <v>Подшипник 1000084 ГОСТ 8338-75</v>
      </c>
      <c r="B6" s="1">
        <v>4</v>
      </c>
      <c r="C6" s="1">
        <v>9</v>
      </c>
      <c r="D6" s="1">
        <v>2.5</v>
      </c>
      <c r="E6" s="1">
        <v>0.3</v>
      </c>
      <c r="F6" s="1" t="str">
        <f t="shared" si="1"/>
        <v>Подшипник 1000084 ГОСТ 8338-75</v>
      </c>
      <c r="H6" s="3">
        <v>1000084</v>
      </c>
      <c r="I6" s="1">
        <v>4</v>
      </c>
      <c r="J6" s="1">
        <v>9</v>
      </c>
      <c r="K6" s="1">
        <v>2.5</v>
      </c>
      <c r="L6" s="1">
        <v>0.3</v>
      </c>
      <c r="M6" s="1">
        <v>6.9999999999999999E-4</v>
      </c>
    </row>
    <row r="7" spans="1:13" x14ac:dyDescent="0.25">
      <c r="A7" s="1" t="str">
        <f t="shared" si="0"/>
        <v>Подшипник 1000085 ГОСТ 8338-75</v>
      </c>
      <c r="B7" s="1">
        <v>5</v>
      </c>
      <c r="C7" s="1">
        <v>11</v>
      </c>
      <c r="D7" s="1">
        <v>3</v>
      </c>
      <c r="E7" s="1">
        <v>0.3</v>
      </c>
      <c r="F7" s="1" t="str">
        <f t="shared" si="1"/>
        <v>Подшипник 1000085 ГОСТ 8338-75</v>
      </c>
      <c r="H7" s="3">
        <v>1000085</v>
      </c>
      <c r="I7" s="1">
        <v>5</v>
      </c>
      <c r="J7" s="1">
        <v>11</v>
      </c>
      <c r="K7" s="1">
        <v>3</v>
      </c>
      <c r="L7" s="1">
        <v>0.3</v>
      </c>
      <c r="M7" s="1">
        <v>1.1999999999999999E-3</v>
      </c>
    </row>
    <row r="8" spans="1:13" x14ac:dyDescent="0.25">
      <c r="A8" s="1" t="str">
        <f t="shared" si="0"/>
        <v>Подшипник 1000086 ГОСТ 8338-75</v>
      </c>
      <c r="B8" s="1">
        <v>6</v>
      </c>
      <c r="C8" s="1">
        <v>13</v>
      </c>
      <c r="D8" s="1">
        <v>3.5</v>
      </c>
      <c r="E8" s="1">
        <v>0.3</v>
      </c>
      <c r="F8" s="1" t="str">
        <f t="shared" si="1"/>
        <v>Подшипник 1000086 ГОСТ 8338-75</v>
      </c>
      <c r="H8" s="3">
        <v>1000086</v>
      </c>
      <c r="I8" s="1">
        <v>6</v>
      </c>
      <c r="J8" s="1">
        <v>13</v>
      </c>
      <c r="K8" s="1">
        <v>3.5</v>
      </c>
      <c r="L8" s="1">
        <v>0.3</v>
      </c>
      <c r="M8" s="1">
        <v>2E-3</v>
      </c>
    </row>
    <row r="9" spans="1:13" x14ac:dyDescent="0.25">
      <c r="A9" s="1" t="str">
        <f t="shared" si="0"/>
        <v>Подшипник 1000087 ГОСТ 8338-75</v>
      </c>
      <c r="B9" s="1">
        <v>7</v>
      </c>
      <c r="C9" s="1">
        <v>14</v>
      </c>
      <c r="D9" s="1">
        <v>3.5</v>
      </c>
      <c r="E9" s="1">
        <v>0.3</v>
      </c>
      <c r="F9" s="1" t="str">
        <f t="shared" si="1"/>
        <v>Подшипник 1000087 ГОСТ 8338-75</v>
      </c>
      <c r="H9" s="3">
        <v>1000087</v>
      </c>
      <c r="I9" s="1">
        <v>7</v>
      </c>
      <c r="J9" s="1">
        <v>14</v>
      </c>
      <c r="K9" s="1">
        <v>3.5</v>
      </c>
      <c r="L9" s="1">
        <v>0.3</v>
      </c>
      <c r="M9" s="1">
        <v>2.2000000000000001E-3</v>
      </c>
    </row>
    <row r="10" spans="1:13" x14ac:dyDescent="0.25">
      <c r="A10" s="1" t="str">
        <f t="shared" si="0"/>
        <v>Подшипник 1000088 ГОСТ 8338-75</v>
      </c>
      <c r="B10" s="1">
        <v>8</v>
      </c>
      <c r="C10" s="1">
        <v>16</v>
      </c>
      <c r="D10" s="1">
        <v>4</v>
      </c>
      <c r="E10" s="1">
        <v>0.4</v>
      </c>
      <c r="F10" s="1" t="str">
        <f t="shared" si="1"/>
        <v>Подшипник 1000088 ГОСТ 8338-75</v>
      </c>
      <c r="H10" s="3">
        <v>1000088</v>
      </c>
      <c r="I10" s="1">
        <v>8</v>
      </c>
      <c r="J10" s="1">
        <v>16</v>
      </c>
      <c r="K10" s="1">
        <v>4</v>
      </c>
      <c r="L10" s="1">
        <v>0.4</v>
      </c>
      <c r="M10" s="1">
        <v>3.0000000000000001E-3</v>
      </c>
    </row>
    <row r="11" spans="1:13" x14ac:dyDescent="0.25">
      <c r="A11" s="1" t="str">
        <f t="shared" si="0"/>
        <v>Подшипник 1000089 ГОСТ 8338-75</v>
      </c>
      <c r="B11" s="1">
        <v>9</v>
      </c>
      <c r="C11" s="1">
        <v>17</v>
      </c>
      <c r="D11" s="1">
        <v>4</v>
      </c>
      <c r="E11" s="1">
        <v>0.4</v>
      </c>
      <c r="F11" s="1" t="str">
        <f t="shared" si="1"/>
        <v>Подшипник 1000089 ГОСТ 8338-75</v>
      </c>
      <c r="H11" s="3">
        <v>1000089</v>
      </c>
      <c r="I11" s="1">
        <v>9</v>
      </c>
      <c r="J11" s="1">
        <v>17</v>
      </c>
      <c r="K11" s="1">
        <v>4</v>
      </c>
      <c r="L11" s="1">
        <v>0.4</v>
      </c>
      <c r="M11" s="1">
        <v>3.3999999999999998E-3</v>
      </c>
    </row>
    <row r="12" spans="1:13" x14ac:dyDescent="0.25">
      <c r="A12" s="1" t="str">
        <f t="shared" si="0"/>
        <v>Подшипник 1000800 ГОСТ 8338-75</v>
      </c>
      <c r="B12" s="1">
        <v>10</v>
      </c>
      <c r="C12" s="1">
        <v>19</v>
      </c>
      <c r="D12" s="1">
        <v>5</v>
      </c>
      <c r="E12" s="1">
        <v>0.5</v>
      </c>
      <c r="F12" s="1" t="str">
        <f t="shared" si="1"/>
        <v>Подшипник 1000800 ГОСТ 8338-75</v>
      </c>
      <c r="H12" s="3">
        <v>1000800</v>
      </c>
      <c r="I12" s="1">
        <v>10</v>
      </c>
      <c r="J12" s="1">
        <v>19</v>
      </c>
      <c r="K12" s="1">
        <v>5</v>
      </c>
      <c r="L12" s="1">
        <v>0.5</v>
      </c>
      <c r="M12" s="1">
        <v>5.4999999999999997E-3</v>
      </c>
    </row>
    <row r="13" spans="1:13" x14ac:dyDescent="0.25">
      <c r="A13" s="1" t="str">
        <f t="shared" si="0"/>
        <v>Подшипник 1000801 ГОСТ 8338-75</v>
      </c>
      <c r="B13" s="1">
        <v>12</v>
      </c>
      <c r="C13" s="1">
        <v>21</v>
      </c>
      <c r="D13" s="1">
        <v>5</v>
      </c>
      <c r="E13" s="1">
        <v>0.5</v>
      </c>
      <c r="F13" s="1" t="str">
        <f t="shared" si="1"/>
        <v>Подшипник 1000801 ГОСТ 8338-75</v>
      </c>
      <c r="H13" s="3">
        <v>1000801</v>
      </c>
      <c r="I13" s="1">
        <v>12</v>
      </c>
      <c r="J13" s="1">
        <v>21</v>
      </c>
      <c r="K13" s="1">
        <v>5</v>
      </c>
      <c r="L13" s="1">
        <v>0.5</v>
      </c>
      <c r="M13" s="1">
        <v>7.0000000000000001E-3</v>
      </c>
    </row>
    <row r="14" spans="1:13" x14ac:dyDescent="0.25">
      <c r="A14" s="1" t="str">
        <f t="shared" si="0"/>
        <v>Подшипник 1000802 ГОСТ 8338-75</v>
      </c>
      <c r="B14" s="1">
        <v>15</v>
      </c>
      <c r="C14" s="1">
        <v>24</v>
      </c>
      <c r="D14" s="1">
        <v>5</v>
      </c>
      <c r="E14" s="1">
        <v>0.5</v>
      </c>
      <c r="F14" s="1" t="str">
        <f t="shared" si="1"/>
        <v>Подшипник 1000802 ГОСТ 8338-75</v>
      </c>
      <c r="H14" s="3">
        <v>1000802</v>
      </c>
      <c r="I14" s="1">
        <v>15</v>
      </c>
      <c r="J14" s="1">
        <v>24</v>
      </c>
      <c r="K14" s="1">
        <v>5</v>
      </c>
      <c r="L14" s="1">
        <v>0.5</v>
      </c>
      <c r="M14" s="1">
        <v>8.0000000000000002E-3</v>
      </c>
    </row>
    <row r="15" spans="1:13" x14ac:dyDescent="0.25">
      <c r="A15" s="1" t="str">
        <f t="shared" si="0"/>
        <v>Подшипник 1000803 ГОСТ 8338-75</v>
      </c>
      <c r="B15" s="1">
        <v>17</v>
      </c>
      <c r="C15" s="1">
        <v>26</v>
      </c>
      <c r="D15" s="1">
        <v>5</v>
      </c>
      <c r="E15" s="1">
        <v>0.5</v>
      </c>
      <c r="F15" s="1" t="str">
        <f t="shared" si="1"/>
        <v>Подшипник 1000803 ГОСТ 8338-75</v>
      </c>
      <c r="H15" s="3">
        <v>1000803</v>
      </c>
      <c r="I15" s="1">
        <v>17</v>
      </c>
      <c r="J15" s="1">
        <v>26</v>
      </c>
      <c r="K15" s="1">
        <v>5</v>
      </c>
      <c r="L15" s="1">
        <v>0.5</v>
      </c>
      <c r="M15" s="1">
        <v>8.9999999999999993E-3</v>
      </c>
    </row>
    <row r="16" spans="1:13" x14ac:dyDescent="0.25">
      <c r="A16" s="1" t="str">
        <f t="shared" si="0"/>
        <v>Подшипник 1000804 ГОСТ 8338-75</v>
      </c>
      <c r="B16" s="1">
        <v>20</v>
      </c>
      <c r="C16" s="1">
        <v>32</v>
      </c>
      <c r="D16" s="1">
        <v>7</v>
      </c>
      <c r="E16" s="1">
        <v>0.5</v>
      </c>
      <c r="F16" s="1" t="str">
        <f t="shared" si="1"/>
        <v>Подшипник 1000804 ГОСТ 8338-75</v>
      </c>
      <c r="H16" s="3">
        <v>1000804</v>
      </c>
      <c r="I16" s="1">
        <v>20</v>
      </c>
      <c r="J16" s="1">
        <v>32</v>
      </c>
      <c r="K16" s="1">
        <v>7</v>
      </c>
      <c r="L16" s="1">
        <v>0.5</v>
      </c>
      <c r="M16" s="1">
        <v>0.02</v>
      </c>
    </row>
    <row r="17" spans="1:13" x14ac:dyDescent="0.25">
      <c r="A17" s="1" t="str">
        <f t="shared" si="0"/>
        <v>Подшипник 1000805 ГОСТ 8338-75</v>
      </c>
      <c r="B17" s="1">
        <v>25</v>
      </c>
      <c r="C17" s="1">
        <v>37</v>
      </c>
      <c r="D17" s="1">
        <v>7</v>
      </c>
      <c r="E17" s="1">
        <v>0.5</v>
      </c>
      <c r="F17" s="1" t="str">
        <f t="shared" si="1"/>
        <v>Подшипник 1000805 ГОСТ 8338-75</v>
      </c>
      <c r="H17" s="3">
        <v>1000805</v>
      </c>
      <c r="I17" s="1">
        <v>25</v>
      </c>
      <c r="J17" s="1">
        <v>37</v>
      </c>
      <c r="K17" s="1">
        <v>7</v>
      </c>
      <c r="L17" s="1">
        <v>0.5</v>
      </c>
      <c r="M17" s="1">
        <v>2.1999999999999999E-2</v>
      </c>
    </row>
    <row r="18" spans="1:13" x14ac:dyDescent="0.25">
      <c r="A18" s="1" t="str">
        <f t="shared" si="0"/>
        <v>Подшипник 1000806 ГОСТ 8338-75</v>
      </c>
      <c r="B18" s="1">
        <v>30</v>
      </c>
      <c r="C18" s="1">
        <v>42</v>
      </c>
      <c r="D18" s="1">
        <v>7</v>
      </c>
      <c r="E18" s="1">
        <v>0.5</v>
      </c>
      <c r="F18" s="1" t="str">
        <f t="shared" si="1"/>
        <v>Подшипник 1000806 ГОСТ 8338-75</v>
      </c>
      <c r="H18" s="3">
        <v>1000806</v>
      </c>
      <c r="I18" s="1">
        <v>30</v>
      </c>
      <c r="J18" s="1">
        <v>42</v>
      </c>
      <c r="K18" s="1">
        <v>7</v>
      </c>
      <c r="L18" s="1">
        <v>0.5</v>
      </c>
      <c r="M18" s="1">
        <v>2.7E-2</v>
      </c>
    </row>
    <row r="19" spans="1:13" x14ac:dyDescent="0.25">
      <c r="A19" s="1" t="str">
        <f t="shared" si="0"/>
        <v>Подшипник 1000807 ГОСТ 8338-75</v>
      </c>
      <c r="B19" s="1">
        <v>35</v>
      </c>
      <c r="C19" s="1">
        <v>47</v>
      </c>
      <c r="D19" s="1">
        <v>7</v>
      </c>
      <c r="E19" s="1">
        <v>0.5</v>
      </c>
      <c r="F19" s="1" t="str">
        <f t="shared" si="1"/>
        <v>Подшипник 1000807 ГОСТ 8338-75</v>
      </c>
      <c r="H19" s="3">
        <v>1000807</v>
      </c>
      <c r="I19" s="1">
        <v>35</v>
      </c>
      <c r="J19" s="1">
        <v>47</v>
      </c>
      <c r="K19" s="1">
        <v>7</v>
      </c>
      <c r="L19" s="1">
        <v>0.5</v>
      </c>
      <c r="M19" s="1">
        <v>3.1E-2</v>
      </c>
    </row>
    <row r="20" spans="1:13" x14ac:dyDescent="0.25">
      <c r="A20" s="1" t="str">
        <f t="shared" si="0"/>
        <v>Подшипник 1000808 ГОСТ 8338-75</v>
      </c>
      <c r="B20" s="1">
        <v>40</v>
      </c>
      <c r="C20" s="1">
        <v>52</v>
      </c>
      <c r="D20" s="1">
        <v>7</v>
      </c>
      <c r="E20" s="1">
        <v>0.5</v>
      </c>
      <c r="F20" s="1" t="str">
        <f t="shared" si="1"/>
        <v>Подшипник 1000808 ГОСТ 8338-75</v>
      </c>
      <c r="H20" s="3">
        <v>1000808</v>
      </c>
      <c r="I20" s="1">
        <v>40</v>
      </c>
      <c r="J20" s="1">
        <v>52</v>
      </c>
      <c r="K20" s="1">
        <v>7</v>
      </c>
      <c r="L20" s="1">
        <v>0.5</v>
      </c>
      <c r="M20" s="1">
        <v>3.5000000000000003E-2</v>
      </c>
    </row>
    <row r="21" spans="1:13" x14ac:dyDescent="0.25">
      <c r="A21" s="1" t="str">
        <f t="shared" si="0"/>
        <v>Подшипник 1000809 ГОСТ 8338-75</v>
      </c>
      <c r="B21" s="1">
        <v>45</v>
      </c>
      <c r="C21" s="1">
        <v>58</v>
      </c>
      <c r="D21" s="1">
        <v>7</v>
      </c>
      <c r="E21" s="1">
        <v>0.5</v>
      </c>
      <c r="F21" s="1" t="str">
        <f t="shared" si="1"/>
        <v>Подшипник 1000809 ГОСТ 8338-75</v>
      </c>
      <c r="H21" s="3">
        <v>1000809</v>
      </c>
      <c r="I21" s="1">
        <v>45</v>
      </c>
      <c r="J21" s="1">
        <v>58</v>
      </c>
      <c r="K21" s="1">
        <v>7</v>
      </c>
      <c r="L21" s="1">
        <v>0.5</v>
      </c>
      <c r="M21" s="1">
        <v>4.2999999999999997E-2</v>
      </c>
    </row>
    <row r="22" spans="1:13" x14ac:dyDescent="0.25">
      <c r="A22" s="1" t="str">
        <f t="shared" si="0"/>
        <v>Подшипник 1000810 ГОСТ 8338-75</v>
      </c>
      <c r="B22" s="1">
        <v>50</v>
      </c>
      <c r="C22" s="1">
        <v>65</v>
      </c>
      <c r="D22" s="1">
        <v>7</v>
      </c>
      <c r="E22" s="1">
        <v>0.5</v>
      </c>
      <c r="F22" s="1" t="str">
        <f t="shared" si="1"/>
        <v>Подшипник 1000810 ГОСТ 8338-75</v>
      </c>
      <c r="H22" s="3">
        <v>1000810</v>
      </c>
      <c r="I22" s="1">
        <v>50</v>
      </c>
      <c r="J22" s="1">
        <v>65</v>
      </c>
      <c r="K22" s="1">
        <v>7</v>
      </c>
      <c r="L22" s="1">
        <v>0.5</v>
      </c>
      <c r="M22" s="1">
        <v>5.7000000000000002E-2</v>
      </c>
    </row>
    <row r="23" spans="1:13" x14ac:dyDescent="0.25">
      <c r="A23" s="1" t="str">
        <f t="shared" si="0"/>
        <v>Подшипник 1000811 ГОСТ 8338-75</v>
      </c>
      <c r="B23" s="1">
        <v>55</v>
      </c>
      <c r="C23" s="1">
        <v>72</v>
      </c>
      <c r="D23" s="1">
        <v>9</v>
      </c>
      <c r="E23" s="1">
        <v>0.5</v>
      </c>
      <c r="F23" s="1" t="str">
        <f t="shared" si="1"/>
        <v>Подшипник 1000811 ГОСТ 8338-75</v>
      </c>
      <c r="H23" s="3">
        <v>1000811</v>
      </c>
      <c r="I23" s="1">
        <v>55</v>
      </c>
      <c r="J23" s="1">
        <v>72</v>
      </c>
      <c r="K23" s="1">
        <v>9</v>
      </c>
      <c r="L23" s="1">
        <v>0.5</v>
      </c>
      <c r="M23" s="1">
        <v>9.0999999999999998E-2</v>
      </c>
    </row>
    <row r="24" spans="1:13" x14ac:dyDescent="0.25">
      <c r="A24" s="1" t="str">
        <f t="shared" si="0"/>
        <v>Подшипник 1000812 ГОСТ 8338-75</v>
      </c>
      <c r="B24" s="1">
        <v>60</v>
      </c>
      <c r="C24" s="1">
        <v>78</v>
      </c>
      <c r="D24" s="1">
        <v>10</v>
      </c>
      <c r="E24" s="1">
        <v>0.5</v>
      </c>
      <c r="F24" s="1" t="str">
        <f t="shared" si="1"/>
        <v>Подшипник 1000812 ГОСТ 8338-75</v>
      </c>
      <c r="H24" s="3">
        <v>1000812</v>
      </c>
      <c r="I24" s="1">
        <v>60</v>
      </c>
      <c r="J24" s="1">
        <v>78</v>
      </c>
      <c r="K24" s="1">
        <v>10</v>
      </c>
      <c r="L24" s="1">
        <v>0.5</v>
      </c>
      <c r="M24" s="1">
        <v>0.12</v>
      </c>
    </row>
    <row r="25" spans="1:13" x14ac:dyDescent="0.25">
      <c r="A25" s="1" t="str">
        <f t="shared" si="0"/>
        <v>Подшипник 1000813 ГОСТ 8338-75</v>
      </c>
      <c r="B25" s="1">
        <v>65</v>
      </c>
      <c r="C25" s="1">
        <v>85</v>
      </c>
      <c r="D25" s="1">
        <v>10</v>
      </c>
      <c r="E25" s="1">
        <v>1</v>
      </c>
      <c r="F25" s="1" t="str">
        <f t="shared" si="1"/>
        <v>Подшипник 1000813 ГОСТ 8338-75</v>
      </c>
      <c r="H25" s="3">
        <v>1000813</v>
      </c>
      <c r="I25" s="1">
        <v>65</v>
      </c>
      <c r="J25" s="1">
        <v>85</v>
      </c>
      <c r="K25" s="1">
        <v>10</v>
      </c>
      <c r="L25" s="1">
        <v>1</v>
      </c>
      <c r="M25" s="1">
        <v>0.13</v>
      </c>
    </row>
    <row r="26" spans="1:13" x14ac:dyDescent="0.25">
      <c r="A26" s="1" t="str">
        <f t="shared" si="0"/>
        <v>Подшипник 1000814 ГОСТ 8338-75</v>
      </c>
      <c r="B26" s="1">
        <v>70</v>
      </c>
      <c r="C26" s="1">
        <v>90</v>
      </c>
      <c r="D26" s="1">
        <v>10</v>
      </c>
      <c r="E26" s="1">
        <v>1</v>
      </c>
      <c r="F26" s="1" t="str">
        <f t="shared" si="1"/>
        <v>Подшипник 1000814 ГОСТ 8338-75</v>
      </c>
      <c r="H26" s="3">
        <v>1000814</v>
      </c>
      <c r="I26" s="1">
        <v>70</v>
      </c>
      <c r="J26" s="1">
        <v>90</v>
      </c>
      <c r="K26" s="1">
        <v>10</v>
      </c>
      <c r="L26" s="1">
        <v>1</v>
      </c>
      <c r="M26" s="1">
        <v>0.18</v>
      </c>
    </row>
    <row r="27" spans="1:13" x14ac:dyDescent="0.25">
      <c r="A27" s="1" t="str">
        <f t="shared" si="0"/>
        <v>Подшипник 1000815 ГОСТ 8338-75</v>
      </c>
      <c r="B27" s="1">
        <v>75</v>
      </c>
      <c r="C27" s="1">
        <v>95</v>
      </c>
      <c r="D27" s="1">
        <v>10</v>
      </c>
      <c r="E27" s="1">
        <v>1</v>
      </c>
      <c r="F27" s="1" t="str">
        <f t="shared" si="1"/>
        <v>Подшипник 1000815 ГОСТ 8338-75</v>
      </c>
      <c r="H27" s="3">
        <v>1000815</v>
      </c>
      <c r="I27" s="1">
        <v>75</v>
      </c>
      <c r="J27" s="1">
        <v>95</v>
      </c>
      <c r="K27" s="1">
        <v>10</v>
      </c>
      <c r="L27" s="1">
        <v>1</v>
      </c>
      <c r="M27" s="1">
        <v>0.19</v>
      </c>
    </row>
    <row r="28" spans="1:13" x14ac:dyDescent="0.25">
      <c r="A28" s="1" t="str">
        <f t="shared" si="0"/>
        <v>Подшипник 1000816 ГОСТ 8338-75</v>
      </c>
      <c r="B28" s="1">
        <v>80</v>
      </c>
      <c r="C28" s="1">
        <v>100</v>
      </c>
      <c r="D28" s="1">
        <v>10</v>
      </c>
      <c r="E28" s="1">
        <v>1</v>
      </c>
      <c r="F28" s="1" t="str">
        <f t="shared" si="1"/>
        <v>Подшипник 1000816 ГОСТ 8338-75</v>
      </c>
      <c r="H28" s="3">
        <v>1000816</v>
      </c>
      <c r="I28" s="1">
        <v>80</v>
      </c>
      <c r="J28" s="1">
        <v>100</v>
      </c>
      <c r="K28" s="1">
        <v>10</v>
      </c>
      <c r="L28" s="1">
        <v>1</v>
      </c>
      <c r="M28" s="1">
        <v>0.22</v>
      </c>
    </row>
    <row r="29" spans="1:13" x14ac:dyDescent="0.25">
      <c r="A29" s="1" t="str">
        <f t="shared" si="0"/>
        <v>Подшипник 1000817 ГОСТ 8338-75</v>
      </c>
      <c r="B29" s="1">
        <v>85</v>
      </c>
      <c r="C29" s="1">
        <v>110</v>
      </c>
      <c r="D29" s="1">
        <v>13</v>
      </c>
      <c r="E29" s="1">
        <v>1.5</v>
      </c>
      <c r="F29" s="1" t="str">
        <f t="shared" si="1"/>
        <v>Подшипник 1000817 ГОСТ 8338-75</v>
      </c>
      <c r="H29" s="3">
        <v>1000817</v>
      </c>
      <c r="I29" s="1">
        <v>85</v>
      </c>
      <c r="J29" s="1">
        <v>110</v>
      </c>
      <c r="K29" s="1">
        <v>13</v>
      </c>
      <c r="L29" s="1">
        <v>1.5</v>
      </c>
      <c r="M29" s="1" t="s">
        <v>9</v>
      </c>
    </row>
    <row r="30" spans="1:13" x14ac:dyDescent="0.25">
      <c r="A30" s="1" t="str">
        <f t="shared" si="0"/>
        <v>Подшипник 1000818 ГОСТ 8338-75</v>
      </c>
      <c r="B30" s="1">
        <v>90</v>
      </c>
      <c r="C30" s="1">
        <v>115</v>
      </c>
      <c r="D30" s="1">
        <v>13</v>
      </c>
      <c r="E30" s="1">
        <v>1.5</v>
      </c>
      <c r="F30" s="1" t="str">
        <f t="shared" si="1"/>
        <v>Подшипник 1000818 ГОСТ 8338-75</v>
      </c>
      <c r="H30" s="3">
        <v>1000818</v>
      </c>
      <c r="I30" s="1">
        <v>90</v>
      </c>
      <c r="J30" s="1">
        <v>115</v>
      </c>
      <c r="K30" s="1">
        <v>13</v>
      </c>
      <c r="L30" s="1">
        <v>1.5</v>
      </c>
      <c r="M30" s="1">
        <v>0.3</v>
      </c>
    </row>
    <row r="31" spans="1:13" x14ac:dyDescent="0.25">
      <c r="A31" s="1" t="str">
        <f t="shared" si="0"/>
        <v>Подшипник 1000819* ГОСТ 8338-75</v>
      </c>
      <c r="B31" s="1">
        <v>95</v>
      </c>
      <c r="C31" s="1">
        <v>120</v>
      </c>
      <c r="D31" s="1">
        <v>13</v>
      </c>
      <c r="E31" s="1">
        <v>1.5</v>
      </c>
      <c r="F31" s="1" t="str">
        <f t="shared" si="1"/>
        <v>Подшипник 1000819* ГОСТ 8338-75</v>
      </c>
      <c r="H31" s="3" t="s">
        <v>10</v>
      </c>
      <c r="I31" s="1">
        <v>95</v>
      </c>
      <c r="J31" s="1">
        <v>120</v>
      </c>
      <c r="K31" s="1">
        <v>13</v>
      </c>
      <c r="L31" s="1">
        <v>1.5</v>
      </c>
      <c r="M31" s="1">
        <v>0.32</v>
      </c>
    </row>
    <row r="32" spans="1:13" x14ac:dyDescent="0.25">
      <c r="A32" s="1" t="str">
        <f t="shared" si="0"/>
        <v>Подшипник 1000820 ГОСТ 8338-75</v>
      </c>
      <c r="B32" s="1">
        <v>100</v>
      </c>
      <c r="C32" s="1">
        <v>125</v>
      </c>
      <c r="D32" s="1">
        <v>13</v>
      </c>
      <c r="E32" s="1">
        <v>1.5</v>
      </c>
      <c r="F32" s="1" t="str">
        <f t="shared" si="1"/>
        <v>Подшипник 1000820 ГОСТ 8338-75</v>
      </c>
      <c r="H32" s="3">
        <v>1000820</v>
      </c>
      <c r="I32" s="1">
        <v>100</v>
      </c>
      <c r="J32" s="1">
        <v>125</v>
      </c>
      <c r="K32" s="1">
        <v>13</v>
      </c>
      <c r="L32" s="1">
        <v>1.5</v>
      </c>
      <c r="M32" s="1">
        <v>0.34</v>
      </c>
    </row>
    <row r="33" spans="1:13" x14ac:dyDescent="0.25">
      <c r="A33" s="1" t="str">
        <f t="shared" si="0"/>
        <v>Подшипник 1000821* ГОСТ 8338-75</v>
      </c>
      <c r="B33" s="1">
        <v>105</v>
      </c>
      <c r="C33" s="1">
        <v>130</v>
      </c>
      <c r="D33" s="1">
        <v>13</v>
      </c>
      <c r="E33" s="1">
        <v>1.5</v>
      </c>
      <c r="F33" s="1" t="str">
        <f t="shared" si="1"/>
        <v>Подшипник 1000821* ГОСТ 8338-75</v>
      </c>
      <c r="H33" s="3" t="s">
        <v>11</v>
      </c>
      <c r="I33" s="1">
        <v>105</v>
      </c>
      <c r="J33" s="1">
        <v>130</v>
      </c>
      <c r="K33" s="1">
        <v>13</v>
      </c>
      <c r="L33" s="1">
        <v>1.5</v>
      </c>
      <c r="M33" s="1">
        <v>0.45</v>
      </c>
    </row>
    <row r="34" spans="1:13" x14ac:dyDescent="0.25">
      <c r="A34" s="1" t="str">
        <f t="shared" si="0"/>
        <v>Подшипник 1000822 ГОСТ 8338-75</v>
      </c>
      <c r="B34" s="1">
        <v>110</v>
      </c>
      <c r="C34" s="1">
        <v>140</v>
      </c>
      <c r="D34" s="1">
        <v>16</v>
      </c>
      <c r="E34" s="1">
        <v>1.5</v>
      </c>
      <c r="F34" s="1" t="str">
        <f t="shared" si="1"/>
        <v>Подшипник 1000822 ГОСТ 8338-75</v>
      </c>
      <c r="H34" s="3">
        <v>1000822</v>
      </c>
      <c r="I34" s="1">
        <v>110</v>
      </c>
      <c r="J34" s="1">
        <v>140</v>
      </c>
      <c r="K34" s="1">
        <v>16</v>
      </c>
      <c r="L34" s="1">
        <v>1.5</v>
      </c>
      <c r="M34" s="1">
        <v>0.6</v>
      </c>
    </row>
    <row r="35" spans="1:13" x14ac:dyDescent="0.25">
      <c r="A35" s="1" t="str">
        <f t="shared" si="0"/>
        <v>Подшипник 1000824 ГОСТ 8338-75</v>
      </c>
      <c r="B35" s="1">
        <v>120</v>
      </c>
      <c r="C35" s="1">
        <v>150</v>
      </c>
      <c r="D35" s="1">
        <v>16</v>
      </c>
      <c r="E35" s="1">
        <v>1.5</v>
      </c>
      <c r="F35" s="1" t="str">
        <f t="shared" si="1"/>
        <v>Подшипник 1000824 ГОСТ 8338-75</v>
      </c>
      <c r="H35" s="3">
        <v>1000824</v>
      </c>
      <c r="I35" s="1">
        <v>120</v>
      </c>
      <c r="J35" s="1">
        <v>150</v>
      </c>
      <c r="K35" s="1">
        <v>16</v>
      </c>
      <c r="L35" s="1">
        <v>1.5</v>
      </c>
      <c r="M35" s="1">
        <v>0.65</v>
      </c>
    </row>
    <row r="36" spans="1:13" x14ac:dyDescent="0.25">
      <c r="A36" s="1" t="str">
        <f t="shared" si="0"/>
        <v>Подшипник 1000826 ГОСТ 8338-75</v>
      </c>
      <c r="B36" s="1">
        <v>130</v>
      </c>
      <c r="C36" s="1">
        <v>165</v>
      </c>
      <c r="D36" s="1">
        <v>18</v>
      </c>
      <c r="E36" s="1">
        <v>2</v>
      </c>
      <c r="F36" s="1" t="str">
        <f t="shared" si="1"/>
        <v>Подшипник 1000826 ГОСТ 8338-75</v>
      </c>
      <c r="H36" s="3">
        <v>1000826</v>
      </c>
      <c r="I36" s="1">
        <v>130</v>
      </c>
      <c r="J36" s="1">
        <v>165</v>
      </c>
      <c r="K36" s="1">
        <v>18</v>
      </c>
      <c r="L36" s="1">
        <v>2</v>
      </c>
      <c r="M36" s="1">
        <v>0.93</v>
      </c>
    </row>
    <row r="37" spans="1:13" x14ac:dyDescent="0.25">
      <c r="A37" s="1" t="str">
        <f t="shared" si="0"/>
        <v>Подшипник 1000828 ГОСТ 8338-75</v>
      </c>
      <c r="B37" s="1">
        <v>140</v>
      </c>
      <c r="C37" s="1">
        <v>175</v>
      </c>
      <c r="D37" s="1">
        <v>18</v>
      </c>
      <c r="E37" s="1">
        <v>2</v>
      </c>
      <c r="F37" s="1" t="str">
        <f t="shared" si="1"/>
        <v>Подшипник 1000828 ГОСТ 8338-75</v>
      </c>
      <c r="H37" s="3">
        <v>1000828</v>
      </c>
      <c r="I37" s="1">
        <v>140</v>
      </c>
      <c r="J37" s="1">
        <v>175</v>
      </c>
      <c r="K37" s="1">
        <v>18</v>
      </c>
      <c r="L37" s="1">
        <v>2</v>
      </c>
      <c r="M37" s="1">
        <v>1.08</v>
      </c>
    </row>
    <row r="38" spans="1:13" x14ac:dyDescent="0.25">
      <c r="A38" s="1" t="str">
        <f t="shared" si="0"/>
        <v>Подшипник 1000830 ГОСТ 8338-75</v>
      </c>
      <c r="B38" s="1">
        <v>150</v>
      </c>
      <c r="C38" s="1">
        <v>190</v>
      </c>
      <c r="D38" s="1">
        <v>20</v>
      </c>
      <c r="E38" s="1">
        <v>2</v>
      </c>
      <c r="F38" s="1" t="str">
        <f t="shared" si="1"/>
        <v>Подшипник 1000830 ГОСТ 8338-75</v>
      </c>
      <c r="H38" s="3">
        <v>1000830</v>
      </c>
      <c r="I38" s="1">
        <v>150</v>
      </c>
      <c r="J38" s="1">
        <v>190</v>
      </c>
      <c r="K38" s="1">
        <v>20</v>
      </c>
      <c r="L38" s="1">
        <v>2</v>
      </c>
      <c r="M38" s="1">
        <v>1.43</v>
      </c>
    </row>
    <row r="39" spans="1:13" x14ac:dyDescent="0.25">
      <c r="A39" s="1" t="str">
        <f t="shared" si="0"/>
        <v>Подшипник 1000832 ГОСТ 8338-75</v>
      </c>
      <c r="B39" s="1">
        <v>160</v>
      </c>
      <c r="C39" s="1">
        <v>200</v>
      </c>
      <c r="D39" s="1">
        <v>20</v>
      </c>
      <c r="E39" s="1">
        <v>2</v>
      </c>
      <c r="F39" s="1" t="str">
        <f t="shared" si="1"/>
        <v>Подшипник 1000832 ГОСТ 8338-75</v>
      </c>
      <c r="H39" s="3">
        <v>1000832</v>
      </c>
      <c r="I39" s="1">
        <v>160</v>
      </c>
      <c r="J39" s="1">
        <v>200</v>
      </c>
      <c r="K39" s="1">
        <v>20</v>
      </c>
      <c r="L39" s="1">
        <v>2</v>
      </c>
      <c r="M39" s="1">
        <v>1.49</v>
      </c>
    </row>
    <row r="40" spans="1:13" x14ac:dyDescent="0.25">
      <c r="A40" s="1" t="str">
        <f t="shared" si="0"/>
        <v>Подшипник 1000834 ГОСТ 8338-75</v>
      </c>
      <c r="B40" s="1">
        <v>170</v>
      </c>
      <c r="C40" s="1">
        <v>215</v>
      </c>
      <c r="D40" s="1">
        <v>22</v>
      </c>
      <c r="E40" s="1">
        <v>2</v>
      </c>
      <c r="F40" s="1" t="str">
        <f t="shared" si="1"/>
        <v>Подшипник 1000834 ГОСТ 8338-75</v>
      </c>
      <c r="H40" s="3">
        <v>1000834</v>
      </c>
      <c r="I40" s="1">
        <v>170</v>
      </c>
      <c r="J40" s="1">
        <v>215</v>
      </c>
      <c r="K40" s="1">
        <v>22</v>
      </c>
      <c r="L40" s="1">
        <v>2</v>
      </c>
      <c r="M40" s="1">
        <v>2</v>
      </c>
    </row>
    <row r="41" spans="1:13" x14ac:dyDescent="0.25">
      <c r="A41" s="1" t="str">
        <f t="shared" si="0"/>
        <v>Подшипник 1000836 ГОСТ 8338-75</v>
      </c>
      <c r="B41" s="1">
        <v>180</v>
      </c>
      <c r="C41" s="1">
        <v>225</v>
      </c>
      <c r="D41" s="1">
        <v>22</v>
      </c>
      <c r="E41" s="1">
        <v>2</v>
      </c>
      <c r="F41" s="1" t="str">
        <f t="shared" si="1"/>
        <v>Подшипник 1000836 ГОСТ 8338-75</v>
      </c>
      <c r="H41" s="3">
        <v>1000836</v>
      </c>
      <c r="I41" s="1">
        <v>180</v>
      </c>
      <c r="J41" s="1">
        <v>225</v>
      </c>
      <c r="K41" s="1">
        <v>22</v>
      </c>
      <c r="L41" s="1">
        <v>2</v>
      </c>
      <c r="M41" s="1">
        <v>2.0299999999999998</v>
      </c>
    </row>
    <row r="42" spans="1:13" x14ac:dyDescent="0.25">
      <c r="A42" s="1" t="str">
        <f t="shared" si="0"/>
        <v>Подшипник 1000838 ГОСТ 8338-75</v>
      </c>
      <c r="B42" s="1">
        <v>190</v>
      </c>
      <c r="C42" s="1">
        <v>240</v>
      </c>
      <c r="D42" s="1">
        <v>24</v>
      </c>
      <c r="E42" s="1">
        <v>2.5</v>
      </c>
      <c r="F42" s="1" t="str">
        <f t="shared" si="1"/>
        <v>Подшипник 1000838 ГОСТ 8338-75</v>
      </c>
      <c r="H42" s="3">
        <v>1000838</v>
      </c>
      <c r="I42" s="1">
        <v>190</v>
      </c>
      <c r="J42" s="1">
        <v>240</v>
      </c>
      <c r="K42" s="1">
        <v>24</v>
      </c>
      <c r="L42" s="1">
        <v>2.5</v>
      </c>
      <c r="M42" s="1">
        <v>2.6</v>
      </c>
    </row>
    <row r="43" spans="1:13" x14ac:dyDescent="0.25">
      <c r="A43" s="1" t="str">
        <f t="shared" si="0"/>
        <v>Подшипник 1000840 ГОСТ 8338-75</v>
      </c>
      <c r="B43" s="1">
        <v>200</v>
      </c>
      <c r="C43" s="1">
        <v>250</v>
      </c>
      <c r="D43" s="1">
        <v>24</v>
      </c>
      <c r="E43" s="1">
        <v>2.5</v>
      </c>
      <c r="F43" s="1" t="str">
        <f t="shared" si="1"/>
        <v>Подшипник 1000840 ГОСТ 8338-75</v>
      </c>
      <c r="H43" s="3">
        <v>1000840</v>
      </c>
      <c r="I43" s="1">
        <v>200</v>
      </c>
      <c r="J43" s="1">
        <v>250</v>
      </c>
      <c r="K43" s="1">
        <v>24</v>
      </c>
      <c r="L43" s="1">
        <v>2.5</v>
      </c>
      <c r="M43" s="1">
        <v>2.7</v>
      </c>
    </row>
    <row r="44" spans="1:13" x14ac:dyDescent="0.25">
      <c r="A44" s="1" t="str">
        <f t="shared" si="0"/>
        <v>Подшипник 1000844 ГОСТ 8338-75</v>
      </c>
      <c r="B44" s="1">
        <v>220</v>
      </c>
      <c r="C44" s="1">
        <v>270</v>
      </c>
      <c r="D44" s="1">
        <v>24</v>
      </c>
      <c r="E44" s="1">
        <v>2.5</v>
      </c>
      <c r="F44" s="1" t="str">
        <f t="shared" si="1"/>
        <v>Подшипник 1000844 ГОСТ 8338-75</v>
      </c>
      <c r="H44" s="3">
        <v>1000844</v>
      </c>
      <c r="I44" s="1">
        <v>220</v>
      </c>
      <c r="J44" s="1">
        <v>270</v>
      </c>
      <c r="K44" s="1">
        <v>24</v>
      </c>
      <c r="L44" s="1">
        <v>2.5</v>
      </c>
      <c r="M44" s="1">
        <v>3</v>
      </c>
    </row>
    <row r="45" spans="1:13" x14ac:dyDescent="0.25">
      <c r="A45" s="1" t="str">
        <f t="shared" si="0"/>
        <v>Подшипник 1000848 ГОСТ 8338-75</v>
      </c>
      <c r="B45" s="1">
        <v>240</v>
      </c>
      <c r="C45" s="1">
        <v>300</v>
      </c>
      <c r="D45" s="1">
        <v>28</v>
      </c>
      <c r="E45" s="1">
        <v>3</v>
      </c>
      <c r="F45" s="1" t="str">
        <f t="shared" si="1"/>
        <v>Подшипник 1000848 ГОСТ 8338-75</v>
      </c>
      <c r="H45" s="3">
        <v>1000848</v>
      </c>
      <c r="I45" s="1">
        <v>240</v>
      </c>
      <c r="J45" s="1">
        <v>300</v>
      </c>
      <c r="K45" s="1">
        <v>28</v>
      </c>
      <c r="L45" s="1">
        <v>3</v>
      </c>
      <c r="M45" s="1">
        <v>4.5</v>
      </c>
    </row>
    <row r="46" spans="1:13" x14ac:dyDescent="0.25">
      <c r="A46" s="1" t="str">
        <f t="shared" si="0"/>
        <v>Подшипник 1000852 ГОСТ 8338-75</v>
      </c>
      <c r="B46" s="1">
        <v>260</v>
      </c>
      <c r="C46" s="1">
        <v>320</v>
      </c>
      <c r="D46" s="1">
        <v>28</v>
      </c>
      <c r="E46" s="1">
        <v>3</v>
      </c>
      <c r="F46" s="1" t="str">
        <f t="shared" si="1"/>
        <v>Подшипник 1000852 ГОСТ 8338-75</v>
      </c>
      <c r="H46" s="3">
        <v>1000852</v>
      </c>
      <c r="I46" s="1">
        <v>260</v>
      </c>
      <c r="J46" s="1">
        <v>320</v>
      </c>
      <c r="K46" s="1">
        <v>28</v>
      </c>
      <c r="L46" s="1">
        <v>3</v>
      </c>
      <c r="M46" s="1">
        <v>4.8</v>
      </c>
    </row>
    <row r="47" spans="1:13" x14ac:dyDescent="0.25">
      <c r="A47" s="1" t="str">
        <f t="shared" si="0"/>
        <v>Подшипник 1000856 ГОСТ 8338-75</v>
      </c>
      <c r="B47" s="1">
        <v>280</v>
      </c>
      <c r="C47" s="1">
        <v>350</v>
      </c>
      <c r="D47" s="1">
        <v>33</v>
      </c>
      <c r="E47" s="1">
        <v>3</v>
      </c>
      <c r="F47" s="1" t="str">
        <f t="shared" si="1"/>
        <v>Подшипник 1000856 ГОСТ 8338-75</v>
      </c>
      <c r="H47" s="3">
        <v>1000856</v>
      </c>
      <c r="I47" s="1">
        <v>280</v>
      </c>
      <c r="J47" s="1">
        <v>350</v>
      </c>
      <c r="K47" s="1">
        <v>33</v>
      </c>
      <c r="L47" s="1">
        <v>3</v>
      </c>
      <c r="M47" s="1">
        <v>7.4</v>
      </c>
    </row>
    <row r="48" spans="1:13" x14ac:dyDescent="0.25">
      <c r="A48" s="1" t="str">
        <f t="shared" si="0"/>
        <v>Подшипник 1000860 ГОСТ 8338-75</v>
      </c>
      <c r="B48" s="1">
        <v>300</v>
      </c>
      <c r="C48" s="1">
        <v>380</v>
      </c>
      <c r="D48" s="1">
        <v>38</v>
      </c>
      <c r="E48" s="1">
        <v>3.5</v>
      </c>
      <c r="F48" s="1" t="str">
        <f t="shared" si="1"/>
        <v>Подшипник 1000860 ГОСТ 8338-75</v>
      </c>
      <c r="H48" s="3">
        <v>1000860</v>
      </c>
      <c r="I48" s="1">
        <v>300</v>
      </c>
      <c r="J48" s="1">
        <v>380</v>
      </c>
      <c r="K48" s="1">
        <v>38</v>
      </c>
      <c r="L48" s="1">
        <v>3.5</v>
      </c>
      <c r="M48" s="1">
        <v>10.5</v>
      </c>
    </row>
    <row r="49" spans="1:13" x14ac:dyDescent="0.25">
      <c r="A49" s="1" t="str">
        <f t="shared" si="0"/>
        <v>Подшипник 1000864 ГОСТ 8338-75</v>
      </c>
      <c r="B49" s="1">
        <v>320</v>
      </c>
      <c r="C49" s="1">
        <v>400</v>
      </c>
      <c r="D49" s="1">
        <v>38</v>
      </c>
      <c r="E49" s="1">
        <v>3.5</v>
      </c>
      <c r="F49" s="1" t="str">
        <f t="shared" si="1"/>
        <v>Подшипник 1000864 ГОСТ 8338-75</v>
      </c>
      <c r="H49" s="3">
        <v>1000864</v>
      </c>
      <c r="I49" s="1">
        <v>320</v>
      </c>
      <c r="J49" s="1">
        <v>400</v>
      </c>
      <c r="K49" s="1">
        <v>38</v>
      </c>
      <c r="L49" s="1">
        <v>3.5</v>
      </c>
      <c r="M49" s="1">
        <v>11.8</v>
      </c>
    </row>
    <row r="50" spans="1:13" x14ac:dyDescent="0.25">
      <c r="A50" s="1" t="str">
        <f t="shared" si="0"/>
        <v>Подшипник 1000868 ГОСТ 8338-75</v>
      </c>
      <c r="B50" s="1">
        <v>340</v>
      </c>
      <c r="C50" s="1">
        <v>420</v>
      </c>
      <c r="D50" s="1">
        <v>38</v>
      </c>
      <c r="E50" s="1">
        <v>3.5</v>
      </c>
      <c r="F50" s="1" t="str">
        <f t="shared" si="1"/>
        <v>Подшипник 1000868 ГОСТ 8338-75</v>
      </c>
      <c r="H50" s="3">
        <v>1000868</v>
      </c>
      <c r="I50" s="1">
        <v>340</v>
      </c>
      <c r="J50" s="1">
        <v>420</v>
      </c>
      <c r="K50" s="1">
        <v>38</v>
      </c>
      <c r="L50" s="1">
        <v>3.5</v>
      </c>
      <c r="M50" s="1">
        <v>12</v>
      </c>
    </row>
    <row r="51" spans="1:13" x14ac:dyDescent="0.25">
      <c r="A51" s="1" t="str">
        <f t="shared" si="0"/>
        <v>Подшипник 1000876 ГОСТ 8338-75</v>
      </c>
      <c r="B51" s="1">
        <v>380</v>
      </c>
      <c r="C51" s="1">
        <v>480</v>
      </c>
      <c r="D51" s="1">
        <v>46</v>
      </c>
      <c r="E51" s="1">
        <v>3.5</v>
      </c>
      <c r="F51" s="1" t="str">
        <f t="shared" si="1"/>
        <v>Подшипник 1000876 ГОСТ 8338-75</v>
      </c>
      <c r="H51" s="3">
        <v>1000876</v>
      </c>
      <c r="I51" s="1">
        <v>380</v>
      </c>
      <c r="J51" s="1">
        <v>480</v>
      </c>
      <c r="K51" s="1">
        <v>46</v>
      </c>
      <c r="L51" s="1">
        <v>3.5</v>
      </c>
      <c r="M51" s="1">
        <v>20</v>
      </c>
    </row>
    <row r="52" spans="1:13" x14ac:dyDescent="0.25">
      <c r="A52" s="1" t="str">
        <f t="shared" si="0"/>
        <v>Подшипник 1000892 ГОСТ 8338-75</v>
      </c>
      <c r="B52" s="1">
        <v>460</v>
      </c>
      <c r="C52" s="1">
        <v>580</v>
      </c>
      <c r="D52" s="1">
        <v>56</v>
      </c>
      <c r="E52" s="1">
        <v>4</v>
      </c>
      <c r="F52" s="1" t="str">
        <f t="shared" si="1"/>
        <v>Подшипник 1000892 ГОСТ 8338-75</v>
      </c>
      <c r="H52" s="3">
        <v>1000892</v>
      </c>
      <c r="I52" s="1">
        <v>460</v>
      </c>
      <c r="J52" s="1">
        <v>580</v>
      </c>
      <c r="K52" s="1">
        <v>56</v>
      </c>
      <c r="L52" s="1">
        <v>4</v>
      </c>
      <c r="M52" s="1">
        <v>36.299999999999997</v>
      </c>
    </row>
    <row r="53" spans="1:13" x14ac:dyDescent="0.25">
      <c r="A53" s="1" t="str">
        <f t="shared" si="0"/>
        <v>Подшипник 1000091 ГОСТ 8338-75</v>
      </c>
      <c r="B53" s="1">
        <v>1</v>
      </c>
      <c r="C53" s="1">
        <v>4</v>
      </c>
      <c r="D53" s="1">
        <v>1.6</v>
      </c>
      <c r="E53" s="1">
        <v>0.2</v>
      </c>
      <c r="F53" s="1" t="str">
        <f t="shared" si="1"/>
        <v>Подшипник 1000091 ГОСТ 8338-75</v>
      </c>
      <c r="H53" s="3">
        <v>1000091</v>
      </c>
      <c r="I53" s="1">
        <v>1</v>
      </c>
      <c r="J53" s="1">
        <v>4</v>
      </c>
      <c r="K53" s="1">
        <v>1.6</v>
      </c>
      <c r="L53" s="1">
        <v>0.2</v>
      </c>
      <c r="M53" s="1">
        <v>1E-4</v>
      </c>
    </row>
    <row r="54" spans="1:13" x14ac:dyDescent="0.25">
      <c r="A54" s="1" t="str">
        <f t="shared" si="0"/>
        <v>Подшипник 100009-1_5 ГОСТ 8338-75</v>
      </c>
      <c r="B54" s="1">
        <v>1.5</v>
      </c>
      <c r="C54" s="1">
        <v>5</v>
      </c>
      <c r="D54" s="1">
        <v>2</v>
      </c>
      <c r="E54" s="1">
        <v>0.3</v>
      </c>
      <c r="F54" s="1" t="s">
        <v>22</v>
      </c>
      <c r="H54" s="3" t="s">
        <v>24</v>
      </c>
      <c r="I54" s="1">
        <v>1.5</v>
      </c>
      <c r="J54" s="1">
        <v>5</v>
      </c>
      <c r="K54" s="1">
        <v>2</v>
      </c>
      <c r="L54" s="1">
        <v>0.3</v>
      </c>
      <c r="M54" s="1">
        <v>2.0000000000000001E-4</v>
      </c>
    </row>
    <row r="55" spans="1:13" x14ac:dyDescent="0.25">
      <c r="A55" s="1" t="str">
        <f t="shared" si="0"/>
        <v>Подшипник 1000092 ГОСТ 8338-75</v>
      </c>
      <c r="B55" s="1">
        <v>2</v>
      </c>
      <c r="C55" s="1">
        <v>6</v>
      </c>
      <c r="D55" s="1">
        <v>2.2999999999999998</v>
      </c>
      <c r="E55" s="1">
        <v>0.3</v>
      </c>
      <c r="F55" s="1" t="str">
        <f t="shared" si="1"/>
        <v>Подшипник 1000092 ГОСТ 8338-75</v>
      </c>
      <c r="H55" s="3">
        <v>1000092</v>
      </c>
      <c r="I55" s="1">
        <v>2</v>
      </c>
      <c r="J55" s="1">
        <v>6</v>
      </c>
      <c r="K55" s="1">
        <v>2.2999999999999998</v>
      </c>
      <c r="L55" s="1">
        <v>0.3</v>
      </c>
      <c r="M55" s="1">
        <v>4.0000000000000002E-4</v>
      </c>
    </row>
    <row r="56" spans="1:13" x14ac:dyDescent="0.25">
      <c r="A56" s="1" t="str">
        <f t="shared" si="0"/>
        <v>Подшипник 100009-2_5 ГОСТ 8338-75</v>
      </c>
      <c r="B56" s="1">
        <v>2.5</v>
      </c>
      <c r="C56" s="1">
        <v>7</v>
      </c>
      <c r="D56" s="1">
        <v>2.5</v>
      </c>
      <c r="E56" s="1">
        <v>0.3</v>
      </c>
      <c r="F56" s="1" t="s">
        <v>23</v>
      </c>
      <c r="H56" s="3" t="s">
        <v>25</v>
      </c>
      <c r="I56" s="1">
        <v>2.5</v>
      </c>
      <c r="J56" s="1">
        <v>7</v>
      </c>
      <c r="K56" s="1">
        <v>2.5</v>
      </c>
      <c r="L56" s="1">
        <v>0.3</v>
      </c>
      <c r="M56" s="1">
        <v>5.9999999999999995E-4</v>
      </c>
    </row>
    <row r="57" spans="1:13" x14ac:dyDescent="0.25">
      <c r="A57" s="1" t="str">
        <f t="shared" si="0"/>
        <v>Подшипник 1000093 ГОСТ 8338-75</v>
      </c>
      <c r="B57" s="1">
        <v>3</v>
      </c>
      <c r="C57" s="1">
        <v>8</v>
      </c>
      <c r="D57" s="1">
        <v>3</v>
      </c>
      <c r="E57" s="1">
        <v>0.3</v>
      </c>
      <c r="F57" s="1" t="str">
        <f t="shared" si="1"/>
        <v>Подшипник 1000093 ГОСТ 8338-75</v>
      </c>
      <c r="H57" s="3">
        <v>1000093</v>
      </c>
      <c r="I57" s="1">
        <v>3</v>
      </c>
      <c r="J57" s="1">
        <v>8</v>
      </c>
      <c r="K57" s="1">
        <v>3</v>
      </c>
      <c r="L57" s="1">
        <v>0.3</v>
      </c>
      <c r="M57" s="1">
        <v>6.9999999999999999E-4</v>
      </c>
    </row>
    <row r="58" spans="1:13" x14ac:dyDescent="0.25">
      <c r="A58" s="1" t="str">
        <f t="shared" si="0"/>
        <v>Подшипник 1000094 ГОСТ 8338-75</v>
      </c>
      <c r="B58" s="1">
        <v>4</v>
      </c>
      <c r="C58" s="1">
        <v>11</v>
      </c>
      <c r="D58" s="1">
        <v>4</v>
      </c>
      <c r="E58" s="1">
        <v>0.3</v>
      </c>
      <c r="F58" s="1" t="str">
        <f t="shared" si="1"/>
        <v>Подшипник 1000094 ГОСТ 8338-75</v>
      </c>
      <c r="H58" s="3">
        <v>1000094</v>
      </c>
      <c r="I58" s="1">
        <v>4</v>
      </c>
      <c r="J58" s="1">
        <v>11</v>
      </c>
      <c r="K58" s="1">
        <v>4</v>
      </c>
      <c r="L58" s="1">
        <v>0.3</v>
      </c>
      <c r="M58" s="1">
        <v>2E-3</v>
      </c>
    </row>
    <row r="59" spans="1:13" x14ac:dyDescent="0.25">
      <c r="A59" s="1" t="str">
        <f t="shared" si="0"/>
        <v>Подшипник 1000095 ГОСТ 8338-75</v>
      </c>
      <c r="B59" s="1">
        <v>5</v>
      </c>
      <c r="C59" s="1">
        <v>13</v>
      </c>
      <c r="D59" s="1">
        <v>4</v>
      </c>
      <c r="E59" s="1">
        <v>0.4</v>
      </c>
      <c r="F59" s="1" t="str">
        <f t="shared" si="1"/>
        <v>Подшипник 1000095 ГОСТ 8338-75</v>
      </c>
      <c r="H59" s="3">
        <v>1000095</v>
      </c>
      <c r="I59" s="1">
        <v>5</v>
      </c>
      <c r="J59" s="1">
        <v>13</v>
      </c>
      <c r="K59" s="1">
        <v>4</v>
      </c>
      <c r="L59" s="1">
        <v>0.4</v>
      </c>
      <c r="M59" s="1">
        <v>2.5000000000000001E-3</v>
      </c>
    </row>
    <row r="60" spans="1:13" x14ac:dyDescent="0.25">
      <c r="A60" s="1" t="str">
        <f t="shared" si="0"/>
        <v>Подшипник 1000096 ГОСТ 8338-75</v>
      </c>
      <c r="B60" s="1">
        <v>6</v>
      </c>
      <c r="C60" s="1">
        <v>15</v>
      </c>
      <c r="D60" s="1">
        <v>5</v>
      </c>
      <c r="E60" s="1">
        <v>0.4</v>
      </c>
      <c r="F60" s="1" t="str">
        <f t="shared" si="1"/>
        <v>Подшипник 1000096 ГОСТ 8338-75</v>
      </c>
      <c r="H60" s="3">
        <v>1000096</v>
      </c>
      <c r="I60" s="1">
        <v>6</v>
      </c>
      <c r="J60" s="1">
        <v>15</v>
      </c>
      <c r="K60" s="1">
        <v>5</v>
      </c>
      <c r="L60" s="1">
        <v>0.4</v>
      </c>
      <c r="M60" s="1">
        <v>4.0000000000000001E-3</v>
      </c>
    </row>
    <row r="61" spans="1:13" x14ac:dyDescent="0.25">
      <c r="A61" s="1" t="str">
        <f t="shared" si="0"/>
        <v>Подшипник 1000097 ГОСТ 8338-75</v>
      </c>
      <c r="B61" s="1">
        <v>7</v>
      </c>
      <c r="C61" s="1">
        <v>17</v>
      </c>
      <c r="D61" s="1">
        <v>5</v>
      </c>
      <c r="E61" s="1">
        <v>0.5</v>
      </c>
      <c r="F61" s="1" t="str">
        <f t="shared" si="1"/>
        <v>Подшипник 1000097 ГОСТ 8338-75</v>
      </c>
      <c r="H61" s="3">
        <v>1000097</v>
      </c>
      <c r="I61" s="1">
        <v>7</v>
      </c>
      <c r="J61" s="1">
        <v>17</v>
      </c>
      <c r="K61" s="1">
        <v>5</v>
      </c>
      <c r="L61" s="1">
        <v>0.5</v>
      </c>
      <c r="M61" s="1">
        <v>5.0000000000000001E-3</v>
      </c>
    </row>
    <row r="62" spans="1:13" x14ac:dyDescent="0.25">
      <c r="A62" s="1" t="str">
        <f t="shared" si="0"/>
        <v>Подшипник 1000098 ГОСТ 8338-75</v>
      </c>
      <c r="B62" s="1">
        <v>8</v>
      </c>
      <c r="C62" s="1">
        <v>19</v>
      </c>
      <c r="D62" s="1">
        <v>6</v>
      </c>
      <c r="E62" s="1">
        <v>0.5</v>
      </c>
      <c r="F62" s="1" t="str">
        <f t="shared" si="1"/>
        <v>Подшипник 1000098 ГОСТ 8338-75</v>
      </c>
      <c r="H62" s="3">
        <v>1000098</v>
      </c>
      <c r="I62" s="1">
        <v>8</v>
      </c>
      <c r="J62" s="1">
        <v>19</v>
      </c>
      <c r="K62" s="1">
        <v>6</v>
      </c>
      <c r="L62" s="1">
        <v>0.5</v>
      </c>
      <c r="M62" s="1">
        <v>7.0000000000000001E-3</v>
      </c>
    </row>
    <row r="63" spans="1:13" x14ac:dyDescent="0.25">
      <c r="A63" s="1" t="str">
        <f t="shared" si="0"/>
        <v>Подшипник 1000099 ГОСТ 8338-75</v>
      </c>
      <c r="B63" s="1">
        <v>9</v>
      </c>
      <c r="C63" s="1">
        <v>20</v>
      </c>
      <c r="D63" s="1">
        <v>6</v>
      </c>
      <c r="E63" s="1">
        <v>0.5</v>
      </c>
      <c r="F63" s="1" t="str">
        <f t="shared" si="1"/>
        <v>Подшипник 1000099 ГОСТ 8338-75</v>
      </c>
      <c r="H63" s="3">
        <v>1000099</v>
      </c>
      <c r="I63" s="1">
        <v>9</v>
      </c>
      <c r="J63" s="1">
        <v>20</v>
      </c>
      <c r="K63" s="1">
        <v>6</v>
      </c>
      <c r="L63" s="1">
        <v>0.5</v>
      </c>
      <c r="M63" s="1">
        <v>8.0000000000000002E-3</v>
      </c>
    </row>
    <row r="64" spans="1:13" x14ac:dyDescent="0.25">
      <c r="A64" s="1" t="str">
        <f t="shared" si="0"/>
        <v>Подшипник 1000900 ГОСТ 8338-75</v>
      </c>
      <c r="B64" s="1">
        <v>10</v>
      </c>
      <c r="C64" s="1">
        <v>22</v>
      </c>
      <c r="D64" s="1">
        <v>6</v>
      </c>
      <c r="E64" s="1">
        <v>0.5</v>
      </c>
      <c r="F64" s="1" t="str">
        <f t="shared" si="1"/>
        <v>Подшипник 1000900 ГОСТ 8338-75</v>
      </c>
      <c r="H64" s="3">
        <v>1000900</v>
      </c>
      <c r="I64" s="1">
        <v>10</v>
      </c>
      <c r="J64" s="1">
        <v>22</v>
      </c>
      <c r="K64" s="1">
        <v>6</v>
      </c>
      <c r="L64" s="1">
        <v>0.5</v>
      </c>
      <c r="M64" s="1">
        <v>8.9999999999999993E-3</v>
      </c>
    </row>
    <row r="65" spans="1:13" x14ac:dyDescent="0.25">
      <c r="A65" s="1" t="str">
        <f t="shared" si="0"/>
        <v>Подшипник 1000901 ГОСТ 8338-75</v>
      </c>
      <c r="B65" s="1">
        <v>12</v>
      </c>
      <c r="C65" s="1">
        <v>24</v>
      </c>
      <c r="D65" s="1">
        <v>6</v>
      </c>
      <c r="E65" s="1">
        <v>0.5</v>
      </c>
      <c r="F65" s="1" t="str">
        <f t="shared" si="1"/>
        <v>Подшипник 1000901 ГОСТ 8338-75</v>
      </c>
      <c r="H65" s="3">
        <v>1000901</v>
      </c>
      <c r="I65" s="1">
        <v>12</v>
      </c>
      <c r="J65" s="1">
        <v>24</v>
      </c>
      <c r="K65" s="1">
        <v>6</v>
      </c>
      <c r="L65" s="1">
        <v>0.5</v>
      </c>
      <c r="M65" s="1">
        <v>0.01</v>
      </c>
    </row>
    <row r="66" spans="1:13" x14ac:dyDescent="0.25">
      <c r="A66" s="1" t="str">
        <f t="shared" si="0"/>
        <v>Подшипник 1000902 ГОСТ 8338-75</v>
      </c>
      <c r="B66" s="1">
        <v>15</v>
      </c>
      <c r="C66" s="1">
        <v>28</v>
      </c>
      <c r="D66" s="1">
        <v>7</v>
      </c>
      <c r="E66" s="1">
        <v>0.5</v>
      </c>
      <c r="F66" s="1" t="str">
        <f t="shared" si="1"/>
        <v>Подшипник 1000902 ГОСТ 8338-75</v>
      </c>
      <c r="H66" s="3">
        <v>1000902</v>
      </c>
      <c r="I66" s="1">
        <v>15</v>
      </c>
      <c r="J66" s="1">
        <v>28</v>
      </c>
      <c r="K66" s="1">
        <v>7</v>
      </c>
      <c r="L66" s="1">
        <v>0.5</v>
      </c>
      <c r="M66" s="1">
        <v>1.7000000000000001E-2</v>
      </c>
    </row>
    <row r="67" spans="1:13" x14ac:dyDescent="0.25">
      <c r="A67" s="1" t="str">
        <f t="shared" si="0"/>
        <v>Подшипник 1000903 ГОСТ 8338-75</v>
      </c>
      <c r="B67" s="1">
        <v>17</v>
      </c>
      <c r="C67" s="1">
        <v>30</v>
      </c>
      <c r="D67" s="1">
        <v>7</v>
      </c>
      <c r="E67" s="1">
        <v>0.5</v>
      </c>
      <c r="F67" s="1" t="str">
        <f t="shared" si="1"/>
        <v>Подшипник 1000903 ГОСТ 8338-75</v>
      </c>
      <c r="H67" s="3">
        <v>1000903</v>
      </c>
      <c r="I67" s="1">
        <v>17</v>
      </c>
      <c r="J67" s="1">
        <v>30</v>
      </c>
      <c r="K67" s="1">
        <v>7</v>
      </c>
      <c r="L67" s="1">
        <v>0.5</v>
      </c>
      <c r="M67" s="1">
        <v>1.7999999999999999E-2</v>
      </c>
    </row>
    <row r="68" spans="1:13" x14ac:dyDescent="0.25">
      <c r="A68" s="1" t="str">
        <f t="shared" si="0"/>
        <v>Подшипник 1000904 ГОСТ 8338-75</v>
      </c>
      <c r="B68" s="1">
        <v>20</v>
      </c>
      <c r="C68" s="1">
        <v>37</v>
      </c>
      <c r="D68" s="1">
        <v>9</v>
      </c>
      <c r="E68" s="1">
        <v>0.5</v>
      </c>
      <c r="F68" s="1" t="str">
        <f t="shared" si="1"/>
        <v>Подшипник 1000904 ГОСТ 8338-75</v>
      </c>
      <c r="H68" s="3">
        <v>1000904</v>
      </c>
      <c r="I68" s="1">
        <v>20</v>
      </c>
      <c r="J68" s="1">
        <v>37</v>
      </c>
      <c r="K68" s="1">
        <v>9</v>
      </c>
      <c r="L68" s="1">
        <v>0.5</v>
      </c>
      <c r="M68" s="1">
        <v>3.5000000000000003E-2</v>
      </c>
    </row>
    <row r="69" spans="1:13" x14ac:dyDescent="0.25">
      <c r="A69" s="1" t="str">
        <f t="shared" ref="A69:A132" si="2">"Подшипник "&amp;H69&amp;" ГОСТ 8338-75"</f>
        <v>Подшипник 1000905 ГОСТ 8338-75</v>
      </c>
      <c r="B69" s="1">
        <v>25</v>
      </c>
      <c r="C69" s="1">
        <v>42</v>
      </c>
      <c r="D69" s="1">
        <v>9</v>
      </c>
      <c r="E69" s="1">
        <v>0.5</v>
      </c>
      <c r="F69" s="1" t="str">
        <f t="shared" ref="F69:F132" si="3">A69</f>
        <v>Подшипник 1000905 ГОСТ 8338-75</v>
      </c>
      <c r="H69" s="3">
        <v>1000905</v>
      </c>
      <c r="I69" s="1">
        <v>25</v>
      </c>
      <c r="J69" s="1">
        <v>42</v>
      </c>
      <c r="K69" s="1">
        <v>9</v>
      </c>
      <c r="L69" s="1">
        <v>0.5</v>
      </c>
      <c r="M69" s="1">
        <v>4.2000000000000003E-2</v>
      </c>
    </row>
    <row r="70" spans="1:13" x14ac:dyDescent="0.25">
      <c r="A70" s="1" t="str">
        <f t="shared" si="2"/>
        <v>Подшипник 1000906 ГОСТ 8338-75</v>
      </c>
      <c r="B70" s="1">
        <v>30</v>
      </c>
      <c r="C70" s="1">
        <v>47</v>
      </c>
      <c r="D70" s="1">
        <v>9</v>
      </c>
      <c r="E70" s="1">
        <v>0.5</v>
      </c>
      <c r="F70" s="1" t="str">
        <f t="shared" si="3"/>
        <v>Подшипник 1000906 ГОСТ 8338-75</v>
      </c>
      <c r="H70" s="3">
        <v>1000906</v>
      </c>
      <c r="I70" s="1">
        <v>30</v>
      </c>
      <c r="J70" s="1">
        <v>47</v>
      </c>
      <c r="K70" s="1">
        <v>9</v>
      </c>
      <c r="L70" s="1">
        <v>0.5</v>
      </c>
      <c r="M70" s="1">
        <v>4.9000000000000002E-2</v>
      </c>
    </row>
    <row r="71" spans="1:13" x14ac:dyDescent="0.25">
      <c r="A71" s="1" t="str">
        <f t="shared" si="2"/>
        <v>Подшипник 1000907 ГОСТ 8338-75</v>
      </c>
      <c r="B71" s="1">
        <v>35</v>
      </c>
      <c r="C71" s="1">
        <v>55</v>
      </c>
      <c r="D71" s="1">
        <v>10</v>
      </c>
      <c r="E71" s="1">
        <v>1</v>
      </c>
      <c r="F71" s="1" t="str">
        <f t="shared" si="3"/>
        <v>Подшипник 1000907 ГОСТ 8338-75</v>
      </c>
      <c r="H71" s="3">
        <v>1000907</v>
      </c>
      <c r="I71" s="1">
        <v>35</v>
      </c>
      <c r="J71" s="1">
        <v>55</v>
      </c>
      <c r="K71" s="1">
        <v>10</v>
      </c>
      <c r="L71" s="1">
        <v>1</v>
      </c>
      <c r="M71" s="1">
        <v>8.5999999999999993E-2</v>
      </c>
    </row>
    <row r="72" spans="1:13" x14ac:dyDescent="0.25">
      <c r="A72" s="1" t="str">
        <f t="shared" si="2"/>
        <v>Подшипник 1000908 ГОСТ 8338-75</v>
      </c>
      <c r="B72" s="1">
        <v>40</v>
      </c>
      <c r="C72" s="1">
        <v>62</v>
      </c>
      <c r="D72" s="1">
        <v>12</v>
      </c>
      <c r="E72" s="1">
        <v>1</v>
      </c>
      <c r="F72" s="1" t="str">
        <f t="shared" si="3"/>
        <v>Подшипник 1000908 ГОСТ 8338-75</v>
      </c>
      <c r="H72" s="3">
        <v>1000908</v>
      </c>
      <c r="I72" s="1">
        <v>40</v>
      </c>
      <c r="J72" s="1">
        <v>62</v>
      </c>
      <c r="K72" s="1">
        <v>12</v>
      </c>
      <c r="L72" s="1">
        <v>1</v>
      </c>
      <c r="M72" s="1">
        <v>0.11</v>
      </c>
    </row>
    <row r="73" spans="1:13" x14ac:dyDescent="0.25">
      <c r="A73" s="1" t="str">
        <f t="shared" si="2"/>
        <v>Подшипник 1000909 ГОСТ 8338-75</v>
      </c>
      <c r="B73" s="1">
        <v>45</v>
      </c>
      <c r="C73" s="1">
        <v>68</v>
      </c>
      <c r="D73" s="1">
        <v>12</v>
      </c>
      <c r="E73" s="1">
        <v>1</v>
      </c>
      <c r="F73" s="1" t="str">
        <f t="shared" si="3"/>
        <v>Подшипник 1000909 ГОСТ 8338-75</v>
      </c>
      <c r="H73" s="3">
        <v>1000909</v>
      </c>
      <c r="I73" s="1">
        <v>45</v>
      </c>
      <c r="J73" s="1">
        <v>68</v>
      </c>
      <c r="K73" s="1">
        <v>12</v>
      </c>
      <c r="L73" s="1">
        <v>1</v>
      </c>
      <c r="M73" s="1">
        <v>0.15</v>
      </c>
    </row>
    <row r="74" spans="1:13" x14ac:dyDescent="0.25">
      <c r="A74" s="1" t="str">
        <f t="shared" si="2"/>
        <v>Подшипник 1000910 ГОСТ 8338-75</v>
      </c>
      <c r="B74" s="1">
        <v>50</v>
      </c>
      <c r="C74" s="1">
        <v>72</v>
      </c>
      <c r="D74" s="1">
        <v>12</v>
      </c>
      <c r="E74" s="1">
        <v>1</v>
      </c>
      <c r="F74" s="1" t="str">
        <f t="shared" si="3"/>
        <v>Подшипник 1000910 ГОСТ 8338-75</v>
      </c>
      <c r="H74" s="3">
        <v>1000910</v>
      </c>
      <c r="I74" s="1">
        <v>50</v>
      </c>
      <c r="J74" s="1">
        <v>72</v>
      </c>
      <c r="K74" s="1">
        <v>12</v>
      </c>
      <c r="L74" s="1">
        <v>1</v>
      </c>
      <c r="M74" s="1">
        <v>0.18</v>
      </c>
    </row>
    <row r="75" spans="1:13" x14ac:dyDescent="0.25">
      <c r="A75" s="1" t="str">
        <f t="shared" si="2"/>
        <v>Подшипник 1000911 ГОСТ 8338-75</v>
      </c>
      <c r="B75" s="1">
        <v>55</v>
      </c>
      <c r="C75" s="1">
        <v>80</v>
      </c>
      <c r="D75" s="1">
        <v>13</v>
      </c>
      <c r="E75" s="1">
        <v>1.5</v>
      </c>
      <c r="F75" s="1" t="str">
        <f t="shared" si="3"/>
        <v>Подшипник 1000911 ГОСТ 8338-75</v>
      </c>
      <c r="H75" s="3">
        <v>1000911</v>
      </c>
      <c r="I75" s="1">
        <v>55</v>
      </c>
      <c r="J75" s="1">
        <v>80</v>
      </c>
      <c r="K75" s="1">
        <v>13</v>
      </c>
      <c r="L75" s="1">
        <v>1.5</v>
      </c>
      <c r="M75" s="1">
        <v>0.19</v>
      </c>
    </row>
    <row r="76" spans="1:13" x14ac:dyDescent="0.25">
      <c r="A76" s="1" t="str">
        <f t="shared" si="2"/>
        <v>Подшипник 1000912 ГОСТ 8338-75</v>
      </c>
      <c r="B76" s="1">
        <v>60</v>
      </c>
      <c r="C76" s="1">
        <v>85</v>
      </c>
      <c r="D76" s="1">
        <v>13</v>
      </c>
      <c r="E76" s="1">
        <v>1.5</v>
      </c>
      <c r="F76" s="1" t="str">
        <f t="shared" si="3"/>
        <v>Подшипник 1000912 ГОСТ 8338-75</v>
      </c>
      <c r="H76" s="3">
        <v>1000912</v>
      </c>
      <c r="I76" s="1">
        <v>60</v>
      </c>
      <c r="J76" s="1">
        <v>85</v>
      </c>
      <c r="K76" s="1">
        <v>13</v>
      </c>
      <c r="L76" s="1">
        <v>1.5</v>
      </c>
      <c r="M76" s="1">
        <v>0.26</v>
      </c>
    </row>
    <row r="77" spans="1:13" x14ac:dyDescent="0.25">
      <c r="A77" s="1" t="str">
        <f t="shared" si="2"/>
        <v>Подшипник 1000913 ГОСТ 8338-75</v>
      </c>
      <c r="B77" s="1">
        <v>65</v>
      </c>
      <c r="C77" s="1">
        <v>90</v>
      </c>
      <c r="D77" s="1">
        <v>13</v>
      </c>
      <c r="E77" s="1">
        <v>1.5</v>
      </c>
      <c r="F77" s="1" t="str">
        <f t="shared" si="3"/>
        <v>Подшипник 1000913 ГОСТ 8338-75</v>
      </c>
      <c r="H77" s="3">
        <v>1000913</v>
      </c>
      <c r="I77" s="1">
        <v>65</v>
      </c>
      <c r="J77" s="1">
        <v>90</v>
      </c>
      <c r="K77" s="1">
        <v>13</v>
      </c>
      <c r="L77" s="1">
        <v>1.5</v>
      </c>
      <c r="M77" s="1">
        <v>0.3</v>
      </c>
    </row>
    <row r="78" spans="1:13" x14ac:dyDescent="0.25">
      <c r="A78" s="1" t="str">
        <f t="shared" si="2"/>
        <v>Подшипник 1000914 ГОСТ 8338-75</v>
      </c>
      <c r="B78" s="1">
        <v>70</v>
      </c>
      <c r="C78" s="1">
        <v>100</v>
      </c>
      <c r="D78" s="1">
        <v>16</v>
      </c>
      <c r="E78" s="1">
        <v>1.5</v>
      </c>
      <c r="F78" s="1" t="str">
        <f t="shared" si="3"/>
        <v>Подшипник 1000914 ГОСТ 8338-75</v>
      </c>
      <c r="H78" s="3">
        <v>1000914</v>
      </c>
      <c r="I78" s="1">
        <v>70</v>
      </c>
      <c r="J78" s="1">
        <v>100</v>
      </c>
      <c r="K78" s="1">
        <v>16</v>
      </c>
      <c r="L78" s="1">
        <v>1.5</v>
      </c>
      <c r="M78" s="1">
        <v>0.32</v>
      </c>
    </row>
    <row r="79" spans="1:13" x14ac:dyDescent="0.25">
      <c r="A79" s="1" t="str">
        <f t="shared" si="2"/>
        <v>Подшипник 1000915 ГОСТ 8338-75</v>
      </c>
      <c r="B79" s="1">
        <v>75</v>
      </c>
      <c r="C79" s="1">
        <v>105</v>
      </c>
      <c r="D79" s="1">
        <v>16</v>
      </c>
      <c r="E79" s="1">
        <v>1.5</v>
      </c>
      <c r="F79" s="1" t="str">
        <f t="shared" si="3"/>
        <v>Подшипник 1000915 ГОСТ 8338-75</v>
      </c>
      <c r="H79" s="3">
        <v>1000915</v>
      </c>
      <c r="I79" s="1">
        <v>75</v>
      </c>
      <c r="J79" s="1">
        <v>105</v>
      </c>
      <c r="K79" s="1">
        <v>16</v>
      </c>
      <c r="L79" s="1">
        <v>1.5</v>
      </c>
      <c r="M79" s="1">
        <v>0.38</v>
      </c>
    </row>
    <row r="80" spans="1:13" x14ac:dyDescent="0.25">
      <c r="A80" s="1" t="str">
        <f t="shared" si="2"/>
        <v>Подшипник 1000916 ГОСТ 8338-75</v>
      </c>
      <c r="B80" s="1">
        <v>80</v>
      </c>
      <c r="C80" s="1">
        <v>110</v>
      </c>
      <c r="D80" s="1">
        <v>16</v>
      </c>
      <c r="E80" s="1">
        <v>1.5</v>
      </c>
      <c r="F80" s="1" t="str">
        <f t="shared" si="3"/>
        <v>Подшипник 1000916 ГОСТ 8338-75</v>
      </c>
      <c r="H80" s="3">
        <v>1000916</v>
      </c>
      <c r="I80" s="1">
        <v>80</v>
      </c>
      <c r="J80" s="1">
        <v>110</v>
      </c>
      <c r="K80" s="1">
        <v>16</v>
      </c>
      <c r="L80" s="1">
        <v>1.5</v>
      </c>
      <c r="M80" s="1">
        <v>0.43</v>
      </c>
    </row>
    <row r="81" spans="1:13" x14ac:dyDescent="0.25">
      <c r="A81" s="1" t="str">
        <f t="shared" si="2"/>
        <v>Подшипник 1000917 ГОСТ 8338-75</v>
      </c>
      <c r="B81" s="1">
        <v>85</v>
      </c>
      <c r="C81" s="1">
        <v>120</v>
      </c>
      <c r="D81" s="1">
        <v>18</v>
      </c>
      <c r="E81" s="1">
        <v>2</v>
      </c>
      <c r="F81" s="1" t="str">
        <f t="shared" si="3"/>
        <v>Подшипник 1000917 ГОСТ 8338-75</v>
      </c>
      <c r="H81" s="3">
        <v>1000917</v>
      </c>
      <c r="I81" s="1">
        <v>85</v>
      </c>
      <c r="J81" s="1">
        <v>120</v>
      </c>
      <c r="K81" s="1">
        <v>18</v>
      </c>
      <c r="L81" s="1">
        <v>2</v>
      </c>
      <c r="M81" s="1">
        <v>0.7</v>
      </c>
    </row>
    <row r="82" spans="1:13" x14ac:dyDescent="0.25">
      <c r="A82" s="1" t="str">
        <f t="shared" si="2"/>
        <v>Подшипник 1000918 ГОСТ 8338-75</v>
      </c>
      <c r="B82" s="1">
        <v>90</v>
      </c>
      <c r="C82" s="1">
        <v>125</v>
      </c>
      <c r="D82" s="1">
        <v>18</v>
      </c>
      <c r="E82" s="1">
        <v>2</v>
      </c>
      <c r="F82" s="1" t="str">
        <f t="shared" si="3"/>
        <v>Подшипник 1000918 ГОСТ 8338-75</v>
      </c>
      <c r="H82" s="3">
        <v>1000918</v>
      </c>
      <c r="I82" s="1">
        <v>90</v>
      </c>
      <c r="J82" s="1">
        <v>125</v>
      </c>
      <c r="K82" s="1">
        <v>18</v>
      </c>
      <c r="L82" s="1">
        <v>2</v>
      </c>
      <c r="M82" s="1">
        <v>0.73</v>
      </c>
    </row>
    <row r="83" spans="1:13" x14ac:dyDescent="0.25">
      <c r="A83" s="1" t="str">
        <f t="shared" si="2"/>
        <v>Подшипник 1000919* ГОСТ 8338-75</v>
      </c>
      <c r="B83" s="1">
        <v>95</v>
      </c>
      <c r="C83" s="1">
        <v>130</v>
      </c>
      <c r="D83" s="1">
        <v>18</v>
      </c>
      <c r="E83" s="1">
        <v>2</v>
      </c>
      <c r="F83" s="1" t="str">
        <f t="shared" si="3"/>
        <v>Подшипник 1000919* ГОСТ 8338-75</v>
      </c>
      <c r="H83" s="3" t="s">
        <v>6</v>
      </c>
      <c r="I83" s="1">
        <v>95</v>
      </c>
      <c r="J83" s="1">
        <v>130</v>
      </c>
      <c r="K83" s="1">
        <v>18</v>
      </c>
      <c r="L83" s="1">
        <v>2</v>
      </c>
      <c r="M83" s="1">
        <v>0.76</v>
      </c>
    </row>
    <row r="84" spans="1:13" x14ac:dyDescent="0.25">
      <c r="A84" s="1" t="str">
        <f t="shared" si="2"/>
        <v>Подшипник 1000920 ГОСТ 8338-75</v>
      </c>
      <c r="B84" s="1">
        <v>100</v>
      </c>
      <c r="C84" s="1">
        <v>140</v>
      </c>
      <c r="D84" s="1">
        <v>20</v>
      </c>
      <c r="E84" s="1">
        <v>2</v>
      </c>
      <c r="F84" s="1" t="str">
        <f t="shared" si="3"/>
        <v>Подшипник 1000920 ГОСТ 8338-75</v>
      </c>
      <c r="H84" s="3">
        <v>1000920</v>
      </c>
      <c r="I84" s="1">
        <v>100</v>
      </c>
      <c r="J84" s="1">
        <v>140</v>
      </c>
      <c r="K84" s="1">
        <v>20</v>
      </c>
      <c r="L84" s="1">
        <v>2</v>
      </c>
      <c r="M84" s="1">
        <v>1.02</v>
      </c>
    </row>
    <row r="85" spans="1:13" x14ac:dyDescent="0.25">
      <c r="A85" s="1" t="str">
        <f t="shared" si="2"/>
        <v>Подшипник 1000921* ГОСТ 8338-75</v>
      </c>
      <c r="B85" s="1">
        <v>105</v>
      </c>
      <c r="C85" s="1">
        <v>145</v>
      </c>
      <c r="D85" s="1">
        <v>20</v>
      </c>
      <c r="E85" s="1">
        <v>2</v>
      </c>
      <c r="F85" s="1" t="str">
        <f t="shared" si="3"/>
        <v>Подшипник 1000921* ГОСТ 8338-75</v>
      </c>
      <c r="H85" s="3" t="s">
        <v>7</v>
      </c>
      <c r="I85" s="1">
        <v>105</v>
      </c>
      <c r="J85" s="1">
        <v>145</v>
      </c>
      <c r="K85" s="1">
        <v>20</v>
      </c>
      <c r="L85" s="1">
        <v>2</v>
      </c>
      <c r="M85" s="1">
        <v>1.05</v>
      </c>
    </row>
    <row r="86" spans="1:13" x14ac:dyDescent="0.25">
      <c r="A86" s="1" t="str">
        <f t="shared" si="2"/>
        <v>Подшипник 1000922 ГОСТ 8338-75</v>
      </c>
      <c r="B86" s="1">
        <v>110</v>
      </c>
      <c r="C86" s="1">
        <v>150</v>
      </c>
      <c r="D86" s="1">
        <v>20</v>
      </c>
      <c r="E86" s="1">
        <v>2</v>
      </c>
      <c r="F86" s="1" t="str">
        <f t="shared" si="3"/>
        <v>Подшипник 1000922 ГОСТ 8338-75</v>
      </c>
      <c r="H86" s="3">
        <v>1000922</v>
      </c>
      <c r="I86" s="1">
        <v>110</v>
      </c>
      <c r="J86" s="1">
        <v>150</v>
      </c>
      <c r="K86" s="1">
        <v>20</v>
      </c>
      <c r="L86" s="1">
        <v>2</v>
      </c>
      <c r="M86" s="1">
        <v>1.1000000000000001</v>
      </c>
    </row>
    <row r="87" spans="1:13" x14ac:dyDescent="0.25">
      <c r="A87" s="1" t="str">
        <f t="shared" si="2"/>
        <v>Подшипник 1000924 ГОСТ 8338-75</v>
      </c>
      <c r="B87" s="1">
        <v>120</v>
      </c>
      <c r="C87" s="1">
        <v>165</v>
      </c>
      <c r="D87" s="1">
        <v>22</v>
      </c>
      <c r="E87" s="1">
        <v>2</v>
      </c>
      <c r="F87" s="1" t="str">
        <f t="shared" si="3"/>
        <v>Подшипник 1000924 ГОСТ 8338-75</v>
      </c>
      <c r="H87" s="3">
        <v>1000924</v>
      </c>
      <c r="I87" s="1">
        <v>120</v>
      </c>
      <c r="J87" s="1">
        <v>165</v>
      </c>
      <c r="K87" s="1">
        <v>22</v>
      </c>
      <c r="L87" s="1">
        <v>2</v>
      </c>
      <c r="M87" s="1">
        <v>1.4</v>
      </c>
    </row>
    <row r="88" spans="1:13" x14ac:dyDescent="0.25">
      <c r="A88" s="1" t="str">
        <f t="shared" si="2"/>
        <v>Подшипник 1000926 ГОСТ 8338-75</v>
      </c>
      <c r="B88" s="1">
        <v>130</v>
      </c>
      <c r="C88" s="1">
        <v>180</v>
      </c>
      <c r="D88" s="1">
        <v>24</v>
      </c>
      <c r="E88" s="1">
        <v>2.5</v>
      </c>
      <c r="F88" s="1" t="str">
        <f t="shared" si="3"/>
        <v>Подшипник 1000926 ГОСТ 8338-75</v>
      </c>
      <c r="H88" s="3">
        <v>1000926</v>
      </c>
      <c r="I88" s="1">
        <v>130</v>
      </c>
      <c r="J88" s="1">
        <v>180</v>
      </c>
      <c r="K88" s="1">
        <v>24</v>
      </c>
      <c r="L88" s="1">
        <v>2.5</v>
      </c>
      <c r="M88" s="1">
        <v>1.9</v>
      </c>
    </row>
    <row r="89" spans="1:13" x14ac:dyDescent="0.25">
      <c r="A89" s="1" t="str">
        <f t="shared" si="2"/>
        <v>Подшипник 1000928 ГОСТ 8338-75</v>
      </c>
      <c r="B89" s="1">
        <v>140</v>
      </c>
      <c r="C89" s="1">
        <v>190</v>
      </c>
      <c r="D89" s="1">
        <v>24</v>
      </c>
      <c r="E89" s="1">
        <v>2.5</v>
      </c>
      <c r="F89" s="1" t="str">
        <f t="shared" si="3"/>
        <v>Подшипник 1000928 ГОСТ 8338-75</v>
      </c>
      <c r="H89" s="3">
        <v>1000928</v>
      </c>
      <c r="I89" s="1">
        <v>140</v>
      </c>
      <c r="J89" s="1">
        <v>190</v>
      </c>
      <c r="K89" s="1">
        <v>24</v>
      </c>
      <c r="L89" s="1">
        <v>2.5</v>
      </c>
      <c r="M89" s="1">
        <v>2.1</v>
      </c>
    </row>
    <row r="90" spans="1:13" x14ac:dyDescent="0.25">
      <c r="A90" s="1" t="str">
        <f t="shared" si="2"/>
        <v>Подшипник 1000930 ГОСТ 8338-75</v>
      </c>
      <c r="B90" s="1">
        <v>150</v>
      </c>
      <c r="C90" s="1">
        <v>210</v>
      </c>
      <c r="D90" s="1">
        <v>28</v>
      </c>
      <c r="E90" s="1">
        <v>3</v>
      </c>
      <c r="F90" s="1" t="str">
        <f t="shared" si="3"/>
        <v>Подшипник 1000930 ГОСТ 8338-75</v>
      </c>
      <c r="H90" s="3">
        <v>1000930</v>
      </c>
      <c r="I90" s="1">
        <v>150</v>
      </c>
      <c r="J90" s="1">
        <v>210</v>
      </c>
      <c r="K90" s="1">
        <v>28</v>
      </c>
      <c r="L90" s="1">
        <v>3</v>
      </c>
      <c r="M90" s="1">
        <v>3.5</v>
      </c>
    </row>
    <row r="91" spans="1:13" x14ac:dyDescent="0.25">
      <c r="A91" s="1" t="str">
        <f t="shared" si="2"/>
        <v>Подшипник 1000932 ГОСТ 8338-75</v>
      </c>
      <c r="B91" s="1">
        <v>160</v>
      </c>
      <c r="C91" s="1">
        <v>220</v>
      </c>
      <c r="D91" s="1">
        <v>28</v>
      </c>
      <c r="E91" s="1">
        <v>3</v>
      </c>
      <c r="F91" s="1" t="str">
        <f t="shared" si="3"/>
        <v>Подшипник 1000932 ГОСТ 8338-75</v>
      </c>
      <c r="H91" s="3">
        <v>1000932</v>
      </c>
      <c r="I91" s="1">
        <v>160</v>
      </c>
      <c r="J91" s="1">
        <v>220</v>
      </c>
      <c r="K91" s="1">
        <v>28</v>
      </c>
      <c r="L91" s="1">
        <v>3</v>
      </c>
      <c r="M91" s="1">
        <v>3.7</v>
      </c>
    </row>
    <row r="92" spans="1:13" x14ac:dyDescent="0.25">
      <c r="A92" s="1" t="str">
        <f t="shared" si="2"/>
        <v>Подшипник 1000934 ГОСТ 8338-75</v>
      </c>
      <c r="B92" s="1">
        <v>170</v>
      </c>
      <c r="C92" s="1">
        <v>230</v>
      </c>
      <c r="D92" s="1">
        <v>28</v>
      </c>
      <c r="E92" s="1">
        <v>3</v>
      </c>
      <c r="F92" s="1" t="str">
        <f t="shared" si="3"/>
        <v>Подшипник 1000934 ГОСТ 8338-75</v>
      </c>
      <c r="H92" s="3">
        <v>1000934</v>
      </c>
      <c r="I92" s="1">
        <v>170</v>
      </c>
      <c r="J92" s="1">
        <v>230</v>
      </c>
      <c r="K92" s="1">
        <v>28</v>
      </c>
      <c r="L92" s="1">
        <v>3</v>
      </c>
      <c r="M92" s="1">
        <v>4</v>
      </c>
    </row>
    <row r="93" spans="1:13" x14ac:dyDescent="0.25">
      <c r="A93" s="1" t="str">
        <f t="shared" si="2"/>
        <v>Подшипник 1000936 ГОСТ 8338-75</v>
      </c>
      <c r="B93" s="1">
        <v>180</v>
      </c>
      <c r="C93" s="1">
        <v>250</v>
      </c>
      <c r="D93" s="1">
        <v>33</v>
      </c>
      <c r="E93" s="1">
        <v>3</v>
      </c>
      <c r="F93" s="1" t="str">
        <f t="shared" si="3"/>
        <v>Подшипник 1000936 ГОСТ 8338-75</v>
      </c>
      <c r="H93" s="3">
        <v>1000936</v>
      </c>
      <c r="I93" s="1">
        <v>180</v>
      </c>
      <c r="J93" s="1">
        <v>250</v>
      </c>
      <c r="K93" s="1">
        <v>33</v>
      </c>
      <c r="L93" s="1">
        <v>3</v>
      </c>
      <c r="M93" s="1">
        <v>4.9000000000000004</v>
      </c>
    </row>
    <row r="94" spans="1:13" x14ac:dyDescent="0.25">
      <c r="A94" s="1" t="str">
        <f t="shared" si="2"/>
        <v>Подшипник 1000938 ГОСТ 8338-75</v>
      </c>
      <c r="B94" s="1">
        <v>190</v>
      </c>
      <c r="C94" s="1">
        <v>260</v>
      </c>
      <c r="D94" s="1">
        <v>33</v>
      </c>
      <c r="E94" s="1">
        <v>3</v>
      </c>
      <c r="F94" s="1" t="str">
        <f t="shared" si="3"/>
        <v>Подшипник 1000938 ГОСТ 8338-75</v>
      </c>
      <c r="H94" s="3">
        <v>1000938</v>
      </c>
      <c r="I94" s="1">
        <v>190</v>
      </c>
      <c r="J94" s="1">
        <v>260</v>
      </c>
      <c r="K94" s="1">
        <v>33</v>
      </c>
      <c r="L94" s="1">
        <v>3</v>
      </c>
      <c r="M94" s="1">
        <v>5.2</v>
      </c>
    </row>
    <row r="95" spans="1:13" x14ac:dyDescent="0.25">
      <c r="A95" s="1" t="str">
        <f t="shared" si="2"/>
        <v>Подшипник 1000940 ГОСТ 8338-75</v>
      </c>
      <c r="B95" s="1">
        <v>200</v>
      </c>
      <c r="C95" s="1">
        <v>280</v>
      </c>
      <c r="D95" s="1">
        <v>38</v>
      </c>
      <c r="E95" s="1">
        <v>3.5</v>
      </c>
      <c r="F95" s="1" t="str">
        <f t="shared" si="3"/>
        <v>Подшипник 1000940 ГОСТ 8338-75</v>
      </c>
      <c r="H95" s="3">
        <v>1000940</v>
      </c>
      <c r="I95" s="1">
        <v>200</v>
      </c>
      <c r="J95" s="1">
        <v>280</v>
      </c>
      <c r="K95" s="1">
        <v>38</v>
      </c>
      <c r="L95" s="1">
        <v>3.5</v>
      </c>
      <c r="M95" s="1">
        <v>7.7</v>
      </c>
    </row>
    <row r="96" spans="1:13" x14ac:dyDescent="0.25">
      <c r="A96" s="1" t="str">
        <f t="shared" si="2"/>
        <v>Подшипник 1000944 ГОСТ 8338-75</v>
      </c>
      <c r="B96" s="1">
        <v>220</v>
      </c>
      <c r="C96" s="1">
        <v>300</v>
      </c>
      <c r="D96" s="1">
        <v>38</v>
      </c>
      <c r="E96" s="1">
        <v>3.5</v>
      </c>
      <c r="F96" s="1" t="str">
        <f t="shared" si="3"/>
        <v>Подшипник 1000944 ГОСТ 8338-75</v>
      </c>
      <c r="H96" s="3">
        <v>1000944</v>
      </c>
      <c r="I96" s="1">
        <v>220</v>
      </c>
      <c r="J96" s="1">
        <v>300</v>
      </c>
      <c r="K96" s="1">
        <v>38</v>
      </c>
      <c r="L96" s="1">
        <v>3.5</v>
      </c>
      <c r="M96" s="1">
        <v>8.1</v>
      </c>
    </row>
    <row r="97" spans="1:13" x14ac:dyDescent="0.25">
      <c r="A97" s="1" t="str">
        <f t="shared" si="2"/>
        <v>Подшипник 1000948 ГОСТ 8338-75</v>
      </c>
      <c r="B97" s="1">
        <v>240</v>
      </c>
      <c r="C97" s="1">
        <v>320</v>
      </c>
      <c r="D97" s="1">
        <v>38</v>
      </c>
      <c r="E97" s="1">
        <v>3.5</v>
      </c>
      <c r="F97" s="1" t="str">
        <f t="shared" si="3"/>
        <v>Подшипник 1000948 ГОСТ 8338-75</v>
      </c>
      <c r="H97" s="3">
        <v>1000948</v>
      </c>
      <c r="I97" s="1">
        <v>240</v>
      </c>
      <c r="J97" s="1">
        <v>320</v>
      </c>
      <c r="K97" s="1">
        <v>38</v>
      </c>
      <c r="L97" s="1">
        <v>3.5</v>
      </c>
      <c r="M97" s="1">
        <v>9.6</v>
      </c>
    </row>
    <row r="98" spans="1:13" x14ac:dyDescent="0.25">
      <c r="A98" s="1" t="str">
        <f t="shared" si="2"/>
        <v>Подшипник 1000952 ГОСТ 8338-75</v>
      </c>
      <c r="B98" s="1">
        <v>260</v>
      </c>
      <c r="C98" s="1">
        <v>360</v>
      </c>
      <c r="D98" s="1">
        <v>46</v>
      </c>
      <c r="E98" s="1">
        <v>3.5</v>
      </c>
      <c r="F98" s="1" t="str">
        <f t="shared" si="3"/>
        <v>Подшипник 1000952 ГОСТ 8338-75</v>
      </c>
      <c r="H98" s="3">
        <v>1000952</v>
      </c>
      <c r="I98" s="1">
        <v>260</v>
      </c>
      <c r="J98" s="1">
        <v>360</v>
      </c>
      <c r="K98" s="1">
        <v>46</v>
      </c>
      <c r="L98" s="1">
        <v>3.5</v>
      </c>
      <c r="M98" s="1">
        <v>14.5</v>
      </c>
    </row>
    <row r="99" spans="1:13" x14ac:dyDescent="0.25">
      <c r="A99" s="1" t="str">
        <f t="shared" si="2"/>
        <v>Подшипник 1000956 ГОСТ 8338-75</v>
      </c>
      <c r="B99" s="1">
        <v>280</v>
      </c>
      <c r="C99" s="1">
        <v>380</v>
      </c>
      <c r="D99" s="1">
        <v>46</v>
      </c>
      <c r="E99" s="1">
        <v>3.5</v>
      </c>
      <c r="F99" s="1" t="str">
        <f t="shared" si="3"/>
        <v>Подшипник 1000956 ГОСТ 8338-75</v>
      </c>
      <c r="H99" s="3">
        <v>1000956</v>
      </c>
      <c r="I99" s="1">
        <v>280</v>
      </c>
      <c r="J99" s="1">
        <v>380</v>
      </c>
      <c r="K99" s="1">
        <v>46</v>
      </c>
      <c r="L99" s="1">
        <v>3.5</v>
      </c>
      <c r="M99" s="1">
        <v>15</v>
      </c>
    </row>
    <row r="100" spans="1:13" x14ac:dyDescent="0.25">
      <c r="A100" s="1" t="str">
        <f t="shared" si="2"/>
        <v>Подшипник 1000960 ГОСТ 8338-75</v>
      </c>
      <c r="B100" s="1">
        <v>300</v>
      </c>
      <c r="C100" s="1">
        <v>420</v>
      </c>
      <c r="D100" s="1">
        <v>56</v>
      </c>
      <c r="E100" s="1">
        <v>4</v>
      </c>
      <c r="F100" s="1" t="str">
        <f t="shared" si="3"/>
        <v>Подшипник 1000960 ГОСТ 8338-75</v>
      </c>
      <c r="H100" s="3">
        <v>1000960</v>
      </c>
      <c r="I100" s="1">
        <v>300</v>
      </c>
      <c r="J100" s="1">
        <v>420</v>
      </c>
      <c r="K100" s="1">
        <v>56</v>
      </c>
      <c r="L100" s="1">
        <v>4</v>
      </c>
      <c r="M100" s="1" t="s">
        <v>8</v>
      </c>
    </row>
    <row r="101" spans="1:13" x14ac:dyDescent="0.25">
      <c r="A101" s="1" t="str">
        <f t="shared" si="2"/>
        <v>Подшипник 1000964 ГОСТ 8338-75</v>
      </c>
      <c r="B101" s="1">
        <v>320</v>
      </c>
      <c r="C101" s="1">
        <v>440</v>
      </c>
      <c r="D101" s="1">
        <v>56</v>
      </c>
      <c r="E101" s="1">
        <v>4</v>
      </c>
      <c r="F101" s="1" t="str">
        <f t="shared" si="3"/>
        <v>Подшипник 1000964 ГОСТ 8338-75</v>
      </c>
      <c r="H101" s="3">
        <v>1000964</v>
      </c>
      <c r="I101" s="1">
        <v>320</v>
      </c>
      <c r="J101" s="1">
        <v>440</v>
      </c>
      <c r="K101" s="1">
        <v>56</v>
      </c>
      <c r="L101" s="1">
        <v>4</v>
      </c>
      <c r="M101" s="1">
        <v>25.5</v>
      </c>
    </row>
    <row r="102" spans="1:13" x14ac:dyDescent="0.25">
      <c r="A102" s="1" t="str">
        <f t="shared" si="2"/>
        <v>Подшипник 1000968 ГОСТ 8338-75</v>
      </c>
      <c r="B102" s="1">
        <v>340</v>
      </c>
      <c r="C102" s="1">
        <v>460</v>
      </c>
      <c r="D102" s="1">
        <v>56</v>
      </c>
      <c r="E102" s="1">
        <v>4</v>
      </c>
      <c r="F102" s="1" t="str">
        <f t="shared" si="3"/>
        <v>Подшипник 1000968 ГОСТ 8338-75</v>
      </c>
      <c r="H102" s="3">
        <v>1000968</v>
      </c>
      <c r="I102" s="1">
        <v>340</v>
      </c>
      <c r="J102" s="1">
        <v>460</v>
      </c>
      <c r="K102" s="1">
        <v>56</v>
      </c>
      <c r="L102" s="1">
        <v>4</v>
      </c>
      <c r="M102" s="1">
        <v>27</v>
      </c>
    </row>
    <row r="103" spans="1:13" x14ac:dyDescent="0.25">
      <c r="A103" s="1" t="str">
        <f t="shared" si="2"/>
        <v>Подшипник 7000101 ГОСТ 8338-75</v>
      </c>
      <c r="B103" s="1">
        <v>12</v>
      </c>
      <c r="C103" s="1">
        <v>28</v>
      </c>
      <c r="D103" s="1">
        <v>7</v>
      </c>
      <c r="E103" s="1">
        <v>0.5</v>
      </c>
      <c r="F103" s="1" t="str">
        <f t="shared" si="3"/>
        <v>Подшипник 7000101 ГОСТ 8338-75</v>
      </c>
      <c r="H103" s="3">
        <v>7000101</v>
      </c>
      <c r="I103" s="1">
        <v>12</v>
      </c>
      <c r="J103" s="1">
        <v>28</v>
      </c>
      <c r="K103" s="1">
        <v>7</v>
      </c>
      <c r="L103" s="1">
        <v>0.5</v>
      </c>
      <c r="M103" s="1">
        <v>0.02</v>
      </c>
    </row>
    <row r="104" spans="1:13" x14ac:dyDescent="0.25">
      <c r="A104" s="1" t="str">
        <f t="shared" si="2"/>
        <v>Подшипник 7000102 ГОСТ 8338-75</v>
      </c>
      <c r="B104" s="1">
        <v>15</v>
      </c>
      <c r="C104" s="1">
        <v>32</v>
      </c>
      <c r="D104" s="1">
        <v>8</v>
      </c>
      <c r="E104" s="1">
        <v>0.5</v>
      </c>
      <c r="F104" s="1" t="str">
        <f t="shared" si="3"/>
        <v>Подшипник 7000102 ГОСТ 8338-75</v>
      </c>
      <c r="H104" s="3">
        <v>7000102</v>
      </c>
      <c r="I104" s="1">
        <v>15</v>
      </c>
      <c r="J104" s="1">
        <v>32</v>
      </c>
      <c r="K104" s="1">
        <v>8</v>
      </c>
      <c r="L104" s="1">
        <v>0.5</v>
      </c>
      <c r="M104" s="1">
        <v>2.7E-2</v>
      </c>
    </row>
    <row r="105" spans="1:13" x14ac:dyDescent="0.25">
      <c r="A105" s="1" t="str">
        <f t="shared" si="2"/>
        <v>Подшипник 7000103 ГОСТ 8338-75</v>
      </c>
      <c r="B105" s="1">
        <v>17</v>
      </c>
      <c r="C105" s="1">
        <v>35</v>
      </c>
      <c r="D105" s="1">
        <v>8</v>
      </c>
      <c r="E105" s="1">
        <v>0.5</v>
      </c>
      <c r="F105" s="1" t="str">
        <f t="shared" si="3"/>
        <v>Подшипник 7000103 ГОСТ 8338-75</v>
      </c>
      <c r="H105" s="3">
        <v>7000103</v>
      </c>
      <c r="I105" s="1">
        <v>17</v>
      </c>
      <c r="J105" s="1">
        <v>35</v>
      </c>
      <c r="K105" s="1">
        <v>8</v>
      </c>
      <c r="L105" s="1">
        <v>0.5</v>
      </c>
      <c r="M105" s="1">
        <v>3.2000000000000001E-2</v>
      </c>
    </row>
    <row r="106" spans="1:13" x14ac:dyDescent="0.25">
      <c r="A106" s="1" t="str">
        <f t="shared" si="2"/>
        <v>Подшипник 7000104 ГОСТ 8338-75</v>
      </c>
      <c r="B106" s="1">
        <v>20</v>
      </c>
      <c r="C106" s="1">
        <v>42</v>
      </c>
      <c r="D106" s="1">
        <v>8</v>
      </c>
      <c r="E106" s="1">
        <v>0.5</v>
      </c>
      <c r="F106" s="1" t="str">
        <f t="shared" si="3"/>
        <v>Подшипник 7000104 ГОСТ 8338-75</v>
      </c>
      <c r="H106" s="3">
        <v>7000104</v>
      </c>
      <c r="I106" s="1">
        <v>20</v>
      </c>
      <c r="J106" s="1">
        <v>42</v>
      </c>
      <c r="K106" s="1">
        <v>8</v>
      </c>
      <c r="L106" s="1">
        <v>0.5</v>
      </c>
      <c r="M106" s="1">
        <v>0.05</v>
      </c>
    </row>
    <row r="107" spans="1:13" x14ac:dyDescent="0.25">
      <c r="A107" s="1" t="str">
        <f t="shared" si="2"/>
        <v>Подшипник 7000105 ГОСТ 8338-75</v>
      </c>
      <c r="B107" s="1">
        <v>25</v>
      </c>
      <c r="C107" s="1">
        <v>47</v>
      </c>
      <c r="D107" s="1">
        <v>8</v>
      </c>
      <c r="E107" s="1">
        <v>0.5</v>
      </c>
      <c r="F107" s="1" t="str">
        <f t="shared" si="3"/>
        <v>Подшипник 7000105 ГОСТ 8338-75</v>
      </c>
      <c r="H107" s="3">
        <v>7000105</v>
      </c>
      <c r="I107" s="1">
        <v>25</v>
      </c>
      <c r="J107" s="1">
        <v>47</v>
      </c>
      <c r="K107" s="1">
        <v>8</v>
      </c>
      <c r="L107" s="1">
        <v>0.5</v>
      </c>
      <c r="M107" s="1">
        <v>5.2999999999999999E-2</v>
      </c>
    </row>
    <row r="108" spans="1:13" x14ac:dyDescent="0.25">
      <c r="A108" s="1" t="str">
        <f t="shared" si="2"/>
        <v>Подшипник 7000106 ГОСТ 8338-75</v>
      </c>
      <c r="B108" s="1">
        <v>30</v>
      </c>
      <c r="C108" s="1">
        <v>55</v>
      </c>
      <c r="D108" s="1">
        <v>9</v>
      </c>
      <c r="E108" s="1">
        <v>0.5</v>
      </c>
      <c r="F108" s="1" t="str">
        <f t="shared" si="3"/>
        <v>Подшипник 7000106 ГОСТ 8338-75</v>
      </c>
      <c r="H108" s="3">
        <v>7000106</v>
      </c>
      <c r="I108" s="1">
        <v>30</v>
      </c>
      <c r="J108" s="1">
        <v>55</v>
      </c>
      <c r="K108" s="1">
        <v>9</v>
      </c>
      <c r="L108" s="1">
        <v>0.5</v>
      </c>
      <c r="M108" s="1">
        <v>8.6999999999999994E-2</v>
      </c>
    </row>
    <row r="109" spans="1:13" x14ac:dyDescent="0.25">
      <c r="A109" s="1" t="str">
        <f t="shared" si="2"/>
        <v>Подшипник 7000107 ГОСТ 8338-75</v>
      </c>
      <c r="B109" s="1">
        <v>35</v>
      </c>
      <c r="C109" s="1">
        <v>62</v>
      </c>
      <c r="D109" s="1">
        <v>9</v>
      </c>
      <c r="E109" s="1">
        <v>0.5</v>
      </c>
      <c r="F109" s="1" t="str">
        <f t="shared" si="3"/>
        <v>Подшипник 7000107 ГОСТ 8338-75</v>
      </c>
      <c r="H109" s="3">
        <v>7000107</v>
      </c>
      <c r="I109" s="1">
        <v>35</v>
      </c>
      <c r="J109" s="1">
        <v>62</v>
      </c>
      <c r="K109" s="1">
        <v>9</v>
      </c>
      <c r="L109" s="1">
        <v>0.5</v>
      </c>
      <c r="M109" s="1">
        <v>0.111</v>
      </c>
    </row>
    <row r="110" spans="1:13" x14ac:dyDescent="0.25">
      <c r="A110" s="1" t="str">
        <f t="shared" si="2"/>
        <v>Подшипник 7000108 ГОСТ 8338-75</v>
      </c>
      <c r="B110" s="1">
        <v>40</v>
      </c>
      <c r="C110" s="1">
        <v>68</v>
      </c>
      <c r="D110" s="1">
        <v>9</v>
      </c>
      <c r="E110" s="1">
        <v>0.5</v>
      </c>
      <c r="F110" s="1" t="str">
        <f t="shared" si="3"/>
        <v>Подшипник 7000108 ГОСТ 8338-75</v>
      </c>
      <c r="H110" s="3">
        <v>7000108</v>
      </c>
      <c r="I110" s="1">
        <v>40</v>
      </c>
      <c r="J110" s="1">
        <v>68</v>
      </c>
      <c r="K110" s="1">
        <v>9</v>
      </c>
      <c r="L110" s="1">
        <v>0.5</v>
      </c>
      <c r="M110" s="1">
        <v>0.125</v>
      </c>
    </row>
    <row r="111" spans="1:13" x14ac:dyDescent="0.25">
      <c r="A111" s="1" t="str">
        <f t="shared" si="2"/>
        <v>Подшипник 7000109 ГОСТ 8338-75</v>
      </c>
      <c r="B111" s="1">
        <v>45</v>
      </c>
      <c r="C111" s="1">
        <v>75</v>
      </c>
      <c r="D111" s="1">
        <v>10</v>
      </c>
      <c r="E111" s="1">
        <v>1</v>
      </c>
      <c r="F111" s="1" t="str">
        <f t="shared" si="3"/>
        <v>Подшипник 7000109 ГОСТ 8338-75</v>
      </c>
      <c r="H111" s="3">
        <v>7000109</v>
      </c>
      <c r="I111" s="1">
        <v>45</v>
      </c>
      <c r="J111" s="1">
        <v>75</v>
      </c>
      <c r="K111" s="1">
        <v>10</v>
      </c>
      <c r="L111" s="1">
        <v>1</v>
      </c>
      <c r="M111" s="1">
        <v>0.17</v>
      </c>
    </row>
    <row r="112" spans="1:13" x14ac:dyDescent="0.25">
      <c r="A112" s="1" t="str">
        <f t="shared" si="2"/>
        <v>Подшипник 7000110 ГОСТ 8338-75</v>
      </c>
      <c r="B112" s="1">
        <v>50</v>
      </c>
      <c r="C112" s="1">
        <v>80</v>
      </c>
      <c r="D112" s="1">
        <v>10</v>
      </c>
      <c r="E112" s="1">
        <v>1</v>
      </c>
      <c r="F112" s="1" t="str">
        <f t="shared" si="3"/>
        <v>Подшипник 7000110 ГОСТ 8338-75</v>
      </c>
      <c r="H112" s="3">
        <v>7000110</v>
      </c>
      <c r="I112" s="1">
        <v>50</v>
      </c>
      <c r="J112" s="1">
        <v>80</v>
      </c>
      <c r="K112" s="1">
        <v>10</v>
      </c>
      <c r="L112" s="1">
        <v>1</v>
      </c>
      <c r="M112" s="1">
        <v>0.188</v>
      </c>
    </row>
    <row r="113" spans="1:13" x14ac:dyDescent="0.25">
      <c r="A113" s="1" t="str">
        <f t="shared" si="2"/>
        <v>Подшипник 7000111 ГОСТ 8338-75</v>
      </c>
      <c r="B113" s="1">
        <v>55</v>
      </c>
      <c r="C113" s="1">
        <v>90</v>
      </c>
      <c r="D113" s="1">
        <v>11</v>
      </c>
      <c r="E113" s="1">
        <v>1</v>
      </c>
      <c r="F113" s="1" t="str">
        <f t="shared" si="3"/>
        <v>Подшипник 7000111 ГОСТ 8338-75</v>
      </c>
      <c r="H113" s="3">
        <v>7000111</v>
      </c>
      <c r="I113" s="1">
        <v>55</v>
      </c>
      <c r="J113" s="1">
        <v>90</v>
      </c>
      <c r="K113" s="1">
        <v>11</v>
      </c>
      <c r="L113" s="1">
        <v>1</v>
      </c>
      <c r="M113" s="1">
        <v>0.26</v>
      </c>
    </row>
    <row r="114" spans="1:13" x14ac:dyDescent="0.25">
      <c r="A114" s="1" t="str">
        <f t="shared" si="2"/>
        <v>Подшипник 7000112 ГОСТ 8338-75</v>
      </c>
      <c r="B114" s="1">
        <v>60</v>
      </c>
      <c r="C114" s="1">
        <v>95</v>
      </c>
      <c r="D114" s="1">
        <v>11</v>
      </c>
      <c r="E114" s="1">
        <v>1</v>
      </c>
      <c r="F114" s="1" t="str">
        <f t="shared" si="3"/>
        <v>Подшипник 7000112 ГОСТ 8338-75</v>
      </c>
      <c r="H114" s="3">
        <v>7000112</v>
      </c>
      <c r="I114" s="1">
        <v>60</v>
      </c>
      <c r="J114" s="1">
        <v>95</v>
      </c>
      <c r="K114" s="1">
        <v>11</v>
      </c>
      <c r="L114" s="1">
        <v>1</v>
      </c>
      <c r="M114" s="1">
        <v>0.28000000000000003</v>
      </c>
    </row>
    <row r="115" spans="1:13" x14ac:dyDescent="0.25">
      <c r="A115" s="1" t="str">
        <f t="shared" si="2"/>
        <v>Подшипник 7000113 ГОСТ 8338-75</v>
      </c>
      <c r="B115" s="1">
        <v>65</v>
      </c>
      <c r="C115" s="1">
        <v>100</v>
      </c>
      <c r="D115" s="1">
        <v>11</v>
      </c>
      <c r="E115" s="1">
        <v>1</v>
      </c>
      <c r="F115" s="1" t="str">
        <f t="shared" si="3"/>
        <v>Подшипник 7000113 ГОСТ 8338-75</v>
      </c>
      <c r="H115" s="3">
        <v>7000113</v>
      </c>
      <c r="I115" s="1">
        <v>65</v>
      </c>
      <c r="J115" s="1">
        <v>100</v>
      </c>
      <c r="K115" s="1">
        <v>11</v>
      </c>
      <c r="L115" s="1">
        <v>1</v>
      </c>
      <c r="M115" s="1">
        <v>0.3</v>
      </c>
    </row>
    <row r="116" spans="1:13" x14ac:dyDescent="0.25">
      <c r="A116" s="1" t="str">
        <f t="shared" si="2"/>
        <v>Подшипник 7000114 ГОСТ 8338-75</v>
      </c>
      <c r="B116" s="1">
        <v>70</v>
      </c>
      <c r="C116" s="1">
        <v>110</v>
      </c>
      <c r="D116" s="1">
        <v>13</v>
      </c>
      <c r="E116" s="1">
        <v>1</v>
      </c>
      <c r="F116" s="1" t="str">
        <f t="shared" si="3"/>
        <v>Подшипник 7000114 ГОСТ 8338-75</v>
      </c>
      <c r="H116" s="3">
        <v>7000114</v>
      </c>
      <c r="I116" s="1">
        <v>70</v>
      </c>
      <c r="J116" s="1">
        <v>110</v>
      </c>
      <c r="K116" s="1">
        <v>13</v>
      </c>
      <c r="L116" s="1">
        <v>1</v>
      </c>
      <c r="M116" s="1">
        <v>0.433</v>
      </c>
    </row>
    <row r="117" spans="1:13" x14ac:dyDescent="0.25">
      <c r="A117" s="1" t="str">
        <f t="shared" si="2"/>
        <v>Подшипник 7000115 ГОСТ 8338-75</v>
      </c>
      <c r="B117" s="1">
        <v>75</v>
      </c>
      <c r="C117" s="1">
        <v>115</v>
      </c>
      <c r="D117" s="1">
        <v>13</v>
      </c>
      <c r="E117" s="1">
        <v>1</v>
      </c>
      <c r="F117" s="1" t="str">
        <f t="shared" si="3"/>
        <v>Подшипник 7000115 ГОСТ 8338-75</v>
      </c>
      <c r="H117" s="3">
        <v>7000115</v>
      </c>
      <c r="I117" s="1">
        <v>75</v>
      </c>
      <c r="J117" s="1">
        <v>115</v>
      </c>
      <c r="K117" s="1">
        <v>13</v>
      </c>
      <c r="L117" s="1">
        <v>1</v>
      </c>
      <c r="M117" s="1">
        <v>0.45700000000000002</v>
      </c>
    </row>
    <row r="118" spans="1:13" x14ac:dyDescent="0.25">
      <c r="A118" s="1" t="str">
        <f t="shared" si="2"/>
        <v>Подшипник 7000116 ГОСТ 8338-75</v>
      </c>
      <c r="B118" s="1">
        <v>80</v>
      </c>
      <c r="C118" s="1">
        <v>125</v>
      </c>
      <c r="D118" s="1">
        <v>14</v>
      </c>
      <c r="E118" s="1">
        <v>1</v>
      </c>
      <c r="F118" s="1" t="str">
        <f t="shared" si="3"/>
        <v>Подшипник 7000116 ГОСТ 8338-75</v>
      </c>
      <c r="H118" s="3">
        <v>7000116</v>
      </c>
      <c r="I118" s="1">
        <v>80</v>
      </c>
      <c r="J118" s="1">
        <v>125</v>
      </c>
      <c r="K118" s="1">
        <v>14</v>
      </c>
      <c r="L118" s="1">
        <v>1</v>
      </c>
      <c r="M118" s="1">
        <v>0.59699999999999998</v>
      </c>
    </row>
    <row r="119" spans="1:13" x14ac:dyDescent="0.25">
      <c r="A119" s="1" t="str">
        <f t="shared" si="2"/>
        <v>Подшипник 7000117 ГОСТ 8338-75</v>
      </c>
      <c r="B119" s="1">
        <v>85</v>
      </c>
      <c r="C119" s="1">
        <v>130</v>
      </c>
      <c r="D119" s="1">
        <v>14</v>
      </c>
      <c r="E119" s="1">
        <v>1</v>
      </c>
      <c r="F119" s="1" t="str">
        <f t="shared" si="3"/>
        <v>Подшипник 7000117 ГОСТ 8338-75</v>
      </c>
      <c r="H119" s="3">
        <v>7000117</v>
      </c>
      <c r="I119" s="1">
        <v>85</v>
      </c>
      <c r="J119" s="1">
        <v>130</v>
      </c>
      <c r="K119" s="1">
        <v>14</v>
      </c>
      <c r="L119" s="1">
        <v>1</v>
      </c>
      <c r="M119" s="1">
        <v>0.626</v>
      </c>
    </row>
    <row r="120" spans="1:13" x14ac:dyDescent="0.25">
      <c r="A120" s="1" t="str">
        <f t="shared" si="2"/>
        <v>Подшипник 7000118 ГОСТ 8338-75</v>
      </c>
      <c r="B120" s="1">
        <v>90</v>
      </c>
      <c r="C120" s="1">
        <v>140</v>
      </c>
      <c r="D120" s="1">
        <v>16</v>
      </c>
      <c r="E120" s="1">
        <v>1.5</v>
      </c>
      <c r="F120" s="1" t="str">
        <f t="shared" si="3"/>
        <v>Подшипник 7000118 ГОСТ 8338-75</v>
      </c>
      <c r="H120" s="3">
        <v>7000118</v>
      </c>
      <c r="I120" s="1">
        <v>90</v>
      </c>
      <c r="J120" s="1">
        <v>140</v>
      </c>
      <c r="K120" s="1">
        <v>16</v>
      </c>
      <c r="L120" s="1">
        <v>1.5</v>
      </c>
      <c r="M120" s="1">
        <v>0.84799999999999998</v>
      </c>
    </row>
    <row r="121" spans="1:13" x14ac:dyDescent="0.25">
      <c r="A121" s="1" t="str">
        <f t="shared" si="2"/>
        <v>Подшипник 7000119* ГОСТ 8338-75</v>
      </c>
      <c r="B121" s="1">
        <v>95</v>
      </c>
      <c r="C121" s="1">
        <v>145</v>
      </c>
      <c r="D121" s="1">
        <v>16</v>
      </c>
      <c r="E121" s="1">
        <v>1.5</v>
      </c>
      <c r="F121" s="1" t="str">
        <f t="shared" si="3"/>
        <v>Подшипник 7000119* ГОСТ 8338-75</v>
      </c>
      <c r="H121" s="3" t="s">
        <v>12</v>
      </c>
      <c r="I121" s="1">
        <v>95</v>
      </c>
      <c r="J121" s="1">
        <v>145</v>
      </c>
      <c r="K121" s="1">
        <v>16</v>
      </c>
      <c r="L121" s="1">
        <v>1.5</v>
      </c>
      <c r="M121" s="1">
        <v>0.88500000000000001</v>
      </c>
    </row>
    <row r="122" spans="1:13" x14ac:dyDescent="0.25">
      <c r="A122" s="1" t="str">
        <f t="shared" si="2"/>
        <v>Подшипник 7000120 ГОСТ 8338-75</v>
      </c>
      <c r="B122" s="1">
        <v>100</v>
      </c>
      <c r="C122" s="1">
        <v>150</v>
      </c>
      <c r="D122" s="1">
        <v>16</v>
      </c>
      <c r="E122" s="1">
        <v>1.5</v>
      </c>
      <c r="F122" s="1" t="str">
        <f t="shared" si="3"/>
        <v>Подшипник 7000120 ГОСТ 8338-75</v>
      </c>
      <c r="H122" s="3">
        <v>7000120</v>
      </c>
      <c r="I122" s="1">
        <v>100</v>
      </c>
      <c r="J122" s="1">
        <v>150</v>
      </c>
      <c r="K122" s="1">
        <v>16</v>
      </c>
      <c r="L122" s="1">
        <v>1.5</v>
      </c>
      <c r="M122" s="1">
        <v>0.91</v>
      </c>
    </row>
    <row r="123" spans="1:13" x14ac:dyDescent="0.25">
      <c r="A123" s="1" t="str">
        <f t="shared" si="2"/>
        <v>Подшипник 7000121* ГОСТ 8338-75</v>
      </c>
      <c r="B123" s="1">
        <v>105</v>
      </c>
      <c r="C123" s="1">
        <v>160</v>
      </c>
      <c r="D123" s="1">
        <v>18</v>
      </c>
      <c r="E123" s="1">
        <v>1.5</v>
      </c>
      <c r="F123" s="1" t="str">
        <f t="shared" si="3"/>
        <v>Подшипник 7000121* ГОСТ 8338-75</v>
      </c>
      <c r="H123" s="3" t="s">
        <v>13</v>
      </c>
      <c r="I123" s="1">
        <v>105</v>
      </c>
      <c r="J123" s="1">
        <v>160</v>
      </c>
      <c r="K123" s="1">
        <v>18</v>
      </c>
      <c r="L123" s="1">
        <v>1.5</v>
      </c>
      <c r="M123" s="1">
        <v>1.2</v>
      </c>
    </row>
    <row r="124" spans="1:13" x14ac:dyDescent="0.25">
      <c r="A124" s="1" t="str">
        <f t="shared" si="2"/>
        <v>Подшипник 7000122 ГОСТ 8338-75</v>
      </c>
      <c r="B124" s="1">
        <v>110</v>
      </c>
      <c r="C124" s="1">
        <v>170</v>
      </c>
      <c r="D124" s="1">
        <v>19</v>
      </c>
      <c r="E124" s="1">
        <v>1.5</v>
      </c>
      <c r="F124" s="1" t="str">
        <f t="shared" si="3"/>
        <v>Подшипник 7000122 ГОСТ 8338-75</v>
      </c>
      <c r="H124" s="3">
        <v>7000122</v>
      </c>
      <c r="I124" s="1">
        <v>110</v>
      </c>
      <c r="J124" s="1">
        <v>170</v>
      </c>
      <c r="K124" s="1">
        <v>19</v>
      </c>
      <c r="L124" s="1">
        <v>1.5</v>
      </c>
      <c r="M124" s="1">
        <v>1.46</v>
      </c>
    </row>
    <row r="125" spans="1:13" x14ac:dyDescent="0.25">
      <c r="A125" s="1" t="str">
        <f t="shared" si="2"/>
        <v>Подшипник 7000124 ГОСТ 8338-75</v>
      </c>
      <c r="B125" s="1">
        <v>120</v>
      </c>
      <c r="C125" s="1">
        <v>180</v>
      </c>
      <c r="D125" s="1">
        <v>19</v>
      </c>
      <c r="E125" s="1">
        <v>1.5</v>
      </c>
      <c r="F125" s="1" t="str">
        <f t="shared" si="3"/>
        <v>Подшипник 7000124 ГОСТ 8338-75</v>
      </c>
      <c r="H125" s="3">
        <v>7000124</v>
      </c>
      <c r="I125" s="1">
        <v>120</v>
      </c>
      <c r="J125" s="1">
        <v>180</v>
      </c>
      <c r="K125" s="1">
        <v>19</v>
      </c>
      <c r="L125" s="1">
        <v>1.5</v>
      </c>
      <c r="M125" s="1">
        <v>1.8</v>
      </c>
    </row>
    <row r="126" spans="1:13" x14ac:dyDescent="0.25">
      <c r="A126" s="1" t="str">
        <f t="shared" si="2"/>
        <v>Подшипник 7000126 ГОСТ 8338-75</v>
      </c>
      <c r="B126" s="1">
        <v>130</v>
      </c>
      <c r="C126" s="1">
        <v>200</v>
      </c>
      <c r="D126" s="1">
        <v>22</v>
      </c>
      <c r="E126" s="1">
        <v>2</v>
      </c>
      <c r="F126" s="1" t="str">
        <f t="shared" si="3"/>
        <v>Подшипник 7000126 ГОСТ 8338-75</v>
      </c>
      <c r="H126" s="3">
        <v>7000126</v>
      </c>
      <c r="I126" s="1">
        <v>130</v>
      </c>
      <c r="J126" s="1">
        <v>200</v>
      </c>
      <c r="K126" s="1">
        <v>22</v>
      </c>
      <c r="L126" s="1">
        <v>2</v>
      </c>
      <c r="M126" s="1">
        <v>2.69</v>
      </c>
    </row>
    <row r="127" spans="1:13" x14ac:dyDescent="0.25">
      <c r="A127" s="1" t="str">
        <f t="shared" si="2"/>
        <v>Подшипник 7000128 ГОСТ 8338-75</v>
      </c>
      <c r="B127" s="1">
        <v>140</v>
      </c>
      <c r="C127" s="1">
        <v>210</v>
      </c>
      <c r="D127" s="1">
        <v>22</v>
      </c>
      <c r="E127" s="1">
        <v>2</v>
      </c>
      <c r="F127" s="1" t="str">
        <f t="shared" si="3"/>
        <v>Подшипник 7000128 ГОСТ 8338-75</v>
      </c>
      <c r="H127" s="3">
        <v>7000128</v>
      </c>
      <c r="I127" s="1">
        <v>140</v>
      </c>
      <c r="J127" s="1">
        <v>210</v>
      </c>
      <c r="K127" s="1">
        <v>22</v>
      </c>
      <c r="L127" s="1">
        <v>2</v>
      </c>
      <c r="M127" s="1">
        <v>2.86</v>
      </c>
    </row>
    <row r="128" spans="1:13" x14ac:dyDescent="0.25">
      <c r="A128" s="1" t="str">
        <f t="shared" si="2"/>
        <v>Подшипник 7000130 ГОСТ 8338-75</v>
      </c>
      <c r="B128" s="1">
        <v>150</v>
      </c>
      <c r="C128" s="1">
        <v>225</v>
      </c>
      <c r="D128" s="1">
        <v>24</v>
      </c>
      <c r="E128" s="1">
        <v>2</v>
      </c>
      <c r="F128" s="1" t="str">
        <f t="shared" si="3"/>
        <v>Подшипник 7000130 ГОСТ 8338-75</v>
      </c>
      <c r="H128" s="3">
        <v>7000130</v>
      </c>
      <c r="I128" s="1">
        <v>150</v>
      </c>
      <c r="J128" s="1">
        <v>225</v>
      </c>
      <c r="K128" s="1">
        <v>24</v>
      </c>
      <c r="L128" s="1">
        <v>2</v>
      </c>
      <c r="M128" s="1">
        <v>3.58</v>
      </c>
    </row>
    <row r="129" spans="1:13" x14ac:dyDescent="0.25">
      <c r="A129" s="1" t="str">
        <f t="shared" si="2"/>
        <v>Подшипник 7000132 ГОСТ 8338-75</v>
      </c>
      <c r="B129" s="1">
        <v>160</v>
      </c>
      <c r="C129" s="1">
        <v>240</v>
      </c>
      <c r="D129" s="1">
        <v>25</v>
      </c>
      <c r="E129" s="1">
        <v>2.5</v>
      </c>
      <c r="F129" s="1" t="str">
        <f t="shared" si="3"/>
        <v>Подшипник 7000132 ГОСТ 8338-75</v>
      </c>
      <c r="H129" s="3">
        <v>7000132</v>
      </c>
      <c r="I129" s="1">
        <v>160</v>
      </c>
      <c r="J129" s="1">
        <v>240</v>
      </c>
      <c r="K129" s="1">
        <v>25</v>
      </c>
      <c r="L129" s="1">
        <v>2.5</v>
      </c>
      <c r="M129" s="1">
        <v>3.6</v>
      </c>
    </row>
    <row r="130" spans="1:13" x14ac:dyDescent="0.25">
      <c r="A130" s="1" t="str">
        <f t="shared" si="2"/>
        <v>Подшипник 7000134 ГОСТ 8338-75</v>
      </c>
      <c r="B130" s="1">
        <v>170</v>
      </c>
      <c r="C130" s="1">
        <v>260</v>
      </c>
      <c r="D130" s="1">
        <v>28</v>
      </c>
      <c r="E130" s="1">
        <v>2.5</v>
      </c>
      <c r="F130" s="1" t="str">
        <f t="shared" si="3"/>
        <v>Подшипник 7000134 ГОСТ 8338-75</v>
      </c>
      <c r="H130" s="3">
        <v>7000134</v>
      </c>
      <c r="I130" s="1">
        <v>170</v>
      </c>
      <c r="J130" s="1">
        <v>260</v>
      </c>
      <c r="K130" s="1">
        <v>28</v>
      </c>
      <c r="L130" s="1">
        <v>2.5</v>
      </c>
      <c r="M130" s="1">
        <v>5.77</v>
      </c>
    </row>
    <row r="131" spans="1:13" x14ac:dyDescent="0.25">
      <c r="A131" s="1" t="str">
        <f t="shared" si="2"/>
        <v>Подшипник 7000136 ГОСТ 8338-75</v>
      </c>
      <c r="B131" s="1">
        <v>180</v>
      </c>
      <c r="C131" s="1">
        <v>280</v>
      </c>
      <c r="D131" s="1">
        <v>31</v>
      </c>
      <c r="E131" s="1">
        <v>3</v>
      </c>
      <c r="F131" s="1" t="str">
        <f t="shared" si="3"/>
        <v>Подшипник 7000136 ГОСТ 8338-75</v>
      </c>
      <c r="H131" s="3">
        <v>7000136</v>
      </c>
      <c r="I131" s="1">
        <v>180</v>
      </c>
      <c r="J131" s="1">
        <v>280</v>
      </c>
      <c r="K131" s="1">
        <v>31</v>
      </c>
      <c r="L131" s="1">
        <v>3</v>
      </c>
      <c r="M131" s="1">
        <v>7.6</v>
      </c>
    </row>
    <row r="132" spans="1:13" x14ac:dyDescent="0.25">
      <c r="A132" s="1" t="str">
        <f t="shared" si="2"/>
        <v>Подшипник 7000138 ГОСТ 8338-75</v>
      </c>
      <c r="B132" s="1">
        <v>190</v>
      </c>
      <c r="C132" s="1">
        <v>290</v>
      </c>
      <c r="D132" s="1">
        <v>31</v>
      </c>
      <c r="E132" s="1">
        <v>3</v>
      </c>
      <c r="F132" s="1" t="str">
        <f t="shared" si="3"/>
        <v>Подшипник 7000138 ГОСТ 8338-75</v>
      </c>
      <c r="H132" s="3">
        <v>7000138</v>
      </c>
      <c r="I132" s="1">
        <v>190</v>
      </c>
      <c r="J132" s="1">
        <v>290</v>
      </c>
      <c r="K132" s="1">
        <v>31</v>
      </c>
      <c r="L132" s="1">
        <v>3</v>
      </c>
      <c r="M132" s="1">
        <v>7.89</v>
      </c>
    </row>
    <row r="133" spans="1:13" x14ac:dyDescent="0.25">
      <c r="A133" s="1" t="str">
        <f t="shared" ref="A133:A195" si="4">"Подшипник "&amp;H133&amp;" ГОСТ 8338-75"</f>
        <v>Подшипник 7000140 ГОСТ 8338-75</v>
      </c>
      <c r="B133" s="1">
        <v>200</v>
      </c>
      <c r="C133" s="1">
        <v>310</v>
      </c>
      <c r="D133" s="1">
        <v>34</v>
      </c>
      <c r="E133" s="1">
        <v>3</v>
      </c>
      <c r="F133" s="1" t="str">
        <f t="shared" ref="F133:F196" si="5">A133</f>
        <v>Подшипник 7000140 ГОСТ 8338-75</v>
      </c>
      <c r="H133" s="3">
        <v>7000140</v>
      </c>
      <c r="I133" s="1">
        <v>200</v>
      </c>
      <c r="J133" s="1">
        <v>310</v>
      </c>
      <c r="K133" s="1">
        <v>34</v>
      </c>
      <c r="L133" s="1">
        <v>3</v>
      </c>
      <c r="M133" s="1">
        <v>10.1</v>
      </c>
    </row>
    <row r="134" spans="1:13" x14ac:dyDescent="0.25">
      <c r="A134" s="1" t="str">
        <f t="shared" si="4"/>
        <v>Подшипник 7000144 ГОСТ 8338-75</v>
      </c>
      <c r="B134" s="1">
        <v>220</v>
      </c>
      <c r="C134" s="1">
        <v>340</v>
      </c>
      <c r="D134" s="1">
        <v>37</v>
      </c>
      <c r="E134" s="1">
        <v>3.5</v>
      </c>
      <c r="F134" s="1" t="str">
        <f t="shared" si="5"/>
        <v>Подшипник 7000144 ГОСТ 8338-75</v>
      </c>
      <c r="H134" s="3">
        <v>7000144</v>
      </c>
      <c r="I134" s="1">
        <v>220</v>
      </c>
      <c r="J134" s="1">
        <v>340</v>
      </c>
      <c r="K134" s="1">
        <v>37</v>
      </c>
      <c r="L134" s="1">
        <v>3.5</v>
      </c>
      <c r="M134" s="1">
        <v>13.5</v>
      </c>
    </row>
    <row r="135" spans="1:13" x14ac:dyDescent="0.25">
      <c r="A135" s="1" t="str">
        <f t="shared" si="4"/>
        <v>Подшипник 7000148 ГОСТ 8338-75</v>
      </c>
      <c r="B135" s="1">
        <v>240</v>
      </c>
      <c r="C135" s="1">
        <v>360</v>
      </c>
      <c r="D135" s="1">
        <v>37</v>
      </c>
      <c r="E135" s="1">
        <v>3.5</v>
      </c>
      <c r="F135" s="1" t="str">
        <f t="shared" si="5"/>
        <v>Подшипник 7000148 ГОСТ 8338-75</v>
      </c>
      <c r="H135" s="3">
        <v>7000148</v>
      </c>
      <c r="I135" s="1">
        <v>240</v>
      </c>
      <c r="J135" s="1">
        <v>360</v>
      </c>
      <c r="K135" s="1">
        <v>37</v>
      </c>
      <c r="L135" s="1">
        <v>3.5</v>
      </c>
      <c r="M135" s="1">
        <v>14.5</v>
      </c>
    </row>
    <row r="136" spans="1:13" x14ac:dyDescent="0.25">
      <c r="A136" s="1" t="str">
        <f t="shared" si="4"/>
        <v>Подшипник 7000152 ГОСТ 8338-75</v>
      </c>
      <c r="B136" s="1">
        <v>260</v>
      </c>
      <c r="C136" s="1">
        <v>400</v>
      </c>
      <c r="D136" s="1">
        <v>44</v>
      </c>
      <c r="E136" s="1">
        <v>4</v>
      </c>
      <c r="F136" s="1" t="str">
        <f t="shared" si="5"/>
        <v>Подшипник 7000152 ГОСТ 8338-75</v>
      </c>
      <c r="H136" s="3">
        <v>7000152</v>
      </c>
      <c r="I136" s="1">
        <v>260</v>
      </c>
      <c r="J136" s="1">
        <v>400</v>
      </c>
      <c r="K136" s="1">
        <v>44</v>
      </c>
      <c r="L136" s="1">
        <v>4</v>
      </c>
      <c r="M136" s="1">
        <v>21.5</v>
      </c>
    </row>
    <row r="137" spans="1:13" x14ac:dyDescent="0.25">
      <c r="A137" s="1" t="str">
        <f t="shared" si="4"/>
        <v>Подшипник 7000156 ГОСТ 8338-75</v>
      </c>
      <c r="B137" s="1">
        <v>280</v>
      </c>
      <c r="C137" s="1">
        <v>420</v>
      </c>
      <c r="D137" s="1">
        <v>44</v>
      </c>
      <c r="E137" s="1">
        <v>4</v>
      </c>
      <c r="F137" s="1" t="str">
        <f t="shared" si="5"/>
        <v>Подшипник 7000156 ГОСТ 8338-75</v>
      </c>
      <c r="H137" s="3">
        <v>7000156</v>
      </c>
      <c r="I137" s="1">
        <v>280</v>
      </c>
      <c r="J137" s="1">
        <v>420</v>
      </c>
      <c r="K137" s="1">
        <v>44</v>
      </c>
      <c r="L137" s="1">
        <v>4</v>
      </c>
      <c r="M137" s="1">
        <v>23</v>
      </c>
    </row>
    <row r="138" spans="1:13" x14ac:dyDescent="0.25">
      <c r="A138" s="1" t="str">
        <f t="shared" si="4"/>
        <v>Подшипник 16 ГОСТ 8338-75</v>
      </c>
      <c r="B138" s="1">
        <v>6</v>
      </c>
      <c r="C138" s="1">
        <v>17</v>
      </c>
      <c r="D138" s="1">
        <v>6</v>
      </c>
      <c r="E138" s="1">
        <v>0.5</v>
      </c>
      <c r="F138" s="1" t="str">
        <f t="shared" si="5"/>
        <v>Подшипник 16 ГОСТ 8338-75</v>
      </c>
      <c r="H138" s="3">
        <v>16</v>
      </c>
      <c r="I138" s="1">
        <v>6</v>
      </c>
      <c r="J138" s="1">
        <v>17</v>
      </c>
      <c r="K138" s="1">
        <v>6</v>
      </c>
      <c r="L138" s="1">
        <v>0.5</v>
      </c>
      <c r="M138" s="1">
        <v>8.0000000000000002E-3</v>
      </c>
    </row>
    <row r="139" spans="1:13" x14ac:dyDescent="0.25">
      <c r="A139" s="1" t="str">
        <f t="shared" si="4"/>
        <v>Подшипник 17 ГОСТ 8338-75</v>
      </c>
      <c r="B139" s="1">
        <v>7</v>
      </c>
      <c r="C139" s="1">
        <v>19</v>
      </c>
      <c r="D139" s="1">
        <v>6</v>
      </c>
      <c r="E139" s="1">
        <v>0.5</v>
      </c>
      <c r="F139" s="1" t="str">
        <f t="shared" si="5"/>
        <v>Подшипник 17 ГОСТ 8338-75</v>
      </c>
      <c r="H139" s="3">
        <v>17</v>
      </c>
      <c r="I139" s="1">
        <v>7</v>
      </c>
      <c r="J139" s="1">
        <v>19</v>
      </c>
      <c r="K139" s="1">
        <v>6</v>
      </c>
      <c r="L139" s="1">
        <v>0.5</v>
      </c>
      <c r="M139" s="1">
        <v>8.9999999999999993E-3</v>
      </c>
    </row>
    <row r="140" spans="1:13" x14ac:dyDescent="0.25">
      <c r="A140" s="1" t="str">
        <f t="shared" si="4"/>
        <v>Подшипник 18 ГОСТ 8338-75</v>
      </c>
      <c r="B140" s="1">
        <v>8</v>
      </c>
      <c r="C140" s="1">
        <v>22</v>
      </c>
      <c r="D140" s="1">
        <v>7</v>
      </c>
      <c r="E140" s="1">
        <v>0.5</v>
      </c>
      <c r="F140" s="1" t="str">
        <f t="shared" si="5"/>
        <v>Подшипник 18 ГОСТ 8338-75</v>
      </c>
      <c r="H140" s="3">
        <v>18</v>
      </c>
      <c r="I140" s="1">
        <v>8</v>
      </c>
      <c r="J140" s="1">
        <v>22</v>
      </c>
      <c r="K140" s="1">
        <v>7</v>
      </c>
      <c r="L140" s="1">
        <v>0.5</v>
      </c>
      <c r="M140" s="1">
        <v>1.4999999999999999E-2</v>
      </c>
    </row>
    <row r="141" spans="1:13" x14ac:dyDescent="0.25">
      <c r="A141" s="1" t="str">
        <f t="shared" si="4"/>
        <v>Подшипник 19 ГОСТ 8338-75</v>
      </c>
      <c r="B141" s="1">
        <v>9</v>
      </c>
      <c r="C141" s="1">
        <v>24</v>
      </c>
      <c r="D141" s="1">
        <v>7</v>
      </c>
      <c r="E141" s="1">
        <v>0.5</v>
      </c>
      <c r="F141" s="1" t="str">
        <f t="shared" si="5"/>
        <v>Подшипник 19 ГОСТ 8338-75</v>
      </c>
      <c r="H141" s="3">
        <v>19</v>
      </c>
      <c r="I141" s="1">
        <v>9</v>
      </c>
      <c r="J141" s="1">
        <v>24</v>
      </c>
      <c r="K141" s="1">
        <v>7</v>
      </c>
      <c r="L141" s="1">
        <v>0.5</v>
      </c>
      <c r="M141" s="1">
        <v>1.7999999999999999E-2</v>
      </c>
    </row>
    <row r="142" spans="1:13" x14ac:dyDescent="0.25">
      <c r="A142" s="1" t="str">
        <f t="shared" si="4"/>
        <v>Подшипник 100 ГОСТ 8338-75</v>
      </c>
      <c r="B142" s="1">
        <v>10</v>
      </c>
      <c r="C142" s="1">
        <v>26</v>
      </c>
      <c r="D142" s="1">
        <v>8</v>
      </c>
      <c r="E142" s="1">
        <v>0.5</v>
      </c>
      <c r="F142" s="1" t="str">
        <f t="shared" si="5"/>
        <v>Подшипник 100 ГОСТ 8338-75</v>
      </c>
      <c r="H142" s="3">
        <v>100</v>
      </c>
      <c r="I142" s="1">
        <v>10</v>
      </c>
      <c r="J142" s="1">
        <v>26</v>
      </c>
      <c r="K142" s="1">
        <v>8</v>
      </c>
      <c r="L142" s="1">
        <v>0.5</v>
      </c>
      <c r="M142" s="1">
        <v>1.9E-2</v>
      </c>
    </row>
    <row r="143" spans="1:13" x14ac:dyDescent="0.25">
      <c r="A143" s="1" t="str">
        <f t="shared" si="4"/>
        <v>Подшипник 101 ГОСТ 8338-75</v>
      </c>
      <c r="B143" s="1">
        <v>12</v>
      </c>
      <c r="C143" s="1">
        <v>28</v>
      </c>
      <c r="D143" s="1">
        <v>8</v>
      </c>
      <c r="E143" s="1">
        <v>0.5</v>
      </c>
      <c r="F143" s="1" t="str">
        <f t="shared" si="5"/>
        <v>Подшипник 101 ГОСТ 8338-75</v>
      </c>
      <c r="H143" s="3">
        <v>101</v>
      </c>
      <c r="I143" s="1">
        <v>12</v>
      </c>
      <c r="J143" s="1">
        <v>28</v>
      </c>
      <c r="K143" s="1">
        <v>8</v>
      </c>
      <c r="L143" s="1">
        <v>0.5</v>
      </c>
      <c r="M143" s="1">
        <v>2.1999999999999999E-2</v>
      </c>
    </row>
    <row r="144" spans="1:13" x14ac:dyDescent="0.25">
      <c r="A144" s="1" t="str">
        <f t="shared" si="4"/>
        <v>Подшипник 102 ГОСТ 8338-75</v>
      </c>
      <c r="B144" s="1">
        <v>15</v>
      </c>
      <c r="C144" s="1">
        <v>32</v>
      </c>
      <c r="D144" s="1">
        <v>9</v>
      </c>
      <c r="E144" s="1">
        <v>0.5</v>
      </c>
      <c r="F144" s="1" t="str">
        <f t="shared" si="5"/>
        <v>Подшипник 102 ГОСТ 8338-75</v>
      </c>
      <c r="H144" s="3">
        <v>102</v>
      </c>
      <c r="I144" s="1">
        <v>15</v>
      </c>
      <c r="J144" s="1">
        <v>32</v>
      </c>
      <c r="K144" s="1">
        <v>9</v>
      </c>
      <c r="L144" s="1">
        <v>0.5</v>
      </c>
      <c r="M144" s="1">
        <v>0.03</v>
      </c>
    </row>
    <row r="145" spans="1:13" x14ac:dyDescent="0.25">
      <c r="A145" s="1" t="str">
        <f t="shared" si="4"/>
        <v>Подшипник 103 ГОСТ 8338-75</v>
      </c>
      <c r="B145" s="1">
        <v>17</v>
      </c>
      <c r="C145" s="1">
        <v>35</v>
      </c>
      <c r="D145" s="1">
        <v>10</v>
      </c>
      <c r="E145" s="1">
        <v>0.5</v>
      </c>
      <c r="F145" s="1" t="str">
        <f t="shared" si="5"/>
        <v>Подшипник 103 ГОСТ 8338-75</v>
      </c>
      <c r="H145" s="3">
        <v>103</v>
      </c>
      <c r="I145" s="1">
        <v>17</v>
      </c>
      <c r="J145" s="1">
        <v>35</v>
      </c>
      <c r="K145" s="1">
        <v>10</v>
      </c>
      <c r="L145" s="1">
        <v>0.5</v>
      </c>
      <c r="M145" s="1">
        <v>0.04</v>
      </c>
    </row>
    <row r="146" spans="1:13" x14ac:dyDescent="0.25">
      <c r="A146" s="1" t="str">
        <f t="shared" si="4"/>
        <v>Подшипник 104 ГОСТ 8338-75</v>
      </c>
      <c r="B146" s="1">
        <v>20</v>
      </c>
      <c r="C146" s="1">
        <v>42</v>
      </c>
      <c r="D146" s="1">
        <v>12</v>
      </c>
      <c r="E146" s="1">
        <v>1</v>
      </c>
      <c r="F146" s="1" t="str">
        <f t="shared" si="5"/>
        <v>Подшипник 104 ГОСТ 8338-75</v>
      </c>
      <c r="H146" s="3">
        <v>104</v>
      </c>
      <c r="I146" s="1">
        <v>20</v>
      </c>
      <c r="J146" s="1">
        <v>42</v>
      </c>
      <c r="K146" s="1">
        <v>12</v>
      </c>
      <c r="L146" s="1">
        <v>1</v>
      </c>
      <c r="M146" s="1">
        <v>7.0000000000000007E-2</v>
      </c>
    </row>
    <row r="147" spans="1:13" x14ac:dyDescent="0.25">
      <c r="A147" s="1" t="str">
        <f t="shared" si="4"/>
        <v>Подшипник 105 ГОСТ 8338-75</v>
      </c>
      <c r="B147" s="1">
        <v>25</v>
      </c>
      <c r="C147" s="1">
        <v>47</v>
      </c>
      <c r="D147" s="1">
        <v>12</v>
      </c>
      <c r="E147" s="1">
        <v>1</v>
      </c>
      <c r="F147" s="1" t="str">
        <f t="shared" si="5"/>
        <v>Подшипник 105 ГОСТ 8338-75</v>
      </c>
      <c r="H147" s="3">
        <v>105</v>
      </c>
      <c r="I147" s="1">
        <v>25</v>
      </c>
      <c r="J147" s="1">
        <v>47</v>
      </c>
      <c r="K147" s="1">
        <v>12</v>
      </c>
      <c r="L147" s="1">
        <v>1</v>
      </c>
      <c r="M147" s="1">
        <v>8.2000000000000003E-2</v>
      </c>
    </row>
    <row r="148" spans="1:13" x14ac:dyDescent="0.25">
      <c r="A148" s="1" t="str">
        <f t="shared" si="4"/>
        <v>Подшипник 106 ГОСТ 8338-75</v>
      </c>
      <c r="B148" s="1">
        <v>30</v>
      </c>
      <c r="C148" s="1">
        <v>55</v>
      </c>
      <c r="D148" s="1">
        <v>13</v>
      </c>
      <c r="E148" s="1">
        <v>1.5</v>
      </c>
      <c r="F148" s="1" t="str">
        <f t="shared" si="5"/>
        <v>Подшипник 106 ГОСТ 8338-75</v>
      </c>
      <c r="H148" s="3">
        <v>106</v>
      </c>
      <c r="I148" s="1">
        <v>30</v>
      </c>
      <c r="J148" s="1">
        <v>55</v>
      </c>
      <c r="K148" s="1">
        <v>13</v>
      </c>
      <c r="L148" s="1">
        <v>1.5</v>
      </c>
      <c r="M148" s="1">
        <v>0.11899999999999999</v>
      </c>
    </row>
    <row r="149" spans="1:13" x14ac:dyDescent="0.25">
      <c r="A149" s="1" t="str">
        <f t="shared" si="4"/>
        <v>Подшипник 107 ГОСТ 8338-75</v>
      </c>
      <c r="B149" s="1">
        <v>35</v>
      </c>
      <c r="C149" s="1">
        <v>62</v>
      </c>
      <c r="D149" s="1">
        <v>14</v>
      </c>
      <c r="E149" s="1">
        <v>1.5</v>
      </c>
      <c r="F149" s="1" t="str">
        <f t="shared" si="5"/>
        <v>Подшипник 107 ГОСТ 8338-75</v>
      </c>
      <c r="H149" s="3">
        <v>107</v>
      </c>
      <c r="I149" s="1">
        <v>35</v>
      </c>
      <c r="J149" s="1">
        <v>62</v>
      </c>
      <c r="K149" s="1">
        <v>14</v>
      </c>
      <c r="L149" s="1">
        <v>1.5</v>
      </c>
      <c r="M149" s="1">
        <v>0.154</v>
      </c>
    </row>
    <row r="150" spans="1:13" x14ac:dyDescent="0.25">
      <c r="A150" s="1" t="str">
        <f t="shared" si="4"/>
        <v>Подшипник 108 ГОСТ 8338-75</v>
      </c>
      <c r="B150" s="1">
        <v>40</v>
      </c>
      <c r="C150" s="1">
        <v>68</v>
      </c>
      <c r="D150" s="1">
        <v>15</v>
      </c>
      <c r="E150" s="1">
        <v>1.5</v>
      </c>
      <c r="F150" s="1" t="str">
        <f t="shared" si="5"/>
        <v>Подшипник 108 ГОСТ 8338-75</v>
      </c>
      <c r="H150" s="3">
        <v>108</v>
      </c>
      <c r="I150" s="1">
        <v>40</v>
      </c>
      <c r="J150" s="1">
        <v>68</v>
      </c>
      <c r="K150" s="1">
        <v>15</v>
      </c>
      <c r="L150" s="1">
        <v>1.5</v>
      </c>
      <c r="M150" s="1">
        <v>0.191</v>
      </c>
    </row>
    <row r="151" spans="1:13" x14ac:dyDescent="0.25">
      <c r="A151" s="1" t="str">
        <f t="shared" si="4"/>
        <v>Подшипник 109 ГОСТ 8338-75</v>
      </c>
      <c r="B151" s="1">
        <v>45</v>
      </c>
      <c r="C151" s="1">
        <v>75</v>
      </c>
      <c r="D151" s="1">
        <v>16</v>
      </c>
      <c r="E151" s="1">
        <v>1.5</v>
      </c>
      <c r="F151" s="1" t="str">
        <f t="shared" si="5"/>
        <v>Подшипник 109 ГОСТ 8338-75</v>
      </c>
      <c r="H151" s="3">
        <v>109</v>
      </c>
      <c r="I151" s="1">
        <v>45</v>
      </c>
      <c r="J151" s="1">
        <v>75</v>
      </c>
      <c r="K151" s="1">
        <v>16</v>
      </c>
      <c r="L151" s="1">
        <v>1.5</v>
      </c>
      <c r="M151" s="1">
        <v>0.24099999999999999</v>
      </c>
    </row>
    <row r="152" spans="1:13" x14ac:dyDescent="0.25">
      <c r="A152" s="1" t="str">
        <f t="shared" si="4"/>
        <v>Подшипник 110 ГОСТ 8338-75</v>
      </c>
      <c r="B152" s="1">
        <v>50</v>
      </c>
      <c r="C152" s="1">
        <v>80</v>
      </c>
      <c r="D152" s="1">
        <v>16</v>
      </c>
      <c r="E152" s="1">
        <v>1.5</v>
      </c>
      <c r="F152" s="1" t="str">
        <f t="shared" si="5"/>
        <v>Подшипник 110 ГОСТ 8338-75</v>
      </c>
      <c r="H152" s="3">
        <v>110</v>
      </c>
      <c r="I152" s="1">
        <v>50</v>
      </c>
      <c r="J152" s="1">
        <v>80</v>
      </c>
      <c r="K152" s="1">
        <v>16</v>
      </c>
      <c r="L152" s="1">
        <v>1.5</v>
      </c>
      <c r="M152" s="1">
        <v>0.26</v>
      </c>
    </row>
    <row r="153" spans="1:13" x14ac:dyDescent="0.25">
      <c r="A153" s="1" t="str">
        <f t="shared" si="4"/>
        <v>Подшипник 111 ГОСТ 8338-75</v>
      </c>
      <c r="B153" s="1">
        <v>55</v>
      </c>
      <c r="C153" s="1">
        <v>90</v>
      </c>
      <c r="D153" s="1">
        <v>18</v>
      </c>
      <c r="E153" s="1">
        <v>2</v>
      </c>
      <c r="F153" s="1" t="str">
        <f t="shared" si="5"/>
        <v>Подшипник 111 ГОСТ 8338-75</v>
      </c>
      <c r="H153" s="3">
        <v>111</v>
      </c>
      <c r="I153" s="1">
        <v>55</v>
      </c>
      <c r="J153" s="1">
        <v>90</v>
      </c>
      <c r="K153" s="1">
        <v>18</v>
      </c>
      <c r="L153" s="1">
        <v>2</v>
      </c>
      <c r="M153" s="1">
        <v>0.38300000000000001</v>
      </c>
    </row>
    <row r="154" spans="1:13" x14ac:dyDescent="0.25">
      <c r="A154" s="1" t="str">
        <f t="shared" si="4"/>
        <v>Подшипник 112 ГОСТ 8338-75</v>
      </c>
      <c r="B154" s="1">
        <v>60</v>
      </c>
      <c r="C154" s="1">
        <v>95</v>
      </c>
      <c r="D154" s="1">
        <v>18</v>
      </c>
      <c r="E154" s="1">
        <v>2</v>
      </c>
      <c r="F154" s="1" t="str">
        <f t="shared" si="5"/>
        <v>Подшипник 112 ГОСТ 8338-75</v>
      </c>
      <c r="H154" s="3">
        <v>112</v>
      </c>
      <c r="I154" s="1">
        <v>60</v>
      </c>
      <c r="J154" s="1">
        <v>95</v>
      </c>
      <c r="K154" s="1">
        <v>18</v>
      </c>
      <c r="L154" s="1">
        <v>2</v>
      </c>
      <c r="M154" s="1">
        <v>0.41099999999999998</v>
      </c>
    </row>
    <row r="155" spans="1:13" x14ac:dyDescent="0.25">
      <c r="A155" s="1" t="str">
        <f t="shared" si="4"/>
        <v>Подшипник 113 ГОСТ 8338-75</v>
      </c>
      <c r="B155" s="1">
        <v>65</v>
      </c>
      <c r="C155" s="1">
        <v>100</v>
      </c>
      <c r="D155" s="1">
        <v>18</v>
      </c>
      <c r="E155" s="1">
        <v>2</v>
      </c>
      <c r="F155" s="1" t="str">
        <f t="shared" si="5"/>
        <v>Подшипник 113 ГОСТ 8338-75</v>
      </c>
      <c r="H155" s="3">
        <v>113</v>
      </c>
      <c r="I155" s="1">
        <v>65</v>
      </c>
      <c r="J155" s="1">
        <v>100</v>
      </c>
      <c r="K155" s="1">
        <v>18</v>
      </c>
      <c r="L155" s="1">
        <v>2</v>
      </c>
      <c r="M155" s="1">
        <v>0.437</v>
      </c>
    </row>
    <row r="156" spans="1:13" x14ac:dyDescent="0.25">
      <c r="A156" s="1" t="str">
        <f t="shared" si="4"/>
        <v>Подшипник 114 ГОСТ 8338-75</v>
      </c>
      <c r="B156" s="1">
        <v>70</v>
      </c>
      <c r="C156" s="1">
        <v>110</v>
      </c>
      <c r="D156" s="1">
        <v>20</v>
      </c>
      <c r="E156" s="1">
        <v>2</v>
      </c>
      <c r="F156" s="1" t="str">
        <f t="shared" si="5"/>
        <v>Подшипник 114 ГОСТ 8338-75</v>
      </c>
      <c r="H156" s="3">
        <v>114</v>
      </c>
      <c r="I156" s="1">
        <v>70</v>
      </c>
      <c r="J156" s="1">
        <v>110</v>
      </c>
      <c r="K156" s="1">
        <v>20</v>
      </c>
      <c r="L156" s="1">
        <v>2</v>
      </c>
      <c r="M156" s="1">
        <v>0.60399999999999998</v>
      </c>
    </row>
    <row r="157" spans="1:13" x14ac:dyDescent="0.25">
      <c r="A157" s="1" t="str">
        <f t="shared" si="4"/>
        <v>Подшипник 115 ГОСТ 8338-75</v>
      </c>
      <c r="B157" s="1">
        <v>75</v>
      </c>
      <c r="C157" s="1">
        <v>115</v>
      </c>
      <c r="D157" s="1">
        <v>20</v>
      </c>
      <c r="E157" s="1">
        <v>2</v>
      </c>
      <c r="F157" s="1" t="str">
        <f t="shared" si="5"/>
        <v>Подшипник 115 ГОСТ 8338-75</v>
      </c>
      <c r="H157" s="3">
        <v>115</v>
      </c>
      <c r="I157" s="1">
        <v>75</v>
      </c>
      <c r="J157" s="1">
        <v>115</v>
      </c>
      <c r="K157" s="1">
        <v>20</v>
      </c>
      <c r="L157" s="1">
        <v>2</v>
      </c>
      <c r="M157" s="1">
        <v>0.63800000000000001</v>
      </c>
    </row>
    <row r="158" spans="1:13" x14ac:dyDescent="0.25">
      <c r="A158" s="1" t="str">
        <f t="shared" si="4"/>
        <v>Подшипник 116 ГОСТ 8338-75</v>
      </c>
      <c r="B158" s="1">
        <v>80</v>
      </c>
      <c r="C158" s="1">
        <v>125</v>
      </c>
      <c r="D158" s="1">
        <v>22</v>
      </c>
      <c r="E158" s="1">
        <v>2</v>
      </c>
      <c r="F158" s="1" t="str">
        <f t="shared" si="5"/>
        <v>Подшипник 116 ГОСТ 8338-75</v>
      </c>
      <c r="H158" s="3">
        <v>116</v>
      </c>
      <c r="I158" s="1">
        <v>80</v>
      </c>
      <c r="J158" s="1">
        <v>125</v>
      </c>
      <c r="K158" s="1">
        <v>22</v>
      </c>
      <c r="L158" s="1">
        <v>2</v>
      </c>
      <c r="M158" s="1">
        <v>0.84499999999999997</v>
      </c>
    </row>
    <row r="159" spans="1:13" x14ac:dyDescent="0.25">
      <c r="A159" s="1" t="str">
        <f t="shared" si="4"/>
        <v>Подшипник 117 ГОСТ 8338-75</v>
      </c>
      <c r="B159" s="1">
        <v>85</v>
      </c>
      <c r="C159" s="1">
        <v>130</v>
      </c>
      <c r="D159" s="1">
        <v>22</v>
      </c>
      <c r="E159" s="1">
        <v>2</v>
      </c>
      <c r="F159" s="1" t="str">
        <f t="shared" si="5"/>
        <v>Подшипник 117 ГОСТ 8338-75</v>
      </c>
      <c r="H159" s="3">
        <v>117</v>
      </c>
      <c r="I159" s="1">
        <v>85</v>
      </c>
      <c r="J159" s="1">
        <v>130</v>
      </c>
      <c r="K159" s="1">
        <v>22</v>
      </c>
      <c r="L159" s="1">
        <v>2</v>
      </c>
      <c r="M159" s="1">
        <v>0.89200000000000002</v>
      </c>
    </row>
    <row r="160" spans="1:13" x14ac:dyDescent="0.25">
      <c r="A160" s="1" t="str">
        <f t="shared" si="4"/>
        <v>Подшипник 118 ГОСТ 8338-75</v>
      </c>
      <c r="B160" s="1">
        <v>90</v>
      </c>
      <c r="C160" s="1">
        <v>140</v>
      </c>
      <c r="D160" s="1">
        <v>24</v>
      </c>
      <c r="E160" s="1">
        <v>2.5</v>
      </c>
      <c r="F160" s="1" t="str">
        <f t="shared" si="5"/>
        <v>Подшипник 118 ГОСТ 8338-75</v>
      </c>
      <c r="H160" s="3">
        <v>118</v>
      </c>
      <c r="I160" s="1">
        <v>90</v>
      </c>
      <c r="J160" s="1">
        <v>140</v>
      </c>
      <c r="K160" s="1">
        <v>24</v>
      </c>
      <c r="L160" s="1">
        <v>2.5</v>
      </c>
      <c r="M160" s="1">
        <v>1.167</v>
      </c>
    </row>
    <row r="161" spans="1:13" x14ac:dyDescent="0.25">
      <c r="A161" s="1" t="str">
        <f t="shared" si="4"/>
        <v>Подшипник 119* ГОСТ 8338-75</v>
      </c>
      <c r="B161" s="1">
        <v>95</v>
      </c>
      <c r="C161" s="1">
        <v>145</v>
      </c>
      <c r="D161" s="1">
        <v>24</v>
      </c>
      <c r="E161" s="1">
        <v>2.5</v>
      </c>
      <c r="F161" s="1" t="str">
        <f t="shared" si="5"/>
        <v>Подшипник 119* ГОСТ 8338-75</v>
      </c>
      <c r="H161" s="3" t="s">
        <v>14</v>
      </c>
      <c r="I161" s="1">
        <v>95</v>
      </c>
      <c r="J161" s="1">
        <v>145</v>
      </c>
      <c r="K161" s="1">
        <v>24</v>
      </c>
      <c r="L161" s="1">
        <v>2.5</v>
      </c>
      <c r="M161" s="1">
        <v>1.224</v>
      </c>
    </row>
    <row r="162" spans="1:13" x14ac:dyDescent="0.25">
      <c r="A162" s="1" t="str">
        <f t="shared" si="4"/>
        <v>Подшипник 120 ГОСТ 8338-75</v>
      </c>
      <c r="B162" s="1">
        <v>100</v>
      </c>
      <c r="C162" s="1">
        <v>150</v>
      </c>
      <c r="D162" s="1">
        <v>24</v>
      </c>
      <c r="E162" s="1">
        <v>2.5</v>
      </c>
      <c r="F162" s="1" t="str">
        <f t="shared" si="5"/>
        <v>Подшипник 120 ГОСТ 8338-75</v>
      </c>
      <c r="H162" s="3">
        <v>120</v>
      </c>
      <c r="I162" s="1">
        <v>100</v>
      </c>
      <c r="J162" s="1">
        <v>150</v>
      </c>
      <c r="K162" s="1">
        <v>24</v>
      </c>
      <c r="L162" s="1">
        <v>2.5</v>
      </c>
      <c r="M162" s="1">
        <v>1.2709999999999999</v>
      </c>
    </row>
    <row r="163" spans="1:13" x14ac:dyDescent="0.25">
      <c r="A163" s="1" t="str">
        <f t="shared" si="4"/>
        <v>Подшипник 121* ГОСТ 8338-75</v>
      </c>
      <c r="B163" s="1">
        <v>105</v>
      </c>
      <c r="C163" s="1">
        <v>160</v>
      </c>
      <c r="D163" s="1">
        <v>26</v>
      </c>
      <c r="E163" s="1">
        <v>3</v>
      </c>
      <c r="F163" s="1" t="str">
        <f t="shared" si="5"/>
        <v>Подшипник 121* ГОСТ 8338-75</v>
      </c>
      <c r="H163" s="3" t="s">
        <v>15</v>
      </c>
      <c r="I163" s="1">
        <v>105</v>
      </c>
      <c r="J163" s="1">
        <v>160</v>
      </c>
      <c r="K163" s="1">
        <v>26</v>
      </c>
      <c r="L163" s="1">
        <v>3</v>
      </c>
      <c r="M163" s="1">
        <v>1.591</v>
      </c>
    </row>
    <row r="164" spans="1:13" x14ac:dyDescent="0.25">
      <c r="A164" s="1" t="str">
        <f t="shared" si="4"/>
        <v>Подшипник 122 ГОСТ 8338-75</v>
      </c>
      <c r="B164" s="1">
        <v>110</v>
      </c>
      <c r="C164" s="1">
        <v>170</v>
      </c>
      <c r="D164" s="1">
        <v>28</v>
      </c>
      <c r="E164" s="1">
        <v>3</v>
      </c>
      <c r="F164" s="1" t="str">
        <f t="shared" si="5"/>
        <v>Подшипник 122 ГОСТ 8338-75</v>
      </c>
      <c r="H164" s="3">
        <v>122</v>
      </c>
      <c r="I164" s="1">
        <v>110</v>
      </c>
      <c r="J164" s="1">
        <v>170</v>
      </c>
      <c r="K164" s="1">
        <v>28</v>
      </c>
      <c r="L164" s="1">
        <v>3</v>
      </c>
      <c r="M164" s="1">
        <v>1.9530000000000001</v>
      </c>
    </row>
    <row r="165" spans="1:13" x14ac:dyDescent="0.25">
      <c r="A165" s="1" t="str">
        <f t="shared" si="4"/>
        <v>Подшипник 124 ГОСТ 8338-75</v>
      </c>
      <c r="B165" s="1">
        <v>120</v>
      </c>
      <c r="C165" s="1">
        <v>180</v>
      </c>
      <c r="D165" s="1">
        <v>28</v>
      </c>
      <c r="E165" s="1">
        <v>3</v>
      </c>
      <c r="F165" s="1" t="str">
        <f t="shared" si="5"/>
        <v>Подшипник 124 ГОСТ 8338-75</v>
      </c>
      <c r="H165" s="3">
        <v>124</v>
      </c>
      <c r="I165" s="1">
        <v>120</v>
      </c>
      <c r="J165" s="1">
        <v>180</v>
      </c>
      <c r="K165" s="1">
        <v>28</v>
      </c>
      <c r="L165" s="1">
        <v>3</v>
      </c>
      <c r="M165" s="1">
        <v>2.0979999999999999</v>
      </c>
    </row>
    <row r="166" spans="1:13" x14ac:dyDescent="0.25">
      <c r="A166" s="1" t="str">
        <f t="shared" si="4"/>
        <v>Подшипник 126 ГОСТ 8338-75</v>
      </c>
      <c r="B166" s="1">
        <v>130</v>
      </c>
      <c r="C166" s="1">
        <v>200</v>
      </c>
      <c r="D166" s="1">
        <v>33</v>
      </c>
      <c r="E166" s="1">
        <v>3</v>
      </c>
      <c r="F166" s="1" t="str">
        <f t="shared" si="5"/>
        <v>Подшипник 126 ГОСТ 8338-75</v>
      </c>
      <c r="H166" s="3">
        <v>126</v>
      </c>
      <c r="I166" s="1">
        <v>130</v>
      </c>
      <c r="J166" s="1">
        <v>200</v>
      </c>
      <c r="K166" s="1">
        <v>33</v>
      </c>
      <c r="L166" s="1">
        <v>3</v>
      </c>
      <c r="M166" s="1">
        <v>3.2570000000000001</v>
      </c>
    </row>
    <row r="167" spans="1:13" x14ac:dyDescent="0.25">
      <c r="A167" s="1" t="str">
        <f t="shared" si="4"/>
        <v>Подшипник 128 ГОСТ 8338-75</v>
      </c>
      <c r="B167" s="1">
        <v>140</v>
      </c>
      <c r="C167" s="1">
        <v>210</v>
      </c>
      <c r="D167" s="1">
        <v>33</v>
      </c>
      <c r="E167" s="1">
        <v>3</v>
      </c>
      <c r="F167" s="1" t="str">
        <f t="shared" si="5"/>
        <v>Подшипник 128 ГОСТ 8338-75</v>
      </c>
      <c r="H167" s="3">
        <v>128</v>
      </c>
      <c r="I167" s="1">
        <v>140</v>
      </c>
      <c r="J167" s="1">
        <v>210</v>
      </c>
      <c r="K167" s="1">
        <v>33</v>
      </c>
      <c r="L167" s="1">
        <v>3</v>
      </c>
      <c r="M167" s="1">
        <v>3.3879999999999999</v>
      </c>
    </row>
    <row r="168" spans="1:13" x14ac:dyDescent="0.25">
      <c r="A168" s="1" t="str">
        <f t="shared" si="4"/>
        <v>Подшипник 130 ГОСТ 8338-75</v>
      </c>
      <c r="B168" s="1">
        <v>150</v>
      </c>
      <c r="C168" s="1">
        <v>225</v>
      </c>
      <c r="D168" s="1">
        <v>35</v>
      </c>
      <c r="E168" s="1">
        <v>3.5</v>
      </c>
      <c r="F168" s="1" t="str">
        <f t="shared" si="5"/>
        <v>Подшипник 130 ГОСТ 8338-75</v>
      </c>
      <c r="H168" s="3">
        <v>130</v>
      </c>
      <c r="I168" s="1">
        <v>150</v>
      </c>
      <c r="J168" s="1">
        <v>225</v>
      </c>
      <c r="K168" s="1">
        <v>35</v>
      </c>
      <c r="L168" s="1">
        <v>3.5</v>
      </c>
      <c r="M168" s="1">
        <v>4.157</v>
      </c>
    </row>
    <row r="169" spans="1:13" x14ac:dyDescent="0.25">
      <c r="A169" s="1" t="str">
        <f t="shared" si="4"/>
        <v>Подшипник 132 ГОСТ 8338-75</v>
      </c>
      <c r="B169" s="1">
        <v>160</v>
      </c>
      <c r="C169" s="1">
        <v>240</v>
      </c>
      <c r="D169" s="1">
        <v>38</v>
      </c>
      <c r="E169" s="1">
        <v>3.5</v>
      </c>
      <c r="F169" s="1" t="str">
        <f t="shared" si="5"/>
        <v>Подшипник 132 ГОСТ 8338-75</v>
      </c>
      <c r="H169" s="3">
        <v>132</v>
      </c>
      <c r="I169" s="1">
        <v>160</v>
      </c>
      <c r="J169" s="1">
        <v>240</v>
      </c>
      <c r="K169" s="1">
        <v>38</v>
      </c>
      <c r="L169" s="1">
        <v>3.5</v>
      </c>
      <c r="M169" s="1">
        <v>5.056</v>
      </c>
    </row>
    <row r="170" spans="1:13" x14ac:dyDescent="0.25">
      <c r="A170" s="1" t="str">
        <f t="shared" si="4"/>
        <v>Подшипник 134 ГОСТ 8338-75</v>
      </c>
      <c r="B170" s="1">
        <v>170</v>
      </c>
      <c r="C170" s="1">
        <v>260</v>
      </c>
      <c r="D170" s="1">
        <v>42</v>
      </c>
      <c r="E170" s="1">
        <v>3.5</v>
      </c>
      <c r="F170" s="1" t="str">
        <f t="shared" si="5"/>
        <v>Подшипник 134 ГОСТ 8338-75</v>
      </c>
      <c r="H170" s="3">
        <v>134</v>
      </c>
      <c r="I170" s="1">
        <v>170</v>
      </c>
      <c r="J170" s="1">
        <v>260</v>
      </c>
      <c r="K170" s="1">
        <v>42</v>
      </c>
      <c r="L170" s="1">
        <v>3.5</v>
      </c>
      <c r="M170" s="1">
        <v>6.91</v>
      </c>
    </row>
    <row r="171" spans="1:13" x14ac:dyDescent="0.25">
      <c r="A171" s="1" t="str">
        <f t="shared" si="4"/>
        <v>Подшипник 136 ГОСТ 8338-75</v>
      </c>
      <c r="B171" s="1">
        <v>180</v>
      </c>
      <c r="C171" s="1">
        <v>280</v>
      </c>
      <c r="D171" s="1">
        <v>46</v>
      </c>
      <c r="E171" s="1">
        <v>3.5</v>
      </c>
      <c r="F171" s="1" t="str">
        <f t="shared" si="5"/>
        <v>Подшипник 136 ГОСТ 8338-75</v>
      </c>
      <c r="H171" s="3">
        <v>136</v>
      </c>
      <c r="I171" s="1">
        <v>180</v>
      </c>
      <c r="J171" s="1">
        <v>280</v>
      </c>
      <c r="K171" s="1">
        <v>46</v>
      </c>
      <c r="L171" s="1">
        <v>3.5</v>
      </c>
      <c r="M171" s="1">
        <v>8.8759999999999994</v>
      </c>
    </row>
    <row r="172" spans="1:13" x14ac:dyDescent="0.25">
      <c r="A172" s="1" t="str">
        <f t="shared" si="4"/>
        <v>Подшипник 138 ГОСТ 8338-75</v>
      </c>
      <c r="B172" s="1">
        <v>190</v>
      </c>
      <c r="C172" s="1">
        <v>290</v>
      </c>
      <c r="D172" s="1">
        <v>46</v>
      </c>
      <c r="E172" s="1">
        <v>3.5</v>
      </c>
      <c r="F172" s="1" t="str">
        <f t="shared" si="5"/>
        <v>Подшипник 138 ГОСТ 8338-75</v>
      </c>
      <c r="H172" s="3">
        <v>138</v>
      </c>
      <c r="I172" s="1">
        <v>190</v>
      </c>
      <c r="J172" s="1">
        <v>290</v>
      </c>
      <c r="K172" s="1">
        <v>46</v>
      </c>
      <c r="L172" s="1">
        <v>3.5</v>
      </c>
      <c r="M172" s="1">
        <v>9.31</v>
      </c>
    </row>
    <row r="173" spans="1:13" x14ac:dyDescent="0.25">
      <c r="A173" s="1" t="str">
        <f t="shared" si="4"/>
        <v>Подшипник 140 ГОСТ 8338-75</v>
      </c>
      <c r="B173" s="1">
        <v>200</v>
      </c>
      <c r="C173" s="1">
        <v>310</v>
      </c>
      <c r="D173" s="1">
        <v>51</v>
      </c>
      <c r="E173" s="1">
        <v>3.5</v>
      </c>
      <c r="F173" s="1" t="str">
        <f t="shared" si="5"/>
        <v>Подшипник 140 ГОСТ 8338-75</v>
      </c>
      <c r="H173" s="3">
        <v>140</v>
      </c>
      <c r="I173" s="1">
        <v>200</v>
      </c>
      <c r="J173" s="1">
        <v>310</v>
      </c>
      <c r="K173" s="1">
        <v>51</v>
      </c>
      <c r="L173" s="1">
        <v>3.5</v>
      </c>
      <c r="M173" s="1">
        <v>11.93</v>
      </c>
    </row>
    <row r="174" spans="1:13" x14ac:dyDescent="0.25">
      <c r="A174" s="1" t="str">
        <f t="shared" si="4"/>
        <v>Подшипник 144 ГОСТ 8338-75</v>
      </c>
      <c r="B174" s="1">
        <v>220</v>
      </c>
      <c r="C174" s="1">
        <v>340</v>
      </c>
      <c r="D174" s="1">
        <v>56</v>
      </c>
      <c r="E174" s="1">
        <v>4</v>
      </c>
      <c r="F174" s="1" t="str">
        <f t="shared" si="5"/>
        <v>Подшипник 144 ГОСТ 8338-75</v>
      </c>
      <c r="H174" s="3">
        <v>144</v>
      </c>
      <c r="I174" s="1">
        <v>220</v>
      </c>
      <c r="J174" s="1">
        <v>340</v>
      </c>
      <c r="K174" s="1">
        <v>56</v>
      </c>
      <c r="L174" s="1">
        <v>4</v>
      </c>
      <c r="M174" s="1">
        <v>18.399999999999999</v>
      </c>
    </row>
    <row r="175" spans="1:13" x14ac:dyDescent="0.25">
      <c r="A175" s="1" t="str">
        <f t="shared" si="4"/>
        <v>Подшипник 148 ГОСТ 8338-75</v>
      </c>
      <c r="B175" s="1">
        <v>240</v>
      </c>
      <c r="C175" s="1">
        <v>360</v>
      </c>
      <c r="D175" s="1">
        <v>56</v>
      </c>
      <c r="E175" s="1">
        <v>4</v>
      </c>
      <c r="F175" s="1" t="str">
        <f t="shared" si="5"/>
        <v>Подшипник 148 ГОСТ 8338-75</v>
      </c>
      <c r="H175" s="3">
        <v>148</v>
      </c>
      <c r="I175" s="1">
        <v>240</v>
      </c>
      <c r="J175" s="1">
        <v>360</v>
      </c>
      <c r="K175" s="1">
        <v>56</v>
      </c>
      <c r="L175" s="1">
        <v>4</v>
      </c>
      <c r="M175" s="1">
        <v>19.600000000000001</v>
      </c>
    </row>
    <row r="176" spans="1:13" x14ac:dyDescent="0.25">
      <c r="A176" s="1" t="str">
        <f t="shared" si="4"/>
        <v>Подшипник 152 ГОСТ 8338-75</v>
      </c>
      <c r="B176" s="1">
        <v>260</v>
      </c>
      <c r="C176" s="1">
        <v>400</v>
      </c>
      <c r="D176" s="1">
        <v>65</v>
      </c>
      <c r="E176" s="1">
        <v>5</v>
      </c>
      <c r="F176" s="1" t="str">
        <f t="shared" si="5"/>
        <v>Подшипник 152 ГОСТ 8338-75</v>
      </c>
      <c r="H176" s="3">
        <v>152</v>
      </c>
      <c r="I176" s="1">
        <v>260</v>
      </c>
      <c r="J176" s="1">
        <v>400</v>
      </c>
      <c r="K176" s="1">
        <v>65</v>
      </c>
      <c r="L176" s="1">
        <v>5</v>
      </c>
      <c r="M176" s="1">
        <v>29.3</v>
      </c>
    </row>
    <row r="177" spans="1:13" x14ac:dyDescent="0.25">
      <c r="A177" s="1" t="str">
        <f t="shared" si="4"/>
        <v>Подшипник 156 ГОСТ 8338-75</v>
      </c>
      <c r="B177" s="1">
        <v>280</v>
      </c>
      <c r="C177" s="1">
        <v>420</v>
      </c>
      <c r="D177" s="1">
        <v>65</v>
      </c>
      <c r="E177" s="1">
        <v>5</v>
      </c>
      <c r="F177" s="1" t="str">
        <f t="shared" si="5"/>
        <v>Подшипник 156 ГОСТ 8338-75</v>
      </c>
      <c r="H177" s="3">
        <v>156</v>
      </c>
      <c r="I177" s="1">
        <v>280</v>
      </c>
      <c r="J177" s="1">
        <v>420</v>
      </c>
      <c r="K177" s="1">
        <v>65</v>
      </c>
      <c r="L177" s="1">
        <v>5</v>
      </c>
      <c r="M177" s="1">
        <v>31</v>
      </c>
    </row>
    <row r="178" spans="1:13" x14ac:dyDescent="0.25">
      <c r="A178" s="1" t="str">
        <f t="shared" si="4"/>
        <v>Подшипник 160 ГОСТ 8338-75</v>
      </c>
      <c r="B178" s="1">
        <v>300</v>
      </c>
      <c r="C178" s="1">
        <v>460</v>
      </c>
      <c r="D178" s="1">
        <v>74</v>
      </c>
      <c r="E178" s="1">
        <v>5</v>
      </c>
      <c r="F178" s="1" t="str">
        <f t="shared" si="5"/>
        <v>Подшипник 160 ГОСТ 8338-75</v>
      </c>
      <c r="H178" s="3">
        <v>160</v>
      </c>
      <c r="I178" s="1">
        <v>300</v>
      </c>
      <c r="J178" s="1">
        <v>460</v>
      </c>
      <c r="K178" s="1">
        <v>74</v>
      </c>
      <c r="L178" s="1">
        <v>5</v>
      </c>
      <c r="M178" s="1">
        <v>43.8</v>
      </c>
    </row>
    <row r="179" spans="1:13" x14ac:dyDescent="0.25">
      <c r="A179" s="1" t="str">
        <f t="shared" si="4"/>
        <v>Подшипник 164 ГОСТ 8338-75</v>
      </c>
      <c r="B179" s="1">
        <v>320</v>
      </c>
      <c r="C179" s="1">
        <v>480</v>
      </c>
      <c r="D179" s="1">
        <v>74</v>
      </c>
      <c r="E179" s="1">
        <v>5</v>
      </c>
      <c r="F179" s="1" t="str">
        <f t="shared" si="5"/>
        <v>Подшипник 164 ГОСТ 8338-75</v>
      </c>
      <c r="H179" s="3">
        <v>164</v>
      </c>
      <c r="I179" s="1">
        <v>320</v>
      </c>
      <c r="J179" s="1">
        <v>480</v>
      </c>
      <c r="K179" s="1">
        <v>74</v>
      </c>
      <c r="L179" s="1">
        <v>5</v>
      </c>
      <c r="M179" s="1">
        <v>46.1</v>
      </c>
    </row>
    <row r="180" spans="1:13" x14ac:dyDescent="0.25">
      <c r="A180" s="1" t="str">
        <f t="shared" si="4"/>
        <v>Подшипник 168 ГОСТ 8338-75</v>
      </c>
      <c r="B180" s="1">
        <v>340</v>
      </c>
      <c r="C180" s="1">
        <v>520</v>
      </c>
      <c r="D180" s="1">
        <v>82</v>
      </c>
      <c r="E180" s="1">
        <v>6</v>
      </c>
      <c r="F180" s="1" t="str">
        <f t="shared" si="5"/>
        <v>Подшипник 168 ГОСТ 8338-75</v>
      </c>
      <c r="H180" s="3">
        <v>168</v>
      </c>
      <c r="I180" s="1">
        <v>340</v>
      </c>
      <c r="J180" s="1">
        <v>520</v>
      </c>
      <c r="K180" s="1">
        <v>82</v>
      </c>
      <c r="L180" s="1">
        <v>6</v>
      </c>
      <c r="M180" s="1">
        <v>62</v>
      </c>
    </row>
    <row r="181" spans="1:13" x14ac:dyDescent="0.25">
      <c r="A181" s="1" t="str">
        <f t="shared" si="4"/>
        <v>Подшипник 172 ГОСТ 8338-75</v>
      </c>
      <c r="B181" s="1">
        <v>360</v>
      </c>
      <c r="C181" s="1">
        <v>540</v>
      </c>
      <c r="D181" s="1">
        <v>82</v>
      </c>
      <c r="E181" s="1">
        <v>6</v>
      </c>
      <c r="F181" s="1" t="str">
        <f t="shared" si="5"/>
        <v>Подшипник 172 ГОСТ 8338-75</v>
      </c>
      <c r="H181" s="3">
        <v>172</v>
      </c>
      <c r="I181" s="1">
        <v>360</v>
      </c>
      <c r="J181" s="1">
        <v>540</v>
      </c>
      <c r="K181" s="1">
        <v>82</v>
      </c>
      <c r="L181" s="1">
        <v>6</v>
      </c>
      <c r="M181" s="1">
        <v>65</v>
      </c>
    </row>
    <row r="182" spans="1:13" x14ac:dyDescent="0.25">
      <c r="A182" s="1" t="str">
        <f t="shared" si="4"/>
        <v>Подшипник 23 ГОСТ 8338-75</v>
      </c>
      <c r="B182" s="1">
        <v>3</v>
      </c>
      <c r="C182" s="1">
        <v>10</v>
      </c>
      <c r="D182" s="1">
        <v>4</v>
      </c>
      <c r="E182" s="1">
        <v>0.3</v>
      </c>
      <c r="F182" s="1" t="str">
        <f t="shared" si="5"/>
        <v>Подшипник 23 ГОСТ 8338-75</v>
      </c>
      <c r="H182" s="3">
        <v>23</v>
      </c>
      <c r="I182" s="1">
        <v>3</v>
      </c>
      <c r="J182" s="1">
        <v>10</v>
      </c>
      <c r="K182" s="1">
        <v>4</v>
      </c>
      <c r="L182" s="1">
        <v>0.3</v>
      </c>
      <c r="M182" s="1">
        <v>1.5E-3</v>
      </c>
    </row>
    <row r="183" spans="1:13" x14ac:dyDescent="0.25">
      <c r="A183" s="1" t="str">
        <f t="shared" si="4"/>
        <v>Подшипник 24 ГОСТ 8338-75</v>
      </c>
      <c r="B183" s="1">
        <v>4</v>
      </c>
      <c r="C183" s="1">
        <v>13</v>
      </c>
      <c r="D183" s="1">
        <v>5</v>
      </c>
      <c r="E183" s="1">
        <v>0.4</v>
      </c>
      <c r="F183" s="1" t="str">
        <f t="shared" si="5"/>
        <v>Подшипник 24 ГОСТ 8338-75</v>
      </c>
      <c r="H183" s="3">
        <v>24</v>
      </c>
      <c r="I183" s="1">
        <v>4</v>
      </c>
      <c r="J183" s="1">
        <v>13</v>
      </c>
      <c r="K183" s="1">
        <v>5</v>
      </c>
      <c r="L183" s="1">
        <v>0.4</v>
      </c>
      <c r="M183" s="1">
        <v>3.2000000000000002E-3</v>
      </c>
    </row>
    <row r="184" spans="1:13" x14ac:dyDescent="0.25">
      <c r="A184" s="1" t="str">
        <f t="shared" si="4"/>
        <v>Подшипник 25 ГОСТ 8338-75</v>
      </c>
      <c r="B184" s="1">
        <v>5</v>
      </c>
      <c r="C184" s="1">
        <v>16</v>
      </c>
      <c r="D184" s="1">
        <v>5</v>
      </c>
      <c r="E184" s="1">
        <v>0.5</v>
      </c>
      <c r="F184" s="1" t="str">
        <f t="shared" si="5"/>
        <v>Подшипник 25 ГОСТ 8338-75</v>
      </c>
      <c r="H184" s="3">
        <v>25</v>
      </c>
      <c r="I184" s="1">
        <v>5</v>
      </c>
      <c r="J184" s="1">
        <v>16</v>
      </c>
      <c r="K184" s="1">
        <v>5</v>
      </c>
      <c r="L184" s="1">
        <v>0.5</v>
      </c>
      <c r="M184" s="1">
        <v>4.7000000000000002E-3</v>
      </c>
    </row>
    <row r="185" spans="1:13" x14ac:dyDescent="0.25">
      <c r="A185" s="1" t="str">
        <f t="shared" si="4"/>
        <v>Подшипник 26 ГОСТ 8338-75</v>
      </c>
      <c r="B185" s="1">
        <v>6</v>
      </c>
      <c r="C185" s="1">
        <v>19</v>
      </c>
      <c r="D185" s="1">
        <v>6</v>
      </c>
      <c r="E185" s="1">
        <v>0.5</v>
      </c>
      <c r="F185" s="1" t="str">
        <f t="shared" si="5"/>
        <v>Подшипник 26 ГОСТ 8338-75</v>
      </c>
      <c r="H185" s="3">
        <v>26</v>
      </c>
      <c r="I185" s="1">
        <v>6</v>
      </c>
      <c r="J185" s="1">
        <v>19</v>
      </c>
      <c r="K185" s="1">
        <v>6</v>
      </c>
      <c r="L185" s="1">
        <v>0.5</v>
      </c>
      <c r="M185" s="1">
        <v>8.0000000000000002E-3</v>
      </c>
    </row>
    <row r="186" spans="1:13" x14ac:dyDescent="0.25">
      <c r="A186" s="1" t="str">
        <f t="shared" si="4"/>
        <v>Подшипник 27 ГОСТ 8338-75</v>
      </c>
      <c r="B186" s="1">
        <v>7</v>
      </c>
      <c r="C186" s="1">
        <v>22</v>
      </c>
      <c r="D186" s="1">
        <v>7</v>
      </c>
      <c r="E186" s="1">
        <v>0.5</v>
      </c>
      <c r="F186" s="1" t="str">
        <f t="shared" si="5"/>
        <v>Подшипник 27 ГОСТ 8338-75</v>
      </c>
      <c r="H186" s="3">
        <v>27</v>
      </c>
      <c r="I186" s="1">
        <v>7</v>
      </c>
      <c r="J186" s="1">
        <v>22</v>
      </c>
      <c r="K186" s="1">
        <v>7</v>
      </c>
      <c r="L186" s="1">
        <v>0.5</v>
      </c>
      <c r="M186" s="1">
        <v>1.23E-2</v>
      </c>
    </row>
    <row r="187" spans="1:13" x14ac:dyDescent="0.25">
      <c r="A187" s="1" t="str">
        <f t="shared" si="4"/>
        <v>Подшипник 28К ГОСТ 8338-75</v>
      </c>
      <c r="B187" s="1">
        <v>8</v>
      </c>
      <c r="C187" s="1">
        <v>24</v>
      </c>
      <c r="D187" s="1">
        <v>8</v>
      </c>
      <c r="E187" s="1">
        <v>0.5</v>
      </c>
      <c r="F187" s="1" t="str">
        <f t="shared" si="5"/>
        <v>Подшипник 28К ГОСТ 8338-75</v>
      </c>
      <c r="H187" s="3" t="s">
        <v>16</v>
      </c>
      <c r="I187" s="1">
        <v>8</v>
      </c>
      <c r="J187" s="1">
        <v>24</v>
      </c>
      <c r="K187" s="1">
        <v>8</v>
      </c>
      <c r="L187" s="1">
        <v>0.5</v>
      </c>
      <c r="M187" s="1">
        <v>1.9E-2</v>
      </c>
    </row>
    <row r="188" spans="1:13" x14ac:dyDescent="0.25">
      <c r="A188" s="1" t="str">
        <f t="shared" si="4"/>
        <v>Подшипник 29 ГОСТ 8338-75</v>
      </c>
      <c r="B188" s="1">
        <v>9</v>
      </c>
      <c r="C188" s="1">
        <v>26</v>
      </c>
      <c r="D188" s="1">
        <v>8</v>
      </c>
      <c r="E188" s="1">
        <v>1</v>
      </c>
      <c r="F188" s="1" t="str">
        <f t="shared" si="5"/>
        <v>Подшипник 29 ГОСТ 8338-75</v>
      </c>
      <c r="H188" s="3">
        <v>29</v>
      </c>
      <c r="I188" s="1">
        <v>9</v>
      </c>
      <c r="J188" s="1">
        <v>26</v>
      </c>
      <c r="K188" s="1">
        <v>8</v>
      </c>
      <c r="L188" s="1">
        <v>1</v>
      </c>
      <c r="M188" s="1">
        <v>0.02</v>
      </c>
    </row>
    <row r="189" spans="1:13" x14ac:dyDescent="0.25">
      <c r="A189" s="1" t="str">
        <f t="shared" si="4"/>
        <v>Подшипник 200 ГОСТ 8338-75</v>
      </c>
      <c r="B189" s="1">
        <v>10</v>
      </c>
      <c r="C189" s="1">
        <v>30</v>
      </c>
      <c r="D189" s="1">
        <v>9</v>
      </c>
      <c r="E189" s="1">
        <v>1</v>
      </c>
      <c r="F189" s="1" t="str">
        <f t="shared" si="5"/>
        <v>Подшипник 200 ГОСТ 8338-75</v>
      </c>
      <c r="H189" s="3">
        <v>200</v>
      </c>
      <c r="I189" s="1">
        <v>10</v>
      </c>
      <c r="J189" s="1">
        <v>30</v>
      </c>
      <c r="K189" s="1">
        <v>9</v>
      </c>
      <c r="L189" s="1">
        <v>1</v>
      </c>
      <c r="M189" s="1">
        <v>3.1E-2</v>
      </c>
    </row>
    <row r="190" spans="1:13" x14ac:dyDescent="0.25">
      <c r="A190" s="1" t="str">
        <f t="shared" si="4"/>
        <v>Подшипник 201 ГОСТ 8338-75</v>
      </c>
      <c r="B190" s="1">
        <v>12</v>
      </c>
      <c r="C190" s="1">
        <v>32</v>
      </c>
      <c r="D190" s="1">
        <v>10</v>
      </c>
      <c r="E190" s="1">
        <v>1</v>
      </c>
      <c r="F190" s="1" t="str">
        <f t="shared" si="5"/>
        <v>Подшипник 201 ГОСТ 8338-75</v>
      </c>
      <c r="H190" s="3">
        <v>201</v>
      </c>
      <c r="I190" s="1">
        <v>12</v>
      </c>
      <c r="J190" s="1">
        <v>32</v>
      </c>
      <c r="K190" s="1">
        <v>10</v>
      </c>
      <c r="L190" s="1">
        <v>1</v>
      </c>
      <c r="M190" s="1">
        <v>3.6999999999999998E-2</v>
      </c>
    </row>
    <row r="191" spans="1:13" x14ac:dyDescent="0.25">
      <c r="A191" s="1" t="str">
        <f t="shared" si="4"/>
        <v>Подшипник 202 ГОСТ 8338-75</v>
      </c>
      <c r="B191" s="1">
        <v>15</v>
      </c>
      <c r="C191" s="1">
        <v>35</v>
      </c>
      <c r="D191" s="1">
        <v>11</v>
      </c>
      <c r="E191" s="1">
        <v>1</v>
      </c>
      <c r="F191" s="1" t="str">
        <f t="shared" si="5"/>
        <v>Подшипник 202 ГОСТ 8338-75</v>
      </c>
      <c r="H191" s="3">
        <v>202</v>
      </c>
      <c r="I191" s="1">
        <v>15</v>
      </c>
      <c r="J191" s="1">
        <v>35</v>
      </c>
      <c r="K191" s="1">
        <v>11</v>
      </c>
      <c r="L191" s="1">
        <v>1</v>
      </c>
      <c r="M191" s="1">
        <v>4.5999999999999999E-2</v>
      </c>
    </row>
    <row r="192" spans="1:13" x14ac:dyDescent="0.25">
      <c r="A192" s="1" t="str">
        <f t="shared" si="4"/>
        <v>Подшипник 203 ГОСТ 8338-75</v>
      </c>
      <c r="B192" s="1">
        <v>17</v>
      </c>
      <c r="C192" s="1">
        <v>40</v>
      </c>
      <c r="D192" s="1">
        <v>12</v>
      </c>
      <c r="E192" s="1">
        <v>1</v>
      </c>
      <c r="F192" s="1" t="str">
        <f t="shared" si="5"/>
        <v>Подшипник 203 ГОСТ 8338-75</v>
      </c>
      <c r="H192" s="3">
        <v>203</v>
      </c>
      <c r="I192" s="1">
        <v>17</v>
      </c>
      <c r="J192" s="1">
        <v>40</v>
      </c>
      <c r="K192" s="1">
        <v>12</v>
      </c>
      <c r="L192" s="1">
        <v>1</v>
      </c>
      <c r="M192" s="1">
        <v>7.2999999999999995E-2</v>
      </c>
    </row>
    <row r="193" spans="1:13" x14ac:dyDescent="0.25">
      <c r="A193" s="1" t="str">
        <f t="shared" si="4"/>
        <v>Подшипник 204 ГОСТ 8338-75</v>
      </c>
      <c r="B193" s="1">
        <v>20</v>
      </c>
      <c r="C193" s="1">
        <v>47</v>
      </c>
      <c r="D193" s="1">
        <v>14</v>
      </c>
      <c r="E193" s="1">
        <v>1.5</v>
      </c>
      <c r="F193" s="1" t="str">
        <f t="shared" si="5"/>
        <v>Подшипник 204 ГОСТ 8338-75</v>
      </c>
      <c r="H193" s="3">
        <v>204</v>
      </c>
      <c r="I193" s="1">
        <v>20</v>
      </c>
      <c r="J193" s="1">
        <v>47</v>
      </c>
      <c r="K193" s="1">
        <v>14</v>
      </c>
      <c r="L193" s="1">
        <v>1.5</v>
      </c>
      <c r="M193" s="1">
        <v>0.108</v>
      </c>
    </row>
    <row r="194" spans="1:13" x14ac:dyDescent="0.25">
      <c r="A194" s="1" t="str">
        <f t="shared" si="4"/>
        <v>Подшипник 205 ГОСТ 8338-75</v>
      </c>
      <c r="B194" s="1">
        <v>25</v>
      </c>
      <c r="C194" s="1">
        <v>52</v>
      </c>
      <c r="D194" s="1">
        <v>15</v>
      </c>
      <c r="E194" s="1">
        <v>1.5</v>
      </c>
      <c r="F194" s="1" t="str">
        <f t="shared" si="5"/>
        <v>Подшипник 205 ГОСТ 8338-75</v>
      </c>
      <c r="H194" s="3">
        <v>205</v>
      </c>
      <c r="I194" s="1">
        <v>25</v>
      </c>
      <c r="J194" s="1">
        <v>52</v>
      </c>
      <c r="K194" s="1">
        <v>15</v>
      </c>
      <c r="L194" s="1">
        <v>1.5</v>
      </c>
      <c r="M194" s="1">
        <v>0.129</v>
      </c>
    </row>
    <row r="195" spans="1:13" x14ac:dyDescent="0.25">
      <c r="A195" s="1" t="str">
        <f t="shared" si="4"/>
        <v>Подшипник 206 ГОСТ 8338-75</v>
      </c>
      <c r="B195" s="1">
        <v>30</v>
      </c>
      <c r="C195" s="1">
        <v>62</v>
      </c>
      <c r="D195" s="1">
        <v>16</v>
      </c>
      <c r="E195" s="1">
        <v>1.5</v>
      </c>
      <c r="F195" s="1" t="str">
        <f t="shared" si="5"/>
        <v>Подшипник 206 ГОСТ 8338-75</v>
      </c>
      <c r="H195" s="3">
        <v>206</v>
      </c>
      <c r="I195" s="1">
        <v>30</v>
      </c>
      <c r="J195" s="1">
        <v>62</v>
      </c>
      <c r="K195" s="1">
        <v>16</v>
      </c>
      <c r="L195" s="1">
        <v>1.5</v>
      </c>
      <c r="M195" s="1">
        <v>0.2</v>
      </c>
    </row>
    <row r="196" spans="1:13" x14ac:dyDescent="0.25">
      <c r="A196" s="1" t="str">
        <f t="shared" ref="A196:A257" si="6">"Подшипник "&amp;H196&amp;" ГОСТ 8338-75"</f>
        <v>Подшипник 207 ГОСТ 8338-75</v>
      </c>
      <c r="B196" s="1">
        <v>35</v>
      </c>
      <c r="C196" s="1">
        <v>72</v>
      </c>
      <c r="D196" s="1">
        <v>17</v>
      </c>
      <c r="E196" s="1">
        <v>2</v>
      </c>
      <c r="F196" s="1" t="str">
        <f t="shared" si="5"/>
        <v>Подшипник 207 ГОСТ 8338-75</v>
      </c>
      <c r="H196" s="3">
        <v>207</v>
      </c>
      <c r="I196" s="1">
        <v>35</v>
      </c>
      <c r="J196" s="1">
        <v>72</v>
      </c>
      <c r="K196" s="1">
        <v>17</v>
      </c>
      <c r="L196" s="1">
        <v>2</v>
      </c>
      <c r="M196" s="1">
        <v>0.28399999999999997</v>
      </c>
    </row>
    <row r="197" spans="1:13" x14ac:dyDescent="0.25">
      <c r="A197" s="1" t="str">
        <f t="shared" si="6"/>
        <v>Подшипник 208 ГОСТ 8338-75</v>
      </c>
      <c r="B197" s="1">
        <v>40</v>
      </c>
      <c r="C197" s="1">
        <v>80</v>
      </c>
      <c r="D197" s="1">
        <v>18</v>
      </c>
      <c r="E197" s="1">
        <v>2</v>
      </c>
      <c r="F197" s="1" t="str">
        <f t="shared" ref="F197:F260" si="7">A197</f>
        <v>Подшипник 208 ГОСТ 8338-75</v>
      </c>
      <c r="H197" s="3">
        <v>208</v>
      </c>
      <c r="I197" s="1">
        <v>40</v>
      </c>
      <c r="J197" s="1">
        <v>80</v>
      </c>
      <c r="K197" s="1">
        <v>18</v>
      </c>
      <c r="L197" s="1">
        <v>2</v>
      </c>
      <c r="M197" s="1">
        <v>0.34899999999999998</v>
      </c>
    </row>
    <row r="198" spans="1:13" x14ac:dyDescent="0.25">
      <c r="A198" s="1" t="str">
        <f t="shared" si="6"/>
        <v>Подшипник 209 ГОСТ 8338-75</v>
      </c>
      <c r="B198" s="1">
        <v>45</v>
      </c>
      <c r="C198" s="1">
        <v>85</v>
      </c>
      <c r="D198" s="1">
        <v>19</v>
      </c>
      <c r="E198" s="1">
        <v>2</v>
      </c>
      <c r="F198" s="1" t="str">
        <f t="shared" si="7"/>
        <v>Подшипник 209 ГОСТ 8338-75</v>
      </c>
      <c r="H198" s="3">
        <v>209</v>
      </c>
      <c r="I198" s="1">
        <v>45</v>
      </c>
      <c r="J198" s="1">
        <v>85</v>
      </c>
      <c r="K198" s="1">
        <v>19</v>
      </c>
      <c r="L198" s="1">
        <v>2</v>
      </c>
      <c r="M198" s="1">
        <v>0.40400000000000003</v>
      </c>
    </row>
    <row r="199" spans="1:13" x14ac:dyDescent="0.25">
      <c r="A199" s="1" t="str">
        <f t="shared" si="6"/>
        <v>Подшипник 210 ГОСТ 8338-75</v>
      </c>
      <c r="B199" s="1">
        <v>50</v>
      </c>
      <c r="C199" s="1">
        <v>90</v>
      </c>
      <c r="D199" s="1">
        <v>20</v>
      </c>
      <c r="E199" s="1">
        <v>2</v>
      </c>
      <c r="F199" s="1" t="str">
        <f t="shared" si="7"/>
        <v>Подшипник 210 ГОСТ 8338-75</v>
      </c>
      <c r="H199" s="3">
        <v>210</v>
      </c>
      <c r="I199" s="1">
        <v>50</v>
      </c>
      <c r="J199" s="1">
        <v>90</v>
      </c>
      <c r="K199" s="1">
        <v>20</v>
      </c>
      <c r="L199" s="1">
        <v>2</v>
      </c>
      <c r="M199" s="1">
        <v>0.46</v>
      </c>
    </row>
    <row r="200" spans="1:13" x14ac:dyDescent="0.25">
      <c r="A200" s="1" t="str">
        <f t="shared" si="6"/>
        <v>Подшипник 211 ГОСТ 8338-75</v>
      </c>
      <c r="B200" s="1">
        <v>55</v>
      </c>
      <c r="C200" s="1">
        <v>100</v>
      </c>
      <c r="D200" s="1">
        <v>21</v>
      </c>
      <c r="E200" s="1">
        <v>2.5</v>
      </c>
      <c r="F200" s="1" t="str">
        <f t="shared" si="7"/>
        <v>Подшипник 211 ГОСТ 8338-75</v>
      </c>
      <c r="H200" s="3">
        <v>211</v>
      </c>
      <c r="I200" s="1">
        <v>55</v>
      </c>
      <c r="J200" s="1">
        <v>100</v>
      </c>
      <c r="K200" s="1">
        <v>21</v>
      </c>
      <c r="L200" s="1">
        <v>2.5</v>
      </c>
      <c r="M200" s="1">
        <v>0.59699999999999998</v>
      </c>
    </row>
    <row r="201" spans="1:13" x14ac:dyDescent="0.25">
      <c r="A201" s="1" t="str">
        <f t="shared" si="6"/>
        <v>Подшипник 212 ГОСТ 8338-75</v>
      </c>
      <c r="B201" s="1">
        <v>60</v>
      </c>
      <c r="C201" s="1">
        <v>110</v>
      </c>
      <c r="D201" s="1">
        <v>22</v>
      </c>
      <c r="E201" s="1">
        <v>2.5</v>
      </c>
      <c r="F201" s="1" t="str">
        <f t="shared" si="7"/>
        <v>Подшипник 212 ГОСТ 8338-75</v>
      </c>
      <c r="H201" s="3">
        <v>212</v>
      </c>
      <c r="I201" s="1">
        <v>60</v>
      </c>
      <c r="J201" s="1">
        <v>110</v>
      </c>
      <c r="K201" s="1">
        <v>22</v>
      </c>
      <c r="L201" s="1">
        <v>2.5</v>
      </c>
      <c r="M201" s="1">
        <v>0.77100000000000002</v>
      </c>
    </row>
    <row r="202" spans="1:13" x14ac:dyDescent="0.25">
      <c r="A202" s="1" t="str">
        <f t="shared" si="6"/>
        <v>Подшипник 213 ГОСТ 8338-75</v>
      </c>
      <c r="B202" s="1">
        <v>65</v>
      </c>
      <c r="C202" s="1">
        <v>120</v>
      </c>
      <c r="D202" s="1">
        <v>23</v>
      </c>
      <c r="E202" s="1">
        <v>2.5</v>
      </c>
      <c r="F202" s="1" t="str">
        <f t="shared" si="7"/>
        <v>Подшипник 213 ГОСТ 8338-75</v>
      </c>
      <c r="H202" s="3">
        <v>213</v>
      </c>
      <c r="I202" s="1">
        <v>65</v>
      </c>
      <c r="J202" s="1">
        <v>120</v>
      </c>
      <c r="K202" s="1">
        <v>23</v>
      </c>
      <c r="L202" s="1">
        <v>2.5</v>
      </c>
      <c r="M202" s="1">
        <v>0.997</v>
      </c>
    </row>
    <row r="203" spans="1:13" x14ac:dyDescent="0.25">
      <c r="A203" s="1" t="str">
        <f t="shared" si="6"/>
        <v>Подшипник 214 ГОСТ 8338-75</v>
      </c>
      <c r="B203" s="1">
        <v>70</v>
      </c>
      <c r="C203" s="1">
        <v>125</v>
      </c>
      <c r="D203" s="1">
        <v>24</v>
      </c>
      <c r="E203" s="1">
        <v>2.5</v>
      </c>
      <c r="F203" s="1" t="str">
        <f t="shared" si="7"/>
        <v>Подшипник 214 ГОСТ 8338-75</v>
      </c>
      <c r="H203" s="3">
        <v>214</v>
      </c>
      <c r="I203" s="1">
        <v>70</v>
      </c>
      <c r="J203" s="1">
        <v>125</v>
      </c>
      <c r="K203" s="1">
        <v>24</v>
      </c>
      <c r="L203" s="1">
        <v>2.5</v>
      </c>
      <c r="M203" s="1">
        <v>1.0720000000000001</v>
      </c>
    </row>
    <row r="204" spans="1:13" x14ac:dyDescent="0.25">
      <c r="A204" s="1" t="str">
        <f t="shared" si="6"/>
        <v>Подшипник 215 ГОСТ 8338-75</v>
      </c>
      <c r="B204" s="1">
        <v>75</v>
      </c>
      <c r="C204" s="1">
        <v>130</v>
      </c>
      <c r="D204" s="1">
        <v>25</v>
      </c>
      <c r="E204" s="1">
        <v>2.5</v>
      </c>
      <c r="F204" s="1" t="str">
        <f t="shared" si="7"/>
        <v>Подшипник 215 ГОСТ 8338-75</v>
      </c>
      <c r="H204" s="3">
        <v>215</v>
      </c>
      <c r="I204" s="1">
        <v>75</v>
      </c>
      <c r="J204" s="1">
        <v>130</v>
      </c>
      <c r="K204" s="1">
        <v>25</v>
      </c>
      <c r="L204" s="1">
        <v>2.5</v>
      </c>
      <c r="M204" s="1">
        <v>1.179</v>
      </c>
    </row>
    <row r="205" spans="1:13" x14ac:dyDescent="0.25">
      <c r="A205" s="1" t="str">
        <f t="shared" si="6"/>
        <v>Подшипник 216 ГОСТ 8338-75</v>
      </c>
      <c r="B205" s="1">
        <v>80</v>
      </c>
      <c r="C205" s="1">
        <v>140</v>
      </c>
      <c r="D205" s="1">
        <v>26</v>
      </c>
      <c r="E205" s="1">
        <v>3</v>
      </c>
      <c r="F205" s="1" t="str">
        <f t="shared" si="7"/>
        <v>Подшипник 216 ГОСТ 8338-75</v>
      </c>
      <c r="H205" s="3">
        <v>216</v>
      </c>
      <c r="I205" s="1">
        <v>80</v>
      </c>
      <c r="J205" s="1">
        <v>140</v>
      </c>
      <c r="K205" s="1">
        <v>26</v>
      </c>
      <c r="L205" s="1">
        <v>3</v>
      </c>
      <c r="M205" s="1">
        <v>1.4019999999999999</v>
      </c>
    </row>
    <row r="206" spans="1:13" x14ac:dyDescent="0.25">
      <c r="A206" s="1" t="str">
        <f t="shared" si="6"/>
        <v>Подшипник 217 ГОСТ 8338-75</v>
      </c>
      <c r="B206" s="1">
        <v>85</v>
      </c>
      <c r="C206" s="1">
        <v>150</v>
      </c>
      <c r="D206" s="1">
        <v>28</v>
      </c>
      <c r="E206" s="1">
        <v>3</v>
      </c>
      <c r="F206" s="1" t="str">
        <f t="shared" si="7"/>
        <v>Подшипник 217 ГОСТ 8338-75</v>
      </c>
      <c r="H206" s="3">
        <v>217</v>
      </c>
      <c r="I206" s="1">
        <v>85</v>
      </c>
      <c r="J206" s="1">
        <v>150</v>
      </c>
      <c r="K206" s="1">
        <v>28</v>
      </c>
      <c r="L206" s="1">
        <v>3</v>
      </c>
      <c r="M206" s="1">
        <v>1.7989999999999999</v>
      </c>
    </row>
    <row r="207" spans="1:13" x14ac:dyDescent="0.25">
      <c r="A207" s="1" t="str">
        <f t="shared" si="6"/>
        <v>Подшипник 218 ГОСТ 8338-75</v>
      </c>
      <c r="B207" s="1">
        <v>90</v>
      </c>
      <c r="C207" s="1">
        <v>160</v>
      </c>
      <c r="D207" s="1">
        <v>30</v>
      </c>
      <c r="E207" s="1">
        <v>3</v>
      </c>
      <c r="F207" s="1" t="str">
        <f t="shared" si="7"/>
        <v>Подшипник 218 ГОСТ 8338-75</v>
      </c>
      <c r="H207" s="3">
        <v>218</v>
      </c>
      <c r="I207" s="1">
        <v>90</v>
      </c>
      <c r="J207" s="1">
        <v>160</v>
      </c>
      <c r="K207" s="1">
        <v>30</v>
      </c>
      <c r="L207" s="1">
        <v>3</v>
      </c>
      <c r="M207" s="1">
        <v>2.1589999999999998</v>
      </c>
    </row>
    <row r="208" spans="1:13" x14ac:dyDescent="0.25">
      <c r="A208" s="1" t="str">
        <f t="shared" si="6"/>
        <v>Подшипник 219* ГОСТ 8338-75</v>
      </c>
      <c r="B208" s="1">
        <v>95</v>
      </c>
      <c r="C208" s="1">
        <v>170</v>
      </c>
      <c r="D208" s="1">
        <v>32</v>
      </c>
      <c r="E208" s="1">
        <v>3.5</v>
      </c>
      <c r="F208" s="1" t="str">
        <f t="shared" si="7"/>
        <v>Подшипник 219* ГОСТ 8338-75</v>
      </c>
      <c r="H208" s="3" t="s">
        <v>17</v>
      </c>
      <c r="I208" s="1">
        <v>95</v>
      </c>
      <c r="J208" s="1">
        <v>170</v>
      </c>
      <c r="K208" s="1">
        <v>32</v>
      </c>
      <c r="L208" s="1">
        <v>3.5</v>
      </c>
      <c r="M208" s="1">
        <v>2.6059999999999999</v>
      </c>
    </row>
    <row r="209" spans="1:13" x14ac:dyDescent="0.25">
      <c r="A209" s="1" t="str">
        <f t="shared" si="6"/>
        <v>Подшипник 220 ГОСТ 8338-75</v>
      </c>
      <c r="B209" s="1">
        <v>100</v>
      </c>
      <c r="C209" s="1">
        <v>180</v>
      </c>
      <c r="D209" s="1">
        <v>34</v>
      </c>
      <c r="E209" s="1">
        <v>3.5</v>
      </c>
      <c r="F209" s="1" t="str">
        <f t="shared" si="7"/>
        <v>Подшипник 220 ГОСТ 8338-75</v>
      </c>
      <c r="H209" s="3">
        <v>220</v>
      </c>
      <c r="I209" s="1">
        <v>100</v>
      </c>
      <c r="J209" s="1">
        <v>180</v>
      </c>
      <c r="K209" s="1">
        <v>34</v>
      </c>
      <c r="L209" s="1">
        <v>3.5</v>
      </c>
      <c r="M209" s="1">
        <v>3.13</v>
      </c>
    </row>
    <row r="210" spans="1:13" x14ac:dyDescent="0.25">
      <c r="A210" s="1" t="str">
        <f t="shared" si="6"/>
        <v>Подшипник 221* ГОСТ 8338-75</v>
      </c>
      <c r="B210" s="1">
        <v>105</v>
      </c>
      <c r="C210" s="1">
        <v>190</v>
      </c>
      <c r="D210" s="1">
        <v>36</v>
      </c>
      <c r="E210" s="1">
        <v>3.5</v>
      </c>
      <c r="F210" s="1" t="str">
        <f t="shared" si="7"/>
        <v>Подшипник 221* ГОСТ 8338-75</v>
      </c>
      <c r="H210" s="3" t="s">
        <v>18</v>
      </c>
      <c r="I210" s="1">
        <v>105</v>
      </c>
      <c r="J210" s="1">
        <v>190</v>
      </c>
      <c r="K210" s="1">
        <v>36</v>
      </c>
      <c r="L210" s="1">
        <v>3.5</v>
      </c>
      <c r="M210" s="1">
        <v>3.74</v>
      </c>
    </row>
    <row r="211" spans="1:13" x14ac:dyDescent="0.25">
      <c r="A211" s="1" t="str">
        <f t="shared" si="6"/>
        <v>Подшипник 222 ГОСТ 8338-75</v>
      </c>
      <c r="B211" s="1">
        <v>110</v>
      </c>
      <c r="C211" s="1">
        <v>200</v>
      </c>
      <c r="D211" s="1">
        <v>38</v>
      </c>
      <c r="E211" s="1">
        <v>3.5</v>
      </c>
      <c r="F211" s="1" t="str">
        <f t="shared" si="7"/>
        <v>Подшипник 222 ГОСТ 8338-75</v>
      </c>
      <c r="H211" s="3">
        <v>222</v>
      </c>
      <c r="I211" s="1">
        <v>110</v>
      </c>
      <c r="J211" s="1">
        <v>200</v>
      </c>
      <c r="K211" s="1">
        <v>38</v>
      </c>
      <c r="L211" s="1">
        <v>3.5</v>
      </c>
      <c r="M211" s="1">
        <v>4.37</v>
      </c>
    </row>
    <row r="212" spans="1:13" x14ac:dyDescent="0.25">
      <c r="A212" s="1" t="str">
        <f t="shared" si="6"/>
        <v>Подшипник 224 ГОСТ 8338-75</v>
      </c>
      <c r="B212" s="1">
        <v>120</v>
      </c>
      <c r="C212" s="1">
        <v>215</v>
      </c>
      <c r="D212" s="1">
        <v>40</v>
      </c>
      <c r="E212" s="1">
        <v>3.5</v>
      </c>
      <c r="F212" s="1" t="str">
        <f t="shared" si="7"/>
        <v>Подшипник 224 ГОСТ 8338-75</v>
      </c>
      <c r="H212" s="3">
        <v>224</v>
      </c>
      <c r="I212" s="1">
        <v>120</v>
      </c>
      <c r="J212" s="1">
        <v>215</v>
      </c>
      <c r="K212" s="1">
        <v>40</v>
      </c>
      <c r="L212" s="1">
        <v>3.5</v>
      </c>
      <c r="M212" s="1">
        <v>5.15</v>
      </c>
    </row>
    <row r="213" spans="1:13" x14ac:dyDescent="0.25">
      <c r="A213" s="1" t="str">
        <f t="shared" si="6"/>
        <v>Подшипник 226 ГОСТ 8338-75</v>
      </c>
      <c r="B213" s="1">
        <v>130</v>
      </c>
      <c r="C213" s="1">
        <v>230</v>
      </c>
      <c r="D213" s="1">
        <v>40</v>
      </c>
      <c r="E213" s="1">
        <v>4</v>
      </c>
      <c r="F213" s="1" t="str">
        <f t="shared" si="7"/>
        <v>Подшипник 226 ГОСТ 8338-75</v>
      </c>
      <c r="H213" s="3">
        <v>226</v>
      </c>
      <c r="I213" s="1">
        <v>130</v>
      </c>
      <c r="J213" s="1">
        <v>230</v>
      </c>
      <c r="K213" s="1">
        <v>40</v>
      </c>
      <c r="L213" s="1">
        <v>4</v>
      </c>
      <c r="M213" s="1">
        <v>6.2</v>
      </c>
    </row>
    <row r="214" spans="1:13" x14ac:dyDescent="0.25">
      <c r="A214" s="1" t="str">
        <f t="shared" si="6"/>
        <v>Подшипник 228 ГОСТ 8338-75</v>
      </c>
      <c r="B214" s="1">
        <v>140</v>
      </c>
      <c r="C214" s="1">
        <v>250</v>
      </c>
      <c r="D214" s="1">
        <v>42</v>
      </c>
      <c r="E214" s="1">
        <v>4</v>
      </c>
      <c r="F214" s="1" t="str">
        <f t="shared" si="7"/>
        <v>Подшипник 228 ГОСТ 8338-75</v>
      </c>
      <c r="H214" s="3">
        <v>228</v>
      </c>
      <c r="I214" s="1">
        <v>140</v>
      </c>
      <c r="J214" s="1">
        <v>250</v>
      </c>
      <c r="K214" s="1">
        <v>42</v>
      </c>
      <c r="L214" s="1">
        <v>4</v>
      </c>
      <c r="M214" s="1">
        <v>7.56</v>
      </c>
    </row>
    <row r="215" spans="1:13" x14ac:dyDescent="0.25">
      <c r="A215" s="1" t="str">
        <f t="shared" si="6"/>
        <v>Подшипник 230 ГОСТ 8338-75</v>
      </c>
      <c r="B215" s="1">
        <v>150</v>
      </c>
      <c r="C215" s="1">
        <v>270</v>
      </c>
      <c r="D215" s="1">
        <v>45</v>
      </c>
      <c r="E215" s="1">
        <v>4</v>
      </c>
      <c r="F215" s="1" t="str">
        <f t="shared" si="7"/>
        <v>Подшипник 230 ГОСТ 8338-75</v>
      </c>
      <c r="H215" s="3">
        <v>230</v>
      </c>
      <c r="I215" s="1">
        <v>150</v>
      </c>
      <c r="J215" s="1">
        <v>270</v>
      </c>
      <c r="K215" s="1">
        <v>45</v>
      </c>
      <c r="L215" s="1">
        <v>4</v>
      </c>
      <c r="M215" s="1">
        <v>9.85</v>
      </c>
    </row>
    <row r="216" spans="1:13" x14ac:dyDescent="0.25">
      <c r="A216" s="1" t="str">
        <f t="shared" si="6"/>
        <v>Подшипник 232 ГОСТ 8338-75</v>
      </c>
      <c r="B216" s="1">
        <v>160</v>
      </c>
      <c r="C216" s="1">
        <v>290</v>
      </c>
      <c r="D216" s="1">
        <v>48</v>
      </c>
      <c r="E216" s="1">
        <v>4</v>
      </c>
      <c r="F216" s="1" t="str">
        <f t="shared" si="7"/>
        <v>Подшипник 232 ГОСТ 8338-75</v>
      </c>
      <c r="H216" s="3">
        <v>232</v>
      </c>
      <c r="I216" s="1">
        <v>160</v>
      </c>
      <c r="J216" s="1">
        <v>290</v>
      </c>
      <c r="K216" s="1">
        <v>48</v>
      </c>
      <c r="L216" s="1">
        <v>4</v>
      </c>
      <c r="M216" s="1">
        <v>15</v>
      </c>
    </row>
    <row r="217" spans="1:13" x14ac:dyDescent="0.25">
      <c r="A217" s="1" t="str">
        <f t="shared" si="6"/>
        <v>Подшипник 234 ГОСТ 8338-75</v>
      </c>
      <c r="B217" s="1">
        <v>170</v>
      </c>
      <c r="C217" s="1">
        <v>310</v>
      </c>
      <c r="D217" s="1">
        <v>52</v>
      </c>
      <c r="E217" s="1">
        <v>5</v>
      </c>
      <c r="F217" s="1" t="str">
        <f t="shared" si="7"/>
        <v>Подшипник 234 ГОСТ 8338-75</v>
      </c>
      <c r="H217" s="3">
        <v>234</v>
      </c>
      <c r="I217" s="1">
        <v>170</v>
      </c>
      <c r="J217" s="1">
        <v>310</v>
      </c>
      <c r="K217" s="1">
        <v>52</v>
      </c>
      <c r="L217" s="1">
        <v>5</v>
      </c>
      <c r="M217" s="1">
        <v>16.5</v>
      </c>
    </row>
    <row r="218" spans="1:13" x14ac:dyDescent="0.25">
      <c r="A218" s="1" t="str">
        <f t="shared" si="6"/>
        <v>Подшипник 236 ГОСТ 8338-75</v>
      </c>
      <c r="B218" s="1">
        <v>180</v>
      </c>
      <c r="C218" s="1">
        <v>320</v>
      </c>
      <c r="D218" s="1">
        <v>52</v>
      </c>
      <c r="E218" s="1">
        <v>5</v>
      </c>
      <c r="F218" s="1" t="str">
        <f t="shared" si="7"/>
        <v>Подшипник 236 ГОСТ 8338-75</v>
      </c>
      <c r="H218" s="3">
        <v>236</v>
      </c>
      <c r="I218" s="1">
        <v>180</v>
      </c>
      <c r="J218" s="1">
        <v>320</v>
      </c>
      <c r="K218" s="1">
        <v>52</v>
      </c>
      <c r="L218" s="1">
        <v>5</v>
      </c>
      <c r="M218" s="1">
        <v>17.5</v>
      </c>
    </row>
    <row r="219" spans="1:13" x14ac:dyDescent="0.25">
      <c r="A219" s="1" t="str">
        <f t="shared" si="6"/>
        <v>Подшипник 238 ГОСТ 8338-75</v>
      </c>
      <c r="B219" s="1">
        <v>190</v>
      </c>
      <c r="C219" s="1">
        <v>340</v>
      </c>
      <c r="D219" s="1">
        <v>55</v>
      </c>
      <c r="E219" s="1">
        <v>5</v>
      </c>
      <c r="F219" s="1" t="str">
        <f t="shared" si="7"/>
        <v>Подшипник 238 ГОСТ 8338-75</v>
      </c>
      <c r="H219" s="3">
        <v>238</v>
      </c>
      <c r="I219" s="1">
        <v>190</v>
      </c>
      <c r="J219" s="1">
        <v>340</v>
      </c>
      <c r="K219" s="1">
        <v>55</v>
      </c>
      <c r="L219" s="1">
        <v>5</v>
      </c>
      <c r="M219" s="1">
        <v>23.3</v>
      </c>
    </row>
    <row r="220" spans="1:13" x14ac:dyDescent="0.25">
      <c r="A220" s="1" t="str">
        <f t="shared" si="6"/>
        <v>Подшипник 240 ГОСТ 8338-75</v>
      </c>
      <c r="B220" s="1">
        <v>200</v>
      </c>
      <c r="C220" s="1">
        <v>360</v>
      </c>
      <c r="D220" s="1">
        <v>58</v>
      </c>
      <c r="E220" s="1">
        <v>5</v>
      </c>
      <c r="F220" s="1" t="str">
        <f t="shared" si="7"/>
        <v>Подшипник 240 ГОСТ 8338-75</v>
      </c>
      <c r="H220" s="3">
        <v>240</v>
      </c>
      <c r="I220" s="1">
        <v>200</v>
      </c>
      <c r="J220" s="1">
        <v>360</v>
      </c>
      <c r="K220" s="1">
        <v>58</v>
      </c>
      <c r="L220" s="1">
        <v>5</v>
      </c>
      <c r="M220" s="1">
        <v>28</v>
      </c>
    </row>
    <row r="221" spans="1:13" x14ac:dyDescent="0.25">
      <c r="A221" s="1" t="str">
        <f t="shared" si="6"/>
        <v>Подшипник 244 ГОСТ 8338-75</v>
      </c>
      <c r="B221" s="1">
        <v>220</v>
      </c>
      <c r="C221" s="1">
        <v>400</v>
      </c>
      <c r="D221" s="1">
        <v>65</v>
      </c>
      <c r="E221" s="1">
        <v>5</v>
      </c>
      <c r="F221" s="1" t="str">
        <f t="shared" si="7"/>
        <v>Подшипник 244 ГОСТ 8338-75</v>
      </c>
      <c r="H221" s="3">
        <v>244</v>
      </c>
      <c r="I221" s="1">
        <v>220</v>
      </c>
      <c r="J221" s="1">
        <v>400</v>
      </c>
      <c r="K221" s="1">
        <v>65</v>
      </c>
      <c r="L221" s="1">
        <v>5</v>
      </c>
      <c r="M221" s="1">
        <v>32.4</v>
      </c>
    </row>
    <row r="222" spans="1:13" x14ac:dyDescent="0.25">
      <c r="A222" s="1" t="str">
        <f t="shared" si="6"/>
        <v>Подшипник 248 ГОСТ 8338-75</v>
      </c>
      <c r="B222" s="1">
        <v>240</v>
      </c>
      <c r="C222" s="1">
        <v>440</v>
      </c>
      <c r="D222" s="1">
        <v>72</v>
      </c>
      <c r="E222" s="1">
        <v>5</v>
      </c>
      <c r="F222" s="1" t="str">
        <f t="shared" si="7"/>
        <v>Подшипник 248 ГОСТ 8338-75</v>
      </c>
      <c r="H222" s="3">
        <v>248</v>
      </c>
      <c r="I222" s="1">
        <v>240</v>
      </c>
      <c r="J222" s="1">
        <v>440</v>
      </c>
      <c r="K222" s="1">
        <v>72</v>
      </c>
      <c r="L222" s="1">
        <v>5</v>
      </c>
      <c r="M222" s="1">
        <v>51</v>
      </c>
    </row>
    <row r="223" spans="1:13" x14ac:dyDescent="0.25">
      <c r="A223" s="1" t="str">
        <f t="shared" si="6"/>
        <v>Подшипник 252 ГОСТ 8338-75</v>
      </c>
      <c r="B223" s="1">
        <v>260</v>
      </c>
      <c r="C223" s="1">
        <v>480</v>
      </c>
      <c r="D223" s="1">
        <v>80</v>
      </c>
      <c r="E223" s="1">
        <v>6</v>
      </c>
      <c r="F223" s="1" t="str">
        <f t="shared" si="7"/>
        <v>Подшипник 252 ГОСТ 8338-75</v>
      </c>
      <c r="H223" s="3">
        <v>252</v>
      </c>
      <c r="I223" s="1">
        <v>260</v>
      </c>
      <c r="J223" s="1">
        <v>480</v>
      </c>
      <c r="K223" s="1">
        <v>80</v>
      </c>
      <c r="L223" s="1">
        <v>6</v>
      </c>
      <c r="M223" s="1">
        <v>65.5</v>
      </c>
    </row>
    <row r="224" spans="1:13" x14ac:dyDescent="0.25">
      <c r="A224" s="1" t="str">
        <f t="shared" si="6"/>
        <v>Подшипник 256 ГОСТ 8338-75</v>
      </c>
      <c r="B224" s="1">
        <v>280</v>
      </c>
      <c r="C224" s="1">
        <v>500</v>
      </c>
      <c r="D224" s="1">
        <v>80</v>
      </c>
      <c r="E224" s="1">
        <v>6</v>
      </c>
      <c r="F224" s="1" t="str">
        <f t="shared" si="7"/>
        <v>Подшипник 256 ГОСТ 8338-75</v>
      </c>
      <c r="H224" s="3">
        <v>256</v>
      </c>
      <c r="I224" s="1">
        <v>280</v>
      </c>
      <c r="J224" s="1">
        <v>500</v>
      </c>
      <c r="K224" s="1">
        <v>80</v>
      </c>
      <c r="L224" s="1">
        <v>6</v>
      </c>
      <c r="M224" s="1">
        <v>71</v>
      </c>
    </row>
    <row r="225" spans="1:13" x14ac:dyDescent="0.25">
      <c r="A225" s="1" t="str">
        <f t="shared" si="6"/>
        <v>Подшипник 34 ГОСТ 8338-75</v>
      </c>
      <c r="B225" s="1">
        <v>4</v>
      </c>
      <c r="C225" s="1">
        <v>16</v>
      </c>
      <c r="D225" s="1">
        <v>5</v>
      </c>
      <c r="E225" s="1">
        <v>0.5</v>
      </c>
      <c r="F225" s="1" t="str">
        <f t="shared" si="7"/>
        <v>Подшипник 34 ГОСТ 8338-75</v>
      </c>
      <c r="H225" s="3">
        <v>34</v>
      </c>
      <c r="I225" s="1">
        <v>4</v>
      </c>
      <c r="J225" s="1">
        <v>16</v>
      </c>
      <c r="K225" s="1">
        <v>5</v>
      </c>
      <c r="L225" s="1">
        <v>0.5</v>
      </c>
      <c r="M225" s="1">
        <v>5.0000000000000001E-3</v>
      </c>
    </row>
    <row r="226" spans="1:13" x14ac:dyDescent="0.25">
      <c r="A226" s="1" t="str">
        <f t="shared" si="6"/>
        <v>Подшипник 35 ГОСТ 8338-75</v>
      </c>
      <c r="B226" s="1">
        <v>5</v>
      </c>
      <c r="C226" s="1">
        <v>19</v>
      </c>
      <c r="D226" s="1">
        <v>6</v>
      </c>
      <c r="E226" s="1">
        <v>0.5</v>
      </c>
      <c r="F226" s="1" t="str">
        <f t="shared" si="7"/>
        <v>Подшипник 35 ГОСТ 8338-75</v>
      </c>
      <c r="H226" s="3">
        <v>35</v>
      </c>
      <c r="I226" s="1">
        <v>5</v>
      </c>
      <c r="J226" s="1">
        <v>19</v>
      </c>
      <c r="K226" s="1">
        <v>6</v>
      </c>
      <c r="L226" s="1">
        <v>0.5</v>
      </c>
      <c r="M226" s="1">
        <v>8.9999999999999993E-3</v>
      </c>
    </row>
    <row r="227" spans="1:13" x14ac:dyDescent="0.25">
      <c r="A227" s="1" t="str">
        <f t="shared" si="6"/>
        <v>Подшипник 300 ГОСТ 8338-75</v>
      </c>
      <c r="B227" s="1">
        <v>10</v>
      </c>
      <c r="C227" s="1">
        <v>35</v>
      </c>
      <c r="D227" s="1">
        <v>11</v>
      </c>
      <c r="E227" s="1">
        <v>1</v>
      </c>
      <c r="F227" s="1" t="str">
        <f t="shared" si="7"/>
        <v>Подшипник 300 ГОСТ 8338-75</v>
      </c>
      <c r="H227" s="3">
        <v>300</v>
      </c>
      <c r="I227" s="1">
        <v>10</v>
      </c>
      <c r="J227" s="1">
        <v>35</v>
      </c>
      <c r="K227" s="1">
        <v>11</v>
      </c>
      <c r="L227" s="1">
        <v>1</v>
      </c>
      <c r="M227" s="1">
        <v>5.3999999999999999E-2</v>
      </c>
    </row>
    <row r="228" spans="1:13" x14ac:dyDescent="0.25">
      <c r="A228" s="1" t="str">
        <f t="shared" si="6"/>
        <v>Подшипник 301 ГОСТ 8338-75</v>
      </c>
      <c r="B228" s="1">
        <v>12</v>
      </c>
      <c r="C228" s="1">
        <v>37</v>
      </c>
      <c r="D228" s="1">
        <v>12</v>
      </c>
      <c r="E228" s="1">
        <v>1.5</v>
      </c>
      <c r="F228" s="1" t="str">
        <f t="shared" si="7"/>
        <v>Подшипник 301 ГОСТ 8338-75</v>
      </c>
      <c r="H228" s="3">
        <v>301</v>
      </c>
      <c r="I228" s="1">
        <v>12</v>
      </c>
      <c r="J228" s="1">
        <v>37</v>
      </c>
      <c r="K228" s="1">
        <v>12</v>
      </c>
      <c r="L228" s="1">
        <v>1.5</v>
      </c>
      <c r="M228" s="1">
        <v>6.0999999999999999E-2</v>
      </c>
    </row>
    <row r="229" spans="1:13" x14ac:dyDescent="0.25">
      <c r="A229" s="1" t="str">
        <f t="shared" si="6"/>
        <v>Подшипник 302 ГОСТ 8338-75</v>
      </c>
      <c r="B229" s="1">
        <v>15</v>
      </c>
      <c r="C229" s="1">
        <v>42</v>
      </c>
      <c r="D229" s="1">
        <v>13</v>
      </c>
      <c r="E229" s="1">
        <v>1.5</v>
      </c>
      <c r="F229" s="1" t="str">
        <f t="shared" si="7"/>
        <v>Подшипник 302 ГОСТ 8338-75</v>
      </c>
      <c r="H229" s="3">
        <v>302</v>
      </c>
      <c r="I229" s="1">
        <v>15</v>
      </c>
      <c r="J229" s="1">
        <v>42</v>
      </c>
      <c r="K229" s="1">
        <v>13</v>
      </c>
      <c r="L229" s="1">
        <v>1.5</v>
      </c>
      <c r="M229" s="1">
        <v>8.5000000000000006E-2</v>
      </c>
    </row>
    <row r="230" spans="1:13" x14ac:dyDescent="0.25">
      <c r="A230" s="1" t="str">
        <f t="shared" si="6"/>
        <v>Подшипник 303 ГОСТ 8338-75</v>
      </c>
      <c r="B230" s="1">
        <v>17</v>
      </c>
      <c r="C230" s="1">
        <v>47</v>
      </c>
      <c r="D230" s="1">
        <v>14</v>
      </c>
      <c r="E230" s="1">
        <v>1.5</v>
      </c>
      <c r="F230" s="1" t="str">
        <f t="shared" si="7"/>
        <v>Подшипник 303 ГОСТ 8338-75</v>
      </c>
      <c r="H230" s="3">
        <v>303</v>
      </c>
      <c r="I230" s="1">
        <v>17</v>
      </c>
      <c r="J230" s="1">
        <v>47</v>
      </c>
      <c r="K230" s="1">
        <v>14</v>
      </c>
      <c r="L230" s="1">
        <v>1.5</v>
      </c>
      <c r="M230" s="1">
        <v>0.115</v>
      </c>
    </row>
    <row r="231" spans="1:13" x14ac:dyDescent="0.25">
      <c r="A231" s="1" t="str">
        <f t="shared" si="6"/>
        <v>Подшипник 304 ГОСТ 8338-75</v>
      </c>
      <c r="B231" s="1">
        <v>20</v>
      </c>
      <c r="C231" s="1">
        <v>52</v>
      </c>
      <c r="D231" s="1">
        <v>15</v>
      </c>
      <c r="E231" s="1">
        <v>2</v>
      </c>
      <c r="F231" s="1" t="str">
        <f t="shared" si="7"/>
        <v>Подшипник 304 ГОСТ 8338-75</v>
      </c>
      <c r="H231" s="3">
        <v>304</v>
      </c>
      <c r="I231" s="1">
        <v>20</v>
      </c>
      <c r="J231" s="1">
        <v>52</v>
      </c>
      <c r="K231" s="1">
        <v>15</v>
      </c>
      <c r="L231" s="1">
        <v>2</v>
      </c>
      <c r="M231" s="1">
        <v>0.14499999999999999</v>
      </c>
    </row>
    <row r="232" spans="1:13" x14ac:dyDescent="0.25">
      <c r="A232" s="1" t="str">
        <f t="shared" si="6"/>
        <v>Подшипник 305 ГОСТ 8338-75</v>
      </c>
      <c r="B232" s="1">
        <v>25</v>
      </c>
      <c r="C232" s="1">
        <v>62</v>
      </c>
      <c r="D232" s="1">
        <v>17</v>
      </c>
      <c r="E232" s="1">
        <v>2</v>
      </c>
      <c r="F232" s="1" t="str">
        <f t="shared" si="7"/>
        <v>Подшипник 305 ГОСТ 8338-75</v>
      </c>
      <c r="H232" s="3">
        <v>305</v>
      </c>
      <c r="I232" s="1">
        <v>25</v>
      </c>
      <c r="J232" s="1">
        <v>62</v>
      </c>
      <c r="K232" s="1">
        <v>17</v>
      </c>
      <c r="L232" s="1">
        <v>2</v>
      </c>
      <c r="M232" s="1">
        <v>0.23</v>
      </c>
    </row>
    <row r="233" spans="1:13" x14ac:dyDescent="0.25">
      <c r="A233" s="1" t="str">
        <f t="shared" si="6"/>
        <v>Подшипник 306 ГОСТ 8338-75</v>
      </c>
      <c r="B233" s="1">
        <v>30</v>
      </c>
      <c r="C233" s="1">
        <v>72</v>
      </c>
      <c r="D233" s="1">
        <v>19</v>
      </c>
      <c r="E233" s="1">
        <v>2</v>
      </c>
      <c r="F233" s="1" t="str">
        <f t="shared" si="7"/>
        <v>Подшипник 306 ГОСТ 8338-75</v>
      </c>
      <c r="H233" s="3">
        <v>306</v>
      </c>
      <c r="I233" s="1">
        <v>30</v>
      </c>
      <c r="J233" s="1">
        <v>72</v>
      </c>
      <c r="K233" s="1">
        <v>19</v>
      </c>
      <c r="L233" s="1">
        <v>2</v>
      </c>
      <c r="M233" s="1">
        <v>0.33100000000000002</v>
      </c>
    </row>
    <row r="234" spans="1:13" x14ac:dyDescent="0.25">
      <c r="A234" s="1" t="str">
        <f t="shared" si="6"/>
        <v>Подшипник 307 ГОСТ 8338-75</v>
      </c>
      <c r="B234" s="1">
        <v>35</v>
      </c>
      <c r="C234" s="1">
        <v>80</v>
      </c>
      <c r="D234" s="1">
        <v>21</v>
      </c>
      <c r="E234" s="1">
        <v>2.5</v>
      </c>
      <c r="F234" s="1" t="str">
        <f t="shared" si="7"/>
        <v>Подшипник 307 ГОСТ 8338-75</v>
      </c>
      <c r="H234" s="3">
        <v>307</v>
      </c>
      <c r="I234" s="1">
        <v>35</v>
      </c>
      <c r="J234" s="1">
        <v>80</v>
      </c>
      <c r="K234" s="1">
        <v>21</v>
      </c>
      <c r="L234" s="1">
        <v>2.5</v>
      </c>
      <c r="M234" s="1">
        <v>0.44700000000000001</v>
      </c>
    </row>
    <row r="235" spans="1:13" x14ac:dyDescent="0.25">
      <c r="A235" s="1" t="str">
        <f t="shared" si="6"/>
        <v>Подшипник 308 ГОСТ 8338-75</v>
      </c>
      <c r="B235" s="1">
        <v>40</v>
      </c>
      <c r="C235" s="1">
        <v>90</v>
      </c>
      <c r="D235" s="1">
        <v>23</v>
      </c>
      <c r="E235" s="1">
        <v>2.5</v>
      </c>
      <c r="F235" s="1" t="str">
        <f t="shared" si="7"/>
        <v>Подшипник 308 ГОСТ 8338-75</v>
      </c>
      <c r="H235" s="3">
        <v>308</v>
      </c>
      <c r="I235" s="1">
        <v>40</v>
      </c>
      <c r="J235" s="1">
        <v>90</v>
      </c>
      <c r="K235" s="1">
        <v>23</v>
      </c>
      <c r="L235" s="1">
        <v>2.5</v>
      </c>
      <c r="M235" s="1">
        <v>0.625</v>
      </c>
    </row>
    <row r="236" spans="1:13" x14ac:dyDescent="0.25">
      <c r="A236" s="1" t="str">
        <f t="shared" si="6"/>
        <v>Подшипник 309 ГОСТ 8338-75</v>
      </c>
      <c r="B236" s="1">
        <v>45</v>
      </c>
      <c r="C236" s="1">
        <v>100</v>
      </c>
      <c r="D236" s="1">
        <v>25</v>
      </c>
      <c r="E236" s="1">
        <v>2.5</v>
      </c>
      <c r="F236" s="1" t="str">
        <f t="shared" si="7"/>
        <v>Подшипник 309 ГОСТ 8338-75</v>
      </c>
      <c r="H236" s="3">
        <v>309</v>
      </c>
      <c r="I236" s="1">
        <v>45</v>
      </c>
      <c r="J236" s="1">
        <v>100</v>
      </c>
      <c r="K236" s="1">
        <v>25</v>
      </c>
      <c r="L236" s="1">
        <v>2.5</v>
      </c>
      <c r="M236" s="1">
        <v>0.82799999999999996</v>
      </c>
    </row>
    <row r="237" spans="1:13" x14ac:dyDescent="0.25">
      <c r="A237" s="1" t="str">
        <f t="shared" si="6"/>
        <v>Подшипник 310 ГОСТ 8338-75</v>
      </c>
      <c r="B237" s="1">
        <v>50</v>
      </c>
      <c r="C237" s="1">
        <v>110</v>
      </c>
      <c r="D237" s="1">
        <v>27</v>
      </c>
      <c r="E237" s="1">
        <v>3</v>
      </c>
      <c r="F237" s="1" t="str">
        <f t="shared" si="7"/>
        <v>Подшипник 310 ГОСТ 8338-75</v>
      </c>
      <c r="H237" s="3">
        <v>310</v>
      </c>
      <c r="I237" s="1">
        <v>50</v>
      </c>
      <c r="J237" s="1">
        <v>110</v>
      </c>
      <c r="K237" s="1">
        <v>27</v>
      </c>
      <c r="L237" s="1">
        <v>3</v>
      </c>
      <c r="M237" s="1">
        <v>1.0620000000000001</v>
      </c>
    </row>
    <row r="238" spans="1:13" x14ac:dyDescent="0.25">
      <c r="A238" s="1" t="str">
        <f t="shared" si="6"/>
        <v>Подшипник 311 ГОСТ 8338-75</v>
      </c>
      <c r="B238" s="1">
        <v>55</v>
      </c>
      <c r="C238" s="1">
        <v>120</v>
      </c>
      <c r="D238" s="1">
        <v>29</v>
      </c>
      <c r="E238" s="1">
        <v>3</v>
      </c>
      <c r="F238" s="1" t="str">
        <f t="shared" si="7"/>
        <v>Подшипник 311 ГОСТ 8338-75</v>
      </c>
      <c r="H238" s="3">
        <v>311</v>
      </c>
      <c r="I238" s="1">
        <v>55</v>
      </c>
      <c r="J238" s="1">
        <v>120</v>
      </c>
      <c r="K238" s="1">
        <v>29</v>
      </c>
      <c r="L238" s="1">
        <v>3</v>
      </c>
      <c r="M238" s="1">
        <v>1.375</v>
      </c>
    </row>
    <row r="239" spans="1:13" x14ac:dyDescent="0.25">
      <c r="A239" s="1" t="str">
        <f t="shared" si="6"/>
        <v>Подшипник 312 ГОСТ 8338-75</v>
      </c>
      <c r="B239" s="1">
        <v>60</v>
      </c>
      <c r="C239" s="1">
        <v>130</v>
      </c>
      <c r="D239" s="1">
        <v>31</v>
      </c>
      <c r="E239" s="1">
        <v>3.5</v>
      </c>
      <c r="F239" s="1" t="str">
        <f t="shared" si="7"/>
        <v>Подшипник 312 ГОСТ 8338-75</v>
      </c>
      <c r="H239" s="3">
        <v>312</v>
      </c>
      <c r="I239" s="1">
        <v>60</v>
      </c>
      <c r="J239" s="1">
        <v>130</v>
      </c>
      <c r="K239" s="1">
        <v>31</v>
      </c>
      <c r="L239" s="1">
        <v>3.5</v>
      </c>
      <c r="M239" s="1">
        <v>1.7170000000000001</v>
      </c>
    </row>
    <row r="240" spans="1:13" x14ac:dyDescent="0.25">
      <c r="A240" s="1" t="str">
        <f t="shared" si="6"/>
        <v>Подшипник 313 ГОСТ 8338-75</v>
      </c>
      <c r="B240" s="1">
        <v>65</v>
      </c>
      <c r="C240" s="1">
        <v>140</v>
      </c>
      <c r="D240" s="1">
        <v>33</v>
      </c>
      <c r="E240" s="1">
        <v>3.5</v>
      </c>
      <c r="F240" s="1" t="str">
        <f t="shared" si="7"/>
        <v>Подшипник 313 ГОСТ 8338-75</v>
      </c>
      <c r="H240" s="3">
        <v>313</v>
      </c>
      <c r="I240" s="1">
        <v>65</v>
      </c>
      <c r="J240" s="1">
        <v>140</v>
      </c>
      <c r="K240" s="1">
        <v>33</v>
      </c>
      <c r="L240" s="1">
        <v>3.5</v>
      </c>
      <c r="M240" s="1">
        <v>2.0979999999999999</v>
      </c>
    </row>
    <row r="241" spans="1:13" x14ac:dyDescent="0.25">
      <c r="A241" s="1" t="str">
        <f t="shared" si="6"/>
        <v>Подшипник 314 ГОСТ 8338-75</v>
      </c>
      <c r="B241" s="1">
        <v>70</v>
      </c>
      <c r="C241" s="1">
        <v>150</v>
      </c>
      <c r="D241" s="1">
        <v>35</v>
      </c>
      <c r="E241" s="1">
        <v>3.5</v>
      </c>
      <c r="F241" s="1" t="str">
        <f t="shared" si="7"/>
        <v>Подшипник 314 ГОСТ 8338-75</v>
      </c>
      <c r="H241" s="3">
        <v>314</v>
      </c>
      <c r="I241" s="1">
        <v>70</v>
      </c>
      <c r="J241" s="1">
        <v>150</v>
      </c>
      <c r="K241" s="1">
        <v>35</v>
      </c>
      <c r="L241" s="1">
        <v>3.5</v>
      </c>
      <c r="M241" s="1">
        <v>2.5430000000000001</v>
      </c>
    </row>
    <row r="242" spans="1:13" x14ac:dyDescent="0.25">
      <c r="A242" s="1" t="str">
        <f t="shared" si="6"/>
        <v>Подшипник 315 ГОСТ 8338-75</v>
      </c>
      <c r="B242" s="1">
        <v>75</v>
      </c>
      <c r="C242" s="1">
        <v>160</v>
      </c>
      <c r="D242" s="1">
        <v>37</v>
      </c>
      <c r="E242" s="1">
        <v>3.5</v>
      </c>
      <c r="F242" s="1" t="str">
        <f t="shared" si="7"/>
        <v>Подшипник 315 ГОСТ 8338-75</v>
      </c>
      <c r="H242" s="3">
        <v>315</v>
      </c>
      <c r="I242" s="1">
        <v>75</v>
      </c>
      <c r="J242" s="1">
        <v>160</v>
      </c>
      <c r="K242" s="1">
        <v>37</v>
      </c>
      <c r="L242" s="1">
        <v>3.5</v>
      </c>
      <c r="M242" s="1">
        <v>3.0550000000000002</v>
      </c>
    </row>
    <row r="243" spans="1:13" x14ac:dyDescent="0.25">
      <c r="A243" s="1" t="str">
        <f t="shared" si="6"/>
        <v>Подшипник 316 ГОСТ 8338-75</v>
      </c>
      <c r="B243" s="1">
        <v>80</v>
      </c>
      <c r="C243" s="1">
        <v>170</v>
      </c>
      <c r="D243" s="1">
        <v>39</v>
      </c>
      <c r="E243" s="1">
        <v>3.5</v>
      </c>
      <c r="F243" s="1" t="str">
        <f t="shared" si="7"/>
        <v>Подшипник 316 ГОСТ 8338-75</v>
      </c>
      <c r="H243" s="3">
        <v>316</v>
      </c>
      <c r="I243" s="1">
        <v>80</v>
      </c>
      <c r="J243" s="1">
        <v>170</v>
      </c>
      <c r="K243" s="1">
        <v>39</v>
      </c>
      <c r="L243" s="1">
        <v>3.5</v>
      </c>
      <c r="M243" s="1">
        <v>3.6320000000000001</v>
      </c>
    </row>
    <row r="244" spans="1:13" x14ac:dyDescent="0.25">
      <c r="A244" s="1" t="str">
        <f t="shared" si="6"/>
        <v>Подшипник 317 ГОСТ 8338-75</v>
      </c>
      <c r="B244" s="1">
        <v>85</v>
      </c>
      <c r="C244" s="1">
        <v>180</v>
      </c>
      <c r="D244" s="1">
        <v>41</v>
      </c>
      <c r="E244" s="1">
        <v>4</v>
      </c>
      <c r="F244" s="1" t="str">
        <f t="shared" si="7"/>
        <v>Подшипник 317 ГОСТ 8338-75</v>
      </c>
      <c r="H244" s="3">
        <v>317</v>
      </c>
      <c r="I244" s="1">
        <v>85</v>
      </c>
      <c r="J244" s="1">
        <v>180</v>
      </c>
      <c r="K244" s="1">
        <v>41</v>
      </c>
      <c r="L244" s="1">
        <v>4</v>
      </c>
      <c r="M244" s="1">
        <v>4.2009999999999996</v>
      </c>
    </row>
    <row r="245" spans="1:13" x14ac:dyDescent="0.25">
      <c r="A245" s="1" t="str">
        <f t="shared" si="6"/>
        <v>Подшипник 318 ГОСТ 8338-75</v>
      </c>
      <c r="B245" s="1">
        <v>90</v>
      </c>
      <c r="C245" s="1">
        <v>190</v>
      </c>
      <c r="D245" s="1">
        <v>43</v>
      </c>
      <c r="E245" s="1">
        <v>4</v>
      </c>
      <c r="F245" s="1" t="str">
        <f t="shared" si="7"/>
        <v>Подшипник 318 ГОСТ 8338-75</v>
      </c>
      <c r="H245" s="3">
        <v>318</v>
      </c>
      <c r="I245" s="1">
        <v>90</v>
      </c>
      <c r="J245" s="1">
        <v>190</v>
      </c>
      <c r="K245" s="1">
        <v>43</v>
      </c>
      <c r="L245" s="1">
        <v>4</v>
      </c>
      <c r="M245" s="1">
        <v>4.9539999999999997</v>
      </c>
    </row>
    <row r="246" spans="1:13" x14ac:dyDescent="0.25">
      <c r="A246" s="1" t="str">
        <f t="shared" si="6"/>
        <v>Подшипник 319* ГОСТ 8338-75</v>
      </c>
      <c r="B246" s="1">
        <v>95</v>
      </c>
      <c r="C246" s="1">
        <v>200</v>
      </c>
      <c r="D246" s="1">
        <v>45</v>
      </c>
      <c r="E246" s="1">
        <v>4</v>
      </c>
      <c r="F246" s="1" t="str">
        <f t="shared" si="7"/>
        <v>Подшипник 319* ГОСТ 8338-75</v>
      </c>
      <c r="H246" s="3" t="s">
        <v>19</v>
      </c>
      <c r="I246" s="1">
        <v>95</v>
      </c>
      <c r="J246" s="1">
        <v>200</v>
      </c>
      <c r="K246" s="1">
        <v>45</v>
      </c>
      <c r="L246" s="1">
        <v>4</v>
      </c>
      <c r="M246" s="1">
        <v>5.7279999999999998</v>
      </c>
    </row>
    <row r="247" spans="1:13" x14ac:dyDescent="0.25">
      <c r="A247" s="1" t="str">
        <f t="shared" si="6"/>
        <v>Подшипник 320 ГОСТ 8338-75</v>
      </c>
      <c r="B247" s="1">
        <v>100</v>
      </c>
      <c r="C247" s="1">
        <v>215</v>
      </c>
      <c r="D247" s="1">
        <v>47</v>
      </c>
      <c r="E247" s="1">
        <v>4</v>
      </c>
      <c r="F247" s="1" t="str">
        <f t="shared" si="7"/>
        <v>Подшипник 320 ГОСТ 8338-75</v>
      </c>
      <c r="H247" s="3">
        <v>320</v>
      </c>
      <c r="I247" s="1">
        <v>100</v>
      </c>
      <c r="J247" s="1">
        <v>215</v>
      </c>
      <c r="K247" s="1">
        <v>47</v>
      </c>
      <c r="L247" s="1">
        <v>4</v>
      </c>
      <c r="M247" s="1">
        <v>7.0679999999999996</v>
      </c>
    </row>
    <row r="248" spans="1:13" x14ac:dyDescent="0.25">
      <c r="A248" s="1" t="str">
        <f t="shared" si="6"/>
        <v>Подшипник 321* ГОСТ 8338-75</v>
      </c>
      <c r="B248" s="1">
        <v>105</v>
      </c>
      <c r="C248" s="1">
        <v>225</v>
      </c>
      <c r="D248" s="1">
        <v>49</v>
      </c>
      <c r="E248" s="1">
        <v>4</v>
      </c>
      <c r="F248" s="1" t="str">
        <f t="shared" si="7"/>
        <v>Подшипник 321* ГОСТ 8338-75</v>
      </c>
      <c r="H248" s="3" t="s">
        <v>20</v>
      </c>
      <c r="I248" s="1">
        <v>105</v>
      </c>
      <c r="J248" s="1">
        <v>225</v>
      </c>
      <c r="K248" s="1">
        <v>49</v>
      </c>
      <c r="L248" s="1">
        <v>4</v>
      </c>
      <c r="M248" s="1">
        <v>7.992</v>
      </c>
    </row>
    <row r="249" spans="1:13" x14ac:dyDescent="0.25">
      <c r="A249" s="1" t="str">
        <f t="shared" si="6"/>
        <v>Подшипник 322 ГОСТ 8338-75</v>
      </c>
      <c r="B249" s="1">
        <v>110</v>
      </c>
      <c r="C249" s="1">
        <v>240</v>
      </c>
      <c r="D249" s="1">
        <v>50</v>
      </c>
      <c r="E249" s="1">
        <v>4</v>
      </c>
      <c r="F249" s="1" t="str">
        <f t="shared" si="7"/>
        <v>Подшипник 322 ГОСТ 8338-75</v>
      </c>
      <c r="H249" s="3">
        <v>322</v>
      </c>
      <c r="I249" s="1">
        <v>110</v>
      </c>
      <c r="J249" s="1">
        <v>240</v>
      </c>
      <c r="K249" s="1">
        <v>50</v>
      </c>
      <c r="L249" s="1">
        <v>4</v>
      </c>
      <c r="M249" s="1">
        <v>9.5920000000000005</v>
      </c>
    </row>
    <row r="250" spans="1:13" x14ac:dyDescent="0.25">
      <c r="A250" s="1" t="str">
        <f t="shared" si="6"/>
        <v>Подшипник 324 ГОСТ 8338-75</v>
      </c>
      <c r="B250" s="1">
        <v>120</v>
      </c>
      <c r="C250" s="1">
        <v>260</v>
      </c>
      <c r="D250" s="1">
        <v>55</v>
      </c>
      <c r="E250" s="1">
        <v>4</v>
      </c>
      <c r="F250" s="1" t="str">
        <f t="shared" si="7"/>
        <v>Подшипник 324 ГОСТ 8338-75</v>
      </c>
      <c r="H250" s="3">
        <v>324</v>
      </c>
      <c r="I250" s="1">
        <v>120</v>
      </c>
      <c r="J250" s="1">
        <v>260</v>
      </c>
      <c r="K250" s="1">
        <v>55</v>
      </c>
      <c r="L250" s="1">
        <v>4</v>
      </c>
      <c r="M250" s="1">
        <v>12.22</v>
      </c>
    </row>
    <row r="251" spans="1:13" x14ac:dyDescent="0.25">
      <c r="A251" s="1" t="str">
        <f t="shared" si="6"/>
        <v>Подшипник 326 ГОСТ 8338-75</v>
      </c>
      <c r="B251" s="1">
        <v>130</v>
      </c>
      <c r="C251" s="1">
        <v>280</v>
      </c>
      <c r="D251" s="1">
        <v>58</v>
      </c>
      <c r="E251" s="1">
        <v>5</v>
      </c>
      <c r="F251" s="1" t="str">
        <f t="shared" si="7"/>
        <v>Подшипник 326 ГОСТ 8338-75</v>
      </c>
      <c r="H251" s="3">
        <v>326</v>
      </c>
      <c r="I251" s="1">
        <v>130</v>
      </c>
      <c r="J251" s="1">
        <v>280</v>
      </c>
      <c r="K251" s="1">
        <v>58</v>
      </c>
      <c r="L251" s="1">
        <v>5</v>
      </c>
      <c r="M251" s="1">
        <v>15</v>
      </c>
    </row>
    <row r="252" spans="1:13" x14ac:dyDescent="0.25">
      <c r="A252" s="1" t="str">
        <f t="shared" si="6"/>
        <v>Подшипник 328 ГОСТ 8338-75</v>
      </c>
      <c r="B252" s="1">
        <v>140</v>
      </c>
      <c r="C252" s="1">
        <v>300</v>
      </c>
      <c r="D252" s="1">
        <v>62</v>
      </c>
      <c r="E252" s="1">
        <v>5</v>
      </c>
      <c r="F252" s="1" t="str">
        <f t="shared" si="7"/>
        <v>Подшипник 328 ГОСТ 8338-75</v>
      </c>
      <c r="H252" s="3">
        <v>328</v>
      </c>
      <c r="I252" s="1">
        <v>140</v>
      </c>
      <c r="J252" s="1">
        <v>300</v>
      </c>
      <c r="K252" s="1">
        <v>62</v>
      </c>
      <c r="L252" s="1">
        <v>5</v>
      </c>
      <c r="M252" s="1">
        <v>18.32</v>
      </c>
    </row>
    <row r="253" spans="1:13" x14ac:dyDescent="0.25">
      <c r="A253" s="1" t="str">
        <f t="shared" si="6"/>
        <v>Подшипник 330 ГОСТ 8338-75</v>
      </c>
      <c r="B253" s="1">
        <v>150</v>
      </c>
      <c r="C253" s="1">
        <v>320</v>
      </c>
      <c r="D253" s="1">
        <v>65</v>
      </c>
      <c r="E253" s="1">
        <v>5</v>
      </c>
      <c r="F253" s="1" t="str">
        <f t="shared" si="7"/>
        <v>Подшипник 330 ГОСТ 8338-75</v>
      </c>
      <c r="H253" s="3">
        <v>330</v>
      </c>
      <c r="I253" s="1">
        <v>150</v>
      </c>
      <c r="J253" s="1">
        <v>320</v>
      </c>
      <c r="K253" s="1">
        <v>65</v>
      </c>
      <c r="L253" s="1">
        <v>5</v>
      </c>
      <c r="M253" s="1">
        <v>21.75</v>
      </c>
    </row>
    <row r="254" spans="1:13" x14ac:dyDescent="0.25">
      <c r="A254" s="1" t="str">
        <f t="shared" si="6"/>
        <v>Подшипник 403 ГОСТ 8338-75</v>
      </c>
      <c r="B254" s="1">
        <v>17</v>
      </c>
      <c r="C254" s="1">
        <v>62</v>
      </c>
      <c r="D254" s="1">
        <v>17</v>
      </c>
      <c r="E254" s="1">
        <v>2</v>
      </c>
      <c r="F254" s="1" t="str">
        <f t="shared" si="7"/>
        <v>Подшипник 403 ГОСТ 8338-75</v>
      </c>
      <c r="H254" s="3">
        <v>403</v>
      </c>
      <c r="I254" s="1">
        <v>17</v>
      </c>
      <c r="J254" s="1">
        <v>62</v>
      </c>
      <c r="K254" s="1">
        <v>17</v>
      </c>
      <c r="L254" s="1">
        <v>2</v>
      </c>
      <c r="M254" s="1">
        <v>0.26500000000000001</v>
      </c>
    </row>
    <row r="255" spans="1:13" x14ac:dyDescent="0.25">
      <c r="A255" s="1" t="str">
        <f t="shared" si="6"/>
        <v>Подшипник 404 ГОСТ 8338-75</v>
      </c>
      <c r="B255" s="1">
        <v>20</v>
      </c>
      <c r="C255" s="1">
        <v>72</v>
      </c>
      <c r="D255" s="1">
        <v>19</v>
      </c>
      <c r="E255" s="1">
        <v>2</v>
      </c>
      <c r="F255" s="1" t="str">
        <f t="shared" si="7"/>
        <v>Подшипник 404 ГОСТ 8338-75</v>
      </c>
      <c r="H255" s="3">
        <v>404</v>
      </c>
      <c r="I255" s="1">
        <v>20</v>
      </c>
      <c r="J255" s="1">
        <v>72</v>
      </c>
      <c r="K255" s="1">
        <v>19</v>
      </c>
      <c r="L255" s="1">
        <v>2</v>
      </c>
      <c r="M255" s="1">
        <v>0.39800000000000002</v>
      </c>
    </row>
    <row r="256" spans="1:13" x14ac:dyDescent="0.25">
      <c r="A256" s="1" t="str">
        <f t="shared" si="6"/>
        <v>Подшипник 405 ГОСТ 8338-75</v>
      </c>
      <c r="B256" s="1">
        <v>25</v>
      </c>
      <c r="C256" s="1">
        <v>80</v>
      </c>
      <c r="D256" s="1">
        <v>21</v>
      </c>
      <c r="E256" s="1">
        <v>2.5</v>
      </c>
      <c r="F256" s="1" t="str">
        <f t="shared" si="7"/>
        <v>Подшипник 405 ГОСТ 8338-75</v>
      </c>
      <c r="H256" s="3">
        <v>405</v>
      </c>
      <c r="I256" s="1">
        <v>25</v>
      </c>
      <c r="J256" s="1">
        <v>80</v>
      </c>
      <c r="K256" s="1">
        <v>21</v>
      </c>
      <c r="L256" s="1">
        <v>2.5</v>
      </c>
      <c r="M256" s="1">
        <v>0.53</v>
      </c>
    </row>
    <row r="257" spans="1:13" x14ac:dyDescent="0.25">
      <c r="A257" s="1" t="str">
        <f t="shared" si="6"/>
        <v>Подшипник 406 ГОСТ 8338-75</v>
      </c>
      <c r="B257" s="1">
        <v>30</v>
      </c>
      <c r="C257" s="1">
        <v>90</v>
      </c>
      <c r="D257" s="1">
        <v>23</v>
      </c>
      <c r="E257" s="1">
        <v>2.5</v>
      </c>
      <c r="F257" s="1" t="str">
        <f t="shared" si="7"/>
        <v>Подшипник 406 ГОСТ 8338-75</v>
      </c>
      <c r="H257" s="3">
        <v>406</v>
      </c>
      <c r="I257" s="1">
        <v>30</v>
      </c>
      <c r="J257" s="1">
        <v>90</v>
      </c>
      <c r="K257" s="1">
        <v>23</v>
      </c>
      <c r="L257" s="1">
        <v>2.5</v>
      </c>
      <c r="M257" s="1">
        <v>0.72499999999999998</v>
      </c>
    </row>
    <row r="258" spans="1:13" x14ac:dyDescent="0.25">
      <c r="A258" s="1" t="str">
        <f t="shared" ref="A258:A269" si="8">"Подшипник "&amp;H258&amp;" ГОСТ 8338-75"</f>
        <v>Подшипник 407 ГОСТ 8338-75</v>
      </c>
      <c r="B258" s="1">
        <v>35</v>
      </c>
      <c r="C258" s="1">
        <v>100</v>
      </c>
      <c r="D258" s="1">
        <v>25</v>
      </c>
      <c r="E258" s="1">
        <v>2.5</v>
      </c>
      <c r="F258" s="1" t="str">
        <f t="shared" si="7"/>
        <v>Подшипник 407 ГОСТ 8338-75</v>
      </c>
      <c r="H258" s="3">
        <v>407</v>
      </c>
      <c r="I258" s="1">
        <v>35</v>
      </c>
      <c r="J258" s="1">
        <v>100</v>
      </c>
      <c r="K258" s="1">
        <v>25</v>
      </c>
      <c r="L258" s="1">
        <v>2.5</v>
      </c>
      <c r="M258" s="1">
        <v>0.95399999999999996</v>
      </c>
    </row>
    <row r="259" spans="1:13" x14ac:dyDescent="0.25">
      <c r="A259" s="1" t="str">
        <f t="shared" si="8"/>
        <v>Подшипник 408 ГОСТ 8338-75</v>
      </c>
      <c r="B259" s="1">
        <v>40</v>
      </c>
      <c r="C259" s="1">
        <v>110</v>
      </c>
      <c r="D259" s="1">
        <v>27</v>
      </c>
      <c r="E259" s="1">
        <v>3</v>
      </c>
      <c r="F259" s="1" t="str">
        <f t="shared" si="7"/>
        <v>Подшипник 408 ГОСТ 8338-75</v>
      </c>
      <c r="H259" s="3">
        <v>408</v>
      </c>
      <c r="I259" s="1">
        <v>40</v>
      </c>
      <c r="J259" s="1">
        <v>110</v>
      </c>
      <c r="K259" s="1">
        <v>27</v>
      </c>
      <c r="L259" s="1">
        <v>3</v>
      </c>
      <c r="M259" s="1">
        <v>1.2270000000000001</v>
      </c>
    </row>
    <row r="260" spans="1:13" x14ac:dyDescent="0.25">
      <c r="A260" s="1" t="str">
        <f t="shared" si="8"/>
        <v>Подшипник 409 ГОСТ 8338-75</v>
      </c>
      <c r="B260" s="1">
        <v>45</v>
      </c>
      <c r="C260" s="1">
        <v>120</v>
      </c>
      <c r="D260" s="1">
        <v>29</v>
      </c>
      <c r="E260" s="1">
        <v>3</v>
      </c>
      <c r="F260" s="1" t="str">
        <f t="shared" si="7"/>
        <v>Подшипник 409 ГОСТ 8338-75</v>
      </c>
      <c r="H260" s="3">
        <v>409</v>
      </c>
      <c r="I260" s="1">
        <v>45</v>
      </c>
      <c r="J260" s="1">
        <v>120</v>
      </c>
      <c r="K260" s="1">
        <v>29</v>
      </c>
      <c r="L260" s="1">
        <v>3</v>
      </c>
      <c r="M260" s="1">
        <v>1.54</v>
      </c>
    </row>
    <row r="261" spans="1:13" x14ac:dyDescent="0.25">
      <c r="A261" s="1" t="str">
        <f t="shared" si="8"/>
        <v>Подшипник 410 ГОСТ 8338-75</v>
      </c>
      <c r="B261" s="1">
        <v>50</v>
      </c>
      <c r="C261" s="1">
        <v>130</v>
      </c>
      <c r="D261" s="1">
        <v>31</v>
      </c>
      <c r="E261" s="1">
        <v>3.5</v>
      </c>
      <c r="F261" s="1" t="str">
        <f t="shared" ref="F261:F269" si="9">A261</f>
        <v>Подшипник 410 ГОСТ 8338-75</v>
      </c>
      <c r="H261" s="3">
        <v>410</v>
      </c>
      <c r="I261" s="1">
        <v>50</v>
      </c>
      <c r="J261" s="1">
        <v>130</v>
      </c>
      <c r="K261" s="1">
        <v>31</v>
      </c>
      <c r="L261" s="1">
        <v>3.5</v>
      </c>
      <c r="M261" s="1">
        <v>1.89</v>
      </c>
    </row>
    <row r="262" spans="1:13" x14ac:dyDescent="0.25">
      <c r="A262" s="1" t="str">
        <f t="shared" si="8"/>
        <v>Подшипник 411 ГОСТ 8338-75</v>
      </c>
      <c r="B262" s="1">
        <v>55</v>
      </c>
      <c r="C262" s="1">
        <v>140</v>
      </c>
      <c r="D262" s="1">
        <v>33</v>
      </c>
      <c r="E262" s="1">
        <v>3.5</v>
      </c>
      <c r="F262" s="1" t="str">
        <f t="shared" si="9"/>
        <v>Подшипник 411 ГОСТ 8338-75</v>
      </c>
      <c r="H262" s="3">
        <v>411</v>
      </c>
      <c r="I262" s="1">
        <v>55</v>
      </c>
      <c r="J262" s="1">
        <v>140</v>
      </c>
      <c r="K262" s="1">
        <v>33</v>
      </c>
      <c r="L262" s="1">
        <v>3.5</v>
      </c>
      <c r="M262" s="1">
        <v>2.29</v>
      </c>
    </row>
    <row r="263" spans="1:13" x14ac:dyDescent="0.25">
      <c r="A263" s="1" t="str">
        <f t="shared" si="8"/>
        <v>Подшипник 412 ГОСТ 8338-75</v>
      </c>
      <c r="B263" s="1">
        <v>60</v>
      </c>
      <c r="C263" s="1">
        <v>150</v>
      </c>
      <c r="D263" s="1">
        <v>35</v>
      </c>
      <c r="E263" s="1">
        <v>3.5</v>
      </c>
      <c r="F263" s="1" t="str">
        <f t="shared" si="9"/>
        <v>Подшипник 412 ГОСТ 8338-75</v>
      </c>
      <c r="H263" s="3">
        <v>412</v>
      </c>
      <c r="I263" s="1">
        <v>60</v>
      </c>
      <c r="J263" s="1">
        <v>150</v>
      </c>
      <c r="K263" s="1">
        <v>35</v>
      </c>
      <c r="L263" s="1">
        <v>3.5</v>
      </c>
      <c r="M263" s="1">
        <v>2.76</v>
      </c>
    </row>
    <row r="264" spans="1:13" x14ac:dyDescent="0.25">
      <c r="A264" s="1" t="str">
        <f t="shared" si="8"/>
        <v>Подшипник 413 ГОСТ 8338-75</v>
      </c>
      <c r="B264" s="1">
        <v>65</v>
      </c>
      <c r="C264" s="1">
        <v>160</v>
      </c>
      <c r="D264" s="1">
        <v>37</v>
      </c>
      <c r="E264" s="1">
        <v>3.5</v>
      </c>
      <c r="F264" s="1" t="str">
        <f t="shared" si="9"/>
        <v>Подшипник 413 ГОСТ 8338-75</v>
      </c>
      <c r="H264" s="3">
        <v>413</v>
      </c>
      <c r="I264" s="1">
        <v>65</v>
      </c>
      <c r="J264" s="1">
        <v>160</v>
      </c>
      <c r="K264" s="1">
        <v>37</v>
      </c>
      <c r="L264" s="1">
        <v>3.5</v>
      </c>
      <c r="M264" s="1">
        <v>3.28</v>
      </c>
    </row>
    <row r="265" spans="1:13" x14ac:dyDescent="0.25">
      <c r="A265" s="1" t="str">
        <f t="shared" si="8"/>
        <v>Подшипник 414 ГОСТ 8338-75</v>
      </c>
      <c r="B265" s="1">
        <v>70</v>
      </c>
      <c r="C265" s="1">
        <v>180</v>
      </c>
      <c r="D265" s="1">
        <v>42</v>
      </c>
      <c r="E265" s="1">
        <v>4</v>
      </c>
      <c r="F265" s="1" t="str">
        <f t="shared" si="9"/>
        <v>Подшипник 414 ГОСТ 8338-75</v>
      </c>
      <c r="H265" s="3">
        <v>414</v>
      </c>
      <c r="I265" s="1">
        <v>70</v>
      </c>
      <c r="J265" s="1">
        <v>180</v>
      </c>
      <c r="K265" s="1">
        <v>42</v>
      </c>
      <c r="L265" s="1">
        <v>4</v>
      </c>
      <c r="M265" s="1">
        <v>4.8499999999999996</v>
      </c>
    </row>
    <row r="266" spans="1:13" x14ac:dyDescent="0.25">
      <c r="A266" s="1" t="str">
        <f t="shared" si="8"/>
        <v>Подшипник 415 ГОСТ 8338-75</v>
      </c>
      <c r="B266" s="1">
        <v>75</v>
      </c>
      <c r="C266" s="1">
        <v>190</v>
      </c>
      <c r="D266" s="1">
        <v>45</v>
      </c>
      <c r="E266" s="1">
        <v>4</v>
      </c>
      <c r="F266" s="1" t="str">
        <f t="shared" si="9"/>
        <v>Подшипник 415 ГОСТ 8338-75</v>
      </c>
      <c r="H266" s="3">
        <v>415</v>
      </c>
      <c r="I266" s="1">
        <v>75</v>
      </c>
      <c r="J266" s="1">
        <v>190</v>
      </c>
      <c r="K266" s="1">
        <v>45</v>
      </c>
      <c r="L266" s="1">
        <v>4</v>
      </c>
      <c r="M266" s="1">
        <v>5.74</v>
      </c>
    </row>
    <row r="267" spans="1:13" x14ac:dyDescent="0.25">
      <c r="A267" s="1" t="str">
        <f t="shared" si="8"/>
        <v>Подшипник 416 ГОСТ 8338-75</v>
      </c>
      <c r="B267" s="1">
        <v>80</v>
      </c>
      <c r="C267" s="1">
        <v>200</v>
      </c>
      <c r="D267" s="1">
        <v>48</v>
      </c>
      <c r="E267" s="1">
        <v>4</v>
      </c>
      <c r="F267" s="1" t="str">
        <f t="shared" si="9"/>
        <v>Подшипник 416 ГОСТ 8338-75</v>
      </c>
      <c r="H267" s="3">
        <v>416</v>
      </c>
      <c r="I267" s="1">
        <v>80</v>
      </c>
      <c r="J267" s="1">
        <v>200</v>
      </c>
      <c r="K267" s="1">
        <v>48</v>
      </c>
      <c r="L267" s="1">
        <v>4</v>
      </c>
      <c r="M267" s="1">
        <v>6.72</v>
      </c>
    </row>
    <row r="268" spans="1:13" x14ac:dyDescent="0.25">
      <c r="A268" s="1" t="str">
        <f t="shared" si="8"/>
        <v>Подшипник 417 ГОСТ 8338-75</v>
      </c>
      <c r="B268" s="1">
        <v>85</v>
      </c>
      <c r="C268" s="1">
        <v>210</v>
      </c>
      <c r="D268" s="1">
        <v>52</v>
      </c>
      <c r="E268" s="1">
        <v>5</v>
      </c>
      <c r="F268" s="1" t="str">
        <f t="shared" si="9"/>
        <v>Подшипник 417 ГОСТ 8338-75</v>
      </c>
      <c r="H268" s="3">
        <v>417</v>
      </c>
      <c r="I268" s="1">
        <v>85</v>
      </c>
      <c r="J268" s="1">
        <v>210</v>
      </c>
      <c r="K268" s="1">
        <v>52</v>
      </c>
      <c r="L268" s="1">
        <v>5</v>
      </c>
      <c r="M268" s="1">
        <v>7.88</v>
      </c>
    </row>
    <row r="269" spans="1:13" x14ac:dyDescent="0.25">
      <c r="A269" s="1" t="str">
        <f t="shared" si="8"/>
        <v>Подшипник 418 ГОСТ 8338-75</v>
      </c>
      <c r="B269" s="1">
        <v>90</v>
      </c>
      <c r="C269" s="1">
        <v>225</v>
      </c>
      <c r="D269" s="1">
        <v>54</v>
      </c>
      <c r="E269" s="1">
        <v>5</v>
      </c>
      <c r="F269" s="1" t="str">
        <f t="shared" si="9"/>
        <v>Подшипник 418 ГОСТ 8338-75</v>
      </c>
      <c r="H269" s="3">
        <v>418</v>
      </c>
      <c r="I269" s="1">
        <v>90</v>
      </c>
      <c r="J269" s="1">
        <v>225</v>
      </c>
      <c r="K269" s="1">
        <v>54</v>
      </c>
      <c r="L269" s="1">
        <v>5</v>
      </c>
      <c r="M269" s="1">
        <v>11.4</v>
      </c>
    </row>
  </sheetData>
  <hyperlinks>
    <hyperlink ref="F2" r:id="rId1" xr:uid="{91B482C6-0EC9-4046-81FC-0B665B96C6DF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2021-04-05T07:39:02Z</dcterms:created>
  <dcterms:modified xsi:type="dcterms:W3CDTF">2021-04-05T11:45:35Z</dcterms:modified>
</cp:coreProperties>
</file>