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607613E2-E201-4C22-827B-F740F0C5021D}" xr6:coauthVersionLast="45" xr6:coauthVersionMax="45" xr10:uidLastSave="{00000000-0000-0000-0000-000000000000}"/>
  <bookViews>
    <workbookView visibility="veryHidden" xWindow="-120" yWindow="-120" windowWidth="29040" windowHeight="15840" xr2:uid="{B4FF690F-FA85-496A-AE50-A7BBCA580D7D}"/>
  </bookViews>
  <sheets>
    <sheet name="Лист1" sheetId="1" r:id="rId1"/>
    <sheet name="_SWX" sheetId="2" state="veryHidden" r:id="rId2"/>
  </sheets>
  <definedNames>
    <definedName name="_SWX_0">_SWX!$A$2:$A$41</definedName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1" l="1"/>
  <c r="G108" i="1" s="1"/>
  <c r="A107" i="1"/>
  <c r="G107" i="1" s="1"/>
  <c r="A106" i="1"/>
  <c r="G106" i="1" s="1"/>
  <c r="A105" i="1"/>
  <c r="G105" i="1" s="1"/>
  <c r="A104" i="1"/>
  <c r="G104" i="1" s="1"/>
  <c r="A103" i="1"/>
  <c r="G103" i="1" s="1"/>
  <c r="A102" i="1"/>
  <c r="G102" i="1" s="1"/>
  <c r="A101" i="1"/>
  <c r="G101" i="1" s="1"/>
  <c r="A100" i="1"/>
  <c r="B108" i="1" s="1"/>
  <c r="A99" i="1"/>
  <c r="G99" i="1" s="1"/>
  <c r="A98" i="1"/>
  <c r="G98" i="1" s="1"/>
  <c r="A97" i="1"/>
  <c r="G97" i="1" s="1"/>
  <c r="A96" i="1"/>
  <c r="G96" i="1" s="1"/>
  <c r="A95" i="1"/>
  <c r="G95" i="1" s="1"/>
  <c r="A94" i="1"/>
  <c r="B98" i="1" s="1"/>
  <c r="A93" i="1"/>
  <c r="G93" i="1" s="1"/>
  <c r="A92" i="1"/>
  <c r="G92" i="1" s="1"/>
  <c r="A91" i="1"/>
  <c r="G91" i="1" s="1"/>
  <c r="A90" i="1"/>
  <c r="G90" i="1" s="1"/>
  <c r="A89" i="1"/>
  <c r="B93" i="1" s="1"/>
  <c r="A88" i="1"/>
  <c r="G88" i="1" s="1"/>
  <c r="A87" i="1"/>
  <c r="G87" i="1" s="1"/>
  <c r="A86" i="1"/>
  <c r="G86" i="1" s="1"/>
  <c r="A85" i="1"/>
  <c r="G85" i="1" s="1"/>
  <c r="A84" i="1"/>
  <c r="B88" i="1" s="1"/>
  <c r="A83" i="1"/>
  <c r="G83" i="1" s="1"/>
  <c r="A82" i="1"/>
  <c r="G82" i="1" s="1"/>
  <c r="A81" i="1"/>
  <c r="B82" i="1" s="1"/>
  <c r="A80" i="1"/>
  <c r="G80" i="1" s="1"/>
  <c r="A79" i="1"/>
  <c r="G79" i="1" s="1"/>
  <c r="A78" i="1"/>
  <c r="G78" i="1" s="1"/>
  <c r="A77" i="1"/>
  <c r="G77" i="1" s="1"/>
  <c r="A76" i="1"/>
  <c r="G76" i="1" s="1"/>
  <c r="A75" i="1"/>
  <c r="B80" i="1" s="1"/>
  <c r="A74" i="1"/>
  <c r="G74" i="1" s="1"/>
  <c r="A73" i="1"/>
  <c r="G73" i="1" s="1"/>
  <c r="A72" i="1"/>
  <c r="G72" i="1" s="1"/>
  <c r="A71" i="1"/>
  <c r="B73" i="1" s="1"/>
  <c r="A70" i="1"/>
  <c r="G70" i="1" s="1"/>
  <c r="A69" i="1"/>
  <c r="G69" i="1" s="1"/>
  <c r="A68" i="1"/>
  <c r="G68" i="1" s="1"/>
  <c r="A67" i="1"/>
  <c r="G67" i="1" s="1"/>
  <c r="A66" i="1"/>
  <c r="G66" i="1" s="1"/>
  <c r="A65" i="1"/>
  <c r="B69" i="1" s="1"/>
  <c r="A64" i="1"/>
  <c r="G64" i="1" s="1"/>
  <c r="A63" i="1"/>
  <c r="B64" i="1" s="1"/>
  <c r="A62" i="1"/>
  <c r="G62" i="1" s="1"/>
  <c r="A61" i="1"/>
  <c r="G61" i="1" s="1"/>
  <c r="A60" i="1"/>
  <c r="G60" i="1" s="1"/>
  <c r="A59" i="1"/>
  <c r="G59" i="1" s="1"/>
  <c r="A58" i="1"/>
  <c r="G58" i="1" s="1"/>
  <c r="A57" i="1"/>
  <c r="G57" i="1" s="1"/>
  <c r="A56" i="1"/>
  <c r="G56" i="1" s="1"/>
  <c r="A55" i="1"/>
  <c r="B56" i="1" s="1"/>
  <c r="A54" i="1"/>
  <c r="G54" i="1" s="1"/>
  <c r="A53" i="1"/>
  <c r="G53" i="1" s="1"/>
  <c r="A52" i="1"/>
  <c r="G52" i="1" s="1"/>
  <c r="A51" i="1"/>
  <c r="B53" i="1" s="1"/>
  <c r="A50" i="1"/>
  <c r="G50" i="1" s="1"/>
  <c r="A49" i="1"/>
  <c r="G49" i="1" s="1"/>
  <c r="A48" i="1"/>
  <c r="G48" i="1" s="1"/>
  <c r="A47" i="1"/>
  <c r="G47" i="1" s="1"/>
  <c r="A46" i="1"/>
  <c r="G46" i="1" s="1"/>
  <c r="A45" i="1"/>
  <c r="G45" i="1" s="1"/>
  <c r="A44" i="1"/>
  <c r="G44" i="1" s="1"/>
  <c r="A43" i="1"/>
  <c r="G43" i="1" s="1"/>
  <c r="A42" i="1"/>
  <c r="B45" i="1" s="1"/>
  <c r="A41" i="1"/>
  <c r="G41" i="1" s="1"/>
  <c r="A40" i="1"/>
  <c r="G40" i="1" s="1"/>
  <c r="A39" i="1"/>
  <c r="G39" i="1" s="1"/>
  <c r="A38" i="1"/>
  <c r="G38" i="1" s="1"/>
  <c r="A37" i="1"/>
  <c r="B41" i="1" s="1"/>
  <c r="A36" i="1"/>
  <c r="G36" i="1" s="1"/>
  <c r="A35" i="1"/>
  <c r="G35" i="1" s="1"/>
  <c r="A34" i="1"/>
  <c r="G34" i="1" s="1"/>
  <c r="A33" i="1"/>
  <c r="G33" i="1" s="1"/>
  <c r="A32" i="1"/>
  <c r="G32" i="1" s="1"/>
  <c r="A31" i="1"/>
  <c r="B32" i="1" s="1"/>
  <c r="A30" i="1"/>
  <c r="G30" i="1" s="1"/>
  <c r="A29" i="1"/>
  <c r="G29" i="1" s="1"/>
  <c r="A28" i="1"/>
  <c r="G28" i="1" s="1"/>
  <c r="A27" i="1"/>
  <c r="G27" i="1" s="1"/>
  <c r="A26" i="1"/>
  <c r="G26" i="1" s="1"/>
  <c r="A25" i="1"/>
  <c r="B29" i="1" s="1"/>
  <c r="A24" i="1"/>
  <c r="G24" i="1" s="1"/>
  <c r="A23" i="1"/>
  <c r="G23" i="1" s="1"/>
  <c r="A22" i="1"/>
  <c r="G22" i="1" s="1"/>
  <c r="A21" i="1"/>
  <c r="G21" i="1" s="1"/>
  <c r="A20" i="1"/>
  <c r="G20" i="1" s="1"/>
  <c r="A19" i="1"/>
  <c r="G19" i="1" s="1"/>
  <c r="A18" i="1"/>
  <c r="G18" i="1" s="1"/>
  <c r="A17" i="1"/>
  <c r="B19" i="1" s="1"/>
  <c r="A16" i="1"/>
  <c r="G16" i="1" s="1"/>
  <c r="A15" i="1"/>
  <c r="G15" i="1" s="1"/>
  <c r="A14" i="1"/>
  <c r="B16" i="1" s="1"/>
  <c r="A13" i="1"/>
  <c r="G13" i="1" s="1"/>
  <c r="A12" i="1"/>
  <c r="G12" i="1" s="1"/>
  <c r="A11" i="1"/>
  <c r="G11" i="1" s="1"/>
  <c r="A10" i="1"/>
  <c r="G10" i="1" s="1"/>
  <c r="A9" i="1"/>
  <c r="G9" i="1" s="1"/>
  <c r="A8" i="1"/>
  <c r="G8" i="1" s="1"/>
  <c r="A7" i="1"/>
  <c r="B8" i="1" s="1"/>
  <c r="A6" i="1"/>
  <c r="G6" i="1" s="1"/>
  <c r="A5" i="1"/>
  <c r="G5" i="1" s="1"/>
  <c r="A4" i="1"/>
  <c r="G4" i="1" s="1"/>
  <c r="A3" i="1"/>
  <c r="B5" i="1" s="1"/>
  <c r="B50" i="1" l="1"/>
  <c r="B4" i="1"/>
  <c r="B6" i="1"/>
  <c r="G3" i="1"/>
  <c r="B11" i="1"/>
  <c r="B13" i="1"/>
  <c r="B15" i="1"/>
  <c r="G14" i="1"/>
  <c r="G17" i="1"/>
  <c r="B18" i="1"/>
  <c r="B20" i="1"/>
  <c r="B22" i="1"/>
  <c r="B24" i="1"/>
  <c r="B28" i="1"/>
  <c r="G25" i="1"/>
  <c r="B30" i="1"/>
  <c r="B26" i="1"/>
  <c r="B35" i="1"/>
  <c r="G37" i="1"/>
  <c r="B48" i="1"/>
  <c r="G51" i="1"/>
  <c r="B52" i="1"/>
  <c r="B54" i="1"/>
  <c r="B61" i="1"/>
  <c r="B59" i="1"/>
  <c r="G63" i="1"/>
  <c r="B68" i="1"/>
  <c r="G65" i="1"/>
  <c r="B66" i="1"/>
  <c r="B74" i="1"/>
  <c r="B72" i="1"/>
  <c r="G71" i="1"/>
  <c r="G84" i="1"/>
  <c r="B87" i="1"/>
  <c r="B85" i="1"/>
  <c r="B92" i="1"/>
  <c r="B90" i="1"/>
  <c r="G89" i="1"/>
  <c r="B105" i="1"/>
  <c r="B103" i="1"/>
  <c r="B107" i="1"/>
  <c r="B101" i="1"/>
  <c r="G100" i="1"/>
  <c r="B44" i="1"/>
  <c r="B46" i="1"/>
  <c r="G94" i="1"/>
  <c r="B77" i="1"/>
  <c r="B79" i="1"/>
  <c r="G7" i="1"/>
  <c r="B27" i="1"/>
  <c r="G31" i="1"/>
  <c r="B38" i="1"/>
  <c r="B40" i="1"/>
  <c r="G42" i="1"/>
  <c r="G55" i="1"/>
  <c r="G75" i="1"/>
  <c r="B86" i="1"/>
  <c r="B83" i="1"/>
  <c r="B9" i="1"/>
  <c r="G81" i="1"/>
  <c r="B12" i="1"/>
  <c r="B23" i="1"/>
  <c r="B36" i="1"/>
  <c r="B49" i="1"/>
  <c r="B60" i="1"/>
  <c r="B62" i="1"/>
  <c r="B95" i="1"/>
  <c r="B97" i="1"/>
  <c r="B96" i="1"/>
  <c r="B33" i="1"/>
  <c r="B57" i="1"/>
  <c r="B43" i="1"/>
  <c r="B67" i="1"/>
  <c r="B76" i="1"/>
  <c r="B78" i="1"/>
  <c r="B91" i="1"/>
  <c r="B102" i="1"/>
  <c r="B104" i="1"/>
  <c r="B106" i="1"/>
  <c r="B39" i="1"/>
</calcChain>
</file>

<file path=xl/sharedStrings.xml><?xml version="1.0" encoding="utf-8"?>
<sst xmlns="http://schemas.openxmlformats.org/spreadsheetml/2006/main" count="48" uniqueCount="47">
  <si>
    <t>--</t>
  </si>
  <si>
    <t>_h_@Эскиз1</t>
  </si>
  <si>
    <t>_D@Эскиз1</t>
  </si>
  <si>
    <t>_d_@Эскиз1</t>
  </si>
  <si>
    <t>$РОДИТЕЛЬ</t>
  </si>
  <si>
    <t>$Свойство@Наименование</t>
  </si>
  <si>
    <t>Манжета I.1-6x22-1 ГОСТ 8752-79</t>
  </si>
  <si>
    <t>Манжета I.2-6x20-1 ГОСТ 8752-79</t>
  </si>
  <si>
    <t>Манжета I.3-6x16-1 ГОСТ 8752-79</t>
  </si>
  <si>
    <t>Манжета I.4-6x16-1 ГОСТ 8752-79</t>
  </si>
  <si>
    <t>Манжета I.1-7x22-1 ГОСТ 8752-79</t>
  </si>
  <si>
    <t>Манжета I.2-7x20-1 ГОСТ 8752-79</t>
  </si>
  <si>
    <t>Манжета I.3-7x17-1 ГОСТ 8752-79</t>
  </si>
  <si>
    <t>Манжета I.1-8x22-1 ГОСТ 8752-79</t>
  </si>
  <si>
    <t>Манжета I.2-8x24-1 ГОСТ 8752-79</t>
  </si>
  <si>
    <t>Манжета I.2-8x26-1 ГОСТ 8752-79</t>
  </si>
  <si>
    <t>Манжета I.3-8x18-1 ГОСТ 8752-79</t>
  </si>
  <si>
    <t>Манжета I.1-9x22-1 ГОСТ 8752-79</t>
  </si>
  <si>
    <t>Манжета I.2-9x26-1 ГОСТ 8752-79</t>
  </si>
  <si>
    <t>Манжета I.3-9x19-1 ГОСТ 8752-79</t>
  </si>
  <si>
    <t>Манжета I.1-10x26-1 ГОСТ 8752-79</t>
  </si>
  <si>
    <t>Манжета I.2-10x22-1 ГОСТ 8752-79</t>
  </si>
  <si>
    <t>Манжета I.2-10x25-1 ГОСТ 8752-79</t>
  </si>
  <si>
    <t>Манжета I.3-10x20-1 ГОСТ 8752-79</t>
  </si>
  <si>
    <t>Манжета I.1-11x26-1 ГОСТ 8752-79</t>
  </si>
  <si>
    <t>Манжета I.2-11x25-1 ГОСТ 8752-79</t>
  </si>
  <si>
    <t>Манжета I.2-11x28-1 ГОСТ 8752-79</t>
  </si>
  <si>
    <t>Манжета I.3-11x21-1 ГОСТ 8752-79</t>
  </si>
  <si>
    <t>Манжета I.1-12x28-1 ГОСТ 8752-79</t>
  </si>
  <si>
    <t>Манжета I.2-12x26-1 ГОСТ 8752-79</t>
  </si>
  <si>
    <t>Манжета I.2-12x30-1 ГОСТ 8752-79</t>
  </si>
  <si>
    <t>Манжета I.3-12x22-1 ГОСТ 8752-79</t>
  </si>
  <si>
    <t>Манжета I.4-12x24-1 ГОСТ 8752-79</t>
  </si>
  <si>
    <t>Манжета I.4-12x25-1 ГОСТ 8752-79</t>
  </si>
  <si>
    <t>Манжета I.1-13x28-1 ГОСТ 8752-79</t>
  </si>
  <si>
    <t>Манжета I.2-13x26-1 ГОСТ 8752-79</t>
  </si>
  <si>
    <t>Манжета I.3-13x25-1 ГОСТ 8752-79</t>
  </si>
  <si>
    <t>Манжета I.1-14x28-1 ГОСТ 8752-79</t>
  </si>
  <si>
    <t>Манжета I.2-14x30-1 ГОСТ 8752-79</t>
  </si>
  <si>
    <t>Манжета I.3-14x26-1 ГОСТ 8752-79</t>
  </si>
  <si>
    <t>Манжета I.1-15x30-1 ГОСТ 8752-79</t>
  </si>
  <si>
    <t>Манжета I.1-15x32-1 ГОСТ 8752-79</t>
  </si>
  <si>
    <t>Манжета I.2-15x35-1 ГОСТ 8752-79</t>
  </si>
  <si>
    <t>Манжета I.3-15x27-1 ГОСТ 8752-79</t>
  </si>
  <si>
    <t>Манжета I.4-15x26-1 ГОСТ 8752-79</t>
  </si>
  <si>
    <t>Таблица параметров для: Манжета тип 2 ГОСТ 8752-79 (6-35мм)</t>
  </si>
  <si>
    <t>_h1_@Эскиз3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</si>
</sst>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textRotation="90"/>
    </xf>
    <xf numFmtId="2" fontId="0" fillId="0" borderId="0" xfId="0" applyNumberFormat="1"/>
    <xf numFmtId="2" fontId="1" fillId="0" borderId="0" xfId="1" applyNumberFormat="1" applyAlignment="1">
      <alignment textRotation="90"/>
    </xf>
    <xf numFmtId="49" fontId="0" fillId="0" borderId="0" xfId="0" applyNumberFormat="1"/>
    <xf numFmtId="1" fontId="1" fillId="0" borderId="0" xfId="1" applyNumberFormat="1" applyAlignment="1">
      <alignment textRotation="90"/>
    </xf>
    <xf numFmtId="49" fontId="0" fillId="0" borderId="0" xfId="0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_h1_@&#1069;&#1089;&#1082;&#1080;&#1079;3" TargetMode="External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5ABA-F002-4A3E-B98C-93D335F6D4E3}">
  <dimension ref="A1:H108"/>
  <sheetViews>
    <sheetView tabSelected="1" zoomScale="101" workbookViewId="0">
      <selection activeCell="H2" sqref="H2"/>
    </sheetView>
  </sheetViews>
  <sheetFormatPr defaultColWidth="7.5703125" defaultRowHeight="15" x14ac:dyDescent="0.25"/>
  <cols>
    <col min="1" max="1" width="35.7109375" style="5" customWidth="1"/>
    <col min="2" max="2" width="10.28515625" style="1" customWidth="1"/>
    <col min="3" max="6" width="5.42578125" style="1" customWidth="1"/>
    <col min="7" max="7" width="40.28515625" style="3" customWidth="1"/>
    <col min="8" max="16384" width="7.5703125" style="1"/>
  </cols>
  <sheetData>
    <row r="1" spans="1:8" x14ac:dyDescent="0.25">
      <c r="A1" s="5" t="s">
        <v>45</v>
      </c>
    </row>
    <row r="2" spans="1:8" s="2" customFormat="1" ht="138.75" x14ac:dyDescent="0.25">
      <c r="A2" s="7"/>
      <c r="B2" s="2" t="s">
        <v>4</v>
      </c>
      <c r="C2" s="2" t="s">
        <v>3</v>
      </c>
      <c r="D2" s="2" t="s">
        <v>2</v>
      </c>
      <c r="E2" s="2" t="s">
        <v>1</v>
      </c>
      <c r="F2" s="6" t="s">
        <v>46</v>
      </c>
      <c r="G2" s="4" t="s">
        <v>5</v>
      </c>
    </row>
    <row r="3" spans="1:8" x14ac:dyDescent="0.25">
      <c r="A3" s="5" t="str">
        <f>"Манжета I."&amp;H3&amp;"-"&amp;C3&amp;"x"&amp;D3&amp;"-1 ГОСТ 8752-79"</f>
        <v>Манжета I.1-6x22-1 ГОСТ 8752-79</v>
      </c>
      <c r="C3" s="1">
        <v>6</v>
      </c>
      <c r="D3" s="1">
        <v>22</v>
      </c>
      <c r="E3" s="1">
        <v>7</v>
      </c>
      <c r="F3" s="1">
        <v>10</v>
      </c>
      <c r="G3" s="3" t="str">
        <f>A3</f>
        <v>Манжета I.1-6x22-1 ГОСТ 8752-79</v>
      </c>
      <c r="H3" s="1">
        <v>1</v>
      </c>
    </row>
    <row r="4" spans="1:8" x14ac:dyDescent="0.25">
      <c r="A4" s="5" t="str">
        <f>"Манжета I."&amp;H4&amp;"-"&amp;C4&amp;"x"&amp;D4&amp;"-1 ГОСТ 8752-79"</f>
        <v>Манжета I.2-6x20-1 ГОСТ 8752-79</v>
      </c>
      <c r="B4" s="1" t="str">
        <f>$A$3</f>
        <v>Манжета I.1-6x22-1 ГОСТ 8752-79</v>
      </c>
      <c r="C4" s="1">
        <v>6</v>
      </c>
      <c r="D4" s="1">
        <v>20</v>
      </c>
      <c r="E4" s="1">
        <v>7</v>
      </c>
      <c r="F4" s="1">
        <v>10</v>
      </c>
      <c r="G4" s="3" t="str">
        <f>A4</f>
        <v>Манжета I.2-6x20-1 ГОСТ 8752-79</v>
      </c>
      <c r="H4" s="1">
        <v>2</v>
      </c>
    </row>
    <row r="5" spans="1:8" x14ac:dyDescent="0.25">
      <c r="A5" s="5" t="str">
        <f t="shared" ref="A5:A102" si="0">"Манжета I."&amp;H5&amp;"-"&amp;C5&amp;"x"&amp;D5&amp;"-1 ГОСТ 8752-79"</f>
        <v>Манжета I.3-6x16-1 ГОСТ 8752-79</v>
      </c>
      <c r="B5" s="1" t="str">
        <f>$A$3</f>
        <v>Манжета I.1-6x22-1 ГОСТ 8752-79</v>
      </c>
      <c r="C5" s="1">
        <v>6</v>
      </c>
      <c r="D5" s="1">
        <v>16</v>
      </c>
      <c r="E5" s="1">
        <v>5</v>
      </c>
      <c r="F5" s="1">
        <v>10</v>
      </c>
      <c r="G5" s="3" t="str">
        <f t="shared" ref="G5:G102" si="1">A5</f>
        <v>Манжета I.3-6x16-1 ГОСТ 8752-79</v>
      </c>
      <c r="H5" s="1">
        <v>3</v>
      </c>
    </row>
    <row r="6" spans="1:8" x14ac:dyDescent="0.25">
      <c r="A6" s="5" t="str">
        <f t="shared" si="0"/>
        <v>Манжета I.4-6x16-1 ГОСТ 8752-79</v>
      </c>
      <c r="B6" s="1" t="str">
        <f>$A$3</f>
        <v>Манжета I.1-6x22-1 ГОСТ 8752-79</v>
      </c>
      <c r="C6" s="1">
        <v>6</v>
      </c>
      <c r="D6" s="1">
        <v>16</v>
      </c>
      <c r="E6" s="1">
        <v>7</v>
      </c>
      <c r="F6" s="1">
        <v>10</v>
      </c>
      <c r="G6" s="3" t="str">
        <f t="shared" si="1"/>
        <v>Манжета I.4-6x16-1 ГОСТ 8752-79</v>
      </c>
      <c r="H6" s="1">
        <v>4</v>
      </c>
    </row>
    <row r="7" spans="1:8" x14ac:dyDescent="0.25">
      <c r="A7" s="5" t="str">
        <f t="shared" si="0"/>
        <v>Манжета I.1-7x22-1 ГОСТ 8752-79</v>
      </c>
      <c r="C7" s="1">
        <v>7</v>
      </c>
      <c r="D7" s="1">
        <v>22</v>
      </c>
      <c r="E7" s="1">
        <v>7</v>
      </c>
      <c r="F7" s="1">
        <v>10</v>
      </c>
      <c r="G7" s="3" t="str">
        <f t="shared" si="1"/>
        <v>Манжета I.1-7x22-1 ГОСТ 8752-79</v>
      </c>
      <c r="H7" s="1">
        <v>1</v>
      </c>
    </row>
    <row r="8" spans="1:8" x14ac:dyDescent="0.25">
      <c r="A8" s="5" t="str">
        <f t="shared" si="0"/>
        <v>Манжета I.2-7x20-1 ГОСТ 8752-79</v>
      </c>
      <c r="B8" s="1" t="str">
        <f>$A$7</f>
        <v>Манжета I.1-7x22-1 ГОСТ 8752-79</v>
      </c>
      <c r="C8" s="1">
        <v>7</v>
      </c>
      <c r="D8" s="1">
        <v>20</v>
      </c>
      <c r="E8" s="1">
        <v>7</v>
      </c>
      <c r="F8" s="1">
        <v>10</v>
      </c>
      <c r="G8" s="3" t="str">
        <f t="shared" si="1"/>
        <v>Манжета I.2-7x20-1 ГОСТ 8752-79</v>
      </c>
      <c r="H8" s="1">
        <v>2</v>
      </c>
    </row>
    <row r="9" spans="1:8" x14ac:dyDescent="0.25">
      <c r="A9" s="5" t="str">
        <f t="shared" si="0"/>
        <v>Манжета I.3-7x17-1 ГОСТ 8752-79</v>
      </c>
      <c r="B9" s="1" t="str">
        <f>$A$7</f>
        <v>Манжета I.1-7x22-1 ГОСТ 8752-79</v>
      </c>
      <c r="C9" s="1">
        <v>7</v>
      </c>
      <c r="D9" s="1">
        <v>17</v>
      </c>
      <c r="E9" s="1">
        <v>5</v>
      </c>
      <c r="F9" s="1">
        <v>10</v>
      </c>
      <c r="G9" s="3" t="str">
        <f t="shared" si="1"/>
        <v>Манжета I.3-7x17-1 ГОСТ 8752-79</v>
      </c>
      <c r="H9" s="1">
        <v>3</v>
      </c>
    </row>
    <row r="10" spans="1:8" x14ac:dyDescent="0.25">
      <c r="A10" s="5" t="str">
        <f t="shared" si="0"/>
        <v>Манжета I.1-8x22-1 ГОСТ 8752-79</v>
      </c>
      <c r="C10" s="1">
        <v>8</v>
      </c>
      <c r="D10" s="1">
        <v>22</v>
      </c>
      <c r="E10" s="1">
        <v>7</v>
      </c>
      <c r="F10" s="1">
        <v>10</v>
      </c>
      <c r="G10" s="3" t="str">
        <f t="shared" si="1"/>
        <v>Манжета I.1-8x22-1 ГОСТ 8752-79</v>
      </c>
      <c r="H10" s="1">
        <v>1</v>
      </c>
    </row>
    <row r="11" spans="1:8" x14ac:dyDescent="0.25">
      <c r="A11" s="5" t="str">
        <f t="shared" si="0"/>
        <v>Манжета I.2-8x24-1 ГОСТ 8752-79</v>
      </c>
      <c r="B11" s="1" t="str">
        <f>$A$10</f>
        <v>Манжета I.1-8x22-1 ГОСТ 8752-79</v>
      </c>
      <c r="C11" s="1">
        <v>8</v>
      </c>
      <c r="D11" s="1">
        <v>24</v>
      </c>
      <c r="E11" s="1">
        <v>7</v>
      </c>
      <c r="F11" s="1">
        <v>10</v>
      </c>
      <c r="G11" s="3" t="str">
        <f t="shared" si="1"/>
        <v>Манжета I.2-8x24-1 ГОСТ 8752-79</v>
      </c>
      <c r="H11" s="1">
        <v>2</v>
      </c>
    </row>
    <row r="12" spans="1:8" x14ac:dyDescent="0.25">
      <c r="A12" s="5" t="str">
        <f t="shared" si="0"/>
        <v>Манжета I.2-8x26-1 ГОСТ 8752-79</v>
      </c>
      <c r="B12" s="1" t="str">
        <f>$A$10</f>
        <v>Манжета I.1-8x22-1 ГОСТ 8752-79</v>
      </c>
      <c r="C12" s="1">
        <v>8</v>
      </c>
      <c r="D12" s="1">
        <v>26</v>
      </c>
      <c r="E12" s="1">
        <v>7</v>
      </c>
      <c r="F12" s="1">
        <v>10</v>
      </c>
      <c r="G12" s="3" t="str">
        <f t="shared" si="1"/>
        <v>Манжета I.2-8x26-1 ГОСТ 8752-79</v>
      </c>
      <c r="H12" s="1">
        <v>2</v>
      </c>
    </row>
    <row r="13" spans="1:8" x14ac:dyDescent="0.25">
      <c r="A13" s="5" t="str">
        <f t="shared" si="0"/>
        <v>Манжета I.3-8x18-1 ГОСТ 8752-79</v>
      </c>
      <c r="B13" s="1" t="str">
        <f>$A$10</f>
        <v>Манжета I.1-8x22-1 ГОСТ 8752-79</v>
      </c>
      <c r="C13" s="1">
        <v>8</v>
      </c>
      <c r="D13" s="1">
        <v>18</v>
      </c>
      <c r="E13" s="1">
        <v>5</v>
      </c>
      <c r="F13" s="1">
        <v>10</v>
      </c>
      <c r="G13" s="3" t="str">
        <f t="shared" si="1"/>
        <v>Манжета I.3-8x18-1 ГОСТ 8752-79</v>
      </c>
      <c r="H13" s="1">
        <v>3</v>
      </c>
    </row>
    <row r="14" spans="1:8" x14ac:dyDescent="0.25">
      <c r="A14" s="5" t="str">
        <f t="shared" si="0"/>
        <v>Манжета I.1-9x22-1 ГОСТ 8752-79</v>
      </c>
      <c r="C14" s="1">
        <v>9</v>
      </c>
      <c r="D14" s="1">
        <v>22</v>
      </c>
      <c r="E14" s="1">
        <v>7</v>
      </c>
      <c r="F14" s="1">
        <v>10</v>
      </c>
      <c r="G14" s="3" t="str">
        <f t="shared" si="1"/>
        <v>Манжета I.1-9x22-1 ГОСТ 8752-79</v>
      </c>
      <c r="H14" s="1">
        <v>1</v>
      </c>
    </row>
    <row r="15" spans="1:8" x14ac:dyDescent="0.25">
      <c r="A15" s="5" t="str">
        <f t="shared" si="0"/>
        <v>Манжета I.2-9x26-1 ГОСТ 8752-79</v>
      </c>
      <c r="B15" s="1" t="str">
        <f>$A$14</f>
        <v>Манжета I.1-9x22-1 ГОСТ 8752-79</v>
      </c>
      <c r="C15" s="1">
        <v>9</v>
      </c>
      <c r="D15" s="1">
        <v>26</v>
      </c>
      <c r="E15" s="1">
        <v>7</v>
      </c>
      <c r="F15" s="1">
        <v>10</v>
      </c>
      <c r="G15" s="3" t="str">
        <f t="shared" si="1"/>
        <v>Манжета I.2-9x26-1 ГОСТ 8752-79</v>
      </c>
      <c r="H15" s="1">
        <v>2</v>
      </c>
    </row>
    <row r="16" spans="1:8" x14ac:dyDescent="0.25">
      <c r="A16" s="5" t="str">
        <f t="shared" si="0"/>
        <v>Манжета I.3-9x19-1 ГОСТ 8752-79</v>
      </c>
      <c r="B16" s="1" t="str">
        <f>$A$14</f>
        <v>Манжета I.1-9x22-1 ГОСТ 8752-79</v>
      </c>
      <c r="C16" s="1">
        <v>9</v>
      </c>
      <c r="D16" s="1">
        <v>19</v>
      </c>
      <c r="E16" s="1">
        <v>5</v>
      </c>
      <c r="F16" s="1">
        <v>10</v>
      </c>
      <c r="G16" s="3" t="str">
        <f t="shared" si="1"/>
        <v>Манжета I.3-9x19-1 ГОСТ 8752-79</v>
      </c>
      <c r="H16" s="1">
        <v>3</v>
      </c>
    </row>
    <row r="17" spans="1:8" x14ac:dyDescent="0.25">
      <c r="A17" s="5" t="str">
        <f t="shared" si="0"/>
        <v>Манжета I.1-10x26-1 ГОСТ 8752-79</v>
      </c>
      <c r="C17" s="1">
        <v>10</v>
      </c>
      <c r="D17" s="1">
        <v>26</v>
      </c>
      <c r="E17" s="1">
        <v>7</v>
      </c>
      <c r="F17" s="1">
        <v>10</v>
      </c>
      <c r="G17" s="3" t="str">
        <f t="shared" si="1"/>
        <v>Манжета I.1-10x26-1 ГОСТ 8752-79</v>
      </c>
      <c r="H17" s="1">
        <v>1</v>
      </c>
    </row>
    <row r="18" spans="1:8" x14ac:dyDescent="0.25">
      <c r="A18" s="5" t="str">
        <f t="shared" si="0"/>
        <v>Манжета I.2-10x22-1 ГОСТ 8752-79</v>
      </c>
      <c r="B18" s="1" t="str">
        <f>$A$17</f>
        <v>Манжета I.1-10x26-1 ГОСТ 8752-79</v>
      </c>
      <c r="C18" s="1">
        <v>10</v>
      </c>
      <c r="D18" s="1">
        <v>22</v>
      </c>
      <c r="E18" s="1">
        <v>7</v>
      </c>
      <c r="F18" s="1">
        <v>10</v>
      </c>
      <c r="G18" s="3" t="str">
        <f t="shared" si="1"/>
        <v>Манжета I.2-10x22-1 ГОСТ 8752-79</v>
      </c>
      <c r="H18" s="1">
        <v>2</v>
      </c>
    </row>
    <row r="19" spans="1:8" x14ac:dyDescent="0.25">
      <c r="A19" s="5" t="str">
        <f t="shared" si="0"/>
        <v>Манжета I.2-10x25-1 ГОСТ 8752-79</v>
      </c>
      <c r="B19" s="1" t="str">
        <f>$A$17</f>
        <v>Манжета I.1-10x26-1 ГОСТ 8752-79</v>
      </c>
      <c r="C19" s="1">
        <v>10</v>
      </c>
      <c r="D19" s="1">
        <v>25</v>
      </c>
      <c r="E19" s="1">
        <v>7</v>
      </c>
      <c r="F19" s="1">
        <v>10</v>
      </c>
      <c r="G19" s="3" t="str">
        <f t="shared" si="1"/>
        <v>Манжета I.2-10x25-1 ГОСТ 8752-79</v>
      </c>
      <c r="H19" s="1">
        <v>2</v>
      </c>
    </row>
    <row r="20" spans="1:8" x14ac:dyDescent="0.25">
      <c r="A20" s="5" t="str">
        <f t="shared" si="0"/>
        <v>Манжета I.3-10x20-1 ГОСТ 8752-79</v>
      </c>
      <c r="B20" s="1" t="str">
        <f>$A$17</f>
        <v>Манжета I.1-10x26-1 ГОСТ 8752-79</v>
      </c>
      <c r="C20" s="1">
        <v>10</v>
      </c>
      <c r="D20" s="1">
        <v>20</v>
      </c>
      <c r="E20" s="1">
        <v>5</v>
      </c>
      <c r="F20" s="1">
        <v>10</v>
      </c>
      <c r="G20" s="3" t="str">
        <f t="shared" si="1"/>
        <v>Манжета I.3-10x20-1 ГОСТ 8752-79</v>
      </c>
      <c r="H20" s="1">
        <v>3</v>
      </c>
    </row>
    <row r="21" spans="1:8" x14ac:dyDescent="0.25">
      <c r="A21" s="5" t="str">
        <f t="shared" si="0"/>
        <v>Манжета I.1-11x26-1 ГОСТ 8752-79</v>
      </c>
      <c r="C21" s="1">
        <v>11</v>
      </c>
      <c r="D21" s="1">
        <v>26</v>
      </c>
      <c r="E21" s="1">
        <v>7</v>
      </c>
      <c r="F21" s="1">
        <v>10</v>
      </c>
      <c r="G21" s="3" t="str">
        <f t="shared" si="1"/>
        <v>Манжета I.1-11x26-1 ГОСТ 8752-79</v>
      </c>
      <c r="H21" s="1">
        <v>1</v>
      </c>
    </row>
    <row r="22" spans="1:8" x14ac:dyDescent="0.25">
      <c r="A22" s="5" t="str">
        <f t="shared" si="0"/>
        <v>Манжета I.2-11x25-1 ГОСТ 8752-79</v>
      </c>
      <c r="B22" s="1" t="str">
        <f>$A$21</f>
        <v>Манжета I.1-11x26-1 ГОСТ 8752-79</v>
      </c>
      <c r="C22" s="1">
        <v>11</v>
      </c>
      <c r="D22" s="1">
        <v>25</v>
      </c>
      <c r="E22" s="1">
        <v>7</v>
      </c>
      <c r="F22" s="1">
        <v>10</v>
      </c>
      <c r="G22" s="3" t="str">
        <f t="shared" si="1"/>
        <v>Манжета I.2-11x25-1 ГОСТ 8752-79</v>
      </c>
      <c r="H22" s="1">
        <v>2</v>
      </c>
    </row>
    <row r="23" spans="1:8" x14ac:dyDescent="0.25">
      <c r="A23" s="5" t="str">
        <f t="shared" si="0"/>
        <v>Манжета I.2-11x28-1 ГОСТ 8752-79</v>
      </c>
      <c r="B23" s="1" t="str">
        <f>$A$21</f>
        <v>Манжета I.1-11x26-1 ГОСТ 8752-79</v>
      </c>
      <c r="C23" s="1">
        <v>11</v>
      </c>
      <c r="D23" s="1">
        <v>28</v>
      </c>
      <c r="E23" s="1">
        <v>7</v>
      </c>
      <c r="F23" s="1">
        <v>10</v>
      </c>
      <c r="G23" s="3" t="str">
        <f t="shared" si="1"/>
        <v>Манжета I.2-11x28-1 ГОСТ 8752-79</v>
      </c>
      <c r="H23" s="1">
        <v>2</v>
      </c>
    </row>
    <row r="24" spans="1:8" x14ac:dyDescent="0.25">
      <c r="A24" s="5" t="str">
        <f t="shared" si="0"/>
        <v>Манжета I.3-11x21-1 ГОСТ 8752-79</v>
      </c>
      <c r="B24" s="1" t="str">
        <f>$A$21</f>
        <v>Манжета I.1-11x26-1 ГОСТ 8752-79</v>
      </c>
      <c r="C24" s="1">
        <v>11</v>
      </c>
      <c r="D24" s="1">
        <v>21</v>
      </c>
      <c r="E24" s="1">
        <v>5</v>
      </c>
      <c r="F24" s="1">
        <v>10</v>
      </c>
      <c r="G24" s="3" t="str">
        <f t="shared" si="1"/>
        <v>Манжета I.3-11x21-1 ГОСТ 8752-79</v>
      </c>
      <c r="H24" s="1">
        <v>3</v>
      </c>
    </row>
    <row r="25" spans="1:8" x14ac:dyDescent="0.25">
      <c r="A25" s="5" t="str">
        <f t="shared" si="0"/>
        <v>Манжета I.1-12x28-1 ГОСТ 8752-79</v>
      </c>
      <c r="C25" s="1">
        <v>12</v>
      </c>
      <c r="D25" s="1">
        <v>28</v>
      </c>
      <c r="E25" s="1">
        <v>7</v>
      </c>
      <c r="F25" s="1">
        <v>10</v>
      </c>
      <c r="G25" s="3" t="str">
        <f t="shared" si="1"/>
        <v>Манжета I.1-12x28-1 ГОСТ 8752-79</v>
      </c>
      <c r="H25" s="1">
        <v>1</v>
      </c>
    </row>
    <row r="26" spans="1:8" x14ac:dyDescent="0.25">
      <c r="A26" s="5" t="str">
        <f t="shared" si="0"/>
        <v>Манжета I.2-12x26-1 ГОСТ 8752-79</v>
      </c>
      <c r="B26" s="1" t="str">
        <f>$A$25</f>
        <v>Манжета I.1-12x28-1 ГОСТ 8752-79</v>
      </c>
      <c r="C26" s="1">
        <v>12</v>
      </c>
      <c r="D26" s="1">
        <v>26</v>
      </c>
      <c r="E26" s="1">
        <v>7</v>
      </c>
      <c r="F26" s="1">
        <v>10</v>
      </c>
      <c r="G26" s="3" t="str">
        <f t="shared" si="1"/>
        <v>Манжета I.2-12x26-1 ГОСТ 8752-79</v>
      </c>
      <c r="H26" s="1">
        <v>2</v>
      </c>
    </row>
    <row r="27" spans="1:8" x14ac:dyDescent="0.25">
      <c r="A27" s="5" t="str">
        <f t="shared" si="0"/>
        <v>Манжета I.2-12x30-1 ГОСТ 8752-79</v>
      </c>
      <c r="B27" s="1" t="str">
        <f t="shared" ref="B27:B30" si="2">$A$25</f>
        <v>Манжета I.1-12x28-1 ГОСТ 8752-79</v>
      </c>
      <c r="C27" s="1">
        <v>12</v>
      </c>
      <c r="D27" s="1">
        <v>30</v>
      </c>
      <c r="E27" s="1">
        <v>7</v>
      </c>
      <c r="F27" s="1">
        <v>10</v>
      </c>
      <c r="G27" s="3" t="str">
        <f t="shared" si="1"/>
        <v>Манжета I.2-12x30-1 ГОСТ 8752-79</v>
      </c>
      <c r="H27" s="1">
        <v>2</v>
      </c>
    </row>
    <row r="28" spans="1:8" x14ac:dyDescent="0.25">
      <c r="A28" s="5" t="str">
        <f t="shared" si="0"/>
        <v>Манжета I.3-12x22-1 ГОСТ 8752-79</v>
      </c>
      <c r="B28" s="1" t="str">
        <f t="shared" si="2"/>
        <v>Манжета I.1-12x28-1 ГОСТ 8752-79</v>
      </c>
      <c r="C28" s="1">
        <v>12</v>
      </c>
      <c r="D28" s="1">
        <v>22</v>
      </c>
      <c r="E28" s="1">
        <v>5</v>
      </c>
      <c r="F28" s="1">
        <v>10</v>
      </c>
      <c r="G28" s="3" t="str">
        <f t="shared" si="1"/>
        <v>Манжета I.3-12x22-1 ГОСТ 8752-79</v>
      </c>
      <c r="H28" s="1">
        <v>3</v>
      </c>
    </row>
    <row r="29" spans="1:8" x14ac:dyDescent="0.25">
      <c r="A29" s="5" t="str">
        <f t="shared" si="0"/>
        <v>Манжета I.4-12x24-1 ГОСТ 8752-79</v>
      </c>
      <c r="B29" s="1" t="str">
        <f t="shared" si="2"/>
        <v>Манжета I.1-12x28-1 ГОСТ 8752-79</v>
      </c>
      <c r="C29" s="1">
        <v>12</v>
      </c>
      <c r="D29" s="1">
        <v>24</v>
      </c>
      <c r="E29" s="1">
        <v>7</v>
      </c>
      <c r="F29" s="1">
        <v>10</v>
      </c>
      <c r="G29" s="3" t="str">
        <f t="shared" si="1"/>
        <v>Манжета I.4-12x24-1 ГОСТ 8752-79</v>
      </c>
      <c r="H29" s="1">
        <v>4</v>
      </c>
    </row>
    <row r="30" spans="1:8" x14ac:dyDescent="0.25">
      <c r="A30" s="5" t="str">
        <f t="shared" si="0"/>
        <v>Манжета I.4-12x25-1 ГОСТ 8752-79</v>
      </c>
      <c r="B30" s="1" t="str">
        <f t="shared" si="2"/>
        <v>Манжета I.1-12x28-1 ГОСТ 8752-79</v>
      </c>
      <c r="C30" s="1">
        <v>12</v>
      </c>
      <c r="D30" s="1">
        <v>25</v>
      </c>
      <c r="E30" s="1">
        <v>7</v>
      </c>
      <c r="F30" s="1">
        <v>10</v>
      </c>
      <c r="G30" s="3" t="str">
        <f t="shared" si="1"/>
        <v>Манжета I.4-12x25-1 ГОСТ 8752-79</v>
      </c>
      <c r="H30" s="1">
        <v>4</v>
      </c>
    </row>
    <row r="31" spans="1:8" x14ac:dyDescent="0.25">
      <c r="A31" s="5" t="str">
        <f t="shared" si="0"/>
        <v>Манжета I.1-13x28-1 ГОСТ 8752-79</v>
      </c>
      <c r="C31" s="1">
        <v>13</v>
      </c>
      <c r="D31" s="1">
        <v>28</v>
      </c>
      <c r="E31" s="1">
        <v>7</v>
      </c>
      <c r="F31" s="1">
        <v>10</v>
      </c>
      <c r="G31" s="3" t="str">
        <f t="shared" si="1"/>
        <v>Манжета I.1-13x28-1 ГОСТ 8752-79</v>
      </c>
      <c r="H31" s="1">
        <v>1</v>
      </c>
    </row>
    <row r="32" spans="1:8" x14ac:dyDescent="0.25">
      <c r="A32" s="5" t="str">
        <f t="shared" si="0"/>
        <v>Манжета I.2-13x26-1 ГОСТ 8752-79</v>
      </c>
      <c r="B32" s="1" t="str">
        <f>$A$31</f>
        <v>Манжета I.1-13x28-1 ГОСТ 8752-79</v>
      </c>
      <c r="C32" s="1">
        <v>13</v>
      </c>
      <c r="D32" s="1">
        <v>26</v>
      </c>
      <c r="E32" s="1">
        <v>7</v>
      </c>
      <c r="F32" s="1">
        <v>10</v>
      </c>
      <c r="G32" s="3" t="str">
        <f t="shared" si="1"/>
        <v>Манжета I.2-13x26-1 ГОСТ 8752-79</v>
      </c>
      <c r="H32" s="1">
        <v>2</v>
      </c>
    </row>
    <row r="33" spans="1:8" x14ac:dyDescent="0.25">
      <c r="A33" s="5" t="str">
        <f t="shared" si="0"/>
        <v>Манжета I.3-13x25-1 ГОСТ 8752-79</v>
      </c>
      <c r="B33" s="1" t="str">
        <f>$A$31</f>
        <v>Манжета I.1-13x28-1 ГОСТ 8752-79</v>
      </c>
      <c r="C33" s="1">
        <v>13</v>
      </c>
      <c r="D33" s="1">
        <v>25</v>
      </c>
      <c r="E33" s="1">
        <v>6</v>
      </c>
      <c r="F33" s="1">
        <v>10</v>
      </c>
      <c r="G33" s="3" t="str">
        <f t="shared" si="1"/>
        <v>Манжета I.3-13x25-1 ГОСТ 8752-79</v>
      </c>
      <c r="H33" s="1">
        <v>3</v>
      </c>
    </row>
    <row r="34" spans="1:8" x14ac:dyDescent="0.25">
      <c r="A34" s="5" t="str">
        <f t="shared" si="0"/>
        <v>Манжета I.1-14x28-1 ГОСТ 8752-79</v>
      </c>
      <c r="C34" s="1">
        <v>14</v>
      </c>
      <c r="D34" s="1">
        <v>28</v>
      </c>
      <c r="E34" s="1">
        <v>7</v>
      </c>
      <c r="F34" s="1">
        <v>10</v>
      </c>
      <c r="G34" s="3" t="str">
        <f t="shared" si="1"/>
        <v>Манжета I.1-14x28-1 ГОСТ 8752-79</v>
      </c>
      <c r="H34" s="1">
        <v>1</v>
      </c>
    </row>
    <row r="35" spans="1:8" x14ac:dyDescent="0.25">
      <c r="A35" s="5" t="str">
        <f t="shared" si="0"/>
        <v>Манжета I.2-14x30-1 ГОСТ 8752-79</v>
      </c>
      <c r="B35" s="1" t="str">
        <f>$A$34</f>
        <v>Манжета I.1-14x28-1 ГОСТ 8752-79</v>
      </c>
      <c r="C35" s="1">
        <v>14</v>
      </c>
      <c r="D35" s="1">
        <v>30</v>
      </c>
      <c r="E35" s="1">
        <v>7</v>
      </c>
      <c r="F35" s="1">
        <v>10</v>
      </c>
      <c r="G35" s="3" t="str">
        <f t="shared" si="1"/>
        <v>Манжета I.2-14x30-1 ГОСТ 8752-79</v>
      </c>
      <c r="H35" s="1">
        <v>2</v>
      </c>
    </row>
    <row r="36" spans="1:8" x14ac:dyDescent="0.25">
      <c r="A36" s="5" t="str">
        <f t="shared" si="0"/>
        <v>Манжета I.3-14x26-1 ГОСТ 8752-79</v>
      </c>
      <c r="B36" s="1" t="str">
        <f>$A$34</f>
        <v>Манжета I.1-14x28-1 ГОСТ 8752-79</v>
      </c>
      <c r="C36" s="1">
        <v>14</v>
      </c>
      <c r="D36" s="1">
        <v>26</v>
      </c>
      <c r="E36" s="1">
        <v>6</v>
      </c>
      <c r="F36" s="1">
        <v>10</v>
      </c>
      <c r="G36" s="3" t="str">
        <f t="shared" si="1"/>
        <v>Манжета I.3-14x26-1 ГОСТ 8752-79</v>
      </c>
      <c r="H36" s="1">
        <v>3</v>
      </c>
    </row>
    <row r="37" spans="1:8" x14ac:dyDescent="0.25">
      <c r="A37" s="5" t="str">
        <f t="shared" si="0"/>
        <v>Манжета I.1-15x30-1 ГОСТ 8752-79</v>
      </c>
      <c r="C37" s="1">
        <v>15</v>
      </c>
      <c r="D37" s="1">
        <v>30</v>
      </c>
      <c r="E37" s="1">
        <v>7</v>
      </c>
      <c r="F37" s="1">
        <v>10</v>
      </c>
      <c r="G37" s="3" t="str">
        <f t="shared" si="1"/>
        <v>Манжета I.1-15x30-1 ГОСТ 8752-79</v>
      </c>
      <c r="H37" s="1">
        <v>1</v>
      </c>
    </row>
    <row r="38" spans="1:8" x14ac:dyDescent="0.25">
      <c r="A38" s="5" t="str">
        <f t="shared" si="0"/>
        <v>Манжета I.1-15x32-1 ГОСТ 8752-79</v>
      </c>
      <c r="B38" s="1" t="str">
        <f>$A$37</f>
        <v>Манжета I.1-15x30-1 ГОСТ 8752-79</v>
      </c>
      <c r="C38" s="1">
        <v>15</v>
      </c>
      <c r="D38" s="1">
        <v>32</v>
      </c>
      <c r="E38" s="1">
        <v>7</v>
      </c>
      <c r="F38" s="1">
        <v>10</v>
      </c>
      <c r="G38" s="3" t="str">
        <f t="shared" si="1"/>
        <v>Манжета I.1-15x32-1 ГОСТ 8752-79</v>
      </c>
      <c r="H38" s="1">
        <v>1</v>
      </c>
    </row>
    <row r="39" spans="1:8" x14ac:dyDescent="0.25">
      <c r="A39" s="5" t="str">
        <f t="shared" si="0"/>
        <v>Манжета I.2-15x35-1 ГОСТ 8752-79</v>
      </c>
      <c r="B39" s="1" t="str">
        <f t="shared" ref="B39:B41" si="3">$A$37</f>
        <v>Манжета I.1-15x30-1 ГОСТ 8752-79</v>
      </c>
      <c r="C39" s="1">
        <v>15</v>
      </c>
      <c r="D39" s="1">
        <v>35</v>
      </c>
      <c r="E39" s="1">
        <v>7</v>
      </c>
      <c r="F39" s="1">
        <v>10</v>
      </c>
      <c r="G39" s="3" t="str">
        <f t="shared" si="1"/>
        <v>Манжета I.2-15x35-1 ГОСТ 8752-79</v>
      </c>
      <c r="H39" s="1">
        <v>2</v>
      </c>
    </row>
    <row r="40" spans="1:8" x14ac:dyDescent="0.25">
      <c r="A40" s="5" t="str">
        <f t="shared" si="0"/>
        <v>Манжета I.3-15x27-1 ГОСТ 8752-79</v>
      </c>
      <c r="B40" s="1" t="str">
        <f t="shared" si="3"/>
        <v>Манжета I.1-15x30-1 ГОСТ 8752-79</v>
      </c>
      <c r="C40" s="1">
        <v>15</v>
      </c>
      <c r="D40" s="1">
        <v>27</v>
      </c>
      <c r="E40" s="1">
        <v>6</v>
      </c>
      <c r="F40" s="1">
        <v>10</v>
      </c>
      <c r="G40" s="3" t="str">
        <f t="shared" si="1"/>
        <v>Манжета I.3-15x27-1 ГОСТ 8752-79</v>
      </c>
      <c r="H40" s="1">
        <v>3</v>
      </c>
    </row>
    <row r="41" spans="1:8" x14ac:dyDescent="0.25">
      <c r="A41" s="5" t="str">
        <f t="shared" si="0"/>
        <v>Манжета I.4-15x26-1 ГОСТ 8752-79</v>
      </c>
      <c r="B41" s="1" t="str">
        <f t="shared" si="3"/>
        <v>Манжета I.1-15x30-1 ГОСТ 8752-79</v>
      </c>
      <c r="C41" s="1">
        <v>15</v>
      </c>
      <c r="D41" s="1">
        <v>26</v>
      </c>
      <c r="E41" s="1">
        <v>7</v>
      </c>
      <c r="F41" s="1">
        <v>10</v>
      </c>
      <c r="G41" s="3" t="str">
        <f t="shared" si="1"/>
        <v>Манжета I.4-15x26-1 ГОСТ 8752-79</v>
      </c>
      <c r="H41" s="1">
        <v>4</v>
      </c>
    </row>
    <row r="42" spans="1:8" x14ac:dyDescent="0.25">
      <c r="A42" s="5" t="str">
        <f t="shared" si="0"/>
        <v>Манжета I.1-16x30-1 ГОСТ 8752-79</v>
      </c>
      <c r="C42" s="1">
        <v>16</v>
      </c>
      <c r="D42" s="1">
        <v>30</v>
      </c>
      <c r="E42" s="1">
        <v>7</v>
      </c>
      <c r="F42" s="1">
        <v>10</v>
      </c>
      <c r="G42" s="3" t="str">
        <f t="shared" si="1"/>
        <v>Манжета I.1-16x30-1 ГОСТ 8752-79</v>
      </c>
      <c r="H42" s="1">
        <v>1</v>
      </c>
    </row>
    <row r="43" spans="1:8" x14ac:dyDescent="0.25">
      <c r="A43" s="5" t="str">
        <f t="shared" si="0"/>
        <v>Манжета I.1-16x35-1 ГОСТ 8752-79</v>
      </c>
      <c r="B43" s="1" t="str">
        <f>$A$42</f>
        <v>Манжета I.1-16x30-1 ГОСТ 8752-79</v>
      </c>
      <c r="C43" s="1">
        <v>16</v>
      </c>
      <c r="D43" s="1">
        <v>35</v>
      </c>
      <c r="E43" s="1">
        <v>7</v>
      </c>
      <c r="F43" s="1">
        <v>10</v>
      </c>
      <c r="G43" s="3" t="str">
        <f t="shared" si="1"/>
        <v>Манжета I.1-16x35-1 ГОСТ 8752-79</v>
      </c>
      <c r="H43" s="1">
        <v>1</v>
      </c>
    </row>
    <row r="44" spans="1:8" x14ac:dyDescent="0.25">
      <c r="A44" s="5" t="str">
        <f t="shared" si="0"/>
        <v>Манжета I.2-16x36-1 ГОСТ 8752-79</v>
      </c>
      <c r="B44" s="1" t="str">
        <f t="shared" ref="B44:B46" si="4">$A$42</f>
        <v>Манжета I.1-16x30-1 ГОСТ 8752-79</v>
      </c>
      <c r="C44" s="1">
        <v>16</v>
      </c>
      <c r="D44" s="1">
        <v>36</v>
      </c>
      <c r="E44" s="1">
        <v>7</v>
      </c>
      <c r="F44" s="1">
        <v>10</v>
      </c>
      <c r="G44" s="3" t="str">
        <f t="shared" si="1"/>
        <v>Манжета I.2-16x36-1 ГОСТ 8752-79</v>
      </c>
      <c r="H44" s="1">
        <v>2</v>
      </c>
    </row>
    <row r="45" spans="1:8" x14ac:dyDescent="0.25">
      <c r="A45" s="5" t="str">
        <f t="shared" si="0"/>
        <v>Манжета I.2-16x40-1 ГОСТ 8752-79</v>
      </c>
      <c r="B45" s="1" t="str">
        <f t="shared" si="4"/>
        <v>Манжета I.1-16x30-1 ГОСТ 8752-79</v>
      </c>
      <c r="C45" s="1">
        <v>16</v>
      </c>
      <c r="D45" s="1">
        <v>40</v>
      </c>
      <c r="E45" s="1">
        <v>7</v>
      </c>
      <c r="F45" s="1">
        <v>10</v>
      </c>
      <c r="G45" s="3" t="str">
        <f t="shared" si="1"/>
        <v>Манжета I.2-16x40-1 ГОСТ 8752-79</v>
      </c>
      <c r="H45" s="1">
        <v>2</v>
      </c>
    </row>
    <row r="46" spans="1:8" x14ac:dyDescent="0.25">
      <c r="A46" s="5" t="str">
        <f t="shared" si="0"/>
        <v>Манжета I.3-16x28-1 ГОСТ 8752-79</v>
      </c>
      <c r="B46" s="1" t="str">
        <f t="shared" si="4"/>
        <v>Манжета I.1-16x30-1 ГОСТ 8752-79</v>
      </c>
      <c r="C46" s="1">
        <v>16</v>
      </c>
      <c r="D46" s="1">
        <v>28</v>
      </c>
      <c r="E46" s="1">
        <v>6</v>
      </c>
      <c r="F46" s="1">
        <v>10</v>
      </c>
      <c r="G46" s="3" t="str">
        <f t="shared" si="1"/>
        <v>Манжета I.3-16x28-1 ГОСТ 8752-79</v>
      </c>
      <c r="H46" s="1">
        <v>3</v>
      </c>
    </row>
    <row r="47" spans="1:8" x14ac:dyDescent="0.25">
      <c r="A47" s="5" t="str">
        <f t="shared" si="0"/>
        <v>Манжета I.1-17x32-1 ГОСТ 8752-79</v>
      </c>
      <c r="C47" s="1">
        <v>17</v>
      </c>
      <c r="D47" s="1">
        <v>32</v>
      </c>
      <c r="E47" s="1">
        <v>7</v>
      </c>
      <c r="F47" s="1">
        <v>10</v>
      </c>
      <c r="G47" s="3" t="str">
        <f t="shared" si="1"/>
        <v>Манжета I.1-17x32-1 ГОСТ 8752-79</v>
      </c>
      <c r="H47" s="1">
        <v>1</v>
      </c>
    </row>
    <row r="48" spans="1:8" x14ac:dyDescent="0.25">
      <c r="A48" s="5" t="str">
        <f t="shared" si="0"/>
        <v>Манжета I.2-17x30-1 ГОСТ 8752-79</v>
      </c>
      <c r="B48" s="1" t="str">
        <f>$A$47</f>
        <v>Манжета I.1-17x32-1 ГОСТ 8752-79</v>
      </c>
      <c r="C48" s="1">
        <v>17</v>
      </c>
      <c r="D48" s="1">
        <v>30</v>
      </c>
      <c r="E48" s="1">
        <v>7</v>
      </c>
      <c r="F48" s="1">
        <v>10</v>
      </c>
      <c r="G48" s="3" t="str">
        <f t="shared" si="1"/>
        <v>Манжета I.2-17x30-1 ГОСТ 8752-79</v>
      </c>
      <c r="H48" s="1">
        <v>2</v>
      </c>
    </row>
    <row r="49" spans="1:8" x14ac:dyDescent="0.25">
      <c r="A49" s="5" t="str">
        <f t="shared" si="0"/>
        <v>Манжета I.2-17x35-1 ГОСТ 8752-79</v>
      </c>
      <c r="B49" s="1" t="str">
        <f t="shared" ref="B49:B50" si="5">$A$47</f>
        <v>Манжета I.1-17x32-1 ГОСТ 8752-79</v>
      </c>
      <c r="C49" s="1">
        <v>17</v>
      </c>
      <c r="D49" s="1">
        <v>35</v>
      </c>
      <c r="E49" s="1">
        <v>7</v>
      </c>
      <c r="F49" s="1">
        <v>10</v>
      </c>
      <c r="G49" s="3" t="str">
        <f t="shared" si="1"/>
        <v>Манжета I.2-17x35-1 ГОСТ 8752-79</v>
      </c>
      <c r="H49" s="1">
        <v>2</v>
      </c>
    </row>
    <row r="50" spans="1:8" x14ac:dyDescent="0.25">
      <c r="A50" s="5" t="str">
        <f t="shared" si="0"/>
        <v>Манжета I.3-17x29-1 ГОСТ 8752-79</v>
      </c>
      <c r="B50" s="1" t="str">
        <f t="shared" si="5"/>
        <v>Манжета I.1-17x32-1 ГОСТ 8752-79</v>
      </c>
      <c r="C50" s="1">
        <v>17</v>
      </c>
      <c r="D50" s="1">
        <v>29</v>
      </c>
      <c r="E50" s="1">
        <v>6</v>
      </c>
      <c r="F50" s="1">
        <v>10</v>
      </c>
      <c r="G50" s="3" t="str">
        <f t="shared" si="1"/>
        <v>Манжета I.3-17x29-1 ГОСТ 8752-79</v>
      </c>
      <c r="H50" s="1">
        <v>3</v>
      </c>
    </row>
    <row r="51" spans="1:8" x14ac:dyDescent="0.25">
      <c r="A51" s="5" t="str">
        <f t="shared" si="0"/>
        <v>Манжета I.1-18x35-1 ГОСТ 8752-79</v>
      </c>
      <c r="C51" s="1">
        <v>18</v>
      </c>
      <c r="D51" s="1">
        <v>35</v>
      </c>
      <c r="E51" s="1">
        <v>7</v>
      </c>
      <c r="F51" s="1">
        <v>10</v>
      </c>
      <c r="G51" s="3" t="str">
        <f t="shared" si="1"/>
        <v>Манжета I.1-18x35-1 ГОСТ 8752-79</v>
      </c>
      <c r="H51" s="1">
        <v>1</v>
      </c>
    </row>
    <row r="52" spans="1:8" x14ac:dyDescent="0.25">
      <c r="A52" s="5" t="str">
        <f t="shared" si="0"/>
        <v>Манжета I.2-18x31-1 ГОСТ 8752-79</v>
      </c>
      <c r="B52" s="1" t="str">
        <f>$A$51</f>
        <v>Манжета I.1-18x35-1 ГОСТ 8752-79</v>
      </c>
      <c r="C52" s="1">
        <v>18</v>
      </c>
      <c r="D52" s="1">
        <v>31</v>
      </c>
      <c r="E52" s="1">
        <v>7</v>
      </c>
      <c r="F52" s="1">
        <v>10</v>
      </c>
      <c r="G52" s="3" t="str">
        <f t="shared" si="1"/>
        <v>Манжета I.2-18x31-1 ГОСТ 8752-79</v>
      </c>
      <c r="H52" s="1">
        <v>2</v>
      </c>
    </row>
    <row r="53" spans="1:8" x14ac:dyDescent="0.25">
      <c r="A53" s="5" t="str">
        <f t="shared" si="0"/>
        <v>Манжета I.3-18x30-1 ГОСТ 8752-79</v>
      </c>
      <c r="B53" s="1" t="str">
        <f t="shared" ref="B53:B54" si="6">$A$51</f>
        <v>Манжета I.1-18x35-1 ГОСТ 8752-79</v>
      </c>
      <c r="C53" s="1">
        <v>18</v>
      </c>
      <c r="D53" s="1">
        <v>30</v>
      </c>
      <c r="E53" s="1">
        <v>6</v>
      </c>
      <c r="F53" s="1">
        <v>10</v>
      </c>
      <c r="G53" s="3" t="str">
        <f t="shared" si="1"/>
        <v>Манжета I.3-18x30-1 ГОСТ 8752-79</v>
      </c>
      <c r="H53" s="1">
        <v>3</v>
      </c>
    </row>
    <row r="54" spans="1:8" x14ac:dyDescent="0.25">
      <c r="A54" s="5" t="str">
        <f t="shared" si="0"/>
        <v>Манжета I.4-18x30-1 ГОСТ 8752-79</v>
      </c>
      <c r="B54" s="1" t="str">
        <f t="shared" si="6"/>
        <v>Манжета I.1-18x35-1 ГОСТ 8752-79</v>
      </c>
      <c r="C54" s="1">
        <v>18</v>
      </c>
      <c r="D54" s="1">
        <v>30</v>
      </c>
      <c r="E54" s="1">
        <v>7</v>
      </c>
      <c r="F54" s="1">
        <v>10</v>
      </c>
      <c r="G54" s="3" t="str">
        <f t="shared" si="1"/>
        <v>Манжета I.4-18x30-1 ГОСТ 8752-79</v>
      </c>
      <c r="H54" s="1">
        <v>4</v>
      </c>
    </row>
    <row r="55" spans="1:8" x14ac:dyDescent="0.25">
      <c r="A55" s="5" t="str">
        <f t="shared" si="0"/>
        <v>Манжета I.1-19x35-1 ГОСТ 8752-79</v>
      </c>
      <c r="C55" s="1">
        <v>19</v>
      </c>
      <c r="D55" s="1">
        <v>35</v>
      </c>
      <c r="E55" s="1">
        <v>7</v>
      </c>
      <c r="F55" s="1">
        <v>10</v>
      </c>
      <c r="G55" s="3" t="str">
        <f t="shared" si="1"/>
        <v>Манжета I.1-19x35-1 ГОСТ 8752-79</v>
      </c>
      <c r="H55" s="1">
        <v>1</v>
      </c>
    </row>
    <row r="56" spans="1:8" x14ac:dyDescent="0.25">
      <c r="A56" s="5" t="str">
        <f t="shared" si="0"/>
        <v>Манжета I.2-19x32-1 ГОСТ 8752-79</v>
      </c>
      <c r="B56" s="1" t="str">
        <f>$A$55</f>
        <v>Манжета I.1-19x35-1 ГОСТ 8752-79</v>
      </c>
      <c r="C56" s="1">
        <v>19</v>
      </c>
      <c r="D56" s="1">
        <v>32</v>
      </c>
      <c r="E56" s="1">
        <v>7</v>
      </c>
      <c r="F56" s="1">
        <v>10</v>
      </c>
      <c r="G56" s="3" t="str">
        <f t="shared" si="1"/>
        <v>Манжета I.2-19x32-1 ГОСТ 8752-79</v>
      </c>
      <c r="H56" s="1">
        <v>2</v>
      </c>
    </row>
    <row r="57" spans="1:8" x14ac:dyDescent="0.25">
      <c r="A57" s="5" t="str">
        <f t="shared" si="0"/>
        <v>Манжета I.3-19x31-1 ГОСТ 8752-79</v>
      </c>
      <c r="B57" s="1" t="str">
        <f>$A$55</f>
        <v>Манжета I.1-19x35-1 ГОСТ 8752-79</v>
      </c>
      <c r="C57" s="1">
        <v>19</v>
      </c>
      <c r="D57" s="1">
        <v>31</v>
      </c>
      <c r="E57" s="1">
        <v>6</v>
      </c>
      <c r="F57" s="1">
        <v>10</v>
      </c>
      <c r="G57" s="3" t="str">
        <f t="shared" si="1"/>
        <v>Манжета I.3-19x31-1 ГОСТ 8752-79</v>
      </c>
      <c r="H57" s="1">
        <v>3</v>
      </c>
    </row>
    <row r="58" spans="1:8" x14ac:dyDescent="0.25">
      <c r="A58" s="5" t="str">
        <f t="shared" si="0"/>
        <v>Манжета I.1-20x35-1 ГОСТ 8752-79</v>
      </c>
      <c r="C58" s="1">
        <v>20</v>
      </c>
      <c r="D58" s="1">
        <v>35</v>
      </c>
      <c r="E58" s="1">
        <v>7</v>
      </c>
      <c r="F58" s="1">
        <v>10</v>
      </c>
      <c r="G58" s="3" t="str">
        <f t="shared" si="1"/>
        <v>Манжета I.1-20x35-1 ГОСТ 8752-79</v>
      </c>
      <c r="H58" s="1">
        <v>1</v>
      </c>
    </row>
    <row r="59" spans="1:8" x14ac:dyDescent="0.25">
      <c r="A59" s="5" t="str">
        <f t="shared" si="0"/>
        <v>Манжета I.1-20x40-1 ГОСТ 8752-79</v>
      </c>
      <c r="B59" s="1" t="str">
        <f>$A$58</f>
        <v>Манжета I.1-20x35-1 ГОСТ 8752-79</v>
      </c>
      <c r="C59" s="1">
        <v>20</v>
      </c>
      <c r="D59" s="1">
        <v>40</v>
      </c>
      <c r="E59" s="1">
        <v>10</v>
      </c>
      <c r="F59" s="1">
        <v>14</v>
      </c>
      <c r="G59" s="3" t="str">
        <f t="shared" si="1"/>
        <v>Манжета I.1-20x40-1 ГОСТ 8752-79</v>
      </c>
      <c r="H59" s="1">
        <v>1</v>
      </c>
    </row>
    <row r="60" spans="1:8" x14ac:dyDescent="0.25">
      <c r="A60" s="5" t="str">
        <f t="shared" si="0"/>
        <v>Манжета I.2-20x34-1 ГОСТ 8752-79</v>
      </c>
      <c r="B60" s="1" t="str">
        <f t="shared" ref="B60:B62" si="7">$A$58</f>
        <v>Манжета I.1-20x35-1 ГОСТ 8752-79</v>
      </c>
      <c r="C60" s="1">
        <v>20</v>
      </c>
      <c r="D60" s="1">
        <v>34</v>
      </c>
      <c r="E60" s="1">
        <v>7</v>
      </c>
      <c r="F60" s="1">
        <v>10</v>
      </c>
      <c r="G60" s="3" t="str">
        <f t="shared" si="1"/>
        <v>Манжета I.2-20x34-1 ГОСТ 8752-79</v>
      </c>
      <c r="H60" s="1">
        <v>2</v>
      </c>
    </row>
    <row r="61" spans="1:8" x14ac:dyDescent="0.25">
      <c r="A61" s="5" t="str">
        <f t="shared" si="0"/>
        <v>Манжета I.2-20x42-1 ГОСТ 8752-79</v>
      </c>
      <c r="B61" s="1" t="str">
        <f t="shared" si="7"/>
        <v>Манжета I.1-20x35-1 ГОСТ 8752-79</v>
      </c>
      <c r="C61" s="1">
        <v>20</v>
      </c>
      <c r="D61" s="1">
        <v>42</v>
      </c>
      <c r="E61" s="1">
        <v>10</v>
      </c>
      <c r="F61" s="1">
        <v>14</v>
      </c>
      <c r="G61" s="3" t="str">
        <f t="shared" si="1"/>
        <v>Манжета I.2-20x42-1 ГОСТ 8752-79</v>
      </c>
      <c r="H61" s="1">
        <v>2</v>
      </c>
    </row>
    <row r="62" spans="1:8" x14ac:dyDescent="0.25">
      <c r="A62" s="5" t="str">
        <f t="shared" si="0"/>
        <v>Манжета I.3-20x32-1 ГОСТ 8752-79</v>
      </c>
      <c r="B62" s="1" t="str">
        <f t="shared" si="7"/>
        <v>Манжета I.1-20x35-1 ГОСТ 8752-79</v>
      </c>
      <c r="C62" s="1">
        <v>20</v>
      </c>
      <c r="D62" s="1">
        <v>32</v>
      </c>
      <c r="E62" s="1">
        <v>6</v>
      </c>
      <c r="F62" s="1">
        <v>14</v>
      </c>
      <c r="G62" s="3" t="str">
        <f t="shared" si="1"/>
        <v>Манжета I.3-20x32-1 ГОСТ 8752-79</v>
      </c>
      <c r="H62" s="1">
        <v>3</v>
      </c>
    </row>
    <row r="63" spans="1:8" x14ac:dyDescent="0.25">
      <c r="A63" s="5" t="str">
        <f t="shared" si="0"/>
        <v>Манжета I.1-21x40-1 ГОСТ 8752-79</v>
      </c>
      <c r="C63" s="1">
        <v>21</v>
      </c>
      <c r="D63" s="1">
        <v>40</v>
      </c>
      <c r="E63" s="1">
        <v>10</v>
      </c>
      <c r="F63" s="1">
        <v>14</v>
      </c>
      <c r="G63" s="3" t="str">
        <f t="shared" si="1"/>
        <v>Манжета I.1-21x40-1 ГОСТ 8752-79</v>
      </c>
      <c r="H63" s="1">
        <v>1</v>
      </c>
    </row>
    <row r="64" spans="1:8" x14ac:dyDescent="0.25">
      <c r="A64" s="5" t="str">
        <f t="shared" si="0"/>
        <v>Манжета I.3-21x35-1 ГОСТ 8752-79</v>
      </c>
      <c r="B64" s="1" t="str">
        <f>$A$63</f>
        <v>Манжета I.1-21x40-1 ГОСТ 8752-79</v>
      </c>
      <c r="C64" s="1">
        <v>21</v>
      </c>
      <c r="D64" s="1">
        <v>35</v>
      </c>
      <c r="E64" s="1">
        <v>7</v>
      </c>
      <c r="F64" s="1">
        <v>14</v>
      </c>
      <c r="G64" s="3" t="str">
        <f t="shared" si="1"/>
        <v>Манжета I.3-21x35-1 ГОСТ 8752-79</v>
      </c>
      <c r="H64" s="1">
        <v>3</v>
      </c>
    </row>
    <row r="65" spans="1:8" x14ac:dyDescent="0.25">
      <c r="A65" s="5" t="str">
        <f t="shared" si="0"/>
        <v>Манжета I.1-22x40-1 ГОСТ 8752-79</v>
      </c>
      <c r="C65" s="1">
        <v>22</v>
      </c>
      <c r="D65" s="1">
        <v>40</v>
      </c>
      <c r="E65" s="1">
        <v>10</v>
      </c>
      <c r="F65" s="1">
        <v>14</v>
      </c>
      <c r="G65" s="3" t="str">
        <f t="shared" si="1"/>
        <v>Манжета I.1-22x40-1 ГОСТ 8752-79</v>
      </c>
      <c r="H65" s="1">
        <v>1</v>
      </c>
    </row>
    <row r="66" spans="1:8" x14ac:dyDescent="0.25">
      <c r="A66" s="5" t="str">
        <f t="shared" si="0"/>
        <v>Манжета I.2-22x35-1 ГОСТ 8752-79</v>
      </c>
      <c r="B66" s="1" t="str">
        <f>$A$65</f>
        <v>Манжета I.1-22x40-1 ГОСТ 8752-79</v>
      </c>
      <c r="C66" s="1">
        <v>22</v>
      </c>
      <c r="D66" s="1">
        <v>35</v>
      </c>
      <c r="E66" s="1">
        <v>7</v>
      </c>
      <c r="F66" s="1">
        <v>14</v>
      </c>
      <c r="G66" s="3" t="str">
        <f t="shared" si="1"/>
        <v>Манжета I.2-22x35-1 ГОСТ 8752-79</v>
      </c>
      <c r="H66" s="1">
        <v>2</v>
      </c>
    </row>
    <row r="67" spans="1:8" x14ac:dyDescent="0.25">
      <c r="A67" s="5" t="str">
        <f t="shared" si="0"/>
        <v>Манжета I.2-22x36-1 ГОСТ 8752-79</v>
      </c>
      <c r="B67" s="1" t="str">
        <f t="shared" ref="B67:B69" si="8">$A$65</f>
        <v>Манжета I.1-22x40-1 ГОСТ 8752-79</v>
      </c>
      <c r="C67" s="1">
        <v>22</v>
      </c>
      <c r="D67" s="1">
        <v>36</v>
      </c>
      <c r="E67" s="1">
        <v>7</v>
      </c>
      <c r="F67" s="1">
        <v>10</v>
      </c>
      <c r="G67" s="3" t="str">
        <f t="shared" si="1"/>
        <v>Манжета I.2-22x36-1 ГОСТ 8752-79</v>
      </c>
      <c r="H67" s="1">
        <v>2</v>
      </c>
    </row>
    <row r="68" spans="1:8" x14ac:dyDescent="0.25">
      <c r="A68" s="5" t="str">
        <f t="shared" si="0"/>
        <v>Манжета I.3-22x36-1 ГОСТ 8752-79</v>
      </c>
      <c r="B68" s="1" t="str">
        <f t="shared" si="8"/>
        <v>Манжета I.1-22x40-1 ГОСТ 8752-79</v>
      </c>
      <c r="C68" s="1">
        <v>22</v>
      </c>
      <c r="D68" s="1">
        <v>36</v>
      </c>
      <c r="E68" s="1">
        <v>7</v>
      </c>
      <c r="F68" s="1">
        <v>10</v>
      </c>
      <c r="G68" s="3" t="str">
        <f t="shared" si="1"/>
        <v>Манжета I.3-22x36-1 ГОСТ 8752-79</v>
      </c>
      <c r="H68" s="1">
        <v>3</v>
      </c>
    </row>
    <row r="69" spans="1:8" x14ac:dyDescent="0.25">
      <c r="A69" s="5" t="str">
        <f t="shared" si="0"/>
        <v>Манжета I.4-22x35-1 ГОСТ 8752-79</v>
      </c>
      <c r="B69" s="1" t="str">
        <f t="shared" si="8"/>
        <v>Манжета I.1-22x40-1 ГОСТ 8752-79</v>
      </c>
      <c r="C69" s="1">
        <v>22</v>
      </c>
      <c r="D69" s="1">
        <v>35</v>
      </c>
      <c r="E69" s="1">
        <v>7</v>
      </c>
      <c r="F69" s="1">
        <v>14</v>
      </c>
      <c r="G69" s="3" t="str">
        <f t="shared" si="1"/>
        <v>Манжета I.4-22x35-1 ГОСТ 8752-79</v>
      </c>
      <c r="H69" s="1">
        <v>4</v>
      </c>
    </row>
    <row r="70" spans="1:8" x14ac:dyDescent="0.25">
      <c r="A70" s="5" t="str">
        <f t="shared" si="0"/>
        <v>Манжета I.2-23x35-1 ГОСТ 8752-79</v>
      </c>
      <c r="C70" s="1">
        <v>23</v>
      </c>
      <c r="D70" s="1">
        <v>35</v>
      </c>
      <c r="E70" s="1">
        <v>7</v>
      </c>
      <c r="F70" s="1">
        <v>10</v>
      </c>
      <c r="G70" s="3" t="str">
        <f t="shared" si="1"/>
        <v>Манжета I.2-23x35-1 ГОСТ 8752-79</v>
      </c>
      <c r="H70" s="1">
        <v>2</v>
      </c>
    </row>
    <row r="71" spans="1:8" x14ac:dyDescent="0.25">
      <c r="A71" s="5" t="str">
        <f t="shared" si="0"/>
        <v>Манжета I.1-24x40-1 ГОСТ 8752-79</v>
      </c>
      <c r="C71" s="1">
        <v>24</v>
      </c>
      <c r="D71" s="1">
        <v>40</v>
      </c>
      <c r="E71" s="1">
        <v>7</v>
      </c>
      <c r="F71" s="1">
        <v>10</v>
      </c>
      <c r="G71" s="3" t="str">
        <f t="shared" si="1"/>
        <v>Манжета I.1-24x40-1 ГОСТ 8752-79</v>
      </c>
      <c r="H71" s="1">
        <v>1</v>
      </c>
    </row>
    <row r="72" spans="1:8" x14ac:dyDescent="0.25">
      <c r="A72" s="5" t="str">
        <f t="shared" si="0"/>
        <v>Манжета I.2-24x35-1 ГОСТ 8752-79</v>
      </c>
      <c r="B72" s="1" t="str">
        <f>$A$71</f>
        <v>Манжета I.1-24x40-1 ГОСТ 8752-79</v>
      </c>
      <c r="C72" s="1">
        <v>24</v>
      </c>
      <c r="D72" s="1">
        <v>35</v>
      </c>
      <c r="E72" s="1">
        <v>7</v>
      </c>
      <c r="F72" s="1">
        <v>10</v>
      </c>
      <c r="G72" s="3" t="str">
        <f t="shared" si="1"/>
        <v>Манжета I.2-24x35-1 ГОСТ 8752-79</v>
      </c>
      <c r="H72" s="1">
        <v>2</v>
      </c>
    </row>
    <row r="73" spans="1:8" x14ac:dyDescent="0.25">
      <c r="A73" s="5" t="str">
        <f t="shared" si="0"/>
        <v>Манжета I.2-24x46-1 ГОСТ 8752-79</v>
      </c>
      <c r="B73" s="1" t="str">
        <f t="shared" ref="B73:B74" si="9">$A$71</f>
        <v>Манжета I.1-24x40-1 ГОСТ 8752-79</v>
      </c>
      <c r="C73" s="1">
        <v>24</v>
      </c>
      <c r="D73" s="1">
        <v>46</v>
      </c>
      <c r="E73" s="1">
        <v>10</v>
      </c>
      <c r="F73" s="1">
        <v>14</v>
      </c>
      <c r="G73" s="3" t="str">
        <f t="shared" si="1"/>
        <v>Манжета I.2-24x46-1 ГОСТ 8752-79</v>
      </c>
      <c r="H73" s="1">
        <v>2</v>
      </c>
    </row>
    <row r="74" spans="1:8" x14ac:dyDescent="0.25">
      <c r="A74" s="5" t="str">
        <f t="shared" si="0"/>
        <v>Манжета I.3-24x38-1 ГОСТ 8752-79</v>
      </c>
      <c r="B74" s="1" t="str">
        <f t="shared" si="9"/>
        <v>Манжета I.1-24x40-1 ГОСТ 8752-79</v>
      </c>
      <c r="C74" s="1">
        <v>24</v>
      </c>
      <c r="D74" s="1">
        <v>38</v>
      </c>
      <c r="E74" s="1">
        <v>7</v>
      </c>
      <c r="F74" s="1">
        <v>10</v>
      </c>
      <c r="G74" s="3" t="str">
        <f t="shared" si="1"/>
        <v>Манжета I.3-24x38-1 ГОСТ 8752-79</v>
      </c>
      <c r="H74" s="1">
        <v>3</v>
      </c>
    </row>
    <row r="75" spans="1:8" x14ac:dyDescent="0.25">
      <c r="A75" s="5" t="str">
        <f t="shared" si="0"/>
        <v>Манжета I.1-25x42-1 ГОСТ 8752-79</v>
      </c>
      <c r="C75" s="1">
        <v>25</v>
      </c>
      <c r="D75" s="1">
        <v>42</v>
      </c>
      <c r="E75" s="1">
        <v>10</v>
      </c>
      <c r="F75" s="1">
        <v>14</v>
      </c>
      <c r="G75" s="3" t="str">
        <f t="shared" si="1"/>
        <v>Манжета I.1-25x42-1 ГОСТ 8752-79</v>
      </c>
      <c r="H75" s="1">
        <v>1</v>
      </c>
    </row>
    <row r="76" spans="1:8" x14ac:dyDescent="0.25">
      <c r="A76" s="5" t="str">
        <f t="shared" si="0"/>
        <v>Манжета I.2-25x38-1 ГОСТ 8752-79</v>
      </c>
      <c r="B76" s="1" t="str">
        <f>$A$75</f>
        <v>Манжета I.1-25x42-1 ГОСТ 8752-79</v>
      </c>
      <c r="C76" s="1">
        <v>25</v>
      </c>
      <c r="D76" s="1">
        <v>38</v>
      </c>
      <c r="E76" s="1">
        <v>7</v>
      </c>
      <c r="F76" s="1">
        <v>10</v>
      </c>
      <c r="G76" s="3" t="str">
        <f t="shared" si="1"/>
        <v>Манжета I.2-25x38-1 ГОСТ 8752-79</v>
      </c>
      <c r="H76" s="1">
        <v>2</v>
      </c>
    </row>
    <row r="77" spans="1:8" x14ac:dyDescent="0.25">
      <c r="A77" s="5" t="str">
        <f t="shared" si="0"/>
        <v>Манжета I.3-25x39-1 ГОСТ 8752-79</v>
      </c>
      <c r="B77" s="1" t="str">
        <f t="shared" ref="B77:B80" si="10">$A$75</f>
        <v>Манжета I.1-25x42-1 ГОСТ 8752-79</v>
      </c>
      <c r="C77" s="1">
        <v>25</v>
      </c>
      <c r="D77" s="1">
        <v>39</v>
      </c>
      <c r="E77" s="1">
        <v>7</v>
      </c>
      <c r="F77" s="1">
        <v>10</v>
      </c>
      <c r="G77" s="3" t="str">
        <f t="shared" si="1"/>
        <v>Манжета I.3-25x39-1 ГОСТ 8752-79</v>
      </c>
      <c r="H77" s="1">
        <v>3</v>
      </c>
    </row>
    <row r="78" spans="1:8" x14ac:dyDescent="0.25">
      <c r="A78" s="5" t="str">
        <f t="shared" si="0"/>
        <v>Манжета I.4-25x40-1 ГОСТ 8752-79</v>
      </c>
      <c r="B78" s="1" t="str">
        <f t="shared" si="10"/>
        <v>Манжета I.1-25x42-1 ГОСТ 8752-79</v>
      </c>
      <c r="C78" s="1">
        <v>25</v>
      </c>
      <c r="D78" s="1">
        <v>40</v>
      </c>
      <c r="E78" s="1">
        <v>7</v>
      </c>
      <c r="F78" s="1">
        <v>14</v>
      </c>
      <c r="G78" s="3" t="str">
        <f t="shared" si="1"/>
        <v>Манжета I.4-25x40-1 ГОСТ 8752-79</v>
      </c>
      <c r="H78" s="1">
        <v>4</v>
      </c>
    </row>
    <row r="79" spans="1:8" x14ac:dyDescent="0.25">
      <c r="A79" s="5" t="str">
        <f t="shared" si="0"/>
        <v>Манжета I.4-25x47-1 ГОСТ 8752-79</v>
      </c>
      <c r="B79" s="1" t="str">
        <f t="shared" si="10"/>
        <v>Манжета I.1-25x42-1 ГОСТ 8752-79</v>
      </c>
      <c r="C79" s="1">
        <v>25</v>
      </c>
      <c r="D79" s="1">
        <v>47</v>
      </c>
      <c r="E79" s="1">
        <v>7</v>
      </c>
      <c r="F79" s="1">
        <v>14</v>
      </c>
      <c r="G79" s="3" t="str">
        <f t="shared" si="1"/>
        <v>Манжета I.4-25x47-1 ГОСТ 8752-79</v>
      </c>
      <c r="H79" s="1">
        <v>4</v>
      </c>
    </row>
    <row r="80" spans="1:8" x14ac:dyDescent="0.25">
      <c r="A80" s="5" t="str">
        <f t="shared" si="0"/>
        <v>Манжета I.4-25x52-1 ГОСТ 8752-79</v>
      </c>
      <c r="B80" s="1" t="str">
        <f t="shared" si="10"/>
        <v>Манжета I.1-25x42-1 ГОСТ 8752-79</v>
      </c>
      <c r="C80" s="1">
        <v>25</v>
      </c>
      <c r="D80" s="1">
        <v>52</v>
      </c>
      <c r="E80" s="1">
        <v>7</v>
      </c>
      <c r="F80" s="1">
        <v>14</v>
      </c>
      <c r="G80" s="3" t="str">
        <f t="shared" si="1"/>
        <v>Манжета I.4-25x52-1 ГОСТ 8752-79</v>
      </c>
      <c r="H80" s="1">
        <v>4</v>
      </c>
    </row>
    <row r="81" spans="1:8" x14ac:dyDescent="0.25">
      <c r="A81" s="5" t="str">
        <f t="shared" si="0"/>
        <v>Манжета I.1-26x45-1 ГОСТ 8752-79</v>
      </c>
      <c r="C81" s="1">
        <v>26</v>
      </c>
      <c r="D81" s="1">
        <v>45</v>
      </c>
      <c r="E81" s="1">
        <v>10</v>
      </c>
      <c r="F81" s="1">
        <v>14</v>
      </c>
      <c r="G81" s="3" t="str">
        <f t="shared" si="1"/>
        <v>Манжета I.1-26x45-1 ГОСТ 8752-79</v>
      </c>
      <c r="H81" s="1">
        <v>1</v>
      </c>
    </row>
    <row r="82" spans="1:8" x14ac:dyDescent="0.25">
      <c r="A82" s="5" t="str">
        <f t="shared" si="0"/>
        <v>Манжета I.2-26x38-1 ГОСТ 8752-79</v>
      </c>
      <c r="B82" s="1" t="str">
        <f>$A$81</f>
        <v>Манжета I.1-26x45-1 ГОСТ 8752-79</v>
      </c>
      <c r="C82" s="1">
        <v>26</v>
      </c>
      <c r="D82" s="1">
        <v>38</v>
      </c>
      <c r="E82" s="1">
        <v>7</v>
      </c>
      <c r="F82" s="1">
        <v>10</v>
      </c>
      <c r="G82" s="3" t="str">
        <f t="shared" si="1"/>
        <v>Манжета I.2-26x38-1 ГОСТ 8752-79</v>
      </c>
      <c r="H82" s="1">
        <v>2</v>
      </c>
    </row>
    <row r="83" spans="1:8" x14ac:dyDescent="0.25">
      <c r="A83" s="5" t="str">
        <f t="shared" si="0"/>
        <v>Манжета I.3-26x40-1 ГОСТ 8752-79</v>
      </c>
      <c r="B83" s="1" t="str">
        <f>$A$81</f>
        <v>Манжета I.1-26x45-1 ГОСТ 8752-79</v>
      </c>
      <c r="C83" s="1">
        <v>26</v>
      </c>
      <c r="D83" s="1">
        <v>40</v>
      </c>
      <c r="E83" s="1">
        <v>7</v>
      </c>
      <c r="F83" s="1">
        <v>10</v>
      </c>
      <c r="G83" s="3" t="str">
        <f t="shared" si="1"/>
        <v>Манжета I.3-26x40-1 ГОСТ 8752-79</v>
      </c>
      <c r="H83" s="1">
        <v>3</v>
      </c>
    </row>
    <row r="84" spans="1:8" x14ac:dyDescent="0.25">
      <c r="A84" s="5" t="str">
        <f t="shared" si="0"/>
        <v>Манжета I.1-28x50-1 ГОСТ 8752-79</v>
      </c>
      <c r="C84" s="1">
        <v>28</v>
      </c>
      <c r="D84" s="1">
        <v>50</v>
      </c>
      <c r="E84" s="1">
        <v>10</v>
      </c>
      <c r="F84" s="1">
        <v>14</v>
      </c>
      <c r="G84" s="3" t="str">
        <f t="shared" si="1"/>
        <v>Манжета I.1-28x50-1 ГОСТ 8752-79</v>
      </c>
      <c r="H84" s="1">
        <v>1</v>
      </c>
    </row>
    <row r="85" spans="1:8" x14ac:dyDescent="0.25">
      <c r="A85" s="5" t="str">
        <f t="shared" si="0"/>
        <v>Манжета I.2-28x45-1 ГОСТ 8752-79</v>
      </c>
      <c r="B85" s="1" t="str">
        <f>$A$84</f>
        <v>Манжета I.1-28x50-1 ГОСТ 8752-79</v>
      </c>
      <c r="C85" s="1">
        <v>28</v>
      </c>
      <c r="D85" s="1">
        <v>45</v>
      </c>
      <c r="E85" s="1">
        <v>10</v>
      </c>
      <c r="F85" s="1">
        <v>14</v>
      </c>
      <c r="G85" s="3" t="str">
        <f t="shared" si="1"/>
        <v>Манжета I.2-28x45-1 ГОСТ 8752-79</v>
      </c>
      <c r="H85" s="1">
        <v>2</v>
      </c>
    </row>
    <row r="86" spans="1:8" x14ac:dyDescent="0.25">
      <c r="A86" s="5" t="str">
        <f t="shared" si="0"/>
        <v>Манжета I.3-28x42-1 ГОСТ 8752-79</v>
      </c>
      <c r="B86" s="1" t="str">
        <f>$A$84</f>
        <v>Манжета I.1-28x50-1 ГОСТ 8752-79</v>
      </c>
      <c r="C86" s="1">
        <v>28</v>
      </c>
      <c r="D86" s="1">
        <v>42</v>
      </c>
      <c r="E86" s="1">
        <v>7</v>
      </c>
      <c r="F86" s="1">
        <v>14</v>
      </c>
      <c r="G86" s="3" t="str">
        <f t="shared" si="1"/>
        <v>Манжета I.3-28x42-1 ГОСТ 8752-79</v>
      </c>
      <c r="H86" s="1">
        <v>3</v>
      </c>
    </row>
    <row r="87" spans="1:8" x14ac:dyDescent="0.25">
      <c r="A87" s="5" t="str">
        <f t="shared" si="0"/>
        <v>Манжета I.4-28x40-1 ГОСТ 8752-79</v>
      </c>
      <c r="B87" s="1" t="str">
        <f>$A$84</f>
        <v>Манжета I.1-28x50-1 ГОСТ 8752-79</v>
      </c>
      <c r="C87" s="1">
        <v>28</v>
      </c>
      <c r="D87" s="1">
        <v>40</v>
      </c>
      <c r="E87" s="1">
        <v>7</v>
      </c>
      <c r="F87" s="1">
        <v>14</v>
      </c>
      <c r="G87" s="3" t="str">
        <f t="shared" si="1"/>
        <v>Манжета I.4-28x40-1 ГОСТ 8752-79</v>
      </c>
      <c r="H87" s="1">
        <v>4</v>
      </c>
    </row>
    <row r="88" spans="1:8" x14ac:dyDescent="0.25">
      <c r="A88" s="5" t="str">
        <f t="shared" si="0"/>
        <v>Манжета I.4-28x52-1 ГОСТ 8752-79</v>
      </c>
      <c r="B88" s="1" t="str">
        <f>$A$84</f>
        <v>Манжета I.1-28x50-1 ГОСТ 8752-79</v>
      </c>
      <c r="C88" s="1">
        <v>28</v>
      </c>
      <c r="D88" s="1">
        <v>52</v>
      </c>
      <c r="E88" s="1">
        <v>7</v>
      </c>
      <c r="F88" s="1">
        <v>14</v>
      </c>
      <c r="G88" s="3" t="str">
        <f t="shared" si="1"/>
        <v>Манжета I.4-28x52-1 ГОСТ 8752-79</v>
      </c>
      <c r="H88" s="1">
        <v>4</v>
      </c>
    </row>
    <row r="89" spans="1:8" x14ac:dyDescent="0.25">
      <c r="A89" s="5" t="str">
        <f t="shared" si="0"/>
        <v>Манжета I.1-30x52-1 ГОСТ 8752-79</v>
      </c>
      <c r="C89" s="1">
        <v>30</v>
      </c>
      <c r="D89" s="1">
        <v>52</v>
      </c>
      <c r="E89" s="1">
        <v>10</v>
      </c>
      <c r="F89" s="1">
        <v>14</v>
      </c>
      <c r="G89" s="3" t="str">
        <f t="shared" si="1"/>
        <v>Манжета I.1-30x52-1 ГОСТ 8752-79</v>
      </c>
      <c r="H89" s="1">
        <v>1</v>
      </c>
    </row>
    <row r="90" spans="1:8" x14ac:dyDescent="0.25">
      <c r="A90" s="5" t="str">
        <f t="shared" si="0"/>
        <v>Манжета I.2-30x50-1 ГОСТ 8752-79</v>
      </c>
      <c r="B90" s="1" t="str">
        <f>$A$89</f>
        <v>Манжета I.1-30x52-1 ГОСТ 8752-79</v>
      </c>
      <c r="C90" s="1">
        <v>30</v>
      </c>
      <c r="D90" s="1">
        <v>50</v>
      </c>
      <c r="E90" s="1">
        <v>10</v>
      </c>
      <c r="F90" s="1">
        <v>14</v>
      </c>
      <c r="G90" s="3" t="str">
        <f t="shared" si="1"/>
        <v>Манжета I.2-30x50-1 ГОСТ 8752-79</v>
      </c>
      <c r="H90" s="1">
        <v>2</v>
      </c>
    </row>
    <row r="91" spans="1:8" x14ac:dyDescent="0.25">
      <c r="A91" s="5" t="str">
        <f t="shared" si="0"/>
        <v>Манжета I.3-30x45-1 ГОСТ 8752-79</v>
      </c>
      <c r="B91" s="1" t="str">
        <f>$A$89</f>
        <v>Манжета I.1-30x52-1 ГОСТ 8752-79</v>
      </c>
      <c r="C91" s="1">
        <v>30</v>
      </c>
      <c r="D91" s="1">
        <v>45</v>
      </c>
      <c r="E91" s="1">
        <v>7</v>
      </c>
      <c r="F91" s="1">
        <v>14</v>
      </c>
      <c r="G91" s="3" t="str">
        <f t="shared" si="1"/>
        <v>Манжета I.3-30x45-1 ГОСТ 8752-79</v>
      </c>
      <c r="H91" s="1">
        <v>3</v>
      </c>
    </row>
    <row r="92" spans="1:8" x14ac:dyDescent="0.25">
      <c r="A92" s="5" t="str">
        <f t="shared" si="0"/>
        <v>Манжета I.4-30x52-1 ГОСТ 8752-79</v>
      </c>
      <c r="B92" s="1" t="str">
        <f>$A$89</f>
        <v>Манжета I.1-30x52-1 ГОСТ 8752-79</v>
      </c>
      <c r="C92" s="1">
        <v>30</v>
      </c>
      <c r="D92" s="1">
        <v>52</v>
      </c>
      <c r="E92" s="1">
        <v>7</v>
      </c>
      <c r="F92" s="1">
        <v>14</v>
      </c>
      <c r="G92" s="3" t="str">
        <f t="shared" si="1"/>
        <v>Манжета I.4-30x52-1 ГОСТ 8752-79</v>
      </c>
      <c r="H92" s="1">
        <v>4</v>
      </c>
    </row>
    <row r="93" spans="1:8" x14ac:dyDescent="0.25">
      <c r="A93" s="5" t="str">
        <f t="shared" si="0"/>
        <v>Манжета I.4-30x42-1 ГОСТ 8752-79</v>
      </c>
      <c r="B93" s="1" t="str">
        <f>$A$89</f>
        <v>Манжета I.1-30x52-1 ГОСТ 8752-79</v>
      </c>
      <c r="C93" s="1">
        <v>30</v>
      </c>
      <c r="D93" s="1">
        <v>42</v>
      </c>
      <c r="E93" s="1">
        <v>7</v>
      </c>
      <c r="F93" s="1">
        <v>14</v>
      </c>
      <c r="G93" s="3" t="str">
        <f t="shared" si="1"/>
        <v>Манжета I.4-30x42-1 ГОСТ 8752-79</v>
      </c>
      <c r="H93" s="1">
        <v>4</v>
      </c>
    </row>
    <row r="94" spans="1:8" x14ac:dyDescent="0.25">
      <c r="A94" s="5" t="str">
        <f t="shared" si="0"/>
        <v>Манжета I.1-32x52-1 ГОСТ 8752-79</v>
      </c>
      <c r="C94" s="1">
        <v>32</v>
      </c>
      <c r="D94" s="1">
        <v>52</v>
      </c>
      <c r="E94" s="1">
        <v>10</v>
      </c>
      <c r="F94" s="1">
        <v>14</v>
      </c>
      <c r="G94" s="3" t="str">
        <f t="shared" si="1"/>
        <v>Манжета I.1-32x52-1 ГОСТ 8752-79</v>
      </c>
      <c r="H94" s="1">
        <v>1</v>
      </c>
    </row>
    <row r="95" spans="1:8" x14ac:dyDescent="0.25">
      <c r="A95" s="5" t="str">
        <f t="shared" si="0"/>
        <v>Манжета I.2-32x44-1 ГОСТ 8752-79</v>
      </c>
      <c r="B95" s="1" t="str">
        <f>$A$94</f>
        <v>Манжета I.1-32x52-1 ГОСТ 8752-79</v>
      </c>
      <c r="C95" s="1">
        <v>32</v>
      </c>
      <c r="D95" s="1">
        <v>44</v>
      </c>
      <c r="E95" s="1">
        <v>7</v>
      </c>
      <c r="F95" s="1">
        <v>10</v>
      </c>
      <c r="G95" s="3" t="str">
        <f t="shared" si="1"/>
        <v>Манжета I.2-32x44-1 ГОСТ 8752-79</v>
      </c>
      <c r="H95" s="1">
        <v>2</v>
      </c>
    </row>
    <row r="96" spans="1:8" x14ac:dyDescent="0.25">
      <c r="A96" s="5" t="str">
        <f t="shared" si="0"/>
        <v>Манжета I.2-32x45-1 ГОСТ 8752-79</v>
      </c>
      <c r="B96" s="1" t="str">
        <f>$A$94</f>
        <v>Манжета I.1-32x52-1 ГОСТ 8752-79</v>
      </c>
      <c r="C96" s="1">
        <v>32</v>
      </c>
      <c r="D96" s="1">
        <v>45</v>
      </c>
      <c r="E96" s="1">
        <v>7</v>
      </c>
      <c r="F96" s="1">
        <v>10</v>
      </c>
      <c r="G96" s="3" t="str">
        <f t="shared" si="1"/>
        <v>Манжета I.2-32x45-1 ГОСТ 8752-79</v>
      </c>
      <c r="H96" s="1">
        <v>2</v>
      </c>
    </row>
    <row r="97" spans="1:8" x14ac:dyDescent="0.25">
      <c r="A97" s="5" t="str">
        <f t="shared" si="0"/>
        <v>Манжета I.3-32x48-1 ГОСТ 8752-79</v>
      </c>
      <c r="B97" s="1" t="str">
        <f>$A$94</f>
        <v>Манжета I.1-32x52-1 ГОСТ 8752-79</v>
      </c>
      <c r="C97" s="1">
        <v>32</v>
      </c>
      <c r="D97" s="1">
        <v>48</v>
      </c>
      <c r="E97" s="1">
        <v>7</v>
      </c>
      <c r="F97" s="1">
        <v>10</v>
      </c>
      <c r="G97" s="3" t="str">
        <f t="shared" si="1"/>
        <v>Манжета I.3-32x48-1 ГОСТ 8752-79</v>
      </c>
      <c r="H97" s="1">
        <v>3</v>
      </c>
    </row>
    <row r="98" spans="1:8" x14ac:dyDescent="0.25">
      <c r="A98" s="5" t="str">
        <f t="shared" si="0"/>
        <v>Манжета I.4-32x47-1 ГОСТ 8752-79</v>
      </c>
      <c r="B98" s="1" t="str">
        <f>$A$94</f>
        <v>Манжета I.1-32x52-1 ГОСТ 8752-79</v>
      </c>
      <c r="C98" s="1">
        <v>32</v>
      </c>
      <c r="D98" s="1">
        <v>47</v>
      </c>
      <c r="E98" s="1">
        <v>8</v>
      </c>
      <c r="F98" s="1">
        <v>10</v>
      </c>
      <c r="G98" s="3" t="str">
        <f t="shared" si="1"/>
        <v>Манжета I.4-32x47-1 ГОСТ 8752-79</v>
      </c>
      <c r="H98" s="1">
        <v>4</v>
      </c>
    </row>
    <row r="99" spans="1:8" x14ac:dyDescent="0.25">
      <c r="A99" s="5" t="str">
        <f t="shared" si="0"/>
        <v>Манжета I.2-34x50-1 ГОСТ 8752-79</v>
      </c>
      <c r="C99" s="1">
        <v>34</v>
      </c>
      <c r="D99" s="1">
        <v>50</v>
      </c>
      <c r="E99" s="1">
        <v>7</v>
      </c>
      <c r="F99" s="1">
        <v>10</v>
      </c>
      <c r="G99" s="3" t="str">
        <f t="shared" si="1"/>
        <v>Манжета I.2-34x50-1 ГОСТ 8752-79</v>
      </c>
      <c r="H99" s="1">
        <v>2</v>
      </c>
    </row>
    <row r="100" spans="1:8" x14ac:dyDescent="0.25">
      <c r="A100" s="5" t="str">
        <f t="shared" si="0"/>
        <v>Манжета I.1-35x58-1 ГОСТ 8752-79</v>
      </c>
      <c r="C100" s="1">
        <v>35</v>
      </c>
      <c r="D100" s="1">
        <v>58</v>
      </c>
      <c r="E100" s="1">
        <v>10</v>
      </c>
      <c r="F100" s="1">
        <v>14</v>
      </c>
      <c r="G100" s="3" t="str">
        <f t="shared" si="1"/>
        <v>Манжета I.1-35x58-1 ГОСТ 8752-79</v>
      </c>
      <c r="H100" s="1">
        <v>1</v>
      </c>
    </row>
    <row r="101" spans="1:8" x14ac:dyDescent="0.25">
      <c r="A101" s="5" t="str">
        <f t="shared" si="0"/>
        <v>Манжета I.2-35x48-1 ГОСТ 8752-79</v>
      </c>
      <c r="B101" s="1" t="str">
        <f>$A$100</f>
        <v>Манжета I.1-35x58-1 ГОСТ 8752-79</v>
      </c>
      <c r="C101" s="1">
        <v>35</v>
      </c>
      <c r="D101" s="1">
        <v>48</v>
      </c>
      <c r="E101" s="1">
        <v>7</v>
      </c>
      <c r="F101" s="1">
        <v>10</v>
      </c>
      <c r="G101" s="3" t="str">
        <f t="shared" si="1"/>
        <v>Манжета I.2-35x48-1 ГОСТ 8752-79</v>
      </c>
      <c r="H101" s="1">
        <v>2</v>
      </c>
    </row>
    <row r="102" spans="1:8" x14ac:dyDescent="0.25">
      <c r="A102" s="5" t="str">
        <f t="shared" si="0"/>
        <v>Манжета I.2-35x50-1 ГОСТ 8752-79</v>
      </c>
      <c r="B102" s="1" t="str">
        <f t="shared" ref="B102:B108" si="11">$A$100</f>
        <v>Манжета I.1-35x58-1 ГОСТ 8752-79</v>
      </c>
      <c r="C102" s="1">
        <v>35</v>
      </c>
      <c r="D102" s="1">
        <v>50</v>
      </c>
      <c r="E102" s="1">
        <v>7</v>
      </c>
      <c r="F102" s="1">
        <v>10</v>
      </c>
      <c r="G102" s="3" t="str">
        <f t="shared" si="1"/>
        <v>Манжета I.2-35x50-1 ГОСТ 8752-79</v>
      </c>
      <c r="H102" s="1">
        <v>2</v>
      </c>
    </row>
    <row r="103" spans="1:8" x14ac:dyDescent="0.25">
      <c r="A103" s="5" t="str">
        <f t="shared" ref="A103:A108" si="12">"Манжета I."&amp;H103&amp;"-"&amp;C103&amp;"x"&amp;D103&amp;"-1 ГОСТ 8752-79"</f>
        <v>Манжета I.2-35x52-1 ГОСТ 8752-79</v>
      </c>
      <c r="B103" s="1" t="str">
        <f t="shared" si="11"/>
        <v>Манжета I.1-35x58-1 ГОСТ 8752-79</v>
      </c>
      <c r="C103" s="1">
        <v>35</v>
      </c>
      <c r="D103" s="1">
        <v>52</v>
      </c>
      <c r="E103" s="1">
        <v>10</v>
      </c>
      <c r="F103" s="1">
        <v>14</v>
      </c>
      <c r="G103" s="3" t="str">
        <f t="shared" ref="G103:G108" si="13">A103</f>
        <v>Манжета I.2-35x52-1 ГОСТ 8752-79</v>
      </c>
      <c r="H103" s="1">
        <v>2</v>
      </c>
    </row>
    <row r="104" spans="1:8" x14ac:dyDescent="0.25">
      <c r="A104" s="5" t="str">
        <f t="shared" si="12"/>
        <v>Манжета I.2-35x55-1 ГОСТ 8752-79</v>
      </c>
      <c r="B104" s="1" t="str">
        <f t="shared" si="11"/>
        <v>Манжета I.1-35x58-1 ГОСТ 8752-79</v>
      </c>
      <c r="C104" s="1">
        <v>35</v>
      </c>
      <c r="D104" s="1">
        <v>55</v>
      </c>
      <c r="E104" s="1">
        <v>10</v>
      </c>
      <c r="F104" s="1">
        <v>14</v>
      </c>
      <c r="G104" s="3" t="str">
        <f t="shared" si="13"/>
        <v>Манжета I.2-35x55-1 ГОСТ 8752-79</v>
      </c>
      <c r="H104" s="1">
        <v>2</v>
      </c>
    </row>
    <row r="105" spans="1:8" x14ac:dyDescent="0.25">
      <c r="A105" s="5" t="str">
        <f t="shared" si="12"/>
        <v>Манжета I.3-35x50-1 ГОСТ 8752-79</v>
      </c>
      <c r="B105" s="1" t="str">
        <f t="shared" si="11"/>
        <v>Манжета I.1-35x58-1 ГОСТ 8752-79</v>
      </c>
      <c r="C105" s="1">
        <v>35</v>
      </c>
      <c r="D105" s="1">
        <v>50</v>
      </c>
      <c r="E105" s="1">
        <v>7</v>
      </c>
      <c r="F105" s="1">
        <v>10</v>
      </c>
      <c r="G105" s="3" t="str">
        <f t="shared" si="13"/>
        <v>Манжета I.3-35x50-1 ГОСТ 8752-79</v>
      </c>
      <c r="H105" s="1">
        <v>3</v>
      </c>
    </row>
    <row r="106" spans="1:8" x14ac:dyDescent="0.25">
      <c r="A106" s="5" t="str">
        <f t="shared" si="12"/>
        <v>Манжета I.4-35x50-1 ГОСТ 8752-79</v>
      </c>
      <c r="B106" s="1" t="str">
        <f t="shared" si="11"/>
        <v>Манжета I.1-35x58-1 ГОСТ 8752-79</v>
      </c>
      <c r="C106" s="1">
        <v>35</v>
      </c>
      <c r="D106" s="1">
        <v>50</v>
      </c>
      <c r="E106" s="1">
        <v>8</v>
      </c>
      <c r="F106" s="1">
        <v>10</v>
      </c>
      <c r="G106" s="3" t="str">
        <f t="shared" si="13"/>
        <v>Манжета I.4-35x50-1 ГОСТ 8752-79</v>
      </c>
      <c r="H106" s="1">
        <v>4</v>
      </c>
    </row>
    <row r="107" spans="1:8" x14ac:dyDescent="0.25">
      <c r="A107" s="5" t="str">
        <f t="shared" si="12"/>
        <v>Манжета I.4-35x52-1 ГОСТ 8752-79</v>
      </c>
      <c r="B107" s="1" t="str">
        <f t="shared" si="11"/>
        <v>Манжета I.1-35x58-1 ГОСТ 8752-79</v>
      </c>
      <c r="C107" s="1">
        <v>35</v>
      </c>
      <c r="D107" s="1">
        <v>52</v>
      </c>
      <c r="E107" s="1">
        <v>8</v>
      </c>
      <c r="F107" s="1">
        <v>14</v>
      </c>
      <c r="G107" s="3" t="str">
        <f t="shared" si="13"/>
        <v>Манжета I.4-35x52-1 ГОСТ 8752-79</v>
      </c>
      <c r="H107" s="1">
        <v>4</v>
      </c>
    </row>
    <row r="108" spans="1:8" x14ac:dyDescent="0.25">
      <c r="A108" s="5" t="str">
        <f t="shared" si="12"/>
        <v>Манжета I.4-35x55-1 ГОСТ 8752-79</v>
      </c>
      <c r="B108" s="1" t="str">
        <f t="shared" si="11"/>
        <v>Манжета I.1-35x58-1 ГОСТ 8752-79</v>
      </c>
      <c r="C108" s="1">
        <v>35</v>
      </c>
      <c r="D108" s="1">
        <v>55</v>
      </c>
      <c r="E108" s="1">
        <v>8</v>
      </c>
      <c r="F108" s="1">
        <v>14</v>
      </c>
      <c r="G108" s="3" t="str">
        <f t="shared" si="13"/>
        <v>Манжета I.4-35x55-1 ГОСТ 8752-79</v>
      </c>
      <c r="H108" s="1">
        <v>4</v>
      </c>
    </row>
  </sheetData>
  <dataValidations count="3">
    <dataValidation type="list" allowBlank="1" showInputMessage="1" promptTitle="$РОДИТЕЛЬ" prompt="Выберите имя конфигурации." sqref="B51 B55 B65 B63 B58 B47 B42 B37 B34 B31 B17 B21 B25 B14 B7 B10 B75 B70:B71 B84 B81" xr:uid="{B09D4EC8-DB62-4C94-ACC7-97A6D70EC59C}">
      <formula1>_SWX_0</formula1>
    </dataValidation>
    <dataValidation type="list" allowBlank="1" showInputMessage="1" promptTitle="$РОДИТЕЛЬ" prompt="Выберите имя конфигурации." sqref="B4:B6 B11:B13 B18:B20 B15:B16 B8:B9 B26:B30 B35:B36 B32:B33 B22:B24 B43:B46 B56:B57 B52:B54 B48:B50 B38:B41 B64 B66:B69 B59:B62 B72:B74" xr:uid="{DDC28F5A-B87E-4079-B0BA-53DEAB97176C}">
      <formula1>"Манжета I.1-6x22-1 ГОСТ 8752-79,Манжета I.2-6x20-1 ГОСТ 8752-79,--,"</formula1>
    </dataValidation>
    <dataValidation type="list" allowBlank="1" showInputMessage="1" promptTitle="$РОДИТЕЛЬ" prompt="Выберите имя конфигурации." sqref="B3" xr:uid="{15B63A4B-ED9A-4A8C-B2F5-D84DC9B29F82}">
      <formula1>"Манжета I.1-6x22-1 ГОСТ 8752-79,"</formula1>
    </dataValidation>
  </dataValidations>
  <hyperlinks>
    <hyperlink ref="G2" r:id="rId1" xr:uid="{A36E82C0-2C4F-491A-88F9-06730EA3C9D1}"/>
    <hyperlink ref="F2" r:id="rId2" xr:uid="{C596BB4F-9E8A-43C6-8DDA-FB7C80E6B48D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A8EF-0E42-4773-B3D9-11C916DD49A9}">
  <dimension ref="A1:A41"/>
  <sheetViews>
    <sheetView zoomScale="98"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s="5" t="s">
        <v>6</v>
      </c>
    </row>
    <row r="3" spans="1:1" x14ac:dyDescent="0.25">
      <c r="A3" s="5" t="s">
        <v>7</v>
      </c>
    </row>
    <row r="4" spans="1:1" x14ac:dyDescent="0.25">
      <c r="A4" s="5" t="s">
        <v>8</v>
      </c>
    </row>
    <row r="5" spans="1:1" x14ac:dyDescent="0.25">
      <c r="A5" s="5" t="s">
        <v>9</v>
      </c>
    </row>
    <row r="6" spans="1:1" x14ac:dyDescent="0.25">
      <c r="A6" s="5" t="s">
        <v>10</v>
      </c>
    </row>
    <row r="7" spans="1:1" x14ac:dyDescent="0.25">
      <c r="A7" s="5" t="s">
        <v>11</v>
      </c>
    </row>
    <row r="8" spans="1:1" x14ac:dyDescent="0.25">
      <c r="A8" s="5" t="s">
        <v>12</v>
      </c>
    </row>
    <row r="9" spans="1:1" x14ac:dyDescent="0.25">
      <c r="A9" s="5" t="s">
        <v>13</v>
      </c>
    </row>
    <row r="10" spans="1:1" x14ac:dyDescent="0.25">
      <c r="A10" s="5" t="s">
        <v>14</v>
      </c>
    </row>
    <row r="11" spans="1:1" x14ac:dyDescent="0.25">
      <c r="A11" s="5" t="s">
        <v>15</v>
      </c>
    </row>
    <row r="12" spans="1:1" x14ac:dyDescent="0.25">
      <c r="A12" s="5" t="s">
        <v>16</v>
      </c>
    </row>
    <row r="13" spans="1:1" x14ac:dyDescent="0.25">
      <c r="A13" s="5" t="s">
        <v>17</v>
      </c>
    </row>
    <row r="14" spans="1:1" x14ac:dyDescent="0.25">
      <c r="A14" s="5" t="s">
        <v>18</v>
      </c>
    </row>
    <row r="15" spans="1:1" x14ac:dyDescent="0.25">
      <c r="A15" s="5" t="s">
        <v>19</v>
      </c>
    </row>
    <row r="16" spans="1:1" x14ac:dyDescent="0.25">
      <c r="A16" s="5" t="s">
        <v>20</v>
      </c>
    </row>
    <row r="17" spans="1:1" x14ac:dyDescent="0.25">
      <c r="A17" s="5" t="s">
        <v>21</v>
      </c>
    </row>
    <row r="18" spans="1:1" x14ac:dyDescent="0.25">
      <c r="A18" s="5" t="s">
        <v>22</v>
      </c>
    </row>
    <row r="19" spans="1:1" x14ac:dyDescent="0.25">
      <c r="A19" s="5" t="s">
        <v>23</v>
      </c>
    </row>
    <row r="20" spans="1:1" x14ac:dyDescent="0.25">
      <c r="A20" s="5" t="s">
        <v>24</v>
      </c>
    </row>
    <row r="21" spans="1:1" x14ac:dyDescent="0.25">
      <c r="A21" s="5" t="s">
        <v>25</v>
      </c>
    </row>
    <row r="22" spans="1:1" x14ac:dyDescent="0.25">
      <c r="A22" s="5" t="s">
        <v>26</v>
      </c>
    </row>
    <row r="23" spans="1:1" x14ac:dyDescent="0.25">
      <c r="A23" s="5" t="s">
        <v>27</v>
      </c>
    </row>
    <row r="24" spans="1:1" x14ac:dyDescent="0.25">
      <c r="A24" s="5" t="s">
        <v>28</v>
      </c>
    </row>
    <row r="25" spans="1:1" x14ac:dyDescent="0.25">
      <c r="A25" s="5" t="s">
        <v>29</v>
      </c>
    </row>
    <row r="26" spans="1:1" x14ac:dyDescent="0.25">
      <c r="A26" s="5" t="s">
        <v>30</v>
      </c>
    </row>
    <row r="27" spans="1:1" x14ac:dyDescent="0.25">
      <c r="A27" s="5" t="s">
        <v>31</v>
      </c>
    </row>
    <row r="28" spans="1:1" x14ac:dyDescent="0.25">
      <c r="A28" s="5" t="s">
        <v>32</v>
      </c>
    </row>
    <row r="29" spans="1:1" x14ac:dyDescent="0.25">
      <c r="A29" s="5" t="s">
        <v>33</v>
      </c>
    </row>
    <row r="30" spans="1:1" x14ac:dyDescent="0.25">
      <c r="A30" s="5" t="s">
        <v>34</v>
      </c>
    </row>
    <row r="31" spans="1:1" x14ac:dyDescent="0.25">
      <c r="A31" s="5" t="s">
        <v>35</v>
      </c>
    </row>
    <row r="32" spans="1:1" x14ac:dyDescent="0.25">
      <c r="A32" s="5" t="s">
        <v>36</v>
      </c>
    </row>
    <row r="33" spans="1:1" x14ac:dyDescent="0.25">
      <c r="A33" s="5" t="s">
        <v>37</v>
      </c>
    </row>
    <row r="34" spans="1:1" x14ac:dyDescent="0.25">
      <c r="A34" s="5" t="s">
        <v>38</v>
      </c>
    </row>
    <row r="35" spans="1:1" x14ac:dyDescent="0.25">
      <c r="A35" s="5" t="s">
        <v>39</v>
      </c>
    </row>
    <row r="36" spans="1:1" x14ac:dyDescent="0.25">
      <c r="A36" s="5" t="s">
        <v>40</v>
      </c>
    </row>
    <row r="37" spans="1:1" x14ac:dyDescent="0.25">
      <c r="A37" s="5" t="s">
        <v>41</v>
      </c>
    </row>
    <row r="38" spans="1:1" x14ac:dyDescent="0.25">
      <c r="A38" s="5" t="s">
        <v>42</v>
      </c>
    </row>
    <row r="39" spans="1:1" x14ac:dyDescent="0.25">
      <c r="A39" s="5" t="s">
        <v>43</v>
      </c>
    </row>
    <row r="40" spans="1:1" x14ac:dyDescent="0.25">
      <c r="A40" s="5" t="s">
        <v>44</v>
      </c>
    </row>
    <row r="41" spans="1:1" x14ac:dyDescent="0.25">
      <c r="A41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_SWX_0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2021-09-23T08:12:28Z</dcterms:created>
  <dcterms:modified xsi:type="dcterms:W3CDTF">2021-09-23T12:45:33Z</dcterms:modified>
</cp:coreProperties>
</file>