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xr:revisionPtr revIDLastSave="0" documentId="8_{13280777-1A2C-4E65-ACB5-6814F7B0CB92}" xr6:coauthVersionLast="46" xr6:coauthVersionMax="46" xr10:uidLastSave="{00000000-0000-0000-0000-000000000000}"/>
  <bookViews>
    <workbookView visibility="veryHidden" xWindow="0" yWindow="0" windowWidth="20490" windowHeight="11490" xr2:uid="{247A69DA-A976-4570-8625-4604C7F8EEC7}"/>
  </bookViews>
  <sheets>
    <sheet name="Лист1" sheetId="1" r:id="rId1"/>
  </sheets>
  <definedNames>
    <definedName name="Family">Лист1!$A$2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8" i="1" l="1"/>
  <c r="J508" i="1" s="1"/>
  <c r="B507" i="1"/>
  <c r="A507" i="1"/>
  <c r="J507" i="1" s="1"/>
  <c r="A506" i="1"/>
  <c r="J506" i="1" s="1"/>
  <c r="J505" i="1"/>
  <c r="A505" i="1"/>
  <c r="J504" i="1"/>
  <c r="A504" i="1"/>
  <c r="B503" i="1"/>
  <c r="A503" i="1"/>
  <c r="J503" i="1" s="1"/>
  <c r="A502" i="1"/>
  <c r="J502" i="1" s="1"/>
  <c r="J501" i="1"/>
  <c r="A501" i="1"/>
  <c r="J500" i="1"/>
  <c r="A500" i="1"/>
  <c r="B499" i="1"/>
  <c r="A499" i="1"/>
  <c r="J499" i="1" s="1"/>
  <c r="A498" i="1"/>
  <c r="J498" i="1" s="1"/>
  <c r="J497" i="1"/>
  <c r="A497" i="1"/>
  <c r="J496" i="1"/>
  <c r="A496" i="1"/>
  <c r="B495" i="1"/>
  <c r="A495" i="1"/>
  <c r="J495" i="1" s="1"/>
  <c r="A494" i="1"/>
  <c r="J494" i="1" s="1"/>
  <c r="J493" i="1"/>
  <c r="A493" i="1"/>
  <c r="J492" i="1"/>
  <c r="A492" i="1"/>
  <c r="B491" i="1"/>
  <c r="A491" i="1"/>
  <c r="J491" i="1" s="1"/>
  <c r="A490" i="1"/>
  <c r="J490" i="1" s="1"/>
  <c r="J489" i="1"/>
  <c r="A489" i="1"/>
  <c r="J488" i="1"/>
  <c r="A488" i="1"/>
  <c r="B487" i="1"/>
  <c r="A487" i="1"/>
  <c r="J487" i="1" s="1"/>
  <c r="A486" i="1"/>
  <c r="J486" i="1" s="1"/>
  <c r="J485" i="1"/>
  <c r="A485" i="1"/>
  <c r="J484" i="1"/>
  <c r="B484" i="1"/>
  <c r="A484" i="1"/>
  <c r="B483" i="1"/>
  <c r="A483" i="1"/>
  <c r="J483" i="1" s="1"/>
  <c r="J482" i="1"/>
  <c r="A482" i="1"/>
  <c r="B504" i="1" s="1"/>
  <c r="J481" i="1"/>
  <c r="A481" i="1"/>
  <c r="B480" i="1"/>
  <c r="A480" i="1"/>
  <c r="J480" i="1" s="1"/>
  <c r="A479" i="1"/>
  <c r="J479" i="1" s="1"/>
  <c r="J478" i="1"/>
  <c r="A478" i="1"/>
  <c r="J477" i="1"/>
  <c r="A477" i="1"/>
  <c r="B476" i="1"/>
  <c r="A476" i="1"/>
  <c r="J476" i="1" s="1"/>
  <c r="A475" i="1"/>
  <c r="J475" i="1" s="1"/>
  <c r="J474" i="1"/>
  <c r="A474" i="1"/>
  <c r="J473" i="1"/>
  <c r="A473" i="1"/>
  <c r="B472" i="1"/>
  <c r="A472" i="1"/>
  <c r="J472" i="1" s="1"/>
  <c r="A471" i="1"/>
  <c r="J471" i="1" s="1"/>
  <c r="J470" i="1"/>
  <c r="A470" i="1"/>
  <c r="J469" i="1"/>
  <c r="A469" i="1"/>
  <c r="B468" i="1"/>
  <c r="A468" i="1"/>
  <c r="J468" i="1" s="1"/>
  <c r="A467" i="1"/>
  <c r="J467" i="1" s="1"/>
  <c r="J466" i="1"/>
  <c r="A466" i="1"/>
  <c r="J465" i="1"/>
  <c r="B465" i="1"/>
  <c r="A465" i="1"/>
  <c r="B464" i="1"/>
  <c r="A464" i="1"/>
  <c r="J464" i="1" s="1"/>
  <c r="A463" i="1"/>
  <c r="J463" i="1" s="1"/>
  <c r="J462" i="1"/>
  <c r="A462" i="1"/>
  <c r="J461" i="1"/>
  <c r="B461" i="1"/>
  <c r="A461" i="1"/>
  <c r="B460" i="1"/>
  <c r="A460" i="1"/>
  <c r="J460" i="1" s="1"/>
  <c r="A459" i="1"/>
  <c r="J459" i="1" s="1"/>
  <c r="J458" i="1"/>
  <c r="A458" i="1"/>
  <c r="J457" i="1"/>
  <c r="B457" i="1"/>
  <c r="A457" i="1"/>
  <c r="B456" i="1"/>
  <c r="A456" i="1"/>
  <c r="J456" i="1" s="1"/>
  <c r="A455" i="1"/>
  <c r="J455" i="1" s="1"/>
  <c r="J454" i="1"/>
  <c r="A454" i="1"/>
  <c r="B481" i="1" s="1"/>
  <c r="A453" i="1"/>
  <c r="J453" i="1" s="1"/>
  <c r="A452" i="1"/>
  <c r="J452" i="1" s="1"/>
  <c r="J451" i="1"/>
  <c r="A451" i="1"/>
  <c r="J450" i="1"/>
  <c r="A450" i="1"/>
  <c r="B449" i="1"/>
  <c r="A449" i="1"/>
  <c r="J449" i="1" s="1"/>
  <c r="A448" i="1"/>
  <c r="J448" i="1" s="1"/>
  <c r="J447" i="1"/>
  <c r="A447" i="1"/>
  <c r="J446" i="1"/>
  <c r="A446" i="1"/>
  <c r="A445" i="1"/>
  <c r="J445" i="1" s="1"/>
  <c r="A444" i="1"/>
  <c r="J444" i="1" s="1"/>
  <c r="J443" i="1"/>
  <c r="A443" i="1"/>
  <c r="J442" i="1"/>
  <c r="A442" i="1"/>
  <c r="A441" i="1"/>
  <c r="J441" i="1" s="1"/>
  <c r="A440" i="1"/>
  <c r="J440" i="1" s="1"/>
  <c r="J439" i="1"/>
  <c r="A439" i="1"/>
  <c r="J438" i="1"/>
  <c r="A438" i="1"/>
  <c r="A437" i="1"/>
  <c r="J437" i="1" s="1"/>
  <c r="A436" i="1"/>
  <c r="J436" i="1" s="1"/>
  <c r="J435" i="1"/>
  <c r="A435" i="1"/>
  <c r="J434" i="1"/>
  <c r="A434" i="1"/>
  <c r="B433" i="1"/>
  <c r="A433" i="1"/>
  <c r="J433" i="1" s="1"/>
  <c r="A432" i="1"/>
  <c r="J432" i="1" s="1"/>
  <c r="J431" i="1"/>
  <c r="A431" i="1"/>
  <c r="J430" i="1"/>
  <c r="A430" i="1"/>
  <c r="A429" i="1"/>
  <c r="J429" i="1" s="1"/>
  <c r="A428" i="1"/>
  <c r="J428" i="1" s="1"/>
  <c r="J427" i="1"/>
  <c r="A427" i="1"/>
  <c r="J426" i="1"/>
  <c r="A426" i="1"/>
  <c r="A425" i="1"/>
  <c r="B445" i="1" s="1"/>
  <c r="J424" i="1"/>
  <c r="A424" i="1"/>
  <c r="J423" i="1"/>
  <c r="A423" i="1"/>
  <c r="A422" i="1"/>
  <c r="J422" i="1" s="1"/>
  <c r="A421" i="1"/>
  <c r="J421" i="1" s="1"/>
  <c r="J420" i="1"/>
  <c r="A420" i="1"/>
  <c r="J419" i="1"/>
  <c r="A419" i="1"/>
  <c r="A418" i="1"/>
  <c r="J418" i="1" s="1"/>
  <c r="A417" i="1"/>
  <c r="J417" i="1" s="1"/>
  <c r="J416" i="1"/>
  <c r="A416" i="1"/>
  <c r="J415" i="1"/>
  <c r="A415" i="1"/>
  <c r="A414" i="1"/>
  <c r="J414" i="1" s="1"/>
  <c r="A413" i="1"/>
  <c r="J413" i="1" s="1"/>
  <c r="J412" i="1"/>
  <c r="A412" i="1"/>
  <c r="J411" i="1"/>
  <c r="A411" i="1"/>
  <c r="A410" i="1"/>
  <c r="J410" i="1" s="1"/>
  <c r="A409" i="1"/>
  <c r="J409" i="1" s="1"/>
  <c r="J408" i="1"/>
  <c r="A408" i="1"/>
  <c r="J407" i="1"/>
  <c r="A407" i="1"/>
  <c r="A406" i="1"/>
  <c r="J406" i="1" s="1"/>
  <c r="A405" i="1"/>
  <c r="J405" i="1" s="1"/>
  <c r="J404" i="1"/>
  <c r="A404" i="1"/>
  <c r="J403" i="1"/>
  <c r="A403" i="1"/>
  <c r="A402" i="1"/>
  <c r="J402" i="1" s="1"/>
  <c r="A401" i="1"/>
  <c r="J401" i="1" s="1"/>
  <c r="J400" i="1"/>
  <c r="A400" i="1"/>
  <c r="J399" i="1"/>
  <c r="A399" i="1"/>
  <c r="A398" i="1"/>
  <c r="J398" i="1" s="1"/>
  <c r="A397" i="1"/>
  <c r="J397" i="1" s="1"/>
  <c r="J396" i="1"/>
  <c r="A396" i="1"/>
  <c r="J395" i="1"/>
  <c r="A395" i="1"/>
  <c r="A394" i="1"/>
  <c r="J393" i="1"/>
  <c r="A393" i="1"/>
  <c r="J392" i="1"/>
  <c r="B392" i="1"/>
  <c r="A392" i="1"/>
  <c r="B391" i="1"/>
  <c r="A391" i="1"/>
  <c r="J391" i="1" s="1"/>
  <c r="A390" i="1"/>
  <c r="J390" i="1" s="1"/>
  <c r="J389" i="1"/>
  <c r="A389" i="1"/>
  <c r="J388" i="1"/>
  <c r="B388" i="1"/>
  <c r="A388" i="1"/>
  <c r="B387" i="1"/>
  <c r="A387" i="1"/>
  <c r="J387" i="1" s="1"/>
  <c r="A386" i="1"/>
  <c r="J386" i="1" s="1"/>
  <c r="J385" i="1"/>
  <c r="A385" i="1"/>
  <c r="J384" i="1"/>
  <c r="B384" i="1"/>
  <c r="A384" i="1"/>
  <c r="B383" i="1"/>
  <c r="A383" i="1"/>
  <c r="J383" i="1" s="1"/>
  <c r="A382" i="1"/>
  <c r="J382" i="1" s="1"/>
  <c r="J381" i="1"/>
  <c r="A381" i="1"/>
  <c r="J380" i="1"/>
  <c r="B380" i="1"/>
  <c r="A380" i="1"/>
  <c r="B379" i="1"/>
  <c r="A379" i="1"/>
  <c r="J379" i="1" s="1"/>
  <c r="A378" i="1"/>
  <c r="J378" i="1" s="1"/>
  <c r="J377" i="1"/>
  <c r="A377" i="1"/>
  <c r="J376" i="1"/>
  <c r="B376" i="1"/>
  <c r="A376" i="1"/>
  <c r="B375" i="1"/>
  <c r="A375" i="1"/>
  <c r="J375" i="1" s="1"/>
  <c r="A374" i="1"/>
  <c r="J374" i="1" s="1"/>
  <c r="J373" i="1"/>
  <c r="A373" i="1"/>
  <c r="J372" i="1"/>
  <c r="B372" i="1"/>
  <c r="A372" i="1"/>
  <c r="B371" i="1"/>
  <c r="A371" i="1"/>
  <c r="J371" i="1" s="1"/>
  <c r="A370" i="1"/>
  <c r="J370" i="1" s="1"/>
  <c r="J369" i="1"/>
  <c r="A369" i="1"/>
  <c r="J368" i="1"/>
  <c r="B368" i="1"/>
  <c r="A368" i="1"/>
  <c r="B367" i="1"/>
  <c r="A367" i="1"/>
  <c r="J367" i="1" s="1"/>
  <c r="A366" i="1"/>
  <c r="J366" i="1" s="1"/>
  <c r="J365" i="1"/>
  <c r="A365" i="1"/>
  <c r="J364" i="1"/>
  <c r="B364" i="1"/>
  <c r="A364" i="1"/>
  <c r="B363" i="1"/>
  <c r="A363" i="1"/>
  <c r="J363" i="1" s="1"/>
  <c r="A362" i="1"/>
  <c r="J362" i="1" s="1"/>
  <c r="J361" i="1"/>
  <c r="A361" i="1"/>
  <c r="B393" i="1" s="1"/>
  <c r="A360" i="1"/>
  <c r="J360" i="1" s="1"/>
  <c r="A359" i="1"/>
  <c r="J359" i="1" s="1"/>
  <c r="J358" i="1"/>
  <c r="A358" i="1"/>
  <c r="J357" i="1"/>
  <c r="A357" i="1"/>
  <c r="A356" i="1"/>
  <c r="J356" i="1" s="1"/>
  <c r="A355" i="1"/>
  <c r="J355" i="1" s="1"/>
  <c r="J354" i="1"/>
  <c r="A354" i="1"/>
  <c r="J353" i="1"/>
  <c r="A353" i="1"/>
  <c r="A352" i="1"/>
  <c r="J352" i="1" s="1"/>
  <c r="A351" i="1"/>
  <c r="J351" i="1" s="1"/>
  <c r="J350" i="1"/>
  <c r="A350" i="1"/>
  <c r="J349" i="1"/>
  <c r="A349" i="1"/>
  <c r="A348" i="1"/>
  <c r="J348" i="1" s="1"/>
  <c r="A347" i="1"/>
  <c r="J347" i="1" s="1"/>
  <c r="J346" i="1"/>
  <c r="A346" i="1"/>
  <c r="J345" i="1"/>
  <c r="A345" i="1"/>
  <c r="A344" i="1"/>
  <c r="J344" i="1" s="1"/>
  <c r="A343" i="1"/>
  <c r="J343" i="1" s="1"/>
  <c r="J342" i="1"/>
  <c r="A342" i="1"/>
  <c r="J341" i="1"/>
  <c r="A341" i="1"/>
  <c r="A340" i="1"/>
  <c r="J340" i="1" s="1"/>
  <c r="J339" i="1"/>
  <c r="A339" i="1"/>
  <c r="B338" i="1"/>
  <c r="A338" i="1"/>
  <c r="J338" i="1" s="1"/>
  <c r="A337" i="1"/>
  <c r="J337" i="1" s="1"/>
  <c r="J336" i="1"/>
  <c r="A336" i="1"/>
  <c r="J335" i="1"/>
  <c r="A335" i="1"/>
  <c r="B334" i="1"/>
  <c r="A334" i="1"/>
  <c r="J334" i="1" s="1"/>
  <c r="A333" i="1"/>
  <c r="J333" i="1" s="1"/>
  <c r="J332" i="1"/>
  <c r="A332" i="1"/>
  <c r="J331" i="1"/>
  <c r="A331" i="1"/>
  <c r="B330" i="1"/>
  <c r="A330" i="1"/>
  <c r="J330" i="1" s="1"/>
  <c r="A329" i="1"/>
  <c r="J329" i="1" s="1"/>
  <c r="J328" i="1"/>
  <c r="A328" i="1"/>
  <c r="J327" i="1"/>
  <c r="A327" i="1"/>
  <c r="B336" i="1" s="1"/>
  <c r="A326" i="1"/>
  <c r="J326" i="1" s="1"/>
  <c r="J325" i="1"/>
  <c r="A325" i="1"/>
  <c r="J324" i="1"/>
  <c r="A324" i="1"/>
  <c r="A323" i="1"/>
  <c r="J323" i="1" s="1"/>
  <c r="A322" i="1"/>
  <c r="J322" i="1" s="1"/>
  <c r="J321" i="1"/>
  <c r="A321" i="1"/>
  <c r="J320" i="1"/>
  <c r="A320" i="1"/>
  <c r="A319" i="1"/>
  <c r="J319" i="1" s="1"/>
  <c r="A318" i="1"/>
  <c r="J318" i="1" s="1"/>
  <c r="J317" i="1"/>
  <c r="A317" i="1"/>
  <c r="J316" i="1"/>
  <c r="A316" i="1"/>
  <c r="A315" i="1"/>
  <c r="J315" i="1" s="1"/>
  <c r="A314" i="1"/>
  <c r="J314" i="1" s="1"/>
  <c r="J313" i="1"/>
  <c r="A313" i="1"/>
  <c r="J312" i="1"/>
  <c r="A312" i="1"/>
  <c r="A311" i="1"/>
  <c r="J311" i="1" s="1"/>
  <c r="A310" i="1"/>
  <c r="J310" i="1" s="1"/>
  <c r="J309" i="1"/>
  <c r="A309" i="1"/>
  <c r="J308" i="1"/>
  <c r="A308" i="1"/>
  <c r="A307" i="1"/>
  <c r="J307" i="1" s="1"/>
  <c r="A306" i="1"/>
  <c r="J306" i="1" s="1"/>
  <c r="J305" i="1"/>
  <c r="A305" i="1"/>
  <c r="J304" i="1"/>
  <c r="A304" i="1"/>
  <c r="B303" i="1"/>
  <c r="A303" i="1"/>
  <c r="J303" i="1" s="1"/>
  <c r="A302" i="1"/>
  <c r="J302" i="1" s="1"/>
  <c r="J301" i="1"/>
  <c r="A301" i="1"/>
  <c r="J300" i="1"/>
  <c r="A300" i="1"/>
  <c r="A299" i="1"/>
  <c r="J299" i="1" s="1"/>
  <c r="A298" i="1"/>
  <c r="J298" i="1" s="1"/>
  <c r="J297" i="1"/>
  <c r="A297" i="1"/>
  <c r="J296" i="1"/>
  <c r="A296" i="1"/>
  <c r="B295" i="1"/>
  <c r="A295" i="1"/>
  <c r="J295" i="1" s="1"/>
  <c r="A294" i="1"/>
  <c r="J294" i="1" s="1"/>
  <c r="J293" i="1"/>
  <c r="A293" i="1"/>
  <c r="J292" i="1"/>
  <c r="A292" i="1"/>
  <c r="A291" i="1"/>
  <c r="B311" i="1" s="1"/>
  <c r="J290" i="1"/>
  <c r="A290" i="1"/>
  <c r="J289" i="1"/>
  <c r="A289" i="1"/>
  <c r="B288" i="1"/>
  <c r="A288" i="1"/>
  <c r="J288" i="1" s="1"/>
  <c r="A287" i="1"/>
  <c r="J287" i="1" s="1"/>
  <c r="J286" i="1"/>
  <c r="A286" i="1"/>
  <c r="J285" i="1"/>
  <c r="A285" i="1"/>
  <c r="B284" i="1"/>
  <c r="A284" i="1"/>
  <c r="J284" i="1" s="1"/>
  <c r="A283" i="1"/>
  <c r="J283" i="1" s="1"/>
  <c r="J282" i="1"/>
  <c r="A282" i="1"/>
  <c r="J281" i="1"/>
  <c r="A281" i="1"/>
  <c r="B280" i="1"/>
  <c r="A280" i="1"/>
  <c r="J280" i="1" s="1"/>
  <c r="A279" i="1"/>
  <c r="J279" i="1" s="1"/>
  <c r="J278" i="1"/>
  <c r="A278" i="1"/>
  <c r="J277" i="1"/>
  <c r="A277" i="1"/>
  <c r="B276" i="1"/>
  <c r="A276" i="1"/>
  <c r="J276" i="1" s="1"/>
  <c r="A275" i="1"/>
  <c r="J275" i="1" s="1"/>
  <c r="J274" i="1"/>
  <c r="A274" i="1"/>
  <c r="J273" i="1"/>
  <c r="A273" i="1"/>
  <c r="B272" i="1"/>
  <c r="A272" i="1"/>
  <c r="J272" i="1" s="1"/>
  <c r="A271" i="1"/>
  <c r="J271" i="1" s="1"/>
  <c r="J270" i="1"/>
  <c r="A270" i="1"/>
  <c r="J269" i="1"/>
  <c r="A269" i="1"/>
  <c r="B268" i="1"/>
  <c r="A268" i="1"/>
  <c r="J268" i="1" s="1"/>
  <c r="A267" i="1"/>
  <c r="J267" i="1" s="1"/>
  <c r="J266" i="1"/>
  <c r="A266" i="1"/>
  <c r="J265" i="1"/>
  <c r="A265" i="1"/>
  <c r="B264" i="1"/>
  <c r="A264" i="1"/>
  <c r="J264" i="1" s="1"/>
  <c r="A263" i="1"/>
  <c r="J263" i="1" s="1"/>
  <c r="J262" i="1"/>
  <c r="A262" i="1"/>
  <c r="J261" i="1"/>
  <c r="A261" i="1"/>
  <c r="B260" i="1"/>
  <c r="A260" i="1"/>
  <c r="J260" i="1" s="1"/>
  <c r="A259" i="1"/>
  <c r="J259" i="1" s="1"/>
  <c r="J258" i="1"/>
  <c r="A258" i="1"/>
  <c r="J257" i="1"/>
  <c r="A257" i="1"/>
  <c r="B256" i="1"/>
  <c r="A256" i="1"/>
  <c r="J256" i="1" s="1"/>
  <c r="A255" i="1"/>
  <c r="J255" i="1" s="1"/>
  <c r="A254" i="1"/>
  <c r="B289" i="1" s="1"/>
  <c r="B253" i="1"/>
  <c r="A253" i="1"/>
  <c r="J253" i="1" s="1"/>
  <c r="A252" i="1"/>
  <c r="J252" i="1" s="1"/>
  <c r="J251" i="1"/>
  <c r="A251" i="1"/>
  <c r="J250" i="1"/>
  <c r="A250" i="1"/>
  <c r="B249" i="1"/>
  <c r="A249" i="1"/>
  <c r="J249" i="1" s="1"/>
  <c r="A248" i="1"/>
  <c r="J248" i="1" s="1"/>
  <c r="J247" i="1"/>
  <c r="A247" i="1"/>
  <c r="J246" i="1"/>
  <c r="A246" i="1"/>
  <c r="B245" i="1"/>
  <c r="A245" i="1"/>
  <c r="J245" i="1" s="1"/>
  <c r="A244" i="1"/>
  <c r="J244" i="1" s="1"/>
  <c r="J243" i="1"/>
  <c r="A243" i="1"/>
  <c r="J242" i="1"/>
  <c r="A242" i="1"/>
  <c r="B241" i="1"/>
  <c r="A241" i="1"/>
  <c r="J241" i="1" s="1"/>
  <c r="A240" i="1"/>
  <c r="J240" i="1" s="1"/>
  <c r="J239" i="1"/>
  <c r="A239" i="1"/>
  <c r="J238" i="1"/>
  <c r="A238" i="1"/>
  <c r="B237" i="1"/>
  <c r="A237" i="1"/>
  <c r="J237" i="1" s="1"/>
  <c r="A236" i="1"/>
  <c r="J236" i="1" s="1"/>
  <c r="J235" i="1"/>
  <c r="A235" i="1"/>
  <c r="J234" i="1"/>
  <c r="A234" i="1"/>
  <c r="B233" i="1"/>
  <c r="A233" i="1"/>
  <c r="J233" i="1" s="1"/>
  <c r="A232" i="1"/>
  <c r="J232" i="1" s="1"/>
  <c r="J231" i="1"/>
  <c r="A231" i="1"/>
  <c r="J230" i="1"/>
  <c r="A230" i="1"/>
  <c r="B229" i="1"/>
  <c r="A229" i="1"/>
  <c r="J229" i="1" s="1"/>
  <c r="A228" i="1"/>
  <c r="J228" i="1" s="1"/>
  <c r="J227" i="1"/>
  <c r="A227" i="1"/>
  <c r="J226" i="1"/>
  <c r="A226" i="1"/>
  <c r="B225" i="1"/>
  <c r="A225" i="1"/>
  <c r="J225" i="1" s="1"/>
  <c r="A224" i="1"/>
  <c r="J224" i="1" s="1"/>
  <c r="J223" i="1"/>
  <c r="A223" i="1"/>
  <c r="J222" i="1"/>
  <c r="A222" i="1"/>
  <c r="B221" i="1"/>
  <c r="A221" i="1"/>
  <c r="J221" i="1" s="1"/>
  <c r="A220" i="1"/>
  <c r="J220" i="1" s="1"/>
  <c r="J219" i="1"/>
  <c r="A219" i="1"/>
  <c r="J218" i="1"/>
  <c r="A218" i="1"/>
  <c r="B217" i="1"/>
  <c r="A217" i="1"/>
  <c r="J217" i="1" s="1"/>
  <c r="A216" i="1"/>
  <c r="J216" i="1" s="1"/>
  <c r="A215" i="1"/>
  <c r="B250" i="1" s="1"/>
  <c r="B214" i="1"/>
  <c r="A214" i="1"/>
  <c r="J214" i="1" s="1"/>
  <c r="A213" i="1"/>
  <c r="J213" i="1" s="1"/>
  <c r="J212" i="1"/>
  <c r="B212" i="1"/>
  <c r="A212" i="1"/>
  <c r="J211" i="1"/>
  <c r="A211" i="1"/>
  <c r="B210" i="1"/>
  <c r="A210" i="1"/>
  <c r="J210" i="1" s="1"/>
  <c r="A209" i="1"/>
  <c r="J209" i="1" s="1"/>
  <c r="J208" i="1"/>
  <c r="B208" i="1"/>
  <c r="A208" i="1"/>
  <c r="J207" i="1"/>
  <c r="A207" i="1"/>
  <c r="B206" i="1"/>
  <c r="A206" i="1"/>
  <c r="J206" i="1" s="1"/>
  <c r="A205" i="1"/>
  <c r="J205" i="1" s="1"/>
  <c r="J204" i="1"/>
  <c r="B204" i="1"/>
  <c r="A204" i="1"/>
  <c r="J203" i="1"/>
  <c r="A203" i="1"/>
  <c r="B202" i="1"/>
  <c r="A202" i="1"/>
  <c r="J202" i="1" s="1"/>
  <c r="A201" i="1"/>
  <c r="J201" i="1" s="1"/>
  <c r="J200" i="1"/>
  <c r="B200" i="1"/>
  <c r="A200" i="1"/>
  <c r="J199" i="1"/>
  <c r="A199" i="1"/>
  <c r="B198" i="1"/>
  <c r="A198" i="1"/>
  <c r="J198" i="1" s="1"/>
  <c r="A197" i="1"/>
  <c r="J197" i="1" s="1"/>
  <c r="J196" i="1"/>
  <c r="B196" i="1"/>
  <c r="A196" i="1"/>
  <c r="J195" i="1"/>
  <c r="A195" i="1"/>
  <c r="B194" i="1"/>
  <c r="A194" i="1"/>
  <c r="J194" i="1" s="1"/>
  <c r="A193" i="1"/>
  <c r="J193" i="1" s="1"/>
  <c r="J192" i="1"/>
  <c r="B192" i="1"/>
  <c r="A192" i="1"/>
  <c r="J191" i="1"/>
  <c r="A191" i="1"/>
  <c r="B190" i="1"/>
  <c r="A190" i="1"/>
  <c r="J190" i="1" s="1"/>
  <c r="A189" i="1"/>
  <c r="J189" i="1" s="1"/>
  <c r="J188" i="1"/>
  <c r="B188" i="1"/>
  <c r="A188" i="1"/>
  <c r="J187" i="1"/>
  <c r="A187" i="1"/>
  <c r="B186" i="1"/>
  <c r="A186" i="1"/>
  <c r="J186" i="1" s="1"/>
  <c r="A185" i="1"/>
  <c r="J185" i="1" s="1"/>
  <c r="J184" i="1"/>
  <c r="B184" i="1"/>
  <c r="A184" i="1"/>
  <c r="J183" i="1"/>
  <c r="A183" i="1"/>
  <c r="B182" i="1"/>
  <c r="A182" i="1"/>
  <c r="J182" i="1" s="1"/>
  <c r="A181" i="1"/>
  <c r="J181" i="1" s="1"/>
  <c r="J180" i="1"/>
  <c r="B180" i="1"/>
  <c r="A180" i="1"/>
  <c r="J179" i="1"/>
  <c r="A179" i="1"/>
  <c r="B178" i="1"/>
  <c r="A178" i="1"/>
  <c r="J178" i="1" s="1"/>
  <c r="A177" i="1"/>
  <c r="J177" i="1" s="1"/>
  <c r="J176" i="1"/>
  <c r="B176" i="1"/>
  <c r="A176" i="1"/>
  <c r="J175" i="1"/>
  <c r="A175" i="1"/>
  <c r="B211" i="1" s="1"/>
  <c r="A174" i="1"/>
  <c r="J174" i="1" s="1"/>
  <c r="J173" i="1"/>
  <c r="B173" i="1"/>
  <c r="A173" i="1"/>
  <c r="J172" i="1"/>
  <c r="A172" i="1"/>
  <c r="B171" i="1"/>
  <c r="A171" i="1"/>
  <c r="J171" i="1" s="1"/>
  <c r="A170" i="1"/>
  <c r="J170" i="1" s="1"/>
  <c r="J169" i="1"/>
  <c r="B169" i="1"/>
  <c r="A169" i="1"/>
  <c r="J168" i="1"/>
  <c r="A168" i="1"/>
  <c r="B167" i="1"/>
  <c r="A167" i="1"/>
  <c r="J167" i="1" s="1"/>
  <c r="A166" i="1"/>
  <c r="J166" i="1" s="1"/>
  <c r="J165" i="1"/>
  <c r="B165" i="1"/>
  <c r="A165" i="1"/>
  <c r="J164" i="1"/>
  <c r="A164" i="1"/>
  <c r="B163" i="1"/>
  <c r="A163" i="1"/>
  <c r="J163" i="1" s="1"/>
  <c r="A162" i="1"/>
  <c r="J162" i="1" s="1"/>
  <c r="J161" i="1"/>
  <c r="B161" i="1"/>
  <c r="A161" i="1"/>
  <c r="J160" i="1"/>
  <c r="A160" i="1"/>
  <c r="B159" i="1"/>
  <c r="A159" i="1"/>
  <c r="J159" i="1" s="1"/>
  <c r="A158" i="1"/>
  <c r="J158" i="1" s="1"/>
  <c r="J157" i="1"/>
  <c r="B157" i="1"/>
  <c r="A157" i="1"/>
  <c r="J156" i="1"/>
  <c r="A156" i="1"/>
  <c r="B155" i="1"/>
  <c r="A155" i="1"/>
  <c r="J155" i="1" s="1"/>
  <c r="A154" i="1"/>
  <c r="J154" i="1" s="1"/>
  <c r="J153" i="1"/>
  <c r="B153" i="1"/>
  <c r="A153" i="1"/>
  <c r="J152" i="1"/>
  <c r="A152" i="1"/>
  <c r="B151" i="1"/>
  <c r="A151" i="1"/>
  <c r="J151" i="1" s="1"/>
  <c r="A150" i="1"/>
  <c r="J150" i="1" s="1"/>
  <c r="J149" i="1"/>
  <c r="B149" i="1"/>
  <c r="A149" i="1"/>
  <c r="J148" i="1"/>
  <c r="A148" i="1"/>
  <c r="B147" i="1"/>
  <c r="A147" i="1"/>
  <c r="J147" i="1" s="1"/>
  <c r="A146" i="1"/>
  <c r="J146" i="1" s="1"/>
  <c r="J145" i="1"/>
  <c r="B145" i="1"/>
  <c r="A145" i="1"/>
  <c r="J144" i="1"/>
  <c r="A144" i="1"/>
  <c r="B143" i="1"/>
  <c r="A143" i="1"/>
  <c r="J143" i="1" s="1"/>
  <c r="A142" i="1"/>
  <c r="J142" i="1" s="1"/>
  <c r="J141" i="1"/>
  <c r="B141" i="1"/>
  <c r="A141" i="1"/>
  <c r="J140" i="1"/>
  <c r="A140" i="1"/>
  <c r="B139" i="1"/>
  <c r="A139" i="1"/>
  <c r="J139" i="1" s="1"/>
  <c r="A138" i="1"/>
  <c r="J138" i="1" s="1"/>
  <c r="J137" i="1"/>
  <c r="B137" i="1"/>
  <c r="A137" i="1"/>
  <c r="J136" i="1"/>
  <c r="B136" i="1"/>
  <c r="A136" i="1"/>
  <c r="B135" i="1"/>
  <c r="A135" i="1"/>
  <c r="J135" i="1" s="1"/>
  <c r="J134" i="1"/>
  <c r="A134" i="1"/>
  <c r="B172" i="1" s="1"/>
  <c r="J133" i="1"/>
  <c r="A133" i="1"/>
  <c r="A132" i="1"/>
  <c r="J132" i="1" s="1"/>
  <c r="A131" i="1"/>
  <c r="J131" i="1" s="1"/>
  <c r="J130" i="1"/>
  <c r="A130" i="1"/>
  <c r="A129" i="1"/>
  <c r="J129" i="1" s="1"/>
  <c r="A128" i="1"/>
  <c r="J128" i="1" s="1"/>
  <c r="A127" i="1"/>
  <c r="J127" i="1" s="1"/>
  <c r="J126" i="1"/>
  <c r="B126" i="1"/>
  <c r="A126" i="1"/>
  <c r="J125" i="1"/>
  <c r="A125" i="1"/>
  <c r="B124" i="1"/>
  <c r="A124" i="1"/>
  <c r="J124" i="1" s="1"/>
  <c r="J123" i="1"/>
  <c r="A123" i="1"/>
  <c r="J122" i="1"/>
  <c r="A122" i="1"/>
  <c r="A121" i="1"/>
  <c r="J121" i="1" s="1"/>
  <c r="A120" i="1"/>
  <c r="J120" i="1" s="1"/>
  <c r="A119" i="1"/>
  <c r="J119" i="1" s="1"/>
  <c r="J118" i="1"/>
  <c r="B118" i="1"/>
  <c r="A118" i="1"/>
  <c r="J117" i="1"/>
  <c r="A117" i="1"/>
  <c r="B116" i="1"/>
  <c r="A116" i="1"/>
  <c r="J116" i="1" s="1"/>
  <c r="J115" i="1"/>
  <c r="A115" i="1"/>
  <c r="J114" i="1"/>
  <c r="A114" i="1"/>
  <c r="A113" i="1"/>
  <c r="J113" i="1" s="1"/>
  <c r="A112" i="1"/>
  <c r="J112" i="1" s="1"/>
  <c r="A111" i="1"/>
  <c r="J111" i="1" s="1"/>
  <c r="J110" i="1"/>
  <c r="B110" i="1"/>
  <c r="A110" i="1"/>
  <c r="J109" i="1"/>
  <c r="A109" i="1"/>
  <c r="B108" i="1"/>
  <c r="A108" i="1"/>
  <c r="J108" i="1" s="1"/>
  <c r="J107" i="1"/>
  <c r="A107" i="1"/>
  <c r="J106" i="1"/>
  <c r="B106" i="1"/>
  <c r="A106" i="1"/>
  <c r="A105" i="1"/>
  <c r="J105" i="1" s="1"/>
  <c r="B104" i="1"/>
  <c r="A104" i="1"/>
  <c r="J104" i="1" s="1"/>
  <c r="A103" i="1"/>
  <c r="J103" i="1" s="1"/>
  <c r="J102" i="1"/>
  <c r="B102" i="1"/>
  <c r="A102" i="1"/>
  <c r="J101" i="1"/>
  <c r="A101" i="1"/>
  <c r="B100" i="1"/>
  <c r="A100" i="1"/>
  <c r="J100" i="1" s="1"/>
  <c r="J99" i="1"/>
  <c r="A99" i="1"/>
  <c r="J98" i="1"/>
  <c r="A98" i="1"/>
  <c r="A97" i="1"/>
  <c r="J97" i="1" s="1"/>
  <c r="A96" i="1"/>
  <c r="J96" i="1" s="1"/>
  <c r="A95" i="1"/>
  <c r="J95" i="1" s="1"/>
  <c r="A94" i="1"/>
  <c r="B93" i="1"/>
  <c r="A93" i="1"/>
  <c r="J93" i="1" s="1"/>
  <c r="J92" i="1"/>
  <c r="A92" i="1"/>
  <c r="J91" i="1"/>
  <c r="A91" i="1"/>
  <c r="A90" i="1"/>
  <c r="J90" i="1" s="1"/>
  <c r="A89" i="1"/>
  <c r="J89" i="1" s="1"/>
  <c r="A88" i="1"/>
  <c r="J88" i="1" s="1"/>
  <c r="J87" i="1"/>
  <c r="B87" i="1"/>
  <c r="A87" i="1"/>
  <c r="J86" i="1"/>
  <c r="A86" i="1"/>
  <c r="B85" i="1"/>
  <c r="A85" i="1"/>
  <c r="J85" i="1" s="1"/>
  <c r="J84" i="1"/>
  <c r="A84" i="1"/>
  <c r="J83" i="1"/>
  <c r="A83" i="1"/>
  <c r="A82" i="1"/>
  <c r="J82" i="1" s="1"/>
  <c r="A81" i="1"/>
  <c r="J81" i="1" s="1"/>
  <c r="A80" i="1"/>
  <c r="J80" i="1" s="1"/>
  <c r="J79" i="1"/>
  <c r="B79" i="1"/>
  <c r="A79" i="1"/>
  <c r="J78" i="1"/>
  <c r="A78" i="1"/>
  <c r="B77" i="1"/>
  <c r="A77" i="1"/>
  <c r="J77" i="1" s="1"/>
  <c r="J76" i="1"/>
  <c r="A76" i="1"/>
  <c r="J75" i="1"/>
  <c r="A75" i="1"/>
  <c r="A74" i="1"/>
  <c r="J74" i="1" s="1"/>
  <c r="A73" i="1"/>
  <c r="J73" i="1" s="1"/>
  <c r="A72" i="1"/>
  <c r="J72" i="1" s="1"/>
  <c r="J71" i="1"/>
  <c r="B71" i="1"/>
  <c r="A71" i="1"/>
  <c r="J70" i="1"/>
  <c r="A70" i="1"/>
  <c r="B69" i="1"/>
  <c r="A69" i="1"/>
  <c r="J69" i="1" s="1"/>
  <c r="J68" i="1"/>
  <c r="A68" i="1"/>
  <c r="J67" i="1"/>
  <c r="A67" i="1"/>
  <c r="A66" i="1"/>
  <c r="J66" i="1" s="1"/>
  <c r="A65" i="1"/>
  <c r="J65" i="1" s="1"/>
  <c r="A64" i="1"/>
  <c r="J64" i="1" s="1"/>
  <c r="J63" i="1"/>
  <c r="B63" i="1"/>
  <c r="A63" i="1"/>
  <c r="J62" i="1"/>
  <c r="A62" i="1"/>
  <c r="B61" i="1"/>
  <c r="A61" i="1"/>
  <c r="J61" i="1" s="1"/>
  <c r="J60" i="1"/>
  <c r="A60" i="1"/>
  <c r="J59" i="1"/>
  <c r="A59" i="1"/>
  <c r="A58" i="1"/>
  <c r="J58" i="1" s="1"/>
  <c r="A57" i="1"/>
  <c r="J57" i="1" s="1"/>
  <c r="A56" i="1"/>
  <c r="J56" i="1" s="1"/>
  <c r="A55" i="1"/>
  <c r="B83" i="1" s="1"/>
  <c r="B54" i="1"/>
  <c r="A54" i="1"/>
  <c r="J54" i="1" s="1"/>
  <c r="J53" i="1"/>
  <c r="A53" i="1"/>
  <c r="J52" i="1"/>
  <c r="A52" i="1"/>
  <c r="A51" i="1"/>
  <c r="J51" i="1" s="1"/>
  <c r="A50" i="1"/>
  <c r="J50" i="1" s="1"/>
  <c r="A49" i="1"/>
  <c r="J49" i="1" s="1"/>
  <c r="J48" i="1"/>
  <c r="B48" i="1"/>
  <c r="A48" i="1"/>
  <c r="J47" i="1"/>
  <c r="A47" i="1"/>
  <c r="B46" i="1"/>
  <c r="A46" i="1"/>
  <c r="J46" i="1" s="1"/>
  <c r="J45" i="1"/>
  <c r="A45" i="1"/>
  <c r="B44" i="1"/>
  <c r="A44" i="1"/>
  <c r="J44" i="1" s="1"/>
  <c r="J43" i="1"/>
  <c r="A43" i="1"/>
  <c r="J42" i="1"/>
  <c r="A42" i="1"/>
  <c r="J41" i="1"/>
  <c r="B41" i="1"/>
  <c r="A41" i="1"/>
  <c r="J40" i="1"/>
  <c r="A40" i="1"/>
  <c r="B39" i="1"/>
  <c r="A39" i="1"/>
  <c r="J39" i="1" s="1"/>
  <c r="A38" i="1"/>
  <c r="J38" i="1" s="1"/>
  <c r="J37" i="1"/>
  <c r="B37" i="1"/>
  <c r="A37" i="1"/>
  <c r="J36" i="1"/>
  <c r="A36" i="1"/>
  <c r="B35" i="1"/>
  <c r="A35" i="1"/>
  <c r="J35" i="1" s="1"/>
  <c r="A34" i="1"/>
  <c r="J34" i="1" s="1"/>
  <c r="J33" i="1"/>
  <c r="B33" i="1"/>
  <c r="A33" i="1"/>
  <c r="J32" i="1"/>
  <c r="A32" i="1"/>
  <c r="B31" i="1"/>
  <c r="A31" i="1"/>
  <c r="J31" i="1" s="1"/>
  <c r="A30" i="1"/>
  <c r="J30" i="1" s="1"/>
  <c r="J29" i="1"/>
  <c r="B29" i="1"/>
  <c r="A29" i="1"/>
  <c r="J28" i="1"/>
  <c r="A28" i="1"/>
  <c r="A27" i="1"/>
  <c r="J27" i="1" s="1"/>
  <c r="J26" i="1"/>
  <c r="B26" i="1"/>
  <c r="A26" i="1"/>
  <c r="J25" i="1"/>
  <c r="A25" i="1"/>
  <c r="B24" i="1"/>
  <c r="A24" i="1"/>
  <c r="J24" i="1" s="1"/>
  <c r="A23" i="1"/>
  <c r="J23" i="1" s="1"/>
  <c r="J22" i="1"/>
  <c r="B22" i="1"/>
  <c r="A22" i="1"/>
  <c r="J21" i="1"/>
  <c r="A21" i="1"/>
  <c r="B20" i="1"/>
  <c r="A20" i="1"/>
  <c r="J20" i="1" s="1"/>
  <c r="A19" i="1"/>
  <c r="J19" i="1" s="1"/>
  <c r="J18" i="1"/>
  <c r="B18" i="1"/>
  <c r="A18" i="1"/>
  <c r="J17" i="1"/>
  <c r="A17" i="1"/>
  <c r="B16" i="1"/>
  <c r="A16" i="1"/>
  <c r="J16" i="1" s="1"/>
  <c r="A15" i="1"/>
  <c r="J15" i="1" s="1"/>
  <c r="J14" i="1"/>
  <c r="B14" i="1"/>
  <c r="A14" i="1"/>
  <c r="J13" i="1"/>
  <c r="A13" i="1"/>
  <c r="B12" i="1"/>
  <c r="A12" i="1"/>
  <c r="J12" i="1" s="1"/>
  <c r="A11" i="1"/>
  <c r="J11" i="1" s="1"/>
  <c r="J10" i="1"/>
  <c r="B10" i="1"/>
  <c r="A10" i="1"/>
  <c r="J9" i="1"/>
  <c r="A9" i="1"/>
  <c r="B8" i="1"/>
  <c r="A8" i="1"/>
  <c r="J8" i="1" s="1"/>
  <c r="A7" i="1"/>
  <c r="J7" i="1" s="1"/>
  <c r="J6" i="1"/>
  <c r="B6" i="1"/>
  <c r="A6" i="1"/>
  <c r="J5" i="1"/>
  <c r="B5" i="1"/>
  <c r="A5" i="1"/>
  <c r="B4" i="1"/>
  <c r="A4" i="1"/>
  <c r="J4" i="1" s="1"/>
  <c r="J3" i="1"/>
  <c r="A3" i="1"/>
  <c r="B27" i="1" s="1"/>
  <c r="B299" i="1" l="1"/>
  <c r="B315" i="1"/>
  <c r="B9" i="1"/>
  <c r="B13" i="1"/>
  <c r="B17" i="1"/>
  <c r="B21" i="1"/>
  <c r="B25" i="1"/>
  <c r="B51" i="1"/>
  <c r="B47" i="1"/>
  <c r="B43" i="1"/>
  <c r="B53" i="1"/>
  <c r="B49" i="1"/>
  <c r="B45" i="1"/>
  <c r="B32" i="1"/>
  <c r="B36" i="1"/>
  <c r="B40" i="1"/>
  <c r="B50" i="1"/>
  <c r="B52" i="1"/>
  <c r="B65" i="1"/>
  <c r="B67" i="1"/>
  <c r="B81" i="1"/>
  <c r="B133" i="1"/>
  <c r="B129" i="1"/>
  <c r="B125" i="1"/>
  <c r="B121" i="1"/>
  <c r="B117" i="1"/>
  <c r="B113" i="1"/>
  <c r="B109" i="1"/>
  <c r="B105" i="1"/>
  <c r="B101" i="1"/>
  <c r="B97" i="1"/>
  <c r="J94" i="1"/>
  <c r="B131" i="1"/>
  <c r="B127" i="1"/>
  <c r="B123" i="1"/>
  <c r="B119" i="1"/>
  <c r="B115" i="1"/>
  <c r="B111" i="1"/>
  <c r="B107" i="1"/>
  <c r="B103" i="1"/>
  <c r="B99" i="1"/>
  <c r="B95" i="1"/>
  <c r="B96" i="1"/>
  <c r="B98" i="1"/>
  <c r="B112" i="1"/>
  <c r="B114" i="1"/>
  <c r="B128" i="1"/>
  <c r="B130" i="1"/>
  <c r="B132" i="1"/>
  <c r="B324" i="1"/>
  <c r="B320" i="1"/>
  <c r="B316" i="1"/>
  <c r="B312" i="1"/>
  <c r="B308" i="1"/>
  <c r="B304" i="1"/>
  <c r="B300" i="1"/>
  <c r="B296" i="1"/>
  <c r="B292" i="1"/>
  <c r="B325" i="1"/>
  <c r="B321" i="1"/>
  <c r="B317" i="1"/>
  <c r="B313" i="1"/>
  <c r="B309" i="1"/>
  <c r="B305" i="1"/>
  <c r="B301" i="1"/>
  <c r="B297" i="1"/>
  <c r="B293" i="1"/>
  <c r="B326" i="1"/>
  <c r="B322" i="1"/>
  <c r="B318" i="1"/>
  <c r="B314" i="1"/>
  <c r="B310" i="1"/>
  <c r="B306" i="1"/>
  <c r="B302" i="1"/>
  <c r="B298" i="1"/>
  <c r="B294" i="1"/>
  <c r="J291" i="1"/>
  <c r="B307" i="1"/>
  <c r="B323" i="1"/>
  <c r="B7" i="1"/>
  <c r="B11" i="1"/>
  <c r="B15" i="1"/>
  <c r="B19" i="1"/>
  <c r="B23" i="1"/>
  <c r="B30" i="1"/>
  <c r="B34" i="1"/>
  <c r="B38" i="1"/>
  <c r="B42" i="1"/>
  <c r="B90" i="1"/>
  <c r="B86" i="1"/>
  <c r="B82" i="1"/>
  <c r="B78" i="1"/>
  <c r="B74" i="1"/>
  <c r="B70" i="1"/>
  <c r="B66" i="1"/>
  <c r="B62" i="1"/>
  <c r="B58" i="1"/>
  <c r="J55" i="1"/>
  <c r="B92" i="1"/>
  <c r="B88" i="1"/>
  <c r="B84" i="1"/>
  <c r="B80" i="1"/>
  <c r="B76" i="1"/>
  <c r="B72" i="1"/>
  <c r="B68" i="1"/>
  <c r="B64" i="1"/>
  <c r="B60" i="1"/>
  <c r="B56" i="1"/>
  <c r="B57" i="1"/>
  <c r="B59" i="1"/>
  <c r="B73" i="1"/>
  <c r="B75" i="1"/>
  <c r="B89" i="1"/>
  <c r="B91" i="1"/>
  <c r="B120" i="1"/>
  <c r="B122" i="1"/>
  <c r="B319" i="1"/>
  <c r="B423" i="1"/>
  <c r="B419" i="1"/>
  <c r="B415" i="1"/>
  <c r="B411" i="1"/>
  <c r="B407" i="1"/>
  <c r="B403" i="1"/>
  <c r="B399" i="1"/>
  <c r="B395" i="1"/>
  <c r="B424" i="1"/>
  <c r="B420" i="1"/>
  <c r="B416" i="1"/>
  <c r="B412" i="1"/>
  <c r="B408" i="1"/>
  <c r="B404" i="1"/>
  <c r="B400" i="1"/>
  <c r="B396" i="1"/>
  <c r="B421" i="1"/>
  <c r="B417" i="1"/>
  <c r="B413" i="1"/>
  <c r="B409" i="1"/>
  <c r="B405" i="1"/>
  <c r="B401" i="1"/>
  <c r="B397" i="1"/>
  <c r="J394" i="1"/>
  <c r="B410" i="1"/>
  <c r="B138" i="1"/>
  <c r="B142" i="1"/>
  <c r="B146" i="1"/>
  <c r="B150" i="1"/>
  <c r="B154" i="1"/>
  <c r="B158" i="1"/>
  <c r="B162" i="1"/>
  <c r="B166" i="1"/>
  <c r="B170" i="1"/>
  <c r="B174" i="1"/>
  <c r="B177" i="1"/>
  <c r="B181" i="1"/>
  <c r="B185" i="1"/>
  <c r="B189" i="1"/>
  <c r="B193" i="1"/>
  <c r="B197" i="1"/>
  <c r="B201" i="1"/>
  <c r="B205" i="1"/>
  <c r="B209" i="1"/>
  <c r="B213" i="1"/>
  <c r="B216" i="1"/>
  <c r="B220" i="1"/>
  <c r="B224" i="1"/>
  <c r="B228" i="1"/>
  <c r="B232" i="1"/>
  <c r="B236" i="1"/>
  <c r="B240" i="1"/>
  <c r="B244" i="1"/>
  <c r="B248" i="1"/>
  <c r="B252" i="1"/>
  <c r="B255" i="1"/>
  <c r="B259" i="1"/>
  <c r="B263" i="1"/>
  <c r="B267" i="1"/>
  <c r="B271" i="1"/>
  <c r="B275" i="1"/>
  <c r="B279" i="1"/>
  <c r="B283" i="1"/>
  <c r="B287" i="1"/>
  <c r="B329" i="1"/>
  <c r="B333" i="1"/>
  <c r="B337" i="1"/>
  <c r="B340" i="1"/>
  <c r="B344" i="1"/>
  <c r="B348" i="1"/>
  <c r="B352" i="1"/>
  <c r="B356" i="1"/>
  <c r="B360" i="1"/>
  <c r="B406" i="1"/>
  <c r="B422" i="1"/>
  <c r="B429" i="1"/>
  <c r="B219" i="1"/>
  <c r="B223" i="1"/>
  <c r="B227" i="1"/>
  <c r="B231" i="1"/>
  <c r="B235" i="1"/>
  <c r="B239" i="1"/>
  <c r="B243" i="1"/>
  <c r="B247" i="1"/>
  <c r="B251" i="1"/>
  <c r="B258" i="1"/>
  <c r="B262" i="1"/>
  <c r="B266" i="1"/>
  <c r="B270" i="1"/>
  <c r="B274" i="1"/>
  <c r="B278" i="1"/>
  <c r="B282" i="1"/>
  <c r="B286" i="1"/>
  <c r="B290" i="1"/>
  <c r="B328" i="1"/>
  <c r="B332" i="1"/>
  <c r="B402" i="1"/>
  <c r="B418" i="1"/>
  <c r="B450" i="1"/>
  <c r="B446" i="1"/>
  <c r="B442" i="1"/>
  <c r="B438" i="1"/>
  <c r="B434" i="1"/>
  <c r="B430" i="1"/>
  <c r="B426" i="1"/>
  <c r="B451" i="1"/>
  <c r="B447" i="1"/>
  <c r="B443" i="1"/>
  <c r="B439" i="1"/>
  <c r="B435" i="1"/>
  <c r="B431" i="1"/>
  <c r="B427" i="1"/>
  <c r="B452" i="1"/>
  <c r="B448" i="1"/>
  <c r="B444" i="1"/>
  <c r="B440" i="1"/>
  <c r="B436" i="1"/>
  <c r="B432" i="1"/>
  <c r="B428" i="1"/>
  <c r="J425" i="1"/>
  <c r="B441" i="1"/>
  <c r="B140" i="1"/>
  <c r="B144" i="1"/>
  <c r="B148" i="1"/>
  <c r="B152" i="1"/>
  <c r="B156" i="1"/>
  <c r="B160" i="1"/>
  <c r="B164" i="1"/>
  <c r="B168" i="1"/>
  <c r="B179" i="1"/>
  <c r="B183" i="1"/>
  <c r="B187" i="1"/>
  <c r="B191" i="1"/>
  <c r="B195" i="1"/>
  <c r="B199" i="1"/>
  <c r="B203" i="1"/>
  <c r="B207" i="1"/>
  <c r="J215" i="1"/>
  <c r="B218" i="1"/>
  <c r="B222" i="1"/>
  <c r="B226" i="1"/>
  <c r="B230" i="1"/>
  <c r="B234" i="1"/>
  <c r="B238" i="1"/>
  <c r="B242" i="1"/>
  <c r="B246" i="1"/>
  <c r="J254" i="1"/>
  <c r="B257" i="1"/>
  <c r="B261" i="1"/>
  <c r="B265" i="1"/>
  <c r="B269" i="1"/>
  <c r="B273" i="1"/>
  <c r="B277" i="1"/>
  <c r="B281" i="1"/>
  <c r="B285" i="1"/>
  <c r="B358" i="1"/>
  <c r="B354" i="1"/>
  <c r="B350" i="1"/>
  <c r="B346" i="1"/>
  <c r="B342" i="1"/>
  <c r="B359" i="1"/>
  <c r="B355" i="1"/>
  <c r="B351" i="1"/>
  <c r="B347" i="1"/>
  <c r="B343" i="1"/>
  <c r="B339" i="1"/>
  <c r="B331" i="1"/>
  <c r="B335" i="1"/>
  <c r="B341" i="1"/>
  <c r="B345" i="1"/>
  <c r="B349" i="1"/>
  <c r="B353" i="1"/>
  <c r="B357" i="1"/>
  <c r="B398" i="1"/>
  <c r="B414" i="1"/>
  <c r="B437" i="1"/>
  <c r="B453" i="1"/>
  <c r="B362" i="1"/>
  <c r="B366" i="1"/>
  <c r="B370" i="1"/>
  <c r="B374" i="1"/>
  <c r="B378" i="1"/>
  <c r="B382" i="1"/>
  <c r="B386" i="1"/>
  <c r="B390" i="1"/>
  <c r="B455" i="1"/>
  <c r="B459" i="1"/>
  <c r="B463" i="1"/>
  <c r="B467" i="1"/>
  <c r="B471" i="1"/>
  <c r="B475" i="1"/>
  <c r="B479" i="1"/>
  <c r="B486" i="1"/>
  <c r="B490" i="1"/>
  <c r="B494" i="1"/>
  <c r="B498" i="1"/>
  <c r="B502" i="1"/>
  <c r="B506" i="1"/>
  <c r="B365" i="1"/>
  <c r="B369" i="1"/>
  <c r="B373" i="1"/>
  <c r="B377" i="1"/>
  <c r="B381" i="1"/>
  <c r="B385" i="1"/>
  <c r="B389" i="1"/>
  <c r="B458" i="1"/>
  <c r="B462" i="1"/>
  <c r="B466" i="1"/>
  <c r="B470" i="1"/>
  <c r="B474" i="1"/>
  <c r="B478" i="1"/>
  <c r="B485" i="1"/>
  <c r="B489" i="1"/>
  <c r="B493" i="1"/>
  <c r="B497" i="1"/>
  <c r="B501" i="1"/>
  <c r="B505" i="1"/>
  <c r="B469" i="1"/>
  <c r="B473" i="1"/>
  <c r="B477" i="1"/>
  <c r="B488" i="1"/>
  <c r="B492" i="1"/>
  <c r="B496" i="1"/>
  <c r="B5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Анатолий</author>
  </authors>
  <commentList>
    <comment ref="K2" authorId="0" shapeId="0" xr:uid="{70BE713C-3FC2-4611-B8F1-070E9958CAAF}">
      <text>
        <r>
          <rPr>
            <b/>
            <sz val="9"/>
            <color indexed="81"/>
            <rFont val="Tahoma"/>
            <family val="2"/>
            <charset val="204"/>
          </rPr>
          <t>Анатолий:</t>
        </r>
        <r>
          <rPr>
            <sz val="9"/>
            <color indexed="81"/>
            <rFont val="Tahoma"/>
            <family val="2"/>
            <charset val="204"/>
          </rPr>
          <t xml:space="preserve">
рекомендуемость
</t>
        </r>
      </text>
    </comment>
  </commentList>
</comments>
</file>

<file path=xl/sharedStrings.xml><?xml version="1.0" encoding="utf-8"?>
<sst xmlns="http://schemas.openxmlformats.org/spreadsheetml/2006/main" count="398" uniqueCount="12">
  <si>
    <t>Таблица параметров для: Болты с шестигранной головкой кт.В (ГОСТ 7798-70)</t>
  </si>
  <si>
    <t>l_@Эскиз1</t>
  </si>
  <si>
    <t>b_@Эскиз1</t>
  </si>
  <si>
    <t>k_@Эскиз1</t>
  </si>
  <si>
    <t>shag_@Эскиз1</t>
  </si>
  <si>
    <t>S_@Эскиз1</t>
  </si>
  <si>
    <t>_d_@Эскиз1</t>
  </si>
  <si>
    <t>e_@Эскиз1</t>
  </si>
  <si>
    <t>$РОДИТЕЛЬ</t>
  </si>
  <si>
    <t>$Свойство@Наименование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</si>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</sst>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О\б\щ\и\й"/>
  </numFmts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textRotation="90"/>
    </xf>
    <xf numFmtId="2" fontId="1" fillId="0" borderId="0" xfId="1" applyNumberFormat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74;&#1086;&#1081;&#1089;&#1090;&#1074;&#1086;@&#1053;&#1072;&#1080;&#1084;&#1077;&#1085;&#1086;&#1074;&#1072;&#1085;&#1080;&#1077;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0476-835F-4BE1-9450-5A0A56AFB7F7}">
  <dimension ref="A1:K508"/>
  <sheetViews>
    <sheetView tabSelected="1" workbookViewId="0">
      <selection activeCell="K2" sqref="K2"/>
    </sheetView>
  </sheetViews>
  <sheetFormatPr defaultRowHeight="15" x14ac:dyDescent="0.25"/>
  <cols>
    <col min="1" max="1" width="31.7109375" style="4" customWidth="1"/>
    <col min="2" max="2" width="14.5703125" style="1" customWidth="1"/>
    <col min="3" max="9" width="7.42578125" style="1" bestFit="1" customWidth="1"/>
    <col min="10" max="10" width="32.7109375" style="1" customWidth="1"/>
    <col min="11" max="16384" width="9.140625" style="1"/>
  </cols>
  <sheetData>
    <row r="1" spans="1:11" x14ac:dyDescent="0.25">
      <c r="A1" s="4" t="s">
        <v>0</v>
      </c>
    </row>
    <row r="2" spans="1:11" s="2" customFormat="1" ht="138.75" x14ac:dyDescent="0.25">
      <c r="A2" s="5"/>
      <c r="B2" s="2" t="s">
        <v>8</v>
      </c>
      <c r="C2" s="2" t="s">
        <v>6</v>
      </c>
      <c r="D2" s="2" t="s">
        <v>4</v>
      </c>
      <c r="E2" s="2" t="s">
        <v>5</v>
      </c>
      <c r="F2" s="2" t="s">
        <v>3</v>
      </c>
      <c r="G2" s="2" t="s">
        <v>7</v>
      </c>
      <c r="H2" s="2" t="s">
        <v>1</v>
      </c>
      <c r="I2" s="2" t="s">
        <v>2</v>
      </c>
      <c r="J2" s="3" t="s">
        <v>9</v>
      </c>
    </row>
    <row r="3" spans="1:11" x14ac:dyDescent="0.25">
      <c r="A3" s="4" t="str">
        <f>IF(K3="YES","Болт М"&amp;C3&amp;"-6gx"&amp;H3&amp;"(S"&amp;E3&amp;") ГОСТ 7798-77","*Болт М"&amp;C3&amp;"-6gx"&amp;H3&amp;"(S"&amp;E3&amp;") ГОСТ 7798-77")</f>
        <v>Болт М6-6gx8(S10) ГОСТ 7798-77</v>
      </c>
      <c r="C3" s="1">
        <v>6</v>
      </c>
      <c r="D3" s="1">
        <v>1</v>
      </c>
      <c r="E3" s="1">
        <v>10</v>
      </c>
      <c r="F3" s="1">
        <v>4</v>
      </c>
      <c r="G3" s="1">
        <v>10.9</v>
      </c>
      <c r="H3" s="1">
        <v>8</v>
      </c>
      <c r="I3" s="1">
        <v>8</v>
      </c>
      <c r="J3" s="1" t="str">
        <f>A3</f>
        <v>Болт М6-6gx8(S10) ГОСТ 7798-77</v>
      </c>
      <c r="K3" s="1" t="s">
        <v>10</v>
      </c>
    </row>
    <row r="4" spans="1:11" x14ac:dyDescent="0.25">
      <c r="A4" s="4" t="str">
        <f t="shared" ref="A4:A27" si="0">IF(K4="YES","Болт М"&amp;C4&amp;"-6gx"&amp;H4&amp;"(S"&amp;E4&amp;") ГОСТ 7798-77","*Болт М"&amp;C4&amp;"-6gx"&amp;H4&amp;"(S"&amp;E4&amp;") ГОСТ 7798-77")</f>
        <v>Болт М6-6gx10(S10) ГОСТ 7798-77</v>
      </c>
      <c r="B4" s="1" t="str">
        <f>$A$3</f>
        <v>Болт М6-6gx8(S10) ГОСТ 7798-77</v>
      </c>
      <c r="C4" s="1">
        <v>6</v>
      </c>
      <c r="E4" s="1">
        <v>10</v>
      </c>
      <c r="H4" s="1">
        <v>10</v>
      </c>
      <c r="I4" s="1">
        <v>10</v>
      </c>
      <c r="J4" s="1" t="str">
        <f t="shared" ref="J4:J27" si="1">A4</f>
        <v>Болт М6-6gx10(S10) ГОСТ 7798-77</v>
      </c>
      <c r="K4" s="1" t="s">
        <v>10</v>
      </c>
    </row>
    <row r="5" spans="1:11" x14ac:dyDescent="0.25">
      <c r="A5" s="4" t="str">
        <f t="shared" si="0"/>
        <v>Болт М6-6gx12(S10) ГОСТ 7798-77</v>
      </c>
      <c r="B5" s="1" t="str">
        <f t="shared" ref="B5:B27" si="2">$A$3</f>
        <v>Болт М6-6gx8(S10) ГОСТ 7798-77</v>
      </c>
      <c r="C5" s="1">
        <v>6</v>
      </c>
      <c r="E5" s="1">
        <v>10</v>
      </c>
      <c r="H5" s="1">
        <v>12</v>
      </c>
      <c r="I5" s="1">
        <v>12</v>
      </c>
      <c r="J5" s="1" t="str">
        <f t="shared" si="1"/>
        <v>Болт М6-6gx12(S10) ГОСТ 7798-77</v>
      </c>
      <c r="K5" s="1" t="s">
        <v>10</v>
      </c>
    </row>
    <row r="6" spans="1:11" x14ac:dyDescent="0.25">
      <c r="A6" s="4" t="str">
        <f t="shared" si="0"/>
        <v>Болт М6-6gx14(S10) ГОСТ 7798-77</v>
      </c>
      <c r="B6" s="1" t="str">
        <f t="shared" si="2"/>
        <v>Болт М6-6gx8(S10) ГОСТ 7798-77</v>
      </c>
      <c r="C6" s="1">
        <v>6</v>
      </c>
      <c r="E6" s="1">
        <v>10</v>
      </c>
      <c r="H6" s="1">
        <v>14</v>
      </c>
      <c r="I6" s="1">
        <v>14</v>
      </c>
      <c r="J6" s="1" t="str">
        <f t="shared" si="1"/>
        <v>Болт М6-6gx14(S10) ГОСТ 7798-77</v>
      </c>
      <c r="K6" s="1" t="s">
        <v>10</v>
      </c>
    </row>
    <row r="7" spans="1:11" x14ac:dyDescent="0.25">
      <c r="A7" s="4" t="str">
        <f t="shared" si="0"/>
        <v>Болт М6-6gx16(S10) ГОСТ 7798-77</v>
      </c>
      <c r="B7" s="1" t="str">
        <f t="shared" si="2"/>
        <v>Болт М6-6gx8(S10) ГОСТ 7798-77</v>
      </c>
      <c r="C7" s="1">
        <v>6</v>
      </c>
      <c r="E7" s="1">
        <v>10</v>
      </c>
      <c r="H7" s="1">
        <v>16</v>
      </c>
      <c r="I7" s="1">
        <v>16</v>
      </c>
      <c r="J7" s="1" t="str">
        <f t="shared" si="1"/>
        <v>Болт М6-6gx16(S10) ГОСТ 7798-77</v>
      </c>
      <c r="K7" s="1" t="s">
        <v>10</v>
      </c>
    </row>
    <row r="8" spans="1:11" x14ac:dyDescent="0.25">
      <c r="A8" s="4" t="str">
        <f t="shared" si="0"/>
        <v>*Болт М6-6gx18(S10) ГОСТ 7798-77</v>
      </c>
      <c r="B8" s="1" t="str">
        <f t="shared" si="2"/>
        <v>Болт М6-6gx8(S10) ГОСТ 7798-77</v>
      </c>
      <c r="C8" s="1">
        <v>6</v>
      </c>
      <c r="E8" s="1">
        <v>10</v>
      </c>
      <c r="H8" s="1">
        <v>18</v>
      </c>
      <c r="I8" s="1">
        <v>18</v>
      </c>
      <c r="J8" s="1" t="str">
        <f t="shared" si="1"/>
        <v>*Болт М6-6gx18(S10) ГОСТ 7798-77</v>
      </c>
      <c r="K8" s="1" t="s">
        <v>11</v>
      </c>
    </row>
    <row r="9" spans="1:11" x14ac:dyDescent="0.25">
      <c r="A9" s="4" t="str">
        <f t="shared" si="0"/>
        <v>Болт М6-6gx20(S10) ГОСТ 7798-77</v>
      </c>
      <c r="B9" s="1" t="str">
        <f t="shared" si="2"/>
        <v>Болт М6-6gx8(S10) ГОСТ 7798-77</v>
      </c>
      <c r="C9" s="1">
        <v>6</v>
      </c>
      <c r="E9" s="1">
        <v>10</v>
      </c>
      <c r="H9" s="1">
        <v>20</v>
      </c>
      <c r="I9" s="1">
        <v>18</v>
      </c>
      <c r="J9" s="1" t="str">
        <f t="shared" si="1"/>
        <v>Болт М6-6gx20(S10) ГОСТ 7798-77</v>
      </c>
      <c r="K9" s="1" t="s">
        <v>10</v>
      </c>
    </row>
    <row r="10" spans="1:11" x14ac:dyDescent="0.25">
      <c r="A10" s="4" t="str">
        <f t="shared" si="0"/>
        <v>*Болт М6-6gx22(S10) ГОСТ 7798-77</v>
      </c>
      <c r="B10" s="1" t="str">
        <f t="shared" si="2"/>
        <v>Болт М6-6gx8(S10) ГОСТ 7798-77</v>
      </c>
      <c r="C10" s="1">
        <v>6</v>
      </c>
      <c r="E10" s="1">
        <v>10</v>
      </c>
      <c r="H10" s="1">
        <v>22</v>
      </c>
      <c r="I10" s="1">
        <v>18</v>
      </c>
      <c r="J10" s="1" t="str">
        <f t="shared" si="1"/>
        <v>*Болт М6-6gx22(S10) ГОСТ 7798-77</v>
      </c>
      <c r="K10" s="1" t="s">
        <v>11</v>
      </c>
    </row>
    <row r="11" spans="1:11" x14ac:dyDescent="0.25">
      <c r="A11" s="4" t="str">
        <f t="shared" si="0"/>
        <v>Болт М6-6gx25(S10) ГОСТ 7798-77</v>
      </c>
      <c r="B11" s="1" t="str">
        <f t="shared" si="2"/>
        <v>Болт М6-6gx8(S10) ГОСТ 7798-77</v>
      </c>
      <c r="C11" s="1">
        <v>6</v>
      </c>
      <c r="E11" s="1">
        <v>10</v>
      </c>
      <c r="H11" s="1">
        <v>25</v>
      </c>
      <c r="I11" s="1">
        <v>18</v>
      </c>
      <c r="J11" s="1" t="str">
        <f t="shared" si="1"/>
        <v>Болт М6-6gx25(S10) ГОСТ 7798-77</v>
      </c>
      <c r="K11" s="1" t="s">
        <v>10</v>
      </c>
    </row>
    <row r="12" spans="1:11" x14ac:dyDescent="0.25">
      <c r="A12" s="4" t="str">
        <f t="shared" si="0"/>
        <v>*Болт М6-6gx28(S10) ГОСТ 7798-77</v>
      </c>
      <c r="B12" s="1" t="str">
        <f t="shared" si="2"/>
        <v>Болт М6-6gx8(S10) ГОСТ 7798-77</v>
      </c>
      <c r="C12" s="1">
        <v>6</v>
      </c>
      <c r="E12" s="1">
        <v>10</v>
      </c>
      <c r="H12" s="1">
        <v>28</v>
      </c>
      <c r="I12" s="1">
        <v>18</v>
      </c>
      <c r="J12" s="1" t="str">
        <f t="shared" si="1"/>
        <v>*Болт М6-6gx28(S10) ГОСТ 7798-77</v>
      </c>
      <c r="K12" s="1" t="s">
        <v>11</v>
      </c>
    </row>
    <row r="13" spans="1:11" x14ac:dyDescent="0.25">
      <c r="A13" s="4" t="str">
        <f t="shared" si="0"/>
        <v>Болт М6-6gx30(S10) ГОСТ 7798-77</v>
      </c>
      <c r="B13" s="1" t="str">
        <f t="shared" si="2"/>
        <v>Болт М6-6gx8(S10) ГОСТ 7798-77</v>
      </c>
      <c r="C13" s="1">
        <v>6</v>
      </c>
      <c r="E13" s="1">
        <v>10</v>
      </c>
      <c r="H13" s="1">
        <v>30</v>
      </c>
      <c r="I13" s="1">
        <v>18</v>
      </c>
      <c r="J13" s="1" t="str">
        <f t="shared" si="1"/>
        <v>Болт М6-6gx30(S10) ГОСТ 7798-77</v>
      </c>
      <c r="K13" s="1" t="s">
        <v>10</v>
      </c>
    </row>
    <row r="14" spans="1:11" x14ac:dyDescent="0.25">
      <c r="A14" s="4" t="str">
        <f t="shared" si="0"/>
        <v>*Болт М6-6gx32(S10) ГОСТ 7798-77</v>
      </c>
      <c r="B14" s="1" t="str">
        <f t="shared" si="2"/>
        <v>Болт М6-6gx8(S10) ГОСТ 7798-77</v>
      </c>
      <c r="C14" s="1">
        <v>6</v>
      </c>
      <c r="E14" s="1">
        <v>10</v>
      </c>
      <c r="H14" s="1">
        <v>32</v>
      </c>
      <c r="I14" s="1">
        <v>18</v>
      </c>
      <c r="J14" s="1" t="str">
        <f t="shared" si="1"/>
        <v>*Болт М6-6gx32(S10) ГОСТ 7798-77</v>
      </c>
      <c r="K14" s="1" t="s">
        <v>11</v>
      </c>
    </row>
    <row r="15" spans="1:11" x14ac:dyDescent="0.25">
      <c r="A15" s="4" t="str">
        <f t="shared" si="0"/>
        <v>Болт М6-6gx35(S10) ГОСТ 7798-77</v>
      </c>
      <c r="B15" s="1" t="str">
        <f t="shared" si="2"/>
        <v>Болт М6-6gx8(S10) ГОСТ 7798-77</v>
      </c>
      <c r="C15" s="1">
        <v>6</v>
      </c>
      <c r="E15" s="1">
        <v>10</v>
      </c>
      <c r="H15" s="1">
        <v>35</v>
      </c>
      <c r="I15" s="1">
        <v>18</v>
      </c>
      <c r="J15" s="1" t="str">
        <f t="shared" si="1"/>
        <v>Болт М6-6gx35(S10) ГОСТ 7798-77</v>
      </c>
      <c r="K15" s="1" t="s">
        <v>10</v>
      </c>
    </row>
    <row r="16" spans="1:11" x14ac:dyDescent="0.25">
      <c r="A16" s="4" t="str">
        <f t="shared" si="0"/>
        <v>*Болт М6-6gx38(S10) ГОСТ 7798-77</v>
      </c>
      <c r="B16" s="1" t="str">
        <f t="shared" si="2"/>
        <v>Болт М6-6gx8(S10) ГОСТ 7798-77</v>
      </c>
      <c r="C16" s="1">
        <v>6</v>
      </c>
      <c r="E16" s="1">
        <v>10</v>
      </c>
      <c r="H16" s="1">
        <v>38</v>
      </c>
      <c r="I16" s="1">
        <v>18</v>
      </c>
      <c r="J16" s="1" t="str">
        <f t="shared" si="1"/>
        <v>*Болт М6-6gx38(S10) ГОСТ 7798-77</v>
      </c>
      <c r="K16" s="1" t="s">
        <v>11</v>
      </c>
    </row>
    <row r="17" spans="1:11" x14ac:dyDescent="0.25">
      <c r="A17" s="4" t="str">
        <f t="shared" si="0"/>
        <v>Болт М6-6gx40(S10) ГОСТ 7798-77</v>
      </c>
      <c r="B17" s="1" t="str">
        <f t="shared" si="2"/>
        <v>Болт М6-6gx8(S10) ГОСТ 7798-77</v>
      </c>
      <c r="C17" s="1">
        <v>6</v>
      </c>
      <c r="E17" s="1">
        <v>10</v>
      </c>
      <c r="H17" s="1">
        <v>40</v>
      </c>
      <c r="I17" s="1">
        <v>18</v>
      </c>
      <c r="J17" s="1" t="str">
        <f t="shared" si="1"/>
        <v>Болт М6-6gx40(S10) ГОСТ 7798-77</v>
      </c>
      <c r="K17" s="1" t="s">
        <v>10</v>
      </c>
    </row>
    <row r="18" spans="1:11" x14ac:dyDescent="0.25">
      <c r="A18" s="4" t="str">
        <f t="shared" si="0"/>
        <v>Болт М6-6gx45(S10) ГОСТ 7798-77</v>
      </c>
      <c r="B18" s="1" t="str">
        <f t="shared" si="2"/>
        <v>Болт М6-6gx8(S10) ГОСТ 7798-77</v>
      </c>
      <c r="C18" s="1">
        <v>6</v>
      </c>
      <c r="E18" s="1">
        <v>10</v>
      </c>
      <c r="H18" s="1">
        <v>45</v>
      </c>
      <c r="I18" s="1">
        <v>18</v>
      </c>
      <c r="J18" s="1" t="str">
        <f t="shared" si="1"/>
        <v>Болт М6-6gx45(S10) ГОСТ 7798-77</v>
      </c>
      <c r="K18" s="1" t="s">
        <v>10</v>
      </c>
    </row>
    <row r="19" spans="1:11" x14ac:dyDescent="0.25">
      <c r="A19" s="4" t="str">
        <f t="shared" si="0"/>
        <v>Болт М6-6gx50(S10) ГОСТ 7798-77</v>
      </c>
      <c r="B19" s="1" t="str">
        <f t="shared" si="2"/>
        <v>Болт М6-6gx8(S10) ГОСТ 7798-77</v>
      </c>
      <c r="C19" s="1">
        <v>6</v>
      </c>
      <c r="E19" s="1">
        <v>10</v>
      </c>
      <c r="H19" s="1">
        <v>50</v>
      </c>
      <c r="I19" s="1">
        <v>18</v>
      </c>
      <c r="J19" s="1" t="str">
        <f t="shared" si="1"/>
        <v>Болт М6-6gx50(S10) ГОСТ 7798-77</v>
      </c>
      <c r="K19" s="1" t="s">
        <v>10</v>
      </c>
    </row>
    <row r="20" spans="1:11" x14ac:dyDescent="0.25">
      <c r="A20" s="4" t="str">
        <f t="shared" si="0"/>
        <v>Болт М6-6gx55(S10) ГОСТ 7798-77</v>
      </c>
      <c r="B20" s="1" t="str">
        <f t="shared" si="2"/>
        <v>Болт М6-6gx8(S10) ГОСТ 7798-77</v>
      </c>
      <c r="C20" s="1">
        <v>6</v>
      </c>
      <c r="E20" s="1">
        <v>10</v>
      </c>
      <c r="H20" s="1">
        <v>55</v>
      </c>
      <c r="I20" s="1">
        <v>18</v>
      </c>
      <c r="J20" s="1" t="str">
        <f t="shared" si="1"/>
        <v>Болт М6-6gx55(S10) ГОСТ 7798-77</v>
      </c>
      <c r="K20" s="1" t="s">
        <v>10</v>
      </c>
    </row>
    <row r="21" spans="1:11" x14ac:dyDescent="0.25">
      <c r="A21" s="4" t="str">
        <f t="shared" si="0"/>
        <v>Болт М6-6gx60(S10) ГОСТ 7798-77</v>
      </c>
      <c r="B21" s="1" t="str">
        <f t="shared" si="2"/>
        <v>Болт М6-6gx8(S10) ГОСТ 7798-77</v>
      </c>
      <c r="C21" s="1">
        <v>6</v>
      </c>
      <c r="E21" s="1">
        <v>10</v>
      </c>
      <c r="H21" s="1">
        <v>60</v>
      </c>
      <c r="I21" s="1">
        <v>18</v>
      </c>
      <c r="J21" s="1" t="str">
        <f t="shared" si="1"/>
        <v>Болт М6-6gx60(S10) ГОСТ 7798-77</v>
      </c>
      <c r="K21" s="1" t="s">
        <v>10</v>
      </c>
    </row>
    <row r="22" spans="1:11" x14ac:dyDescent="0.25">
      <c r="A22" s="4" t="str">
        <f t="shared" si="0"/>
        <v>Болт М6-6gx65(S10) ГОСТ 7798-77</v>
      </c>
      <c r="B22" s="1" t="str">
        <f t="shared" si="2"/>
        <v>Болт М6-6gx8(S10) ГОСТ 7798-77</v>
      </c>
      <c r="C22" s="1">
        <v>6</v>
      </c>
      <c r="E22" s="1">
        <v>10</v>
      </c>
      <c r="H22" s="1">
        <v>65</v>
      </c>
      <c r="I22" s="1">
        <v>18</v>
      </c>
      <c r="J22" s="1" t="str">
        <f t="shared" si="1"/>
        <v>Болт М6-6gx65(S10) ГОСТ 7798-77</v>
      </c>
      <c r="K22" s="1" t="s">
        <v>10</v>
      </c>
    </row>
    <row r="23" spans="1:11" x14ac:dyDescent="0.25">
      <c r="A23" s="4" t="str">
        <f t="shared" si="0"/>
        <v>Болт М6-6gx70(S10) ГОСТ 7798-77</v>
      </c>
      <c r="B23" s="1" t="str">
        <f t="shared" si="2"/>
        <v>Болт М6-6gx8(S10) ГОСТ 7798-77</v>
      </c>
      <c r="C23" s="1">
        <v>6</v>
      </c>
      <c r="E23" s="1">
        <v>10</v>
      </c>
      <c r="H23" s="1">
        <v>70</v>
      </c>
      <c r="I23" s="1">
        <v>18</v>
      </c>
      <c r="J23" s="1" t="str">
        <f t="shared" si="1"/>
        <v>Болт М6-6gx70(S10) ГОСТ 7798-77</v>
      </c>
      <c r="K23" s="1" t="s">
        <v>10</v>
      </c>
    </row>
    <row r="24" spans="1:11" x14ac:dyDescent="0.25">
      <c r="A24" s="4" t="str">
        <f t="shared" si="0"/>
        <v>Болт М6-6gx75(S10) ГОСТ 7798-77</v>
      </c>
      <c r="B24" s="1" t="str">
        <f t="shared" si="2"/>
        <v>Болт М6-6gx8(S10) ГОСТ 7798-77</v>
      </c>
      <c r="C24" s="1">
        <v>6</v>
      </c>
      <c r="E24" s="1">
        <v>10</v>
      </c>
      <c r="H24" s="1">
        <v>75</v>
      </c>
      <c r="I24" s="1">
        <v>18</v>
      </c>
      <c r="J24" s="1" t="str">
        <f t="shared" si="1"/>
        <v>Болт М6-6gx75(S10) ГОСТ 7798-77</v>
      </c>
      <c r="K24" s="1" t="s">
        <v>10</v>
      </c>
    </row>
    <row r="25" spans="1:11" x14ac:dyDescent="0.25">
      <c r="A25" s="4" t="str">
        <f t="shared" si="0"/>
        <v>Болт М6-6gx80(S10) ГОСТ 7798-77</v>
      </c>
      <c r="B25" s="1" t="str">
        <f t="shared" si="2"/>
        <v>Болт М6-6gx8(S10) ГОСТ 7798-77</v>
      </c>
      <c r="C25" s="1">
        <v>6</v>
      </c>
      <c r="E25" s="1">
        <v>10</v>
      </c>
      <c r="H25" s="1">
        <v>80</v>
      </c>
      <c r="I25" s="1">
        <v>18</v>
      </c>
      <c r="J25" s="1" t="str">
        <f t="shared" si="1"/>
        <v>Болт М6-6gx80(S10) ГОСТ 7798-77</v>
      </c>
      <c r="K25" s="1" t="s">
        <v>10</v>
      </c>
    </row>
    <row r="26" spans="1:11" x14ac:dyDescent="0.25">
      <c r="A26" s="4" t="str">
        <f t="shared" si="0"/>
        <v>*Болт М6-6gx85(S10) ГОСТ 7798-77</v>
      </c>
      <c r="B26" s="1" t="str">
        <f t="shared" si="2"/>
        <v>Болт М6-6gx8(S10) ГОСТ 7798-77</v>
      </c>
      <c r="C26" s="1">
        <v>6</v>
      </c>
      <c r="E26" s="1">
        <v>10</v>
      </c>
      <c r="H26" s="1">
        <v>85</v>
      </c>
      <c r="I26" s="1">
        <v>18</v>
      </c>
      <c r="J26" s="1" t="str">
        <f t="shared" si="1"/>
        <v>*Болт М6-6gx85(S10) ГОСТ 7798-77</v>
      </c>
      <c r="K26" s="1" t="s">
        <v>11</v>
      </c>
    </row>
    <row r="27" spans="1:11" x14ac:dyDescent="0.25">
      <c r="A27" s="4" t="str">
        <f t="shared" si="0"/>
        <v>Болт М6-6gx90(S10) ГОСТ 7798-77</v>
      </c>
      <c r="B27" s="1" t="str">
        <f t="shared" si="2"/>
        <v>Болт М6-6gx8(S10) ГОСТ 7798-77</v>
      </c>
      <c r="C27" s="1">
        <v>6</v>
      </c>
      <c r="E27" s="1">
        <v>10</v>
      </c>
      <c r="H27" s="1">
        <v>90</v>
      </c>
      <c r="I27" s="1">
        <v>18</v>
      </c>
      <c r="J27" s="1" t="str">
        <f t="shared" si="1"/>
        <v>Болт М6-6gx90(S10) ГОСТ 7798-77</v>
      </c>
      <c r="K27" s="1" t="s">
        <v>10</v>
      </c>
    </row>
    <row r="28" spans="1:11" x14ac:dyDescent="0.25">
      <c r="A28" s="4" t="str">
        <f t="shared" ref="A28:A483" si="3">IF(K28="YES","Болт М"&amp;C28&amp;"-6gx"&amp;H28&amp;"(S"&amp;E28&amp;") ГОСТ 7798-77","*Болт М"&amp;C28&amp;"-6gx"&amp;H28&amp;"(S"&amp;E28&amp;") ГОСТ 7798-77")</f>
        <v>Болт М8-6gx8(S13) ГОСТ 7798-77</v>
      </c>
      <c r="C28" s="1">
        <v>8</v>
      </c>
      <c r="D28" s="1">
        <v>1.25</v>
      </c>
      <c r="E28" s="1">
        <v>13</v>
      </c>
      <c r="F28" s="1">
        <v>5.3</v>
      </c>
      <c r="G28" s="1">
        <v>14.2</v>
      </c>
      <c r="H28" s="1">
        <v>8</v>
      </c>
      <c r="I28" s="1">
        <v>8</v>
      </c>
      <c r="J28" s="1" t="str">
        <f t="shared" ref="J28:J482" si="4">A28</f>
        <v>Болт М8-6gx8(S13) ГОСТ 7798-77</v>
      </c>
      <c r="K28" s="1" t="s">
        <v>10</v>
      </c>
    </row>
    <row r="29" spans="1:11" x14ac:dyDescent="0.25">
      <c r="A29" s="4" t="str">
        <f t="shared" si="3"/>
        <v>Болт М8-6gx10(S13) ГОСТ 7798-77</v>
      </c>
      <c r="B29" s="1" t="str">
        <f>$A$28</f>
        <v>Болт М8-6gx8(S13) ГОСТ 7798-77</v>
      </c>
      <c r="C29" s="1">
        <v>8</v>
      </c>
      <c r="E29" s="1">
        <v>13</v>
      </c>
      <c r="H29" s="1">
        <v>10</v>
      </c>
      <c r="I29" s="1">
        <v>10</v>
      </c>
      <c r="J29" s="1" t="str">
        <f t="shared" si="4"/>
        <v>Болт М8-6gx10(S13) ГОСТ 7798-77</v>
      </c>
      <c r="K29" s="1" t="s">
        <v>10</v>
      </c>
    </row>
    <row r="30" spans="1:11" x14ac:dyDescent="0.25">
      <c r="A30" s="4" t="str">
        <f t="shared" si="3"/>
        <v>Болт М8-6gx12(S13) ГОСТ 7798-77</v>
      </c>
      <c r="B30" s="1" t="str">
        <f t="shared" ref="B30:B54" si="5">$A$28</f>
        <v>Болт М8-6gx8(S13) ГОСТ 7798-77</v>
      </c>
      <c r="C30" s="1">
        <v>8</v>
      </c>
      <c r="E30" s="1">
        <v>13</v>
      </c>
      <c r="H30" s="1">
        <v>12</v>
      </c>
      <c r="I30" s="1">
        <v>12</v>
      </c>
      <c r="J30" s="1" t="str">
        <f t="shared" si="4"/>
        <v>Болт М8-6gx12(S13) ГОСТ 7798-77</v>
      </c>
      <c r="K30" s="1" t="s">
        <v>10</v>
      </c>
    </row>
    <row r="31" spans="1:11" x14ac:dyDescent="0.25">
      <c r="A31" s="4" t="str">
        <f t="shared" si="3"/>
        <v>Болт М8-6gx14(S13) ГОСТ 7798-77</v>
      </c>
      <c r="B31" s="1" t="str">
        <f t="shared" si="5"/>
        <v>Болт М8-6gx8(S13) ГОСТ 7798-77</v>
      </c>
      <c r="C31" s="1">
        <v>8</v>
      </c>
      <c r="E31" s="1">
        <v>13</v>
      </c>
      <c r="H31" s="1">
        <v>14</v>
      </c>
      <c r="I31" s="1">
        <v>14</v>
      </c>
      <c r="J31" s="1" t="str">
        <f t="shared" si="4"/>
        <v>Болт М8-6gx14(S13) ГОСТ 7798-77</v>
      </c>
      <c r="K31" s="1" t="s">
        <v>10</v>
      </c>
    </row>
    <row r="32" spans="1:11" x14ac:dyDescent="0.25">
      <c r="A32" s="4" t="str">
        <f t="shared" si="3"/>
        <v>Болт М8-6gx16(S13) ГОСТ 7798-77</v>
      </c>
      <c r="B32" s="1" t="str">
        <f t="shared" si="5"/>
        <v>Болт М8-6gx8(S13) ГОСТ 7798-77</v>
      </c>
      <c r="C32" s="1">
        <v>8</v>
      </c>
      <c r="E32" s="1">
        <v>13</v>
      </c>
      <c r="H32" s="1">
        <v>16</v>
      </c>
      <c r="I32" s="1">
        <v>16</v>
      </c>
      <c r="J32" s="1" t="str">
        <f t="shared" si="4"/>
        <v>Болт М8-6gx16(S13) ГОСТ 7798-77</v>
      </c>
      <c r="K32" s="1" t="s">
        <v>10</v>
      </c>
    </row>
    <row r="33" spans="1:11" x14ac:dyDescent="0.25">
      <c r="A33" s="4" t="str">
        <f t="shared" si="3"/>
        <v>*Болт М8-6gx18(S13) ГОСТ 7798-77</v>
      </c>
      <c r="B33" s="1" t="str">
        <f t="shared" si="5"/>
        <v>Болт М8-6gx8(S13) ГОСТ 7798-77</v>
      </c>
      <c r="C33" s="1">
        <v>8</v>
      </c>
      <c r="E33" s="1">
        <v>13</v>
      </c>
      <c r="H33" s="1">
        <v>18</v>
      </c>
      <c r="I33" s="1">
        <v>18</v>
      </c>
      <c r="J33" s="1" t="str">
        <f t="shared" si="4"/>
        <v>*Болт М8-6gx18(S13) ГОСТ 7798-77</v>
      </c>
      <c r="K33" s="1" t="s">
        <v>11</v>
      </c>
    </row>
    <row r="34" spans="1:11" x14ac:dyDescent="0.25">
      <c r="A34" s="4" t="str">
        <f t="shared" si="3"/>
        <v>Болт М8-6gx20(S13) ГОСТ 7798-77</v>
      </c>
      <c r="B34" s="1" t="str">
        <f t="shared" si="5"/>
        <v>Болт М8-6gx8(S13) ГОСТ 7798-77</v>
      </c>
      <c r="C34" s="1">
        <v>8</v>
      </c>
      <c r="E34" s="1">
        <v>13</v>
      </c>
      <c r="H34" s="1">
        <v>20</v>
      </c>
      <c r="I34" s="1">
        <v>20</v>
      </c>
      <c r="J34" s="1" t="str">
        <f t="shared" si="4"/>
        <v>Болт М8-6gx20(S13) ГОСТ 7798-77</v>
      </c>
      <c r="K34" s="1" t="s">
        <v>10</v>
      </c>
    </row>
    <row r="35" spans="1:11" x14ac:dyDescent="0.25">
      <c r="A35" s="4" t="str">
        <f t="shared" si="3"/>
        <v>*Болт М8-6gx22(S13) ГОСТ 7798-77</v>
      </c>
      <c r="B35" s="1" t="str">
        <f t="shared" si="5"/>
        <v>Болт М8-6gx8(S13) ГОСТ 7798-77</v>
      </c>
      <c r="C35" s="1">
        <v>8</v>
      </c>
      <c r="E35" s="1">
        <v>13</v>
      </c>
      <c r="H35" s="1">
        <v>22</v>
      </c>
      <c r="I35" s="1">
        <v>22</v>
      </c>
      <c r="J35" s="1" t="str">
        <f t="shared" si="4"/>
        <v>*Болт М8-6gx22(S13) ГОСТ 7798-77</v>
      </c>
      <c r="K35" s="1" t="s">
        <v>11</v>
      </c>
    </row>
    <row r="36" spans="1:11" x14ac:dyDescent="0.25">
      <c r="A36" s="4" t="str">
        <f t="shared" si="3"/>
        <v>Болт М8-6gx25(S13) ГОСТ 7798-77</v>
      </c>
      <c r="B36" s="1" t="str">
        <f t="shared" si="5"/>
        <v>Болт М8-6gx8(S13) ГОСТ 7798-77</v>
      </c>
      <c r="C36" s="1">
        <v>8</v>
      </c>
      <c r="E36" s="1">
        <v>13</v>
      </c>
      <c r="H36" s="1">
        <v>25</v>
      </c>
      <c r="I36" s="1">
        <v>25</v>
      </c>
      <c r="J36" s="1" t="str">
        <f t="shared" si="4"/>
        <v>Болт М8-6gx25(S13) ГОСТ 7798-77</v>
      </c>
      <c r="K36" s="1" t="s">
        <v>10</v>
      </c>
    </row>
    <row r="37" spans="1:11" x14ac:dyDescent="0.25">
      <c r="A37" s="4" t="str">
        <f t="shared" si="3"/>
        <v>*Болт М8-6gx28(S13) ГОСТ 7798-77</v>
      </c>
      <c r="B37" s="1" t="str">
        <f t="shared" si="5"/>
        <v>Болт М8-6gx8(S13) ГОСТ 7798-77</v>
      </c>
      <c r="C37" s="1">
        <v>8</v>
      </c>
      <c r="E37" s="1">
        <v>13</v>
      </c>
      <c r="H37" s="1">
        <v>28</v>
      </c>
      <c r="I37" s="1">
        <v>22</v>
      </c>
      <c r="J37" s="1" t="str">
        <f t="shared" si="4"/>
        <v>*Болт М8-6gx28(S13) ГОСТ 7798-77</v>
      </c>
      <c r="K37" s="1" t="s">
        <v>11</v>
      </c>
    </row>
    <row r="38" spans="1:11" x14ac:dyDescent="0.25">
      <c r="A38" s="4" t="str">
        <f t="shared" si="3"/>
        <v>Болт М8-6gx30(S13) ГОСТ 7798-77</v>
      </c>
      <c r="B38" s="1" t="str">
        <f t="shared" si="5"/>
        <v>Болт М8-6gx8(S13) ГОСТ 7798-77</v>
      </c>
      <c r="C38" s="1">
        <v>8</v>
      </c>
      <c r="E38" s="1">
        <v>13</v>
      </c>
      <c r="H38" s="1">
        <v>30</v>
      </c>
      <c r="I38" s="1">
        <v>22</v>
      </c>
      <c r="J38" s="1" t="str">
        <f t="shared" si="4"/>
        <v>Болт М8-6gx30(S13) ГОСТ 7798-77</v>
      </c>
      <c r="K38" s="1" t="s">
        <v>10</v>
      </c>
    </row>
    <row r="39" spans="1:11" x14ac:dyDescent="0.25">
      <c r="A39" s="4" t="str">
        <f t="shared" si="3"/>
        <v>*Болт М8-6gx32(S13) ГОСТ 7798-77</v>
      </c>
      <c r="B39" s="1" t="str">
        <f t="shared" si="5"/>
        <v>Болт М8-6gx8(S13) ГОСТ 7798-77</v>
      </c>
      <c r="C39" s="1">
        <v>8</v>
      </c>
      <c r="E39" s="1">
        <v>13</v>
      </c>
      <c r="H39" s="1">
        <v>32</v>
      </c>
      <c r="I39" s="1">
        <v>22</v>
      </c>
      <c r="J39" s="1" t="str">
        <f t="shared" si="4"/>
        <v>*Болт М8-6gx32(S13) ГОСТ 7798-77</v>
      </c>
      <c r="K39" s="1" t="s">
        <v>11</v>
      </c>
    </row>
    <row r="40" spans="1:11" x14ac:dyDescent="0.25">
      <c r="A40" s="4" t="str">
        <f t="shared" si="3"/>
        <v>Болт М8-6gx35(S13) ГОСТ 7798-77</v>
      </c>
      <c r="B40" s="1" t="str">
        <f t="shared" si="5"/>
        <v>Болт М8-6gx8(S13) ГОСТ 7798-77</v>
      </c>
      <c r="C40" s="1">
        <v>8</v>
      </c>
      <c r="E40" s="1">
        <v>13</v>
      </c>
      <c r="H40" s="1">
        <v>35</v>
      </c>
      <c r="I40" s="1">
        <v>22</v>
      </c>
      <c r="J40" s="1" t="str">
        <f t="shared" si="4"/>
        <v>Болт М8-6gx35(S13) ГОСТ 7798-77</v>
      </c>
      <c r="K40" s="1" t="s">
        <v>10</v>
      </c>
    </row>
    <row r="41" spans="1:11" x14ac:dyDescent="0.25">
      <c r="A41" s="4" t="str">
        <f t="shared" si="3"/>
        <v>*Болт М8-6gx38(S13) ГОСТ 7798-77</v>
      </c>
      <c r="B41" s="1" t="str">
        <f t="shared" si="5"/>
        <v>Болт М8-6gx8(S13) ГОСТ 7798-77</v>
      </c>
      <c r="C41" s="1">
        <v>8</v>
      </c>
      <c r="E41" s="1">
        <v>13</v>
      </c>
      <c r="H41" s="1">
        <v>38</v>
      </c>
      <c r="I41" s="1">
        <v>22</v>
      </c>
      <c r="J41" s="1" t="str">
        <f t="shared" si="4"/>
        <v>*Болт М8-6gx38(S13) ГОСТ 7798-77</v>
      </c>
      <c r="K41" s="1" t="s">
        <v>11</v>
      </c>
    </row>
    <row r="42" spans="1:11" x14ac:dyDescent="0.25">
      <c r="A42" s="4" t="str">
        <f t="shared" si="3"/>
        <v>Болт М8-6gx40(S13) ГОСТ 7798-77</v>
      </c>
      <c r="B42" s="1" t="str">
        <f t="shared" si="5"/>
        <v>Болт М8-6gx8(S13) ГОСТ 7798-77</v>
      </c>
      <c r="C42" s="1">
        <v>8</v>
      </c>
      <c r="E42" s="1">
        <v>13</v>
      </c>
      <c r="H42" s="1">
        <v>40</v>
      </c>
      <c r="I42" s="1">
        <v>22</v>
      </c>
      <c r="J42" s="1" t="str">
        <f t="shared" si="4"/>
        <v>Болт М8-6gx40(S13) ГОСТ 7798-77</v>
      </c>
      <c r="K42" s="1" t="s">
        <v>10</v>
      </c>
    </row>
    <row r="43" spans="1:11" x14ac:dyDescent="0.25">
      <c r="A43" s="4" t="str">
        <f t="shared" si="3"/>
        <v>Болт М8-6gx45(S13) ГОСТ 7798-77</v>
      </c>
      <c r="B43" s="1" t="str">
        <f t="shared" si="5"/>
        <v>Болт М8-6gx8(S13) ГОСТ 7798-77</v>
      </c>
      <c r="C43" s="1">
        <v>8</v>
      </c>
      <c r="E43" s="1">
        <v>13</v>
      </c>
      <c r="H43" s="1">
        <v>45</v>
      </c>
      <c r="I43" s="1">
        <v>22</v>
      </c>
      <c r="J43" s="1" t="str">
        <f t="shared" si="4"/>
        <v>Болт М8-6gx45(S13) ГОСТ 7798-77</v>
      </c>
      <c r="K43" s="1" t="s">
        <v>10</v>
      </c>
    </row>
    <row r="44" spans="1:11" x14ac:dyDescent="0.25">
      <c r="A44" s="4" t="str">
        <f t="shared" si="3"/>
        <v>Болт М8-6gx50(S13) ГОСТ 7798-77</v>
      </c>
      <c r="B44" s="1" t="str">
        <f t="shared" si="5"/>
        <v>Болт М8-6gx8(S13) ГОСТ 7798-77</v>
      </c>
      <c r="C44" s="1">
        <v>8</v>
      </c>
      <c r="E44" s="1">
        <v>13</v>
      </c>
      <c r="H44" s="1">
        <v>50</v>
      </c>
      <c r="I44" s="1">
        <v>22</v>
      </c>
      <c r="J44" s="1" t="str">
        <f t="shared" si="4"/>
        <v>Болт М8-6gx50(S13) ГОСТ 7798-77</v>
      </c>
      <c r="K44" s="1" t="s">
        <v>10</v>
      </c>
    </row>
    <row r="45" spans="1:11" x14ac:dyDescent="0.25">
      <c r="A45" s="4" t="str">
        <f t="shared" si="3"/>
        <v>Болт М8-6gx55(S13) ГОСТ 7798-77</v>
      </c>
      <c r="B45" s="1" t="str">
        <f t="shared" si="5"/>
        <v>Болт М8-6gx8(S13) ГОСТ 7798-77</v>
      </c>
      <c r="C45" s="1">
        <v>8</v>
      </c>
      <c r="E45" s="1">
        <v>13</v>
      </c>
      <c r="H45" s="1">
        <v>55</v>
      </c>
      <c r="I45" s="1">
        <v>22</v>
      </c>
      <c r="J45" s="1" t="str">
        <f t="shared" si="4"/>
        <v>Болт М8-6gx55(S13) ГОСТ 7798-77</v>
      </c>
      <c r="K45" s="1" t="s">
        <v>10</v>
      </c>
    </row>
    <row r="46" spans="1:11" x14ac:dyDescent="0.25">
      <c r="A46" s="4" t="str">
        <f t="shared" si="3"/>
        <v>Болт М8-6gx60(S13) ГОСТ 7798-77</v>
      </c>
      <c r="B46" s="1" t="str">
        <f t="shared" si="5"/>
        <v>Болт М8-6gx8(S13) ГОСТ 7798-77</v>
      </c>
      <c r="C46" s="1">
        <v>8</v>
      </c>
      <c r="E46" s="1">
        <v>13</v>
      </c>
      <c r="H46" s="1">
        <v>60</v>
      </c>
      <c r="I46" s="1">
        <v>22</v>
      </c>
      <c r="J46" s="1" t="str">
        <f t="shared" si="4"/>
        <v>Болт М8-6gx60(S13) ГОСТ 7798-77</v>
      </c>
      <c r="K46" s="1" t="s">
        <v>10</v>
      </c>
    </row>
    <row r="47" spans="1:11" x14ac:dyDescent="0.25">
      <c r="A47" s="4" t="str">
        <f t="shared" si="3"/>
        <v>Болт М8-6gx65(S13) ГОСТ 7798-77</v>
      </c>
      <c r="B47" s="1" t="str">
        <f t="shared" si="5"/>
        <v>Болт М8-6gx8(S13) ГОСТ 7798-77</v>
      </c>
      <c r="C47" s="1">
        <v>8</v>
      </c>
      <c r="E47" s="1">
        <v>13</v>
      </c>
      <c r="H47" s="1">
        <v>65</v>
      </c>
      <c r="I47" s="1">
        <v>22</v>
      </c>
      <c r="J47" s="1" t="str">
        <f t="shared" si="4"/>
        <v>Болт М8-6gx65(S13) ГОСТ 7798-77</v>
      </c>
      <c r="K47" s="1" t="s">
        <v>10</v>
      </c>
    </row>
    <row r="48" spans="1:11" x14ac:dyDescent="0.25">
      <c r="A48" s="4" t="str">
        <f t="shared" si="3"/>
        <v>Болт М8-6gx70(S13) ГОСТ 7798-77</v>
      </c>
      <c r="B48" s="1" t="str">
        <f t="shared" si="5"/>
        <v>Болт М8-6gx8(S13) ГОСТ 7798-77</v>
      </c>
      <c r="C48" s="1">
        <v>8</v>
      </c>
      <c r="E48" s="1">
        <v>13</v>
      </c>
      <c r="H48" s="1">
        <v>70</v>
      </c>
      <c r="I48" s="1">
        <v>22</v>
      </c>
      <c r="J48" s="1" t="str">
        <f t="shared" si="4"/>
        <v>Болт М8-6gx70(S13) ГОСТ 7798-77</v>
      </c>
      <c r="K48" s="1" t="s">
        <v>10</v>
      </c>
    </row>
    <row r="49" spans="1:11" x14ac:dyDescent="0.25">
      <c r="A49" s="4" t="str">
        <f t="shared" si="3"/>
        <v>Болт М8-6gx75(S13) ГОСТ 7798-77</v>
      </c>
      <c r="B49" s="1" t="str">
        <f t="shared" si="5"/>
        <v>Болт М8-6gx8(S13) ГОСТ 7798-77</v>
      </c>
      <c r="C49" s="1">
        <v>8</v>
      </c>
      <c r="E49" s="1">
        <v>13</v>
      </c>
      <c r="H49" s="1">
        <v>75</v>
      </c>
      <c r="I49" s="1">
        <v>22</v>
      </c>
      <c r="J49" s="1" t="str">
        <f t="shared" si="4"/>
        <v>Болт М8-6gx75(S13) ГОСТ 7798-77</v>
      </c>
      <c r="K49" s="1" t="s">
        <v>10</v>
      </c>
    </row>
    <row r="50" spans="1:11" x14ac:dyDescent="0.25">
      <c r="A50" s="4" t="str">
        <f t="shared" si="3"/>
        <v>Болт М8-6gx80(S13) ГОСТ 7798-77</v>
      </c>
      <c r="B50" s="1" t="str">
        <f t="shared" si="5"/>
        <v>Болт М8-6gx8(S13) ГОСТ 7798-77</v>
      </c>
      <c r="C50" s="1">
        <v>8</v>
      </c>
      <c r="E50" s="1">
        <v>13</v>
      </c>
      <c r="H50" s="1">
        <v>80</v>
      </c>
      <c r="I50" s="1">
        <v>22</v>
      </c>
      <c r="J50" s="1" t="str">
        <f t="shared" si="4"/>
        <v>Болт М8-6gx80(S13) ГОСТ 7798-77</v>
      </c>
      <c r="K50" s="1" t="s">
        <v>10</v>
      </c>
    </row>
    <row r="51" spans="1:11" x14ac:dyDescent="0.25">
      <c r="A51" s="4" t="str">
        <f t="shared" si="3"/>
        <v>*Болт М8-6gx85(S13) ГОСТ 7798-77</v>
      </c>
      <c r="B51" s="1" t="str">
        <f t="shared" si="5"/>
        <v>Болт М8-6gx8(S13) ГОСТ 7798-77</v>
      </c>
      <c r="C51" s="1">
        <v>8</v>
      </c>
      <c r="E51" s="1">
        <v>13</v>
      </c>
      <c r="H51" s="1">
        <v>85</v>
      </c>
      <c r="I51" s="1">
        <v>22</v>
      </c>
      <c r="J51" s="1" t="str">
        <f t="shared" si="4"/>
        <v>*Болт М8-6gx85(S13) ГОСТ 7798-77</v>
      </c>
      <c r="K51" s="1" t="s">
        <v>11</v>
      </c>
    </row>
    <row r="52" spans="1:11" x14ac:dyDescent="0.25">
      <c r="A52" s="4" t="str">
        <f t="shared" si="3"/>
        <v>Болт М8-6gx90(S13) ГОСТ 7798-77</v>
      </c>
      <c r="B52" s="1" t="str">
        <f t="shared" si="5"/>
        <v>Болт М8-6gx8(S13) ГОСТ 7798-77</v>
      </c>
      <c r="C52" s="1">
        <v>8</v>
      </c>
      <c r="E52" s="1">
        <v>13</v>
      </c>
      <c r="H52" s="1">
        <v>90</v>
      </c>
      <c r="I52" s="1">
        <v>22</v>
      </c>
      <c r="J52" s="1" t="str">
        <f t="shared" si="4"/>
        <v>Болт М8-6gx90(S13) ГОСТ 7798-77</v>
      </c>
      <c r="K52" s="1" t="s">
        <v>10</v>
      </c>
    </row>
    <row r="53" spans="1:11" x14ac:dyDescent="0.25">
      <c r="A53" s="4" t="str">
        <f t="shared" si="3"/>
        <v>*Болт М8-6gx95(S13) ГОСТ 7798-77</v>
      </c>
      <c r="B53" s="1" t="str">
        <f t="shared" si="5"/>
        <v>Болт М8-6gx8(S13) ГОСТ 7798-77</v>
      </c>
      <c r="C53" s="1">
        <v>8</v>
      </c>
      <c r="E53" s="1">
        <v>13</v>
      </c>
      <c r="H53" s="1">
        <v>95</v>
      </c>
      <c r="I53" s="1">
        <v>22</v>
      </c>
      <c r="J53" s="1" t="str">
        <f t="shared" si="4"/>
        <v>*Болт М8-6gx95(S13) ГОСТ 7798-77</v>
      </c>
      <c r="K53" s="1" t="s">
        <v>11</v>
      </c>
    </row>
    <row r="54" spans="1:11" x14ac:dyDescent="0.25">
      <c r="A54" s="4" t="str">
        <f t="shared" si="3"/>
        <v>Болт М8-6gx100(S13) ГОСТ 7798-77</v>
      </c>
      <c r="B54" s="1" t="str">
        <f t="shared" si="5"/>
        <v>Болт М8-6gx8(S13) ГОСТ 7798-77</v>
      </c>
      <c r="C54" s="1">
        <v>8</v>
      </c>
      <c r="E54" s="1">
        <v>13</v>
      </c>
      <c r="H54" s="1">
        <v>100</v>
      </c>
      <c r="I54" s="1">
        <v>22</v>
      </c>
      <c r="J54" s="1" t="str">
        <f t="shared" si="4"/>
        <v>Болт М8-6gx100(S13) ГОСТ 7798-77</v>
      </c>
      <c r="K54" s="1" t="s">
        <v>10</v>
      </c>
    </row>
    <row r="55" spans="1:11" x14ac:dyDescent="0.25">
      <c r="A55" s="4" t="str">
        <f t="shared" si="3"/>
        <v>Болт М10-6gx10(S16) ГОСТ 7798-77</v>
      </c>
      <c r="C55" s="1">
        <v>10</v>
      </c>
      <c r="D55" s="1">
        <v>1.5</v>
      </c>
      <c r="E55" s="1">
        <v>16</v>
      </c>
      <c r="F55" s="1">
        <v>6.4</v>
      </c>
      <c r="G55" s="1">
        <v>17.600000000000001</v>
      </c>
      <c r="H55" s="1">
        <v>10</v>
      </c>
      <c r="I55" s="1">
        <v>10</v>
      </c>
      <c r="J55" s="1" t="str">
        <f t="shared" si="4"/>
        <v>Болт М10-6gx10(S16) ГОСТ 7798-77</v>
      </c>
      <c r="K55" s="1" t="s">
        <v>10</v>
      </c>
    </row>
    <row r="56" spans="1:11" x14ac:dyDescent="0.25">
      <c r="A56" s="4" t="str">
        <f t="shared" si="3"/>
        <v>Болт М10-6gx12(S16) ГОСТ 7798-77</v>
      </c>
      <c r="B56" s="1" t="str">
        <f>$A$55</f>
        <v>Болт М10-6gx10(S16) ГОСТ 7798-77</v>
      </c>
      <c r="C56" s="1">
        <v>10</v>
      </c>
      <c r="E56" s="1">
        <v>16</v>
      </c>
      <c r="H56" s="1">
        <v>12</v>
      </c>
      <c r="I56" s="1">
        <v>12</v>
      </c>
      <c r="J56" s="1" t="str">
        <f t="shared" si="4"/>
        <v>Болт М10-6gx12(S16) ГОСТ 7798-77</v>
      </c>
      <c r="K56" s="1" t="s">
        <v>10</v>
      </c>
    </row>
    <row r="57" spans="1:11" x14ac:dyDescent="0.25">
      <c r="A57" s="4" t="str">
        <f t="shared" ref="A57:A93" si="6">IF(K57="YES","Болт М"&amp;C57&amp;"-6gx"&amp;H57&amp;"(S"&amp;E57&amp;") ГОСТ 7798-77","*Болт М"&amp;C57&amp;"-6gx"&amp;H57&amp;"(S"&amp;E57&amp;") ГОСТ 7798-77")</f>
        <v>Болт М10-6gx14(S16) ГОСТ 7798-77</v>
      </c>
      <c r="B57" s="1" t="str">
        <f t="shared" ref="B57:B93" si="7">$A$55</f>
        <v>Болт М10-6gx10(S16) ГОСТ 7798-77</v>
      </c>
      <c r="C57" s="1">
        <v>10</v>
      </c>
      <c r="E57" s="1">
        <v>16</v>
      </c>
      <c r="H57" s="1">
        <v>14</v>
      </c>
      <c r="I57" s="1">
        <v>14</v>
      </c>
      <c r="J57" s="1" t="str">
        <f t="shared" si="4"/>
        <v>Болт М10-6gx14(S16) ГОСТ 7798-77</v>
      </c>
      <c r="K57" s="1" t="s">
        <v>10</v>
      </c>
    </row>
    <row r="58" spans="1:11" x14ac:dyDescent="0.25">
      <c r="A58" s="4" t="str">
        <f t="shared" si="6"/>
        <v>Болт М10-6gx16(S16) ГОСТ 7798-77</v>
      </c>
      <c r="B58" s="1" t="str">
        <f t="shared" si="7"/>
        <v>Болт М10-6gx10(S16) ГОСТ 7798-77</v>
      </c>
      <c r="C58" s="1">
        <v>10</v>
      </c>
      <c r="E58" s="1">
        <v>16</v>
      </c>
      <c r="H58" s="1">
        <v>16</v>
      </c>
      <c r="I58" s="1">
        <v>16</v>
      </c>
      <c r="J58" s="1" t="str">
        <f t="shared" si="4"/>
        <v>Болт М10-6gx16(S16) ГОСТ 7798-77</v>
      </c>
      <c r="K58" s="1" t="s">
        <v>10</v>
      </c>
    </row>
    <row r="59" spans="1:11" x14ac:dyDescent="0.25">
      <c r="A59" s="4" t="str">
        <f t="shared" si="6"/>
        <v>*Болт М10-6gx18(S16) ГОСТ 7798-77</v>
      </c>
      <c r="B59" s="1" t="str">
        <f t="shared" si="7"/>
        <v>Болт М10-6gx10(S16) ГОСТ 7798-77</v>
      </c>
      <c r="C59" s="1">
        <v>10</v>
      </c>
      <c r="E59" s="1">
        <v>16</v>
      </c>
      <c r="H59" s="1">
        <v>18</v>
      </c>
      <c r="I59" s="1">
        <v>18</v>
      </c>
      <c r="J59" s="1" t="str">
        <f t="shared" si="4"/>
        <v>*Болт М10-6gx18(S16) ГОСТ 7798-77</v>
      </c>
      <c r="K59" s="1" t="s">
        <v>11</v>
      </c>
    </row>
    <row r="60" spans="1:11" x14ac:dyDescent="0.25">
      <c r="A60" s="4" t="str">
        <f t="shared" si="6"/>
        <v>Болт М10-6gx20(S16) ГОСТ 7798-77</v>
      </c>
      <c r="B60" s="1" t="str">
        <f t="shared" si="7"/>
        <v>Болт М10-6gx10(S16) ГОСТ 7798-77</v>
      </c>
      <c r="C60" s="1">
        <v>10</v>
      </c>
      <c r="E60" s="1">
        <v>16</v>
      </c>
      <c r="H60" s="1">
        <v>20</v>
      </c>
      <c r="I60" s="1">
        <v>20</v>
      </c>
      <c r="J60" s="1" t="str">
        <f t="shared" si="4"/>
        <v>Болт М10-6gx20(S16) ГОСТ 7798-77</v>
      </c>
      <c r="K60" s="1" t="s">
        <v>10</v>
      </c>
    </row>
    <row r="61" spans="1:11" x14ac:dyDescent="0.25">
      <c r="A61" s="4" t="str">
        <f t="shared" si="6"/>
        <v>*Болт М10-6gx22(S16) ГОСТ 7798-77</v>
      </c>
      <c r="B61" s="1" t="str">
        <f t="shared" si="7"/>
        <v>Болт М10-6gx10(S16) ГОСТ 7798-77</v>
      </c>
      <c r="C61" s="1">
        <v>10</v>
      </c>
      <c r="E61" s="1">
        <v>16</v>
      </c>
      <c r="H61" s="1">
        <v>22</v>
      </c>
      <c r="I61" s="1">
        <v>22</v>
      </c>
      <c r="J61" s="1" t="str">
        <f t="shared" si="4"/>
        <v>*Болт М10-6gx22(S16) ГОСТ 7798-77</v>
      </c>
      <c r="K61" s="1" t="s">
        <v>11</v>
      </c>
    </row>
    <row r="62" spans="1:11" x14ac:dyDescent="0.25">
      <c r="A62" s="4" t="str">
        <f t="shared" si="6"/>
        <v>Болт М10-6gx25(S16) ГОСТ 7798-77</v>
      </c>
      <c r="B62" s="1" t="str">
        <f t="shared" si="7"/>
        <v>Болт М10-6gx10(S16) ГОСТ 7798-77</v>
      </c>
      <c r="C62" s="1">
        <v>10</v>
      </c>
      <c r="E62" s="1">
        <v>16</v>
      </c>
      <c r="H62" s="1">
        <v>25</v>
      </c>
      <c r="I62" s="1">
        <v>25</v>
      </c>
      <c r="J62" s="1" t="str">
        <f t="shared" si="4"/>
        <v>Болт М10-6gx25(S16) ГОСТ 7798-77</v>
      </c>
      <c r="K62" s="1" t="s">
        <v>10</v>
      </c>
    </row>
    <row r="63" spans="1:11" x14ac:dyDescent="0.25">
      <c r="A63" s="4" t="str">
        <f t="shared" si="6"/>
        <v>*Болт М10-6gx28(S16) ГОСТ 7798-77</v>
      </c>
      <c r="B63" s="1" t="str">
        <f t="shared" si="7"/>
        <v>Болт М10-6gx10(S16) ГОСТ 7798-77</v>
      </c>
      <c r="C63" s="1">
        <v>10</v>
      </c>
      <c r="E63" s="1">
        <v>16</v>
      </c>
      <c r="H63" s="1">
        <v>28</v>
      </c>
      <c r="I63" s="1">
        <v>28</v>
      </c>
      <c r="J63" s="1" t="str">
        <f t="shared" si="4"/>
        <v>*Болт М10-6gx28(S16) ГОСТ 7798-77</v>
      </c>
      <c r="K63" s="1" t="s">
        <v>11</v>
      </c>
    </row>
    <row r="64" spans="1:11" x14ac:dyDescent="0.25">
      <c r="A64" s="4" t="str">
        <f t="shared" si="6"/>
        <v>Болт М10-6gx30(S16) ГОСТ 7798-77</v>
      </c>
      <c r="B64" s="1" t="str">
        <f t="shared" si="7"/>
        <v>Болт М10-6gx10(S16) ГОСТ 7798-77</v>
      </c>
      <c r="C64" s="1">
        <v>10</v>
      </c>
      <c r="E64" s="1">
        <v>16</v>
      </c>
      <c r="H64" s="1">
        <v>30</v>
      </c>
      <c r="I64" s="1">
        <v>30</v>
      </c>
      <c r="J64" s="1" t="str">
        <f t="shared" si="4"/>
        <v>Болт М10-6gx30(S16) ГОСТ 7798-77</v>
      </c>
      <c r="K64" s="1" t="s">
        <v>10</v>
      </c>
    </row>
    <row r="65" spans="1:11" x14ac:dyDescent="0.25">
      <c r="A65" s="4" t="str">
        <f t="shared" si="6"/>
        <v>*Болт М10-6gx32(S16) ГОСТ 7798-77</v>
      </c>
      <c r="B65" s="1" t="str">
        <f t="shared" si="7"/>
        <v>Болт М10-6gx10(S16) ГОСТ 7798-77</v>
      </c>
      <c r="C65" s="1">
        <v>10</v>
      </c>
      <c r="E65" s="1">
        <v>16</v>
      </c>
      <c r="H65" s="1">
        <v>32</v>
      </c>
      <c r="I65" s="1">
        <v>26</v>
      </c>
      <c r="J65" s="1" t="str">
        <f t="shared" si="4"/>
        <v>*Болт М10-6gx32(S16) ГОСТ 7798-77</v>
      </c>
      <c r="K65" s="1" t="s">
        <v>11</v>
      </c>
    </row>
    <row r="66" spans="1:11" x14ac:dyDescent="0.25">
      <c r="A66" s="4" t="str">
        <f t="shared" si="6"/>
        <v>Болт М10-6gx35(S16) ГОСТ 7798-77</v>
      </c>
      <c r="B66" s="1" t="str">
        <f t="shared" si="7"/>
        <v>Болт М10-6gx10(S16) ГОСТ 7798-77</v>
      </c>
      <c r="C66" s="1">
        <v>10</v>
      </c>
      <c r="E66" s="1">
        <v>16</v>
      </c>
      <c r="H66" s="1">
        <v>35</v>
      </c>
      <c r="I66" s="1">
        <v>26</v>
      </c>
      <c r="J66" s="1" t="str">
        <f t="shared" si="4"/>
        <v>Болт М10-6gx35(S16) ГОСТ 7798-77</v>
      </c>
      <c r="K66" s="1" t="s">
        <v>10</v>
      </c>
    </row>
    <row r="67" spans="1:11" x14ac:dyDescent="0.25">
      <c r="A67" s="4" t="str">
        <f t="shared" si="6"/>
        <v>*Болт М10-6gx38(S16) ГОСТ 7798-77</v>
      </c>
      <c r="B67" s="1" t="str">
        <f t="shared" si="7"/>
        <v>Болт М10-6gx10(S16) ГОСТ 7798-77</v>
      </c>
      <c r="C67" s="1">
        <v>10</v>
      </c>
      <c r="E67" s="1">
        <v>16</v>
      </c>
      <c r="H67" s="1">
        <v>38</v>
      </c>
      <c r="I67" s="1">
        <v>26</v>
      </c>
      <c r="J67" s="1" t="str">
        <f t="shared" si="4"/>
        <v>*Болт М10-6gx38(S16) ГОСТ 7798-77</v>
      </c>
      <c r="K67" s="1" t="s">
        <v>11</v>
      </c>
    </row>
    <row r="68" spans="1:11" x14ac:dyDescent="0.25">
      <c r="A68" s="4" t="str">
        <f t="shared" si="6"/>
        <v>Болт М10-6gx40(S16) ГОСТ 7798-77</v>
      </c>
      <c r="B68" s="1" t="str">
        <f t="shared" si="7"/>
        <v>Болт М10-6gx10(S16) ГОСТ 7798-77</v>
      </c>
      <c r="C68" s="1">
        <v>10</v>
      </c>
      <c r="E68" s="1">
        <v>16</v>
      </c>
      <c r="H68" s="1">
        <v>40</v>
      </c>
      <c r="I68" s="1">
        <v>26</v>
      </c>
      <c r="J68" s="1" t="str">
        <f t="shared" si="4"/>
        <v>Болт М10-6gx40(S16) ГОСТ 7798-77</v>
      </c>
      <c r="K68" s="1" t="s">
        <v>10</v>
      </c>
    </row>
    <row r="69" spans="1:11" x14ac:dyDescent="0.25">
      <c r="A69" s="4" t="str">
        <f t="shared" si="6"/>
        <v>Болт М10-6gx45(S16) ГОСТ 7798-77</v>
      </c>
      <c r="B69" s="1" t="str">
        <f t="shared" si="7"/>
        <v>Болт М10-6gx10(S16) ГОСТ 7798-77</v>
      </c>
      <c r="C69" s="1">
        <v>10</v>
      </c>
      <c r="E69" s="1">
        <v>16</v>
      </c>
      <c r="H69" s="1">
        <v>45</v>
      </c>
      <c r="I69" s="1">
        <v>26</v>
      </c>
      <c r="J69" s="1" t="str">
        <f t="shared" si="4"/>
        <v>Болт М10-6gx45(S16) ГОСТ 7798-77</v>
      </c>
      <c r="K69" s="1" t="s">
        <v>10</v>
      </c>
    </row>
    <row r="70" spans="1:11" x14ac:dyDescent="0.25">
      <c r="A70" s="4" t="str">
        <f t="shared" si="6"/>
        <v>Болт М10-6gx50(S16) ГОСТ 7798-77</v>
      </c>
      <c r="B70" s="1" t="str">
        <f t="shared" si="7"/>
        <v>Болт М10-6gx10(S16) ГОСТ 7798-77</v>
      </c>
      <c r="C70" s="1">
        <v>10</v>
      </c>
      <c r="E70" s="1">
        <v>16</v>
      </c>
      <c r="H70" s="1">
        <v>50</v>
      </c>
      <c r="I70" s="1">
        <v>26</v>
      </c>
      <c r="J70" s="1" t="str">
        <f t="shared" si="4"/>
        <v>Болт М10-6gx50(S16) ГОСТ 7798-77</v>
      </c>
      <c r="K70" s="1" t="s">
        <v>10</v>
      </c>
    </row>
    <row r="71" spans="1:11" x14ac:dyDescent="0.25">
      <c r="A71" s="4" t="str">
        <f t="shared" si="6"/>
        <v>Болт М10-6gx55(S16) ГОСТ 7798-77</v>
      </c>
      <c r="B71" s="1" t="str">
        <f t="shared" si="7"/>
        <v>Болт М10-6gx10(S16) ГОСТ 7798-77</v>
      </c>
      <c r="C71" s="1">
        <v>10</v>
      </c>
      <c r="E71" s="1">
        <v>16</v>
      </c>
      <c r="H71" s="1">
        <v>55</v>
      </c>
      <c r="I71" s="1">
        <v>26</v>
      </c>
      <c r="J71" s="1" t="str">
        <f t="shared" si="4"/>
        <v>Болт М10-6gx55(S16) ГОСТ 7798-77</v>
      </c>
      <c r="K71" s="1" t="s">
        <v>10</v>
      </c>
    </row>
    <row r="72" spans="1:11" x14ac:dyDescent="0.25">
      <c r="A72" s="4" t="str">
        <f t="shared" si="6"/>
        <v>Болт М10-6gx60(S16) ГОСТ 7798-77</v>
      </c>
      <c r="B72" s="1" t="str">
        <f t="shared" si="7"/>
        <v>Болт М10-6gx10(S16) ГОСТ 7798-77</v>
      </c>
      <c r="C72" s="1">
        <v>10</v>
      </c>
      <c r="E72" s="1">
        <v>16</v>
      </c>
      <c r="H72" s="1">
        <v>60</v>
      </c>
      <c r="I72" s="1">
        <v>26</v>
      </c>
      <c r="J72" s="1" t="str">
        <f t="shared" si="4"/>
        <v>Болт М10-6gx60(S16) ГОСТ 7798-77</v>
      </c>
      <c r="K72" s="1" t="s">
        <v>10</v>
      </c>
    </row>
    <row r="73" spans="1:11" x14ac:dyDescent="0.25">
      <c r="A73" s="4" t="str">
        <f t="shared" si="6"/>
        <v>Болт М10-6gx65(S16) ГОСТ 7798-77</v>
      </c>
      <c r="B73" s="1" t="str">
        <f t="shared" si="7"/>
        <v>Болт М10-6gx10(S16) ГОСТ 7798-77</v>
      </c>
      <c r="C73" s="1">
        <v>10</v>
      </c>
      <c r="E73" s="1">
        <v>16</v>
      </c>
      <c r="H73" s="1">
        <v>65</v>
      </c>
      <c r="I73" s="1">
        <v>26</v>
      </c>
      <c r="J73" s="1" t="str">
        <f t="shared" si="4"/>
        <v>Болт М10-6gx65(S16) ГОСТ 7798-77</v>
      </c>
      <c r="K73" s="1" t="s">
        <v>10</v>
      </c>
    </row>
    <row r="74" spans="1:11" x14ac:dyDescent="0.25">
      <c r="A74" s="4" t="str">
        <f t="shared" si="6"/>
        <v>Болт М10-6gx70(S16) ГОСТ 7798-77</v>
      </c>
      <c r="B74" s="1" t="str">
        <f t="shared" si="7"/>
        <v>Болт М10-6gx10(S16) ГОСТ 7798-77</v>
      </c>
      <c r="C74" s="1">
        <v>10</v>
      </c>
      <c r="E74" s="1">
        <v>16</v>
      </c>
      <c r="H74" s="1">
        <v>70</v>
      </c>
      <c r="I74" s="1">
        <v>26</v>
      </c>
      <c r="J74" s="1" t="str">
        <f t="shared" si="4"/>
        <v>Болт М10-6gx70(S16) ГОСТ 7798-77</v>
      </c>
      <c r="K74" s="1" t="s">
        <v>10</v>
      </c>
    </row>
    <row r="75" spans="1:11" x14ac:dyDescent="0.25">
      <c r="A75" s="4" t="str">
        <f t="shared" si="6"/>
        <v>Болт М10-6gx75(S16) ГОСТ 7798-77</v>
      </c>
      <c r="B75" s="1" t="str">
        <f t="shared" si="7"/>
        <v>Болт М10-6gx10(S16) ГОСТ 7798-77</v>
      </c>
      <c r="C75" s="1">
        <v>10</v>
      </c>
      <c r="E75" s="1">
        <v>16</v>
      </c>
      <c r="H75" s="1">
        <v>75</v>
      </c>
      <c r="I75" s="1">
        <v>26</v>
      </c>
      <c r="J75" s="1" t="str">
        <f t="shared" si="4"/>
        <v>Болт М10-6gx75(S16) ГОСТ 7798-77</v>
      </c>
      <c r="K75" s="1" t="s">
        <v>10</v>
      </c>
    </row>
    <row r="76" spans="1:11" x14ac:dyDescent="0.25">
      <c r="A76" s="4" t="str">
        <f t="shared" si="6"/>
        <v>Болт М10-6gx80(S16) ГОСТ 7798-77</v>
      </c>
      <c r="B76" s="1" t="str">
        <f t="shared" si="7"/>
        <v>Болт М10-6gx10(S16) ГОСТ 7798-77</v>
      </c>
      <c r="C76" s="1">
        <v>10</v>
      </c>
      <c r="E76" s="1">
        <v>16</v>
      </c>
      <c r="H76" s="1">
        <v>80</v>
      </c>
      <c r="I76" s="1">
        <v>26</v>
      </c>
      <c r="J76" s="1" t="str">
        <f t="shared" si="4"/>
        <v>Болт М10-6gx80(S16) ГОСТ 7798-77</v>
      </c>
      <c r="K76" s="1" t="s">
        <v>10</v>
      </c>
    </row>
    <row r="77" spans="1:11" x14ac:dyDescent="0.25">
      <c r="A77" s="4" t="str">
        <f t="shared" si="6"/>
        <v>*Болт М10-6gx85(S16) ГОСТ 7798-77</v>
      </c>
      <c r="B77" s="1" t="str">
        <f t="shared" si="7"/>
        <v>Болт М10-6gx10(S16) ГОСТ 7798-77</v>
      </c>
      <c r="C77" s="1">
        <v>10</v>
      </c>
      <c r="E77" s="1">
        <v>16</v>
      </c>
      <c r="H77" s="1">
        <v>85</v>
      </c>
      <c r="I77" s="1">
        <v>26</v>
      </c>
      <c r="J77" s="1" t="str">
        <f t="shared" si="4"/>
        <v>*Болт М10-6gx85(S16) ГОСТ 7798-77</v>
      </c>
      <c r="K77" s="1" t="s">
        <v>11</v>
      </c>
    </row>
    <row r="78" spans="1:11" x14ac:dyDescent="0.25">
      <c r="A78" s="4" t="str">
        <f t="shared" si="6"/>
        <v>Болт М10-6gx90(S16) ГОСТ 7798-77</v>
      </c>
      <c r="B78" s="1" t="str">
        <f t="shared" si="7"/>
        <v>Болт М10-6gx10(S16) ГОСТ 7798-77</v>
      </c>
      <c r="C78" s="1">
        <v>10</v>
      </c>
      <c r="E78" s="1">
        <v>16</v>
      </c>
      <c r="H78" s="1">
        <v>90</v>
      </c>
      <c r="I78" s="1">
        <v>26</v>
      </c>
      <c r="J78" s="1" t="str">
        <f t="shared" si="4"/>
        <v>Болт М10-6gx90(S16) ГОСТ 7798-77</v>
      </c>
      <c r="K78" s="1" t="s">
        <v>10</v>
      </c>
    </row>
    <row r="79" spans="1:11" x14ac:dyDescent="0.25">
      <c r="A79" s="4" t="str">
        <f t="shared" si="6"/>
        <v>*Болт М10-6gx95(S16) ГОСТ 7798-77</v>
      </c>
      <c r="B79" s="1" t="str">
        <f t="shared" si="7"/>
        <v>Болт М10-6gx10(S16) ГОСТ 7798-77</v>
      </c>
      <c r="C79" s="1">
        <v>10</v>
      </c>
      <c r="E79" s="1">
        <v>16</v>
      </c>
      <c r="H79" s="1">
        <v>95</v>
      </c>
      <c r="I79" s="1">
        <v>26</v>
      </c>
      <c r="J79" s="1" t="str">
        <f t="shared" si="4"/>
        <v>*Болт М10-6gx95(S16) ГОСТ 7798-77</v>
      </c>
      <c r="K79" s="1" t="s">
        <v>11</v>
      </c>
    </row>
    <row r="80" spans="1:11" x14ac:dyDescent="0.25">
      <c r="A80" s="4" t="str">
        <f t="shared" si="6"/>
        <v>Болт М10-6gx100(S16) ГОСТ 7798-77</v>
      </c>
      <c r="B80" s="1" t="str">
        <f t="shared" si="7"/>
        <v>Болт М10-6gx10(S16) ГОСТ 7798-77</v>
      </c>
      <c r="C80" s="1">
        <v>10</v>
      </c>
      <c r="E80" s="1">
        <v>16</v>
      </c>
      <c r="H80" s="1">
        <v>100</v>
      </c>
      <c r="I80" s="1">
        <v>26</v>
      </c>
      <c r="J80" s="1" t="str">
        <f t="shared" si="4"/>
        <v>Болт М10-6gx100(S16) ГОСТ 7798-77</v>
      </c>
      <c r="K80" s="1" t="s">
        <v>10</v>
      </c>
    </row>
    <row r="81" spans="1:11" x14ac:dyDescent="0.25">
      <c r="A81" s="4" t="str">
        <f t="shared" si="6"/>
        <v>*Болт М10-6gx105(S16) ГОСТ 7798-77</v>
      </c>
      <c r="B81" s="1" t="str">
        <f t="shared" si="7"/>
        <v>Болт М10-6gx10(S16) ГОСТ 7798-77</v>
      </c>
      <c r="C81" s="1">
        <v>10</v>
      </c>
      <c r="E81" s="1">
        <v>16</v>
      </c>
      <c r="H81" s="1">
        <v>105</v>
      </c>
      <c r="I81" s="1">
        <v>26</v>
      </c>
      <c r="J81" s="1" t="str">
        <f t="shared" si="4"/>
        <v>*Болт М10-6gx105(S16) ГОСТ 7798-77</v>
      </c>
      <c r="K81" s="1" t="s">
        <v>11</v>
      </c>
    </row>
    <row r="82" spans="1:11" x14ac:dyDescent="0.25">
      <c r="A82" s="4" t="str">
        <f t="shared" si="6"/>
        <v>Болт М10-6gx110(S16) ГОСТ 7798-77</v>
      </c>
      <c r="B82" s="1" t="str">
        <f t="shared" si="7"/>
        <v>Болт М10-6gx10(S16) ГОСТ 7798-77</v>
      </c>
      <c r="C82" s="1">
        <v>10</v>
      </c>
      <c r="E82" s="1">
        <v>16</v>
      </c>
      <c r="H82" s="1">
        <v>110</v>
      </c>
      <c r="I82" s="1">
        <v>26</v>
      </c>
      <c r="J82" s="1" t="str">
        <f t="shared" si="4"/>
        <v>Болт М10-6gx110(S16) ГОСТ 7798-77</v>
      </c>
      <c r="K82" s="1" t="s">
        <v>10</v>
      </c>
    </row>
    <row r="83" spans="1:11" x14ac:dyDescent="0.25">
      <c r="A83" s="4" t="str">
        <f t="shared" si="6"/>
        <v>*Болт М10-6gx115(S16) ГОСТ 7798-77</v>
      </c>
      <c r="B83" s="1" t="str">
        <f t="shared" si="7"/>
        <v>Болт М10-6gx10(S16) ГОСТ 7798-77</v>
      </c>
      <c r="C83" s="1">
        <v>10</v>
      </c>
      <c r="E83" s="1">
        <v>16</v>
      </c>
      <c r="H83" s="1">
        <v>115</v>
      </c>
      <c r="I83" s="1">
        <v>26</v>
      </c>
      <c r="J83" s="1" t="str">
        <f t="shared" si="4"/>
        <v>*Болт М10-6gx115(S16) ГОСТ 7798-77</v>
      </c>
      <c r="K83" s="1" t="s">
        <v>11</v>
      </c>
    </row>
    <row r="84" spans="1:11" x14ac:dyDescent="0.25">
      <c r="A84" s="4" t="str">
        <f t="shared" si="6"/>
        <v>Болт М10-6gx120(S16) ГОСТ 7798-77</v>
      </c>
      <c r="B84" s="1" t="str">
        <f t="shared" si="7"/>
        <v>Болт М10-6gx10(S16) ГОСТ 7798-77</v>
      </c>
      <c r="C84" s="1">
        <v>10</v>
      </c>
      <c r="E84" s="1">
        <v>16</v>
      </c>
      <c r="H84" s="1">
        <v>120</v>
      </c>
      <c r="I84" s="1">
        <v>26</v>
      </c>
      <c r="J84" s="1" t="str">
        <f t="shared" si="4"/>
        <v>Болт М10-6gx120(S16) ГОСТ 7798-77</v>
      </c>
      <c r="K84" s="1" t="s">
        <v>10</v>
      </c>
    </row>
    <row r="85" spans="1:11" x14ac:dyDescent="0.25">
      <c r="A85" s="4" t="str">
        <f t="shared" si="6"/>
        <v>*Болт М10-6gx125(S16) ГОСТ 7798-77</v>
      </c>
      <c r="B85" s="1" t="str">
        <f t="shared" si="7"/>
        <v>Болт М10-6gx10(S16) ГОСТ 7798-77</v>
      </c>
      <c r="C85" s="1">
        <v>10</v>
      </c>
      <c r="E85" s="1">
        <v>16</v>
      </c>
      <c r="H85" s="1">
        <v>125</v>
      </c>
      <c r="I85" s="1">
        <v>26</v>
      </c>
      <c r="J85" s="1" t="str">
        <f t="shared" si="4"/>
        <v>*Болт М10-6gx125(S16) ГОСТ 7798-77</v>
      </c>
      <c r="K85" s="1" t="s">
        <v>11</v>
      </c>
    </row>
    <row r="86" spans="1:11" x14ac:dyDescent="0.25">
      <c r="A86" s="4" t="str">
        <f t="shared" si="6"/>
        <v>Болт М10-6gx130(S16) ГОСТ 7798-77</v>
      </c>
      <c r="B86" s="1" t="str">
        <f t="shared" si="7"/>
        <v>Болт М10-6gx10(S16) ГОСТ 7798-77</v>
      </c>
      <c r="C86" s="1">
        <v>10</v>
      </c>
      <c r="E86" s="1">
        <v>16</v>
      </c>
      <c r="H86" s="1">
        <v>130</v>
      </c>
      <c r="I86" s="1">
        <v>32</v>
      </c>
      <c r="J86" s="1" t="str">
        <f t="shared" si="4"/>
        <v>Болт М10-6gx130(S16) ГОСТ 7798-77</v>
      </c>
      <c r="K86" s="1" t="s">
        <v>10</v>
      </c>
    </row>
    <row r="87" spans="1:11" x14ac:dyDescent="0.25">
      <c r="A87" s="4" t="str">
        <f t="shared" si="6"/>
        <v>Болт М10-6gx140(S16) ГОСТ 7798-77</v>
      </c>
      <c r="B87" s="1" t="str">
        <f t="shared" si="7"/>
        <v>Болт М10-6gx10(S16) ГОСТ 7798-77</v>
      </c>
      <c r="C87" s="1">
        <v>10</v>
      </c>
      <c r="E87" s="1">
        <v>16</v>
      </c>
      <c r="H87" s="1">
        <v>140</v>
      </c>
      <c r="I87" s="1">
        <v>32</v>
      </c>
      <c r="J87" s="1" t="str">
        <f t="shared" si="4"/>
        <v>Болт М10-6gx140(S16) ГОСТ 7798-77</v>
      </c>
      <c r="K87" s="1" t="s">
        <v>10</v>
      </c>
    </row>
    <row r="88" spans="1:11" x14ac:dyDescent="0.25">
      <c r="A88" s="4" t="str">
        <f t="shared" si="6"/>
        <v>Болт М10-6gx150(S16) ГОСТ 7798-77</v>
      </c>
      <c r="B88" s="1" t="str">
        <f t="shared" si="7"/>
        <v>Болт М10-6gx10(S16) ГОСТ 7798-77</v>
      </c>
      <c r="C88" s="1">
        <v>10</v>
      </c>
      <c r="E88" s="1">
        <v>16</v>
      </c>
      <c r="H88" s="1">
        <v>150</v>
      </c>
      <c r="I88" s="1">
        <v>32</v>
      </c>
      <c r="J88" s="1" t="str">
        <f t="shared" si="4"/>
        <v>Болт М10-6gx150(S16) ГОСТ 7798-77</v>
      </c>
      <c r="K88" s="1" t="s">
        <v>10</v>
      </c>
    </row>
    <row r="89" spans="1:11" x14ac:dyDescent="0.25">
      <c r="A89" s="4" t="str">
        <f t="shared" si="6"/>
        <v>Болт М10-6gx160(S16) ГОСТ 7798-77</v>
      </c>
      <c r="B89" s="1" t="str">
        <f t="shared" si="7"/>
        <v>Болт М10-6gx10(S16) ГОСТ 7798-77</v>
      </c>
      <c r="C89" s="1">
        <v>10</v>
      </c>
      <c r="E89" s="1">
        <v>16</v>
      </c>
      <c r="H89" s="1">
        <v>160</v>
      </c>
      <c r="I89" s="1">
        <v>32</v>
      </c>
      <c r="J89" s="1" t="str">
        <f t="shared" si="4"/>
        <v>Болт М10-6gx160(S16) ГОСТ 7798-77</v>
      </c>
      <c r="K89" s="1" t="s">
        <v>10</v>
      </c>
    </row>
    <row r="90" spans="1:11" x14ac:dyDescent="0.25">
      <c r="A90" s="4" t="str">
        <f t="shared" si="6"/>
        <v>Болт М10-6gx170(S16) ГОСТ 7798-77</v>
      </c>
      <c r="B90" s="1" t="str">
        <f t="shared" si="7"/>
        <v>Болт М10-6gx10(S16) ГОСТ 7798-77</v>
      </c>
      <c r="C90" s="1">
        <v>10</v>
      </c>
      <c r="E90" s="1">
        <v>16</v>
      </c>
      <c r="H90" s="1">
        <v>170</v>
      </c>
      <c r="I90" s="1">
        <v>32</v>
      </c>
      <c r="J90" s="1" t="str">
        <f t="shared" si="4"/>
        <v>Болт М10-6gx170(S16) ГОСТ 7798-77</v>
      </c>
      <c r="K90" s="1" t="s">
        <v>10</v>
      </c>
    </row>
    <row r="91" spans="1:11" x14ac:dyDescent="0.25">
      <c r="A91" s="4" t="str">
        <f t="shared" si="6"/>
        <v>Болт М10-6gx180(S16) ГОСТ 7798-77</v>
      </c>
      <c r="B91" s="1" t="str">
        <f t="shared" si="7"/>
        <v>Болт М10-6gx10(S16) ГОСТ 7798-77</v>
      </c>
      <c r="C91" s="1">
        <v>10</v>
      </c>
      <c r="E91" s="1">
        <v>16</v>
      </c>
      <c r="H91" s="1">
        <v>180</v>
      </c>
      <c r="I91" s="1">
        <v>32</v>
      </c>
      <c r="J91" s="1" t="str">
        <f t="shared" si="4"/>
        <v>Болт М10-6gx180(S16) ГОСТ 7798-77</v>
      </c>
      <c r="K91" s="1" t="s">
        <v>10</v>
      </c>
    </row>
    <row r="92" spans="1:11" x14ac:dyDescent="0.25">
      <c r="A92" s="4" t="str">
        <f t="shared" si="6"/>
        <v>Болт М10-6gx190(S16) ГОСТ 7798-77</v>
      </c>
      <c r="B92" s="1" t="str">
        <f t="shared" si="7"/>
        <v>Болт М10-6gx10(S16) ГОСТ 7798-77</v>
      </c>
      <c r="C92" s="1">
        <v>10</v>
      </c>
      <c r="E92" s="1">
        <v>16</v>
      </c>
      <c r="H92" s="1">
        <v>190</v>
      </c>
      <c r="I92" s="1">
        <v>32</v>
      </c>
      <c r="J92" s="1" t="str">
        <f t="shared" si="4"/>
        <v>Болт М10-6gx190(S16) ГОСТ 7798-77</v>
      </c>
      <c r="K92" s="1" t="s">
        <v>10</v>
      </c>
    </row>
    <row r="93" spans="1:11" x14ac:dyDescent="0.25">
      <c r="A93" s="4" t="str">
        <f t="shared" si="6"/>
        <v>Болт М10-6gx200(S16) ГОСТ 7798-77</v>
      </c>
      <c r="B93" s="1" t="str">
        <f t="shared" si="7"/>
        <v>Болт М10-6gx10(S16) ГОСТ 7798-77</v>
      </c>
      <c r="C93" s="1">
        <v>10</v>
      </c>
      <c r="E93" s="1">
        <v>16</v>
      </c>
      <c r="H93" s="1">
        <v>200</v>
      </c>
      <c r="I93" s="1">
        <v>32</v>
      </c>
      <c r="J93" s="1" t="str">
        <f t="shared" si="4"/>
        <v>Болт М10-6gx200(S16) ГОСТ 7798-77</v>
      </c>
      <c r="K93" s="1" t="s">
        <v>10</v>
      </c>
    </row>
    <row r="94" spans="1:11" x14ac:dyDescent="0.25">
      <c r="A94" s="4" t="str">
        <f t="shared" si="3"/>
        <v>Болт М12-6gx14(S18) ГОСТ 7798-77</v>
      </c>
      <c r="C94" s="1">
        <v>12</v>
      </c>
      <c r="D94" s="1">
        <v>1.75</v>
      </c>
      <c r="E94" s="1">
        <v>18</v>
      </c>
      <c r="F94" s="1">
        <v>7.5</v>
      </c>
      <c r="G94" s="1">
        <v>19.899999999999999</v>
      </c>
      <c r="H94" s="1">
        <v>14</v>
      </c>
      <c r="I94" s="1">
        <v>14</v>
      </c>
      <c r="J94" s="1" t="str">
        <f t="shared" si="4"/>
        <v>Болт М12-6gx14(S18) ГОСТ 7798-77</v>
      </c>
      <c r="K94" s="1" t="s">
        <v>10</v>
      </c>
    </row>
    <row r="95" spans="1:11" x14ac:dyDescent="0.25">
      <c r="A95" s="4" t="str">
        <f t="shared" si="3"/>
        <v>Болт М12-6gx16(S18) ГОСТ 7798-77</v>
      </c>
      <c r="B95" s="1" t="str">
        <f>$A$94</f>
        <v>Болт М12-6gx14(S18) ГОСТ 7798-77</v>
      </c>
      <c r="C95" s="1">
        <v>12</v>
      </c>
      <c r="E95" s="1">
        <v>18</v>
      </c>
      <c r="H95" s="1">
        <v>16</v>
      </c>
      <c r="I95" s="1">
        <v>16</v>
      </c>
      <c r="J95" s="1" t="str">
        <f t="shared" si="4"/>
        <v>Болт М12-6gx16(S18) ГОСТ 7798-77</v>
      </c>
      <c r="K95" s="1" t="s">
        <v>10</v>
      </c>
    </row>
    <row r="96" spans="1:11" x14ac:dyDescent="0.25">
      <c r="A96" s="4" t="str">
        <f t="shared" ref="A96:A133" si="8">IF(K96="YES","Болт М"&amp;C96&amp;"-6gx"&amp;H96&amp;"(S"&amp;E96&amp;") ГОСТ 7798-77","*Болт М"&amp;C96&amp;"-6gx"&amp;H96&amp;"(S"&amp;E96&amp;") ГОСТ 7798-77")</f>
        <v>*Болт М12-6gx18(S18) ГОСТ 7798-77</v>
      </c>
      <c r="B96" s="1" t="str">
        <f t="shared" ref="B96:B133" si="9">$A$94</f>
        <v>Болт М12-6gx14(S18) ГОСТ 7798-77</v>
      </c>
      <c r="C96" s="1">
        <v>12</v>
      </c>
      <c r="E96" s="1">
        <v>18</v>
      </c>
      <c r="H96" s="1">
        <v>18</v>
      </c>
      <c r="I96" s="1">
        <v>18</v>
      </c>
      <c r="J96" s="1" t="str">
        <f t="shared" si="4"/>
        <v>*Болт М12-6gx18(S18) ГОСТ 7798-77</v>
      </c>
      <c r="K96" s="1" t="s">
        <v>11</v>
      </c>
    </row>
    <row r="97" spans="1:11" x14ac:dyDescent="0.25">
      <c r="A97" s="4" t="str">
        <f t="shared" si="8"/>
        <v>Болт М12-6gx20(S18) ГОСТ 7798-77</v>
      </c>
      <c r="B97" s="1" t="str">
        <f t="shared" si="9"/>
        <v>Болт М12-6gx14(S18) ГОСТ 7798-77</v>
      </c>
      <c r="C97" s="1">
        <v>12</v>
      </c>
      <c r="E97" s="1">
        <v>18</v>
      </c>
      <c r="H97" s="1">
        <v>20</v>
      </c>
      <c r="I97" s="1">
        <v>20</v>
      </c>
      <c r="J97" s="1" t="str">
        <f t="shared" si="4"/>
        <v>Болт М12-6gx20(S18) ГОСТ 7798-77</v>
      </c>
      <c r="K97" s="1" t="s">
        <v>10</v>
      </c>
    </row>
    <row r="98" spans="1:11" x14ac:dyDescent="0.25">
      <c r="A98" s="4" t="str">
        <f t="shared" si="8"/>
        <v>*Болт М12-6gx22(S18) ГОСТ 7798-77</v>
      </c>
      <c r="B98" s="1" t="str">
        <f t="shared" si="9"/>
        <v>Болт М12-6gx14(S18) ГОСТ 7798-77</v>
      </c>
      <c r="C98" s="1">
        <v>12</v>
      </c>
      <c r="E98" s="1">
        <v>18</v>
      </c>
      <c r="H98" s="1">
        <v>22</v>
      </c>
      <c r="I98" s="1">
        <v>22</v>
      </c>
      <c r="J98" s="1" t="str">
        <f t="shared" si="4"/>
        <v>*Болт М12-6gx22(S18) ГОСТ 7798-77</v>
      </c>
      <c r="K98" s="1" t="s">
        <v>11</v>
      </c>
    </row>
    <row r="99" spans="1:11" x14ac:dyDescent="0.25">
      <c r="A99" s="4" t="str">
        <f t="shared" si="8"/>
        <v>Болт М12-6gx25(S18) ГОСТ 7798-77</v>
      </c>
      <c r="B99" s="1" t="str">
        <f t="shared" si="9"/>
        <v>Болт М12-6gx14(S18) ГОСТ 7798-77</v>
      </c>
      <c r="C99" s="1">
        <v>12</v>
      </c>
      <c r="E99" s="1">
        <v>18</v>
      </c>
      <c r="H99" s="1">
        <v>25</v>
      </c>
      <c r="I99" s="1">
        <v>25</v>
      </c>
      <c r="J99" s="1" t="str">
        <f t="shared" si="4"/>
        <v>Болт М12-6gx25(S18) ГОСТ 7798-77</v>
      </c>
      <c r="K99" s="1" t="s">
        <v>10</v>
      </c>
    </row>
    <row r="100" spans="1:11" x14ac:dyDescent="0.25">
      <c r="A100" s="4" t="str">
        <f t="shared" si="8"/>
        <v>*Болт М12-6gx28(S18) ГОСТ 7798-77</v>
      </c>
      <c r="B100" s="1" t="str">
        <f t="shared" si="9"/>
        <v>Болт М12-6gx14(S18) ГОСТ 7798-77</v>
      </c>
      <c r="C100" s="1">
        <v>12</v>
      </c>
      <c r="E100" s="1">
        <v>18</v>
      </c>
      <c r="H100" s="1">
        <v>28</v>
      </c>
      <c r="I100" s="1">
        <v>28</v>
      </c>
      <c r="J100" s="1" t="str">
        <f t="shared" si="4"/>
        <v>*Болт М12-6gx28(S18) ГОСТ 7798-77</v>
      </c>
      <c r="K100" s="1" t="s">
        <v>11</v>
      </c>
    </row>
    <row r="101" spans="1:11" x14ac:dyDescent="0.25">
      <c r="A101" s="4" t="str">
        <f t="shared" si="8"/>
        <v>Болт М12-6gx30(S18) ГОСТ 7798-77</v>
      </c>
      <c r="B101" s="1" t="str">
        <f t="shared" si="9"/>
        <v>Болт М12-6gx14(S18) ГОСТ 7798-77</v>
      </c>
      <c r="C101" s="1">
        <v>12</v>
      </c>
      <c r="E101" s="1">
        <v>18</v>
      </c>
      <c r="H101" s="1">
        <v>30</v>
      </c>
      <c r="I101" s="1">
        <v>30</v>
      </c>
      <c r="J101" s="1" t="str">
        <f t="shared" si="4"/>
        <v>Болт М12-6gx30(S18) ГОСТ 7798-77</v>
      </c>
      <c r="K101" s="1" t="s">
        <v>10</v>
      </c>
    </row>
    <row r="102" spans="1:11" x14ac:dyDescent="0.25">
      <c r="A102" s="4" t="str">
        <f t="shared" si="8"/>
        <v>*Болт М12-6gx32(S18) ГОСТ 7798-77</v>
      </c>
      <c r="B102" s="1" t="str">
        <f t="shared" si="9"/>
        <v>Болт М12-6gx14(S18) ГОСТ 7798-77</v>
      </c>
      <c r="C102" s="1">
        <v>12</v>
      </c>
      <c r="E102" s="1">
        <v>18</v>
      </c>
      <c r="H102" s="1">
        <v>32</v>
      </c>
      <c r="I102" s="1">
        <v>32</v>
      </c>
      <c r="J102" s="1" t="str">
        <f t="shared" si="4"/>
        <v>*Болт М12-6gx32(S18) ГОСТ 7798-77</v>
      </c>
      <c r="K102" s="1" t="s">
        <v>11</v>
      </c>
    </row>
    <row r="103" spans="1:11" x14ac:dyDescent="0.25">
      <c r="A103" s="4" t="str">
        <f t="shared" si="8"/>
        <v>Болт М12-6gx35(S18) ГОСТ 7798-77</v>
      </c>
      <c r="B103" s="1" t="str">
        <f t="shared" si="9"/>
        <v>Болт М12-6gx14(S18) ГОСТ 7798-77</v>
      </c>
      <c r="C103" s="1">
        <v>12</v>
      </c>
      <c r="E103" s="1">
        <v>18</v>
      </c>
      <c r="H103" s="1">
        <v>35</v>
      </c>
      <c r="I103" s="1">
        <v>30</v>
      </c>
      <c r="J103" s="1" t="str">
        <f t="shared" si="4"/>
        <v>Болт М12-6gx35(S18) ГОСТ 7798-77</v>
      </c>
      <c r="K103" s="1" t="s">
        <v>10</v>
      </c>
    </row>
    <row r="104" spans="1:11" x14ac:dyDescent="0.25">
      <c r="A104" s="4" t="str">
        <f t="shared" si="8"/>
        <v>*Болт М12-6gx38(S18) ГОСТ 7798-77</v>
      </c>
      <c r="B104" s="1" t="str">
        <f t="shared" si="9"/>
        <v>Болт М12-6gx14(S18) ГОСТ 7798-77</v>
      </c>
      <c r="C104" s="1">
        <v>12</v>
      </c>
      <c r="E104" s="1">
        <v>18</v>
      </c>
      <c r="H104" s="1">
        <v>38</v>
      </c>
      <c r="I104" s="1">
        <v>30</v>
      </c>
      <c r="J104" s="1" t="str">
        <f t="shared" si="4"/>
        <v>*Болт М12-6gx38(S18) ГОСТ 7798-77</v>
      </c>
      <c r="K104" s="1" t="s">
        <v>11</v>
      </c>
    </row>
    <row r="105" spans="1:11" x14ac:dyDescent="0.25">
      <c r="A105" s="4" t="str">
        <f t="shared" si="8"/>
        <v>Болт М12-6gx40(S18) ГОСТ 7798-77</v>
      </c>
      <c r="B105" s="1" t="str">
        <f t="shared" si="9"/>
        <v>Болт М12-6gx14(S18) ГОСТ 7798-77</v>
      </c>
      <c r="C105" s="1">
        <v>12</v>
      </c>
      <c r="E105" s="1">
        <v>18</v>
      </c>
      <c r="H105" s="1">
        <v>40</v>
      </c>
      <c r="I105" s="1">
        <v>30</v>
      </c>
      <c r="J105" s="1" t="str">
        <f t="shared" si="4"/>
        <v>Болт М12-6gx40(S18) ГОСТ 7798-77</v>
      </c>
      <c r="K105" s="1" t="s">
        <v>10</v>
      </c>
    </row>
    <row r="106" spans="1:11" x14ac:dyDescent="0.25">
      <c r="A106" s="4" t="str">
        <f t="shared" si="8"/>
        <v>Болт М12-6gx45(S18) ГОСТ 7798-77</v>
      </c>
      <c r="B106" s="1" t="str">
        <f t="shared" si="9"/>
        <v>Болт М12-6gx14(S18) ГОСТ 7798-77</v>
      </c>
      <c r="C106" s="1">
        <v>12</v>
      </c>
      <c r="E106" s="1">
        <v>18</v>
      </c>
      <c r="H106" s="1">
        <v>45</v>
      </c>
      <c r="I106" s="1">
        <v>30</v>
      </c>
      <c r="J106" s="1" t="str">
        <f t="shared" si="4"/>
        <v>Болт М12-6gx45(S18) ГОСТ 7798-77</v>
      </c>
      <c r="K106" s="1" t="s">
        <v>10</v>
      </c>
    </row>
    <row r="107" spans="1:11" x14ac:dyDescent="0.25">
      <c r="A107" s="4" t="str">
        <f t="shared" si="8"/>
        <v>Болт М12-6gx50(S18) ГОСТ 7798-77</v>
      </c>
      <c r="B107" s="1" t="str">
        <f t="shared" si="9"/>
        <v>Болт М12-6gx14(S18) ГОСТ 7798-77</v>
      </c>
      <c r="C107" s="1">
        <v>12</v>
      </c>
      <c r="E107" s="1">
        <v>18</v>
      </c>
      <c r="H107" s="1">
        <v>50</v>
      </c>
      <c r="I107" s="1">
        <v>30</v>
      </c>
      <c r="J107" s="1" t="str">
        <f t="shared" si="4"/>
        <v>Болт М12-6gx50(S18) ГОСТ 7798-77</v>
      </c>
      <c r="K107" s="1" t="s">
        <v>10</v>
      </c>
    </row>
    <row r="108" spans="1:11" x14ac:dyDescent="0.25">
      <c r="A108" s="4" t="str">
        <f t="shared" si="8"/>
        <v>Болт М12-6gx55(S18) ГОСТ 7798-77</v>
      </c>
      <c r="B108" s="1" t="str">
        <f t="shared" si="9"/>
        <v>Болт М12-6gx14(S18) ГОСТ 7798-77</v>
      </c>
      <c r="C108" s="1">
        <v>12</v>
      </c>
      <c r="E108" s="1">
        <v>18</v>
      </c>
      <c r="H108" s="1">
        <v>55</v>
      </c>
      <c r="I108" s="1">
        <v>30</v>
      </c>
      <c r="J108" s="1" t="str">
        <f t="shared" si="4"/>
        <v>Болт М12-6gx55(S18) ГОСТ 7798-77</v>
      </c>
      <c r="K108" s="1" t="s">
        <v>10</v>
      </c>
    </row>
    <row r="109" spans="1:11" x14ac:dyDescent="0.25">
      <c r="A109" s="4" t="str">
        <f t="shared" si="8"/>
        <v>Болт М12-6gx60(S18) ГОСТ 7798-77</v>
      </c>
      <c r="B109" s="1" t="str">
        <f t="shared" si="9"/>
        <v>Болт М12-6gx14(S18) ГОСТ 7798-77</v>
      </c>
      <c r="C109" s="1">
        <v>12</v>
      </c>
      <c r="E109" s="1">
        <v>18</v>
      </c>
      <c r="H109" s="1">
        <v>60</v>
      </c>
      <c r="I109" s="1">
        <v>30</v>
      </c>
      <c r="J109" s="1" t="str">
        <f t="shared" si="4"/>
        <v>Болт М12-6gx60(S18) ГОСТ 7798-77</v>
      </c>
      <c r="K109" s="1" t="s">
        <v>10</v>
      </c>
    </row>
    <row r="110" spans="1:11" x14ac:dyDescent="0.25">
      <c r="A110" s="4" t="str">
        <f t="shared" si="8"/>
        <v>Болт М12-6gx65(S18) ГОСТ 7798-77</v>
      </c>
      <c r="B110" s="1" t="str">
        <f t="shared" si="9"/>
        <v>Болт М12-6gx14(S18) ГОСТ 7798-77</v>
      </c>
      <c r="C110" s="1">
        <v>12</v>
      </c>
      <c r="E110" s="1">
        <v>18</v>
      </c>
      <c r="H110" s="1">
        <v>65</v>
      </c>
      <c r="I110" s="1">
        <v>30</v>
      </c>
      <c r="J110" s="1" t="str">
        <f t="shared" si="4"/>
        <v>Болт М12-6gx65(S18) ГОСТ 7798-77</v>
      </c>
      <c r="K110" s="1" t="s">
        <v>10</v>
      </c>
    </row>
    <row r="111" spans="1:11" x14ac:dyDescent="0.25">
      <c r="A111" s="4" t="str">
        <f t="shared" si="8"/>
        <v>Болт М12-6gx70(S18) ГОСТ 7798-77</v>
      </c>
      <c r="B111" s="1" t="str">
        <f t="shared" si="9"/>
        <v>Болт М12-6gx14(S18) ГОСТ 7798-77</v>
      </c>
      <c r="C111" s="1">
        <v>12</v>
      </c>
      <c r="E111" s="1">
        <v>18</v>
      </c>
      <c r="H111" s="1">
        <v>70</v>
      </c>
      <c r="I111" s="1">
        <v>30</v>
      </c>
      <c r="J111" s="1" t="str">
        <f t="shared" si="4"/>
        <v>Болт М12-6gx70(S18) ГОСТ 7798-77</v>
      </c>
      <c r="K111" s="1" t="s">
        <v>10</v>
      </c>
    </row>
    <row r="112" spans="1:11" x14ac:dyDescent="0.25">
      <c r="A112" s="4" t="str">
        <f t="shared" si="8"/>
        <v>Болт М12-6gx75(S18) ГОСТ 7798-77</v>
      </c>
      <c r="B112" s="1" t="str">
        <f t="shared" si="9"/>
        <v>Болт М12-6gx14(S18) ГОСТ 7798-77</v>
      </c>
      <c r="C112" s="1">
        <v>12</v>
      </c>
      <c r="E112" s="1">
        <v>18</v>
      </c>
      <c r="H112" s="1">
        <v>75</v>
      </c>
      <c r="I112" s="1">
        <v>30</v>
      </c>
      <c r="J112" s="1" t="str">
        <f t="shared" si="4"/>
        <v>Болт М12-6gx75(S18) ГОСТ 7798-77</v>
      </c>
      <c r="K112" s="1" t="s">
        <v>10</v>
      </c>
    </row>
    <row r="113" spans="1:11" x14ac:dyDescent="0.25">
      <c r="A113" s="4" t="str">
        <f t="shared" si="8"/>
        <v>Болт М12-6gx80(S18) ГОСТ 7798-77</v>
      </c>
      <c r="B113" s="1" t="str">
        <f t="shared" si="9"/>
        <v>Болт М12-6gx14(S18) ГОСТ 7798-77</v>
      </c>
      <c r="C113" s="1">
        <v>12</v>
      </c>
      <c r="E113" s="1">
        <v>18</v>
      </c>
      <c r="H113" s="1">
        <v>80</v>
      </c>
      <c r="I113" s="1">
        <v>30</v>
      </c>
      <c r="J113" s="1" t="str">
        <f t="shared" si="4"/>
        <v>Болт М12-6gx80(S18) ГОСТ 7798-77</v>
      </c>
      <c r="K113" s="1" t="s">
        <v>10</v>
      </c>
    </row>
    <row r="114" spans="1:11" x14ac:dyDescent="0.25">
      <c r="A114" s="4" t="str">
        <f t="shared" si="8"/>
        <v>*Болт М12-6gx85(S18) ГОСТ 7798-77</v>
      </c>
      <c r="B114" s="1" t="str">
        <f t="shared" si="9"/>
        <v>Болт М12-6gx14(S18) ГОСТ 7798-77</v>
      </c>
      <c r="C114" s="1">
        <v>12</v>
      </c>
      <c r="E114" s="1">
        <v>18</v>
      </c>
      <c r="H114" s="1">
        <v>85</v>
      </c>
      <c r="I114" s="1">
        <v>30</v>
      </c>
      <c r="J114" s="1" t="str">
        <f t="shared" si="4"/>
        <v>*Болт М12-6gx85(S18) ГОСТ 7798-77</v>
      </c>
      <c r="K114" s="1" t="s">
        <v>11</v>
      </c>
    </row>
    <row r="115" spans="1:11" x14ac:dyDescent="0.25">
      <c r="A115" s="4" t="str">
        <f t="shared" si="8"/>
        <v>Болт М12-6gx90(S18) ГОСТ 7798-77</v>
      </c>
      <c r="B115" s="1" t="str">
        <f t="shared" si="9"/>
        <v>Болт М12-6gx14(S18) ГОСТ 7798-77</v>
      </c>
      <c r="C115" s="1">
        <v>12</v>
      </c>
      <c r="E115" s="1">
        <v>18</v>
      </c>
      <c r="H115" s="1">
        <v>90</v>
      </c>
      <c r="I115" s="1">
        <v>30</v>
      </c>
      <c r="J115" s="1" t="str">
        <f t="shared" si="4"/>
        <v>Болт М12-6gx90(S18) ГОСТ 7798-77</v>
      </c>
      <c r="K115" s="1" t="s">
        <v>10</v>
      </c>
    </row>
    <row r="116" spans="1:11" x14ac:dyDescent="0.25">
      <c r="A116" s="4" t="str">
        <f t="shared" si="8"/>
        <v>*Болт М12-6gx95(S18) ГОСТ 7798-77</v>
      </c>
      <c r="B116" s="1" t="str">
        <f t="shared" si="9"/>
        <v>Болт М12-6gx14(S18) ГОСТ 7798-77</v>
      </c>
      <c r="C116" s="1">
        <v>12</v>
      </c>
      <c r="E116" s="1">
        <v>18</v>
      </c>
      <c r="H116" s="1">
        <v>95</v>
      </c>
      <c r="I116" s="1">
        <v>30</v>
      </c>
      <c r="J116" s="1" t="str">
        <f t="shared" si="4"/>
        <v>*Болт М12-6gx95(S18) ГОСТ 7798-77</v>
      </c>
      <c r="K116" s="1" t="s">
        <v>11</v>
      </c>
    </row>
    <row r="117" spans="1:11" x14ac:dyDescent="0.25">
      <c r="A117" s="4" t="str">
        <f t="shared" si="8"/>
        <v>Болт М12-6gx100(S18) ГОСТ 7798-77</v>
      </c>
      <c r="B117" s="1" t="str">
        <f t="shared" si="9"/>
        <v>Болт М12-6gx14(S18) ГОСТ 7798-77</v>
      </c>
      <c r="C117" s="1">
        <v>12</v>
      </c>
      <c r="E117" s="1">
        <v>18</v>
      </c>
      <c r="H117" s="1">
        <v>100</v>
      </c>
      <c r="I117" s="1">
        <v>30</v>
      </c>
      <c r="J117" s="1" t="str">
        <f t="shared" si="4"/>
        <v>Болт М12-6gx100(S18) ГОСТ 7798-77</v>
      </c>
      <c r="K117" s="1" t="s">
        <v>10</v>
      </c>
    </row>
    <row r="118" spans="1:11" x14ac:dyDescent="0.25">
      <c r="A118" s="4" t="str">
        <f t="shared" si="8"/>
        <v>*Болт М12-6gx105(S18) ГОСТ 7798-77</v>
      </c>
      <c r="B118" s="1" t="str">
        <f t="shared" si="9"/>
        <v>Болт М12-6gx14(S18) ГОСТ 7798-77</v>
      </c>
      <c r="C118" s="1">
        <v>12</v>
      </c>
      <c r="E118" s="1">
        <v>18</v>
      </c>
      <c r="H118" s="1">
        <v>105</v>
      </c>
      <c r="I118" s="1">
        <v>30</v>
      </c>
      <c r="J118" s="1" t="str">
        <f t="shared" si="4"/>
        <v>*Болт М12-6gx105(S18) ГОСТ 7798-77</v>
      </c>
      <c r="K118" s="1" t="s">
        <v>11</v>
      </c>
    </row>
    <row r="119" spans="1:11" x14ac:dyDescent="0.25">
      <c r="A119" s="4" t="str">
        <f t="shared" si="8"/>
        <v>Болт М12-6gx110(S18) ГОСТ 7798-77</v>
      </c>
      <c r="B119" s="1" t="str">
        <f t="shared" si="9"/>
        <v>Болт М12-6gx14(S18) ГОСТ 7798-77</v>
      </c>
      <c r="C119" s="1">
        <v>12</v>
      </c>
      <c r="E119" s="1">
        <v>18</v>
      </c>
      <c r="H119" s="1">
        <v>110</v>
      </c>
      <c r="I119" s="1">
        <v>30</v>
      </c>
      <c r="J119" s="1" t="str">
        <f t="shared" si="4"/>
        <v>Болт М12-6gx110(S18) ГОСТ 7798-77</v>
      </c>
      <c r="K119" s="1" t="s">
        <v>10</v>
      </c>
    </row>
    <row r="120" spans="1:11" x14ac:dyDescent="0.25">
      <c r="A120" s="4" t="str">
        <f t="shared" si="8"/>
        <v>*Болт М12-6gx115(S18) ГОСТ 7798-77</v>
      </c>
      <c r="B120" s="1" t="str">
        <f t="shared" si="9"/>
        <v>Болт М12-6gx14(S18) ГОСТ 7798-77</v>
      </c>
      <c r="C120" s="1">
        <v>12</v>
      </c>
      <c r="E120" s="1">
        <v>18</v>
      </c>
      <c r="H120" s="1">
        <v>115</v>
      </c>
      <c r="I120" s="1">
        <v>30</v>
      </c>
      <c r="J120" s="1" t="str">
        <f t="shared" si="4"/>
        <v>*Болт М12-6gx115(S18) ГОСТ 7798-77</v>
      </c>
      <c r="K120" s="1" t="s">
        <v>11</v>
      </c>
    </row>
    <row r="121" spans="1:11" x14ac:dyDescent="0.25">
      <c r="A121" s="4" t="str">
        <f t="shared" si="8"/>
        <v>Болт М12-6gx120(S18) ГОСТ 7798-77</v>
      </c>
      <c r="B121" s="1" t="str">
        <f t="shared" si="9"/>
        <v>Болт М12-6gx14(S18) ГОСТ 7798-77</v>
      </c>
      <c r="C121" s="1">
        <v>12</v>
      </c>
      <c r="E121" s="1">
        <v>18</v>
      </c>
      <c r="H121" s="1">
        <v>120</v>
      </c>
      <c r="I121" s="1">
        <v>30</v>
      </c>
      <c r="J121" s="1" t="str">
        <f t="shared" si="4"/>
        <v>Болт М12-6gx120(S18) ГОСТ 7798-77</v>
      </c>
      <c r="K121" s="1" t="s">
        <v>10</v>
      </c>
    </row>
    <row r="122" spans="1:11" x14ac:dyDescent="0.25">
      <c r="A122" s="4" t="str">
        <f t="shared" si="8"/>
        <v>*Болт М12-6gx125(S18) ГОСТ 7798-77</v>
      </c>
      <c r="B122" s="1" t="str">
        <f t="shared" si="9"/>
        <v>Болт М12-6gx14(S18) ГОСТ 7798-77</v>
      </c>
      <c r="C122" s="1">
        <v>12</v>
      </c>
      <c r="E122" s="1">
        <v>18</v>
      </c>
      <c r="H122" s="1">
        <v>125</v>
      </c>
      <c r="I122" s="1">
        <v>30</v>
      </c>
      <c r="J122" s="1" t="str">
        <f t="shared" si="4"/>
        <v>*Болт М12-6gx125(S18) ГОСТ 7798-77</v>
      </c>
      <c r="K122" s="1" t="s">
        <v>11</v>
      </c>
    </row>
    <row r="123" spans="1:11" x14ac:dyDescent="0.25">
      <c r="A123" s="4" t="str">
        <f t="shared" si="8"/>
        <v>Болт М12-6gx130(S18) ГОСТ 7798-77</v>
      </c>
      <c r="B123" s="1" t="str">
        <f t="shared" si="9"/>
        <v>Болт М12-6gx14(S18) ГОСТ 7798-77</v>
      </c>
      <c r="C123" s="1">
        <v>12</v>
      </c>
      <c r="E123" s="1">
        <v>18</v>
      </c>
      <c r="H123" s="1">
        <v>130</v>
      </c>
      <c r="I123" s="1">
        <v>36</v>
      </c>
      <c r="J123" s="1" t="str">
        <f t="shared" si="4"/>
        <v>Болт М12-6gx130(S18) ГОСТ 7798-77</v>
      </c>
      <c r="K123" s="1" t="s">
        <v>10</v>
      </c>
    </row>
    <row r="124" spans="1:11" x14ac:dyDescent="0.25">
      <c r="A124" s="4" t="str">
        <f t="shared" si="8"/>
        <v>Болт М12-6gx140(S18) ГОСТ 7798-77</v>
      </c>
      <c r="B124" s="1" t="str">
        <f t="shared" si="9"/>
        <v>Болт М12-6gx14(S18) ГОСТ 7798-77</v>
      </c>
      <c r="C124" s="1">
        <v>12</v>
      </c>
      <c r="E124" s="1">
        <v>18</v>
      </c>
      <c r="H124" s="1">
        <v>140</v>
      </c>
      <c r="I124" s="1">
        <v>36</v>
      </c>
      <c r="J124" s="1" t="str">
        <f t="shared" si="4"/>
        <v>Болт М12-6gx140(S18) ГОСТ 7798-77</v>
      </c>
      <c r="K124" s="1" t="s">
        <v>10</v>
      </c>
    </row>
    <row r="125" spans="1:11" x14ac:dyDescent="0.25">
      <c r="A125" s="4" t="str">
        <f t="shared" si="8"/>
        <v>Болт М12-6gx150(S18) ГОСТ 7798-77</v>
      </c>
      <c r="B125" s="1" t="str">
        <f t="shared" si="9"/>
        <v>Болт М12-6gx14(S18) ГОСТ 7798-77</v>
      </c>
      <c r="C125" s="1">
        <v>12</v>
      </c>
      <c r="E125" s="1">
        <v>18</v>
      </c>
      <c r="H125" s="1">
        <v>150</v>
      </c>
      <c r="I125" s="1">
        <v>36</v>
      </c>
      <c r="J125" s="1" t="str">
        <f t="shared" si="4"/>
        <v>Болт М12-6gx150(S18) ГОСТ 7798-77</v>
      </c>
      <c r="K125" s="1" t="s">
        <v>10</v>
      </c>
    </row>
    <row r="126" spans="1:11" x14ac:dyDescent="0.25">
      <c r="A126" s="4" t="str">
        <f t="shared" si="8"/>
        <v>Болт М12-6gx160(S18) ГОСТ 7798-77</v>
      </c>
      <c r="B126" s="1" t="str">
        <f t="shared" si="9"/>
        <v>Болт М12-6gx14(S18) ГОСТ 7798-77</v>
      </c>
      <c r="C126" s="1">
        <v>12</v>
      </c>
      <c r="E126" s="1">
        <v>18</v>
      </c>
      <c r="H126" s="1">
        <v>160</v>
      </c>
      <c r="I126" s="1">
        <v>36</v>
      </c>
      <c r="J126" s="1" t="str">
        <f t="shared" si="4"/>
        <v>Болт М12-6gx160(S18) ГОСТ 7798-77</v>
      </c>
      <c r="K126" s="1" t="s">
        <v>10</v>
      </c>
    </row>
    <row r="127" spans="1:11" x14ac:dyDescent="0.25">
      <c r="A127" s="4" t="str">
        <f t="shared" si="8"/>
        <v>Болт М12-6gx170(S18) ГОСТ 7798-77</v>
      </c>
      <c r="B127" s="1" t="str">
        <f t="shared" si="9"/>
        <v>Болт М12-6gx14(S18) ГОСТ 7798-77</v>
      </c>
      <c r="C127" s="1">
        <v>12</v>
      </c>
      <c r="E127" s="1">
        <v>18</v>
      </c>
      <c r="H127" s="1">
        <v>170</v>
      </c>
      <c r="I127" s="1">
        <v>36</v>
      </c>
      <c r="J127" s="1" t="str">
        <f t="shared" si="4"/>
        <v>Болт М12-6gx170(S18) ГОСТ 7798-77</v>
      </c>
      <c r="K127" s="1" t="s">
        <v>10</v>
      </c>
    </row>
    <row r="128" spans="1:11" x14ac:dyDescent="0.25">
      <c r="A128" s="4" t="str">
        <f t="shared" si="8"/>
        <v>Болт М12-6gx180(S18) ГОСТ 7798-77</v>
      </c>
      <c r="B128" s="1" t="str">
        <f t="shared" si="9"/>
        <v>Болт М12-6gx14(S18) ГОСТ 7798-77</v>
      </c>
      <c r="C128" s="1">
        <v>12</v>
      </c>
      <c r="E128" s="1">
        <v>18</v>
      </c>
      <c r="H128" s="1">
        <v>180</v>
      </c>
      <c r="I128" s="1">
        <v>36</v>
      </c>
      <c r="J128" s="1" t="str">
        <f t="shared" si="4"/>
        <v>Болт М12-6gx180(S18) ГОСТ 7798-77</v>
      </c>
      <c r="K128" s="1" t="s">
        <v>10</v>
      </c>
    </row>
    <row r="129" spans="1:11" x14ac:dyDescent="0.25">
      <c r="A129" s="4" t="str">
        <f t="shared" si="8"/>
        <v>Болт М12-6gx190(S18) ГОСТ 7798-77</v>
      </c>
      <c r="B129" s="1" t="str">
        <f t="shared" si="9"/>
        <v>Болт М12-6gx14(S18) ГОСТ 7798-77</v>
      </c>
      <c r="C129" s="1">
        <v>12</v>
      </c>
      <c r="E129" s="1">
        <v>18</v>
      </c>
      <c r="H129" s="1">
        <v>190</v>
      </c>
      <c r="I129" s="1">
        <v>36</v>
      </c>
      <c r="J129" s="1" t="str">
        <f t="shared" si="4"/>
        <v>Болт М12-6gx190(S18) ГОСТ 7798-77</v>
      </c>
      <c r="K129" s="1" t="s">
        <v>10</v>
      </c>
    </row>
    <row r="130" spans="1:11" x14ac:dyDescent="0.25">
      <c r="A130" s="4" t="str">
        <f t="shared" si="8"/>
        <v>Болт М12-6gx200(S18) ГОСТ 7798-77</v>
      </c>
      <c r="B130" s="1" t="str">
        <f t="shared" si="9"/>
        <v>Болт М12-6gx14(S18) ГОСТ 7798-77</v>
      </c>
      <c r="C130" s="1">
        <v>12</v>
      </c>
      <c r="E130" s="1">
        <v>18</v>
      </c>
      <c r="H130" s="1">
        <v>200</v>
      </c>
      <c r="I130" s="1">
        <v>49</v>
      </c>
      <c r="J130" s="1" t="str">
        <f t="shared" si="4"/>
        <v>Болт М12-6gx200(S18) ГОСТ 7798-77</v>
      </c>
      <c r="K130" s="1" t="s">
        <v>10</v>
      </c>
    </row>
    <row r="131" spans="1:11" x14ac:dyDescent="0.25">
      <c r="A131" s="4" t="str">
        <f t="shared" si="8"/>
        <v>Болт М12-6gx220(S18) ГОСТ 7798-77</v>
      </c>
      <c r="B131" s="1" t="str">
        <f t="shared" si="9"/>
        <v>Болт М12-6gx14(S18) ГОСТ 7798-77</v>
      </c>
      <c r="C131" s="1">
        <v>12</v>
      </c>
      <c r="E131" s="1">
        <v>18</v>
      </c>
      <c r="H131" s="1">
        <v>220</v>
      </c>
      <c r="I131" s="1">
        <v>49</v>
      </c>
      <c r="J131" s="1" t="str">
        <f t="shared" si="4"/>
        <v>Болт М12-6gx220(S18) ГОСТ 7798-77</v>
      </c>
      <c r="K131" s="1" t="s">
        <v>10</v>
      </c>
    </row>
    <row r="132" spans="1:11" x14ac:dyDescent="0.25">
      <c r="A132" s="4" t="str">
        <f t="shared" si="8"/>
        <v>Болт М12-6gx240(S18) ГОСТ 7798-77</v>
      </c>
      <c r="B132" s="1" t="str">
        <f t="shared" si="9"/>
        <v>Болт М12-6gx14(S18) ГОСТ 7798-77</v>
      </c>
      <c r="C132" s="1">
        <v>12</v>
      </c>
      <c r="E132" s="1">
        <v>18</v>
      </c>
      <c r="H132" s="1">
        <v>240</v>
      </c>
      <c r="I132" s="1">
        <v>49</v>
      </c>
      <c r="J132" s="1" t="str">
        <f t="shared" si="4"/>
        <v>Болт М12-6gx240(S18) ГОСТ 7798-77</v>
      </c>
      <c r="K132" s="1" t="s">
        <v>10</v>
      </c>
    </row>
    <row r="133" spans="1:11" x14ac:dyDescent="0.25">
      <c r="A133" s="4" t="str">
        <f t="shared" si="8"/>
        <v>Болт М12-6gx260(S18) ГОСТ 7798-77</v>
      </c>
      <c r="B133" s="1" t="str">
        <f t="shared" si="9"/>
        <v>Болт М12-6gx14(S18) ГОСТ 7798-77</v>
      </c>
      <c r="C133" s="1">
        <v>12</v>
      </c>
      <c r="E133" s="1">
        <v>18</v>
      </c>
      <c r="H133" s="1">
        <v>260</v>
      </c>
      <c r="I133" s="1">
        <v>49</v>
      </c>
      <c r="J133" s="1" t="str">
        <f t="shared" si="4"/>
        <v>Болт М12-6gx260(S18) ГОСТ 7798-77</v>
      </c>
      <c r="K133" s="1" t="s">
        <v>10</v>
      </c>
    </row>
    <row r="134" spans="1:11" x14ac:dyDescent="0.25">
      <c r="A134" s="4" t="str">
        <f t="shared" si="3"/>
        <v>*Болт М14-6gx16(S21) ГОСТ 7798-77</v>
      </c>
      <c r="C134" s="1">
        <v>14</v>
      </c>
      <c r="D134" s="1">
        <v>2</v>
      </c>
      <c r="E134" s="1">
        <v>21</v>
      </c>
      <c r="F134" s="1">
        <v>8.8000000000000007</v>
      </c>
      <c r="G134" s="1">
        <v>22.8</v>
      </c>
      <c r="H134" s="1">
        <v>16</v>
      </c>
      <c r="I134" s="1">
        <v>16</v>
      </c>
      <c r="J134" s="1" t="str">
        <f t="shared" si="4"/>
        <v>*Болт М14-6gx16(S21) ГОСТ 7798-77</v>
      </c>
    </row>
    <row r="135" spans="1:11" x14ac:dyDescent="0.25">
      <c r="A135" s="4" t="str">
        <f t="shared" si="3"/>
        <v>*Болт М14-6gx18(S21) ГОСТ 7798-77</v>
      </c>
      <c r="B135" s="1" t="str">
        <f>$A$134</f>
        <v>*Болт М14-6gx16(S21) ГОСТ 7798-77</v>
      </c>
      <c r="C135" s="1">
        <v>14</v>
      </c>
      <c r="E135" s="1">
        <v>21</v>
      </c>
      <c r="H135" s="1">
        <v>18</v>
      </c>
      <c r="I135" s="1">
        <v>18</v>
      </c>
      <c r="J135" s="1" t="str">
        <f t="shared" si="4"/>
        <v>*Болт М14-6gx18(S21) ГОСТ 7798-77</v>
      </c>
      <c r="K135" s="1" t="s">
        <v>11</v>
      </c>
    </row>
    <row r="136" spans="1:11" x14ac:dyDescent="0.25">
      <c r="A136" s="4" t="str">
        <f t="shared" ref="A136:A174" si="10">IF(K136="YES","Болт М"&amp;C136&amp;"-6gx"&amp;H136&amp;"(S"&amp;E136&amp;") ГОСТ 7798-77","*Болт М"&amp;C136&amp;"-6gx"&amp;H136&amp;"(S"&amp;E136&amp;") ГОСТ 7798-77")</f>
        <v>*Болт М14-6gx20(S21) ГОСТ 7798-77</v>
      </c>
      <c r="B136" s="1" t="str">
        <f t="shared" ref="B136:B174" si="11">$A$134</f>
        <v>*Болт М14-6gx16(S21) ГОСТ 7798-77</v>
      </c>
      <c r="C136" s="1">
        <v>14</v>
      </c>
      <c r="E136" s="1">
        <v>21</v>
      </c>
      <c r="H136" s="1">
        <v>20</v>
      </c>
      <c r="I136" s="1">
        <v>20</v>
      </c>
      <c r="J136" s="1" t="str">
        <f t="shared" si="4"/>
        <v>*Болт М14-6gx20(S21) ГОСТ 7798-77</v>
      </c>
    </row>
    <row r="137" spans="1:11" x14ac:dyDescent="0.25">
      <c r="A137" s="4" t="str">
        <f t="shared" si="10"/>
        <v>*Болт М14-6gx22(S21) ГОСТ 7798-77</v>
      </c>
      <c r="B137" s="1" t="str">
        <f t="shared" si="11"/>
        <v>*Болт М14-6gx16(S21) ГОСТ 7798-77</v>
      </c>
      <c r="C137" s="1">
        <v>14</v>
      </c>
      <c r="E137" s="1">
        <v>21</v>
      </c>
      <c r="H137" s="1">
        <v>22</v>
      </c>
      <c r="I137" s="1">
        <v>22</v>
      </c>
      <c r="J137" s="1" t="str">
        <f t="shared" si="4"/>
        <v>*Болт М14-6gx22(S21) ГОСТ 7798-77</v>
      </c>
      <c r="K137" s="1" t="s">
        <v>11</v>
      </c>
    </row>
    <row r="138" spans="1:11" x14ac:dyDescent="0.25">
      <c r="A138" s="4" t="str">
        <f t="shared" si="10"/>
        <v>*Болт М14-6gx25(S21) ГОСТ 7798-77</v>
      </c>
      <c r="B138" s="1" t="str">
        <f t="shared" si="11"/>
        <v>*Болт М14-6gx16(S21) ГОСТ 7798-77</v>
      </c>
      <c r="C138" s="1">
        <v>14</v>
      </c>
      <c r="E138" s="1">
        <v>21</v>
      </c>
      <c r="H138" s="1">
        <v>25</v>
      </c>
      <c r="I138" s="1">
        <v>25</v>
      </c>
      <c r="J138" s="1" t="str">
        <f t="shared" si="4"/>
        <v>*Болт М14-6gx25(S21) ГОСТ 7798-77</v>
      </c>
    </row>
    <row r="139" spans="1:11" x14ac:dyDescent="0.25">
      <c r="A139" s="4" t="str">
        <f t="shared" si="10"/>
        <v>*Болт М14-6gx28(S21) ГОСТ 7798-77</v>
      </c>
      <c r="B139" s="1" t="str">
        <f t="shared" si="11"/>
        <v>*Болт М14-6gx16(S21) ГОСТ 7798-77</v>
      </c>
      <c r="C139" s="1">
        <v>14</v>
      </c>
      <c r="E139" s="1">
        <v>21</v>
      </c>
      <c r="H139" s="1">
        <v>28</v>
      </c>
      <c r="I139" s="1">
        <v>28</v>
      </c>
      <c r="J139" s="1" t="str">
        <f t="shared" si="4"/>
        <v>*Болт М14-6gx28(S21) ГОСТ 7798-77</v>
      </c>
      <c r="K139" s="1" t="s">
        <v>11</v>
      </c>
    </row>
    <row r="140" spans="1:11" x14ac:dyDescent="0.25">
      <c r="A140" s="4" t="str">
        <f t="shared" si="10"/>
        <v>*Болт М14-6gx30(S21) ГОСТ 7798-77</v>
      </c>
      <c r="B140" s="1" t="str">
        <f t="shared" si="11"/>
        <v>*Болт М14-6gx16(S21) ГОСТ 7798-77</v>
      </c>
      <c r="C140" s="1">
        <v>14</v>
      </c>
      <c r="E140" s="1">
        <v>21</v>
      </c>
      <c r="H140" s="1">
        <v>30</v>
      </c>
      <c r="I140" s="1">
        <v>30</v>
      </c>
      <c r="J140" s="1" t="str">
        <f t="shared" si="4"/>
        <v>*Болт М14-6gx30(S21) ГОСТ 7798-77</v>
      </c>
    </row>
    <row r="141" spans="1:11" x14ac:dyDescent="0.25">
      <c r="A141" s="4" t="str">
        <f t="shared" si="10"/>
        <v>*Болт М14-6gx32(S21) ГОСТ 7798-77</v>
      </c>
      <c r="B141" s="1" t="str">
        <f t="shared" si="11"/>
        <v>*Болт М14-6gx16(S21) ГОСТ 7798-77</v>
      </c>
      <c r="C141" s="1">
        <v>14</v>
      </c>
      <c r="E141" s="1">
        <v>21</v>
      </c>
      <c r="H141" s="1">
        <v>32</v>
      </c>
      <c r="I141" s="1">
        <v>32</v>
      </c>
      <c r="J141" s="1" t="str">
        <f t="shared" si="4"/>
        <v>*Болт М14-6gx32(S21) ГОСТ 7798-77</v>
      </c>
      <c r="K141" s="1" t="s">
        <v>11</v>
      </c>
    </row>
    <row r="142" spans="1:11" x14ac:dyDescent="0.25">
      <c r="A142" s="4" t="str">
        <f t="shared" si="10"/>
        <v>*Болт М14-6gx35(S21) ГОСТ 7798-77</v>
      </c>
      <c r="B142" s="1" t="str">
        <f t="shared" si="11"/>
        <v>*Болт М14-6gx16(S21) ГОСТ 7798-77</v>
      </c>
      <c r="C142" s="1">
        <v>14</v>
      </c>
      <c r="E142" s="1">
        <v>21</v>
      </c>
      <c r="H142" s="1">
        <v>35</v>
      </c>
      <c r="I142" s="1">
        <v>35</v>
      </c>
      <c r="J142" s="1" t="str">
        <f t="shared" si="4"/>
        <v>*Болт М14-6gx35(S21) ГОСТ 7798-77</v>
      </c>
    </row>
    <row r="143" spans="1:11" x14ac:dyDescent="0.25">
      <c r="A143" s="4" t="str">
        <f t="shared" si="10"/>
        <v>*Болт М14-6gx38(S21) ГОСТ 7798-77</v>
      </c>
      <c r="B143" s="1" t="str">
        <f t="shared" si="11"/>
        <v>*Болт М14-6gx16(S21) ГОСТ 7798-77</v>
      </c>
      <c r="C143" s="1">
        <v>14</v>
      </c>
      <c r="E143" s="1">
        <v>21</v>
      </c>
      <c r="H143" s="1">
        <v>38</v>
      </c>
      <c r="I143" s="1">
        <v>38</v>
      </c>
      <c r="J143" s="1" t="str">
        <f t="shared" si="4"/>
        <v>*Болт М14-6gx38(S21) ГОСТ 7798-77</v>
      </c>
      <c r="K143" s="1" t="s">
        <v>11</v>
      </c>
    </row>
    <row r="144" spans="1:11" x14ac:dyDescent="0.25">
      <c r="A144" s="4" t="str">
        <f t="shared" si="10"/>
        <v>*Болт М14-6gx40(S21) ГОСТ 7798-77</v>
      </c>
      <c r="B144" s="1" t="str">
        <f t="shared" si="11"/>
        <v>*Болт М14-6gx16(S21) ГОСТ 7798-77</v>
      </c>
      <c r="C144" s="1">
        <v>14</v>
      </c>
      <c r="E144" s="1">
        <v>21</v>
      </c>
      <c r="H144" s="1">
        <v>40</v>
      </c>
      <c r="I144" s="1">
        <v>34</v>
      </c>
      <c r="J144" s="1" t="str">
        <f t="shared" si="4"/>
        <v>*Болт М14-6gx40(S21) ГОСТ 7798-77</v>
      </c>
    </row>
    <row r="145" spans="1:11" x14ac:dyDescent="0.25">
      <c r="A145" s="4" t="str">
        <f t="shared" si="10"/>
        <v>*Болт М14-6gx45(S21) ГОСТ 7798-77</v>
      </c>
      <c r="B145" s="1" t="str">
        <f t="shared" si="11"/>
        <v>*Болт М14-6gx16(S21) ГОСТ 7798-77</v>
      </c>
      <c r="C145" s="1">
        <v>14</v>
      </c>
      <c r="E145" s="1">
        <v>21</v>
      </c>
      <c r="H145" s="1">
        <v>45</v>
      </c>
      <c r="I145" s="1">
        <v>34</v>
      </c>
      <c r="J145" s="1" t="str">
        <f t="shared" si="4"/>
        <v>*Болт М14-6gx45(S21) ГОСТ 7798-77</v>
      </c>
    </row>
    <row r="146" spans="1:11" x14ac:dyDescent="0.25">
      <c r="A146" s="4" t="str">
        <f t="shared" si="10"/>
        <v>*Болт М14-6gx50(S21) ГОСТ 7798-77</v>
      </c>
      <c r="B146" s="1" t="str">
        <f t="shared" si="11"/>
        <v>*Болт М14-6gx16(S21) ГОСТ 7798-77</v>
      </c>
      <c r="C146" s="1">
        <v>14</v>
      </c>
      <c r="E146" s="1">
        <v>21</v>
      </c>
      <c r="H146" s="1">
        <v>50</v>
      </c>
      <c r="I146" s="1">
        <v>34</v>
      </c>
      <c r="J146" s="1" t="str">
        <f t="shared" si="4"/>
        <v>*Болт М14-6gx50(S21) ГОСТ 7798-77</v>
      </c>
    </row>
    <row r="147" spans="1:11" x14ac:dyDescent="0.25">
      <c r="A147" s="4" t="str">
        <f t="shared" si="10"/>
        <v>*Болт М14-6gx55(S21) ГОСТ 7798-77</v>
      </c>
      <c r="B147" s="1" t="str">
        <f t="shared" si="11"/>
        <v>*Болт М14-6gx16(S21) ГОСТ 7798-77</v>
      </c>
      <c r="C147" s="1">
        <v>14</v>
      </c>
      <c r="E147" s="1">
        <v>21</v>
      </c>
      <c r="H147" s="1">
        <v>55</v>
      </c>
      <c r="I147" s="1">
        <v>34</v>
      </c>
      <c r="J147" s="1" t="str">
        <f t="shared" si="4"/>
        <v>*Болт М14-6gx55(S21) ГОСТ 7798-77</v>
      </c>
    </row>
    <row r="148" spans="1:11" x14ac:dyDescent="0.25">
      <c r="A148" s="4" t="str">
        <f t="shared" si="10"/>
        <v>*Болт М14-6gx60(S21) ГОСТ 7798-77</v>
      </c>
      <c r="B148" s="1" t="str">
        <f t="shared" si="11"/>
        <v>*Болт М14-6gx16(S21) ГОСТ 7798-77</v>
      </c>
      <c r="C148" s="1">
        <v>14</v>
      </c>
      <c r="E148" s="1">
        <v>21</v>
      </c>
      <c r="H148" s="1">
        <v>60</v>
      </c>
      <c r="I148" s="1">
        <v>34</v>
      </c>
      <c r="J148" s="1" t="str">
        <f t="shared" si="4"/>
        <v>*Болт М14-6gx60(S21) ГОСТ 7798-77</v>
      </c>
    </row>
    <row r="149" spans="1:11" x14ac:dyDescent="0.25">
      <c r="A149" s="4" t="str">
        <f t="shared" si="10"/>
        <v>*Болт М14-6gx65(S21) ГОСТ 7798-77</v>
      </c>
      <c r="B149" s="1" t="str">
        <f t="shared" si="11"/>
        <v>*Болт М14-6gx16(S21) ГОСТ 7798-77</v>
      </c>
      <c r="C149" s="1">
        <v>14</v>
      </c>
      <c r="E149" s="1">
        <v>21</v>
      </c>
      <c r="H149" s="1">
        <v>65</v>
      </c>
      <c r="I149" s="1">
        <v>34</v>
      </c>
      <c r="J149" s="1" t="str">
        <f t="shared" si="4"/>
        <v>*Болт М14-6gx65(S21) ГОСТ 7798-77</v>
      </c>
    </row>
    <row r="150" spans="1:11" x14ac:dyDescent="0.25">
      <c r="A150" s="4" t="str">
        <f t="shared" si="10"/>
        <v>*Болт М14-6gx70(S21) ГОСТ 7798-77</v>
      </c>
      <c r="B150" s="1" t="str">
        <f t="shared" si="11"/>
        <v>*Болт М14-6gx16(S21) ГОСТ 7798-77</v>
      </c>
      <c r="C150" s="1">
        <v>14</v>
      </c>
      <c r="E150" s="1">
        <v>21</v>
      </c>
      <c r="H150" s="1">
        <v>70</v>
      </c>
      <c r="I150" s="1">
        <v>34</v>
      </c>
      <c r="J150" s="1" t="str">
        <f t="shared" si="4"/>
        <v>*Болт М14-6gx70(S21) ГОСТ 7798-77</v>
      </c>
    </row>
    <row r="151" spans="1:11" x14ac:dyDescent="0.25">
      <c r="A151" s="4" t="str">
        <f t="shared" si="10"/>
        <v>*Болт М14-6gx75(S21) ГОСТ 7798-77</v>
      </c>
      <c r="B151" s="1" t="str">
        <f t="shared" si="11"/>
        <v>*Болт М14-6gx16(S21) ГОСТ 7798-77</v>
      </c>
      <c r="C151" s="1">
        <v>14</v>
      </c>
      <c r="E151" s="1">
        <v>21</v>
      </c>
      <c r="H151" s="1">
        <v>75</v>
      </c>
      <c r="I151" s="1">
        <v>34</v>
      </c>
      <c r="J151" s="1" t="str">
        <f t="shared" si="4"/>
        <v>*Болт М14-6gx75(S21) ГОСТ 7798-77</v>
      </c>
    </row>
    <row r="152" spans="1:11" x14ac:dyDescent="0.25">
      <c r="A152" s="4" t="str">
        <f t="shared" si="10"/>
        <v>*Болт М14-6gx80(S21) ГОСТ 7798-77</v>
      </c>
      <c r="B152" s="1" t="str">
        <f t="shared" si="11"/>
        <v>*Болт М14-6gx16(S21) ГОСТ 7798-77</v>
      </c>
      <c r="C152" s="1">
        <v>14</v>
      </c>
      <c r="E152" s="1">
        <v>21</v>
      </c>
      <c r="H152" s="1">
        <v>80</v>
      </c>
      <c r="I152" s="1">
        <v>34</v>
      </c>
      <c r="J152" s="1" t="str">
        <f t="shared" si="4"/>
        <v>*Болт М14-6gx80(S21) ГОСТ 7798-77</v>
      </c>
    </row>
    <row r="153" spans="1:11" x14ac:dyDescent="0.25">
      <c r="A153" s="4" t="str">
        <f t="shared" si="10"/>
        <v>*Болт М14-6gx85(S21) ГОСТ 7798-77</v>
      </c>
      <c r="B153" s="1" t="str">
        <f t="shared" si="11"/>
        <v>*Болт М14-6gx16(S21) ГОСТ 7798-77</v>
      </c>
      <c r="C153" s="1">
        <v>14</v>
      </c>
      <c r="E153" s="1">
        <v>21</v>
      </c>
      <c r="H153" s="1">
        <v>85</v>
      </c>
      <c r="I153" s="1">
        <v>34</v>
      </c>
      <c r="J153" s="1" t="str">
        <f t="shared" si="4"/>
        <v>*Болт М14-6gx85(S21) ГОСТ 7798-77</v>
      </c>
      <c r="K153" s="1" t="s">
        <v>11</v>
      </c>
    </row>
    <row r="154" spans="1:11" x14ac:dyDescent="0.25">
      <c r="A154" s="4" t="str">
        <f t="shared" si="10"/>
        <v>*Болт М14-6gx90(S21) ГОСТ 7798-77</v>
      </c>
      <c r="B154" s="1" t="str">
        <f t="shared" si="11"/>
        <v>*Болт М14-6gx16(S21) ГОСТ 7798-77</v>
      </c>
      <c r="C154" s="1">
        <v>14</v>
      </c>
      <c r="E154" s="1">
        <v>21</v>
      </c>
      <c r="H154" s="1">
        <v>90</v>
      </c>
      <c r="I154" s="1">
        <v>34</v>
      </c>
      <c r="J154" s="1" t="str">
        <f t="shared" si="4"/>
        <v>*Болт М14-6gx90(S21) ГОСТ 7798-77</v>
      </c>
    </row>
    <row r="155" spans="1:11" x14ac:dyDescent="0.25">
      <c r="A155" s="4" t="str">
        <f t="shared" si="10"/>
        <v>*Болт М14-6gx95(S21) ГОСТ 7798-77</v>
      </c>
      <c r="B155" s="1" t="str">
        <f t="shared" si="11"/>
        <v>*Болт М14-6gx16(S21) ГОСТ 7798-77</v>
      </c>
      <c r="C155" s="1">
        <v>14</v>
      </c>
      <c r="E155" s="1">
        <v>21</v>
      </c>
      <c r="H155" s="1">
        <v>95</v>
      </c>
      <c r="I155" s="1">
        <v>34</v>
      </c>
      <c r="J155" s="1" t="str">
        <f t="shared" si="4"/>
        <v>*Болт М14-6gx95(S21) ГОСТ 7798-77</v>
      </c>
      <c r="K155" s="1" t="s">
        <v>11</v>
      </c>
    </row>
    <row r="156" spans="1:11" x14ac:dyDescent="0.25">
      <c r="A156" s="4" t="str">
        <f t="shared" si="10"/>
        <v>*Болт М14-6gx100(S21) ГОСТ 7798-77</v>
      </c>
      <c r="B156" s="1" t="str">
        <f t="shared" si="11"/>
        <v>*Болт М14-6gx16(S21) ГОСТ 7798-77</v>
      </c>
      <c r="C156" s="1">
        <v>14</v>
      </c>
      <c r="E156" s="1">
        <v>21</v>
      </c>
      <c r="H156" s="1">
        <v>100</v>
      </c>
      <c r="I156" s="1">
        <v>34</v>
      </c>
      <c r="J156" s="1" t="str">
        <f t="shared" si="4"/>
        <v>*Болт М14-6gx100(S21) ГОСТ 7798-77</v>
      </c>
    </row>
    <row r="157" spans="1:11" x14ac:dyDescent="0.25">
      <c r="A157" s="4" t="str">
        <f t="shared" si="10"/>
        <v>*Болт М14-6gx105(S21) ГОСТ 7798-77</v>
      </c>
      <c r="B157" s="1" t="str">
        <f t="shared" si="11"/>
        <v>*Болт М14-6gx16(S21) ГОСТ 7798-77</v>
      </c>
      <c r="C157" s="1">
        <v>14</v>
      </c>
      <c r="E157" s="1">
        <v>21</v>
      </c>
      <c r="H157" s="1">
        <v>105</v>
      </c>
      <c r="I157" s="1">
        <v>34</v>
      </c>
      <c r="J157" s="1" t="str">
        <f t="shared" si="4"/>
        <v>*Болт М14-6gx105(S21) ГОСТ 7798-77</v>
      </c>
      <c r="K157" s="1" t="s">
        <v>11</v>
      </c>
    </row>
    <row r="158" spans="1:11" x14ac:dyDescent="0.25">
      <c r="A158" s="4" t="str">
        <f t="shared" si="10"/>
        <v>*Болт М14-6gx110(S21) ГОСТ 7798-77</v>
      </c>
      <c r="B158" s="1" t="str">
        <f t="shared" si="11"/>
        <v>*Болт М14-6gx16(S21) ГОСТ 7798-77</v>
      </c>
      <c r="C158" s="1">
        <v>14</v>
      </c>
      <c r="E158" s="1">
        <v>21</v>
      </c>
      <c r="H158" s="1">
        <v>110</v>
      </c>
      <c r="I158" s="1">
        <v>34</v>
      </c>
      <c r="J158" s="1" t="str">
        <f t="shared" si="4"/>
        <v>*Болт М14-6gx110(S21) ГОСТ 7798-77</v>
      </c>
    </row>
    <row r="159" spans="1:11" x14ac:dyDescent="0.25">
      <c r="A159" s="4" t="str">
        <f t="shared" si="10"/>
        <v>*Болт М14-6gx115(S21) ГОСТ 7798-77</v>
      </c>
      <c r="B159" s="1" t="str">
        <f t="shared" si="11"/>
        <v>*Болт М14-6gx16(S21) ГОСТ 7798-77</v>
      </c>
      <c r="C159" s="1">
        <v>14</v>
      </c>
      <c r="E159" s="1">
        <v>21</v>
      </c>
      <c r="H159" s="1">
        <v>115</v>
      </c>
      <c r="I159" s="1">
        <v>34</v>
      </c>
      <c r="J159" s="1" t="str">
        <f t="shared" si="4"/>
        <v>*Болт М14-6gx115(S21) ГОСТ 7798-77</v>
      </c>
      <c r="K159" s="1" t="s">
        <v>11</v>
      </c>
    </row>
    <row r="160" spans="1:11" x14ac:dyDescent="0.25">
      <c r="A160" s="4" t="str">
        <f t="shared" si="10"/>
        <v>*Болт М14-6gx120(S21) ГОСТ 7798-77</v>
      </c>
      <c r="B160" s="1" t="str">
        <f t="shared" si="11"/>
        <v>*Болт М14-6gx16(S21) ГОСТ 7798-77</v>
      </c>
      <c r="C160" s="1">
        <v>14</v>
      </c>
      <c r="E160" s="1">
        <v>21</v>
      </c>
      <c r="H160" s="1">
        <v>120</v>
      </c>
      <c r="I160" s="1">
        <v>34</v>
      </c>
      <c r="J160" s="1" t="str">
        <f t="shared" si="4"/>
        <v>*Болт М14-6gx120(S21) ГОСТ 7798-77</v>
      </c>
    </row>
    <row r="161" spans="1:11" x14ac:dyDescent="0.25">
      <c r="A161" s="4" t="str">
        <f t="shared" si="10"/>
        <v>*Болт М14-6gx125(S21) ГОСТ 7798-77</v>
      </c>
      <c r="B161" s="1" t="str">
        <f t="shared" si="11"/>
        <v>*Болт М14-6gx16(S21) ГОСТ 7798-77</v>
      </c>
      <c r="C161" s="1">
        <v>14</v>
      </c>
      <c r="E161" s="1">
        <v>21</v>
      </c>
      <c r="H161" s="1">
        <v>125</v>
      </c>
      <c r="I161" s="1">
        <v>34</v>
      </c>
      <c r="J161" s="1" t="str">
        <f t="shared" si="4"/>
        <v>*Болт М14-6gx125(S21) ГОСТ 7798-77</v>
      </c>
      <c r="K161" s="1" t="s">
        <v>11</v>
      </c>
    </row>
    <row r="162" spans="1:11" x14ac:dyDescent="0.25">
      <c r="A162" s="4" t="str">
        <f t="shared" si="10"/>
        <v>*Болт М14-6gx130(S21) ГОСТ 7798-77</v>
      </c>
      <c r="B162" s="1" t="str">
        <f t="shared" si="11"/>
        <v>*Болт М14-6gx16(S21) ГОСТ 7798-77</v>
      </c>
      <c r="C162" s="1">
        <v>14</v>
      </c>
      <c r="E162" s="1">
        <v>21</v>
      </c>
      <c r="H162" s="1">
        <v>130</v>
      </c>
      <c r="I162" s="1">
        <v>40</v>
      </c>
      <c r="J162" s="1" t="str">
        <f t="shared" si="4"/>
        <v>*Болт М14-6gx130(S21) ГОСТ 7798-77</v>
      </c>
    </row>
    <row r="163" spans="1:11" x14ac:dyDescent="0.25">
      <c r="A163" s="4" t="str">
        <f t="shared" si="10"/>
        <v>*Болт М14-6gx140(S21) ГОСТ 7798-77</v>
      </c>
      <c r="B163" s="1" t="str">
        <f t="shared" si="11"/>
        <v>*Болт М14-6gx16(S21) ГОСТ 7798-77</v>
      </c>
      <c r="C163" s="1">
        <v>14</v>
      </c>
      <c r="E163" s="1">
        <v>21</v>
      </c>
      <c r="H163" s="1">
        <v>140</v>
      </c>
      <c r="I163" s="1">
        <v>40</v>
      </c>
      <c r="J163" s="1" t="str">
        <f t="shared" si="4"/>
        <v>*Болт М14-6gx140(S21) ГОСТ 7798-77</v>
      </c>
    </row>
    <row r="164" spans="1:11" x14ac:dyDescent="0.25">
      <c r="A164" s="4" t="str">
        <f t="shared" si="10"/>
        <v>*Болт М14-6gx150(S21) ГОСТ 7798-77</v>
      </c>
      <c r="B164" s="1" t="str">
        <f t="shared" si="11"/>
        <v>*Болт М14-6gx16(S21) ГОСТ 7798-77</v>
      </c>
      <c r="C164" s="1">
        <v>14</v>
      </c>
      <c r="E164" s="1">
        <v>21</v>
      </c>
      <c r="H164" s="1">
        <v>150</v>
      </c>
      <c r="I164" s="1">
        <v>40</v>
      </c>
      <c r="J164" s="1" t="str">
        <f t="shared" si="4"/>
        <v>*Болт М14-6gx150(S21) ГОСТ 7798-77</v>
      </c>
    </row>
    <row r="165" spans="1:11" x14ac:dyDescent="0.25">
      <c r="A165" s="4" t="str">
        <f t="shared" si="10"/>
        <v>*Болт М14-6gx160(S21) ГОСТ 7798-77</v>
      </c>
      <c r="B165" s="1" t="str">
        <f t="shared" si="11"/>
        <v>*Болт М14-6gx16(S21) ГОСТ 7798-77</v>
      </c>
      <c r="C165" s="1">
        <v>14</v>
      </c>
      <c r="E165" s="1">
        <v>21</v>
      </c>
      <c r="H165" s="1">
        <v>160</v>
      </c>
      <c r="I165" s="1">
        <v>40</v>
      </c>
      <c r="J165" s="1" t="str">
        <f t="shared" si="4"/>
        <v>*Болт М14-6gx160(S21) ГОСТ 7798-77</v>
      </c>
    </row>
    <row r="166" spans="1:11" x14ac:dyDescent="0.25">
      <c r="A166" s="4" t="str">
        <f t="shared" si="10"/>
        <v>*Болт М14-6gx170(S21) ГОСТ 7798-77</v>
      </c>
      <c r="B166" s="1" t="str">
        <f t="shared" si="11"/>
        <v>*Болт М14-6gx16(S21) ГОСТ 7798-77</v>
      </c>
      <c r="C166" s="1">
        <v>14</v>
      </c>
      <c r="E166" s="1">
        <v>21</v>
      </c>
      <c r="H166" s="1">
        <v>170</v>
      </c>
      <c r="I166" s="1">
        <v>40</v>
      </c>
      <c r="J166" s="1" t="str">
        <f t="shared" si="4"/>
        <v>*Болт М14-6gx170(S21) ГОСТ 7798-77</v>
      </c>
    </row>
    <row r="167" spans="1:11" x14ac:dyDescent="0.25">
      <c r="A167" s="4" t="str">
        <f t="shared" si="10"/>
        <v>*Болт М14-6gx180(S21) ГОСТ 7798-77</v>
      </c>
      <c r="B167" s="1" t="str">
        <f t="shared" si="11"/>
        <v>*Болт М14-6gx16(S21) ГОСТ 7798-77</v>
      </c>
      <c r="C167" s="1">
        <v>14</v>
      </c>
      <c r="E167" s="1">
        <v>21</v>
      </c>
      <c r="H167" s="1">
        <v>180</v>
      </c>
      <c r="I167" s="1">
        <v>40</v>
      </c>
      <c r="J167" s="1" t="str">
        <f t="shared" si="4"/>
        <v>*Болт М14-6gx180(S21) ГОСТ 7798-77</v>
      </c>
    </row>
    <row r="168" spans="1:11" x14ac:dyDescent="0.25">
      <c r="A168" s="4" t="str">
        <f t="shared" si="10"/>
        <v>*Болт М14-6gx190(S21) ГОСТ 7798-77</v>
      </c>
      <c r="B168" s="1" t="str">
        <f t="shared" si="11"/>
        <v>*Болт М14-6gx16(S21) ГОСТ 7798-77</v>
      </c>
      <c r="C168" s="1">
        <v>14</v>
      </c>
      <c r="E168" s="1">
        <v>21</v>
      </c>
      <c r="H168" s="1">
        <v>190</v>
      </c>
      <c r="I168" s="1">
        <v>40</v>
      </c>
      <c r="J168" s="1" t="str">
        <f t="shared" si="4"/>
        <v>*Болт М14-6gx190(S21) ГОСТ 7798-77</v>
      </c>
    </row>
    <row r="169" spans="1:11" x14ac:dyDescent="0.25">
      <c r="A169" s="4" t="str">
        <f t="shared" si="10"/>
        <v>*Болт М14-6gx200(S21) ГОСТ 7798-77</v>
      </c>
      <c r="B169" s="1" t="str">
        <f t="shared" si="11"/>
        <v>*Болт М14-6gx16(S21) ГОСТ 7798-77</v>
      </c>
      <c r="C169" s="1">
        <v>14</v>
      </c>
      <c r="E169" s="1">
        <v>21</v>
      </c>
      <c r="H169" s="1">
        <v>200</v>
      </c>
      <c r="I169" s="1">
        <v>40</v>
      </c>
      <c r="J169" s="1" t="str">
        <f t="shared" si="4"/>
        <v>*Болт М14-6gx200(S21) ГОСТ 7798-77</v>
      </c>
    </row>
    <row r="170" spans="1:11" x14ac:dyDescent="0.25">
      <c r="A170" s="4" t="str">
        <f t="shared" si="10"/>
        <v>*Болт М14-6gx220(S21) ГОСТ 7798-77</v>
      </c>
      <c r="B170" s="1" t="str">
        <f t="shared" si="11"/>
        <v>*Болт М14-6gx16(S21) ГОСТ 7798-77</v>
      </c>
      <c r="C170" s="1">
        <v>14</v>
      </c>
      <c r="E170" s="1">
        <v>21</v>
      </c>
      <c r="H170" s="1">
        <v>220</v>
      </c>
      <c r="I170" s="1">
        <v>53</v>
      </c>
      <c r="J170" s="1" t="str">
        <f t="shared" si="4"/>
        <v>*Болт М14-6gx220(S21) ГОСТ 7798-77</v>
      </c>
    </row>
    <row r="171" spans="1:11" x14ac:dyDescent="0.25">
      <c r="A171" s="4" t="str">
        <f t="shared" si="10"/>
        <v>*Болт М14-6gx240(S21) ГОСТ 7798-77</v>
      </c>
      <c r="B171" s="1" t="str">
        <f t="shared" si="11"/>
        <v>*Болт М14-6gx16(S21) ГОСТ 7798-77</v>
      </c>
      <c r="C171" s="1">
        <v>14</v>
      </c>
      <c r="E171" s="1">
        <v>21</v>
      </c>
      <c r="H171" s="1">
        <v>240</v>
      </c>
      <c r="I171" s="1">
        <v>53</v>
      </c>
      <c r="J171" s="1" t="str">
        <f t="shared" si="4"/>
        <v>*Болт М14-6gx240(S21) ГОСТ 7798-77</v>
      </c>
    </row>
    <row r="172" spans="1:11" x14ac:dyDescent="0.25">
      <c r="A172" s="4" t="str">
        <f t="shared" si="10"/>
        <v>*Болт М14-6gx260(S21) ГОСТ 7798-77</v>
      </c>
      <c r="B172" s="1" t="str">
        <f t="shared" si="11"/>
        <v>*Болт М14-6gx16(S21) ГОСТ 7798-77</v>
      </c>
      <c r="C172" s="1">
        <v>14</v>
      </c>
      <c r="E172" s="1">
        <v>21</v>
      </c>
      <c r="H172" s="1">
        <v>260</v>
      </c>
      <c r="I172" s="1">
        <v>53</v>
      </c>
      <c r="J172" s="1" t="str">
        <f t="shared" si="4"/>
        <v>*Болт М14-6gx260(S21) ГОСТ 7798-77</v>
      </c>
    </row>
    <row r="173" spans="1:11" x14ac:dyDescent="0.25">
      <c r="A173" s="4" t="str">
        <f t="shared" si="10"/>
        <v>*Болт М14-6gx280(S21) ГОСТ 7798-77</v>
      </c>
      <c r="B173" s="1" t="str">
        <f t="shared" si="11"/>
        <v>*Болт М14-6gx16(S21) ГОСТ 7798-77</v>
      </c>
      <c r="C173" s="1">
        <v>14</v>
      </c>
      <c r="E173" s="1">
        <v>21</v>
      </c>
      <c r="H173" s="1">
        <v>280</v>
      </c>
      <c r="I173" s="1">
        <v>53</v>
      </c>
      <c r="J173" s="1" t="str">
        <f t="shared" si="4"/>
        <v>*Болт М14-6gx280(S21) ГОСТ 7798-77</v>
      </c>
    </row>
    <row r="174" spans="1:11" x14ac:dyDescent="0.25">
      <c r="A174" s="4" t="str">
        <f t="shared" si="10"/>
        <v>*Болт М14-6gx300(S21) ГОСТ 7798-77</v>
      </c>
      <c r="B174" s="1" t="str">
        <f t="shared" si="11"/>
        <v>*Болт М14-6gx16(S21) ГОСТ 7798-77</v>
      </c>
      <c r="C174" s="1">
        <v>14</v>
      </c>
      <c r="E174" s="1">
        <v>21</v>
      </c>
      <c r="H174" s="1">
        <v>300</v>
      </c>
      <c r="I174" s="1">
        <v>53</v>
      </c>
      <c r="J174" s="1" t="str">
        <f t="shared" si="4"/>
        <v>*Болт М14-6gx300(S21) ГОСТ 7798-77</v>
      </c>
    </row>
    <row r="175" spans="1:11" x14ac:dyDescent="0.25">
      <c r="A175" s="4" t="str">
        <f t="shared" si="3"/>
        <v>*Болт М16-6gx18(S24) ГОСТ 7798-77</v>
      </c>
      <c r="C175" s="1">
        <v>16</v>
      </c>
      <c r="D175" s="1">
        <v>2</v>
      </c>
      <c r="E175" s="1">
        <v>24</v>
      </c>
      <c r="F175" s="1">
        <v>10</v>
      </c>
      <c r="G175" s="1">
        <v>26.2</v>
      </c>
      <c r="H175" s="1">
        <v>18</v>
      </c>
      <c r="I175" s="1">
        <v>18</v>
      </c>
      <c r="J175" s="1" t="str">
        <f t="shared" si="4"/>
        <v>*Болт М16-6gx18(S24) ГОСТ 7798-77</v>
      </c>
      <c r="K175" s="1" t="s">
        <v>11</v>
      </c>
    </row>
    <row r="176" spans="1:11" x14ac:dyDescent="0.25">
      <c r="A176" s="4" t="str">
        <f t="shared" si="3"/>
        <v>Болт М16-6gx20(S24) ГОСТ 7798-77</v>
      </c>
      <c r="B176" s="1" t="str">
        <f>$A$175</f>
        <v>*Болт М16-6gx18(S24) ГОСТ 7798-77</v>
      </c>
      <c r="C176" s="1">
        <v>16</v>
      </c>
      <c r="E176" s="1">
        <v>24</v>
      </c>
      <c r="H176" s="1">
        <v>20</v>
      </c>
      <c r="I176" s="1">
        <v>20</v>
      </c>
      <c r="J176" s="1" t="str">
        <f t="shared" si="4"/>
        <v>Болт М16-6gx20(S24) ГОСТ 7798-77</v>
      </c>
      <c r="K176" s="1" t="s">
        <v>10</v>
      </c>
    </row>
    <row r="177" spans="1:11" x14ac:dyDescent="0.25">
      <c r="A177" s="4" t="str">
        <f t="shared" ref="A177:A214" si="12">IF(K177="YES","Болт М"&amp;C177&amp;"-6gx"&amp;H177&amp;"(S"&amp;E177&amp;") ГОСТ 7798-77","*Болт М"&amp;C177&amp;"-6gx"&amp;H177&amp;"(S"&amp;E177&amp;") ГОСТ 7798-77")</f>
        <v>*Болт М16-6gx22(S24) ГОСТ 7798-77</v>
      </c>
      <c r="B177" s="1" t="str">
        <f t="shared" ref="B177:B214" si="13">$A$175</f>
        <v>*Болт М16-6gx18(S24) ГОСТ 7798-77</v>
      </c>
      <c r="C177" s="1">
        <v>16</v>
      </c>
      <c r="E177" s="1">
        <v>24</v>
      </c>
      <c r="H177" s="1">
        <v>22</v>
      </c>
      <c r="I177" s="1">
        <v>22</v>
      </c>
      <c r="J177" s="1" t="str">
        <f t="shared" si="4"/>
        <v>*Болт М16-6gx22(S24) ГОСТ 7798-77</v>
      </c>
      <c r="K177" s="1" t="s">
        <v>11</v>
      </c>
    </row>
    <row r="178" spans="1:11" x14ac:dyDescent="0.25">
      <c r="A178" s="4" t="str">
        <f t="shared" si="12"/>
        <v>Болт М16-6gx25(S24) ГОСТ 7798-77</v>
      </c>
      <c r="B178" s="1" t="str">
        <f t="shared" si="13"/>
        <v>*Болт М16-6gx18(S24) ГОСТ 7798-77</v>
      </c>
      <c r="C178" s="1">
        <v>16</v>
      </c>
      <c r="E178" s="1">
        <v>24</v>
      </c>
      <c r="H178" s="1">
        <v>25</v>
      </c>
      <c r="I178" s="1">
        <v>25</v>
      </c>
      <c r="J178" s="1" t="str">
        <f t="shared" si="4"/>
        <v>Болт М16-6gx25(S24) ГОСТ 7798-77</v>
      </c>
      <c r="K178" s="1" t="s">
        <v>10</v>
      </c>
    </row>
    <row r="179" spans="1:11" x14ac:dyDescent="0.25">
      <c r="A179" s="4" t="str">
        <f t="shared" si="12"/>
        <v>*Болт М16-6gx28(S24) ГОСТ 7798-77</v>
      </c>
      <c r="B179" s="1" t="str">
        <f t="shared" si="13"/>
        <v>*Болт М16-6gx18(S24) ГОСТ 7798-77</v>
      </c>
      <c r="C179" s="1">
        <v>16</v>
      </c>
      <c r="E179" s="1">
        <v>24</v>
      </c>
      <c r="H179" s="1">
        <v>28</v>
      </c>
      <c r="I179" s="1">
        <v>28</v>
      </c>
      <c r="J179" s="1" t="str">
        <f t="shared" si="4"/>
        <v>*Болт М16-6gx28(S24) ГОСТ 7798-77</v>
      </c>
      <c r="K179" s="1" t="s">
        <v>11</v>
      </c>
    </row>
    <row r="180" spans="1:11" x14ac:dyDescent="0.25">
      <c r="A180" s="4" t="str">
        <f t="shared" si="12"/>
        <v>Болт М16-6gx30(S24) ГОСТ 7798-77</v>
      </c>
      <c r="B180" s="1" t="str">
        <f t="shared" si="13"/>
        <v>*Болт М16-6gx18(S24) ГОСТ 7798-77</v>
      </c>
      <c r="C180" s="1">
        <v>16</v>
      </c>
      <c r="E180" s="1">
        <v>24</v>
      </c>
      <c r="H180" s="1">
        <v>30</v>
      </c>
      <c r="I180" s="1">
        <v>30</v>
      </c>
      <c r="J180" s="1" t="str">
        <f t="shared" si="4"/>
        <v>Болт М16-6gx30(S24) ГОСТ 7798-77</v>
      </c>
      <c r="K180" s="1" t="s">
        <v>10</v>
      </c>
    </row>
    <row r="181" spans="1:11" x14ac:dyDescent="0.25">
      <c r="A181" s="4" t="str">
        <f t="shared" si="12"/>
        <v>*Болт М16-6gx32(S24) ГОСТ 7798-77</v>
      </c>
      <c r="B181" s="1" t="str">
        <f t="shared" si="13"/>
        <v>*Болт М16-6gx18(S24) ГОСТ 7798-77</v>
      </c>
      <c r="C181" s="1">
        <v>16</v>
      </c>
      <c r="E181" s="1">
        <v>24</v>
      </c>
      <c r="H181" s="1">
        <v>32</v>
      </c>
      <c r="I181" s="1">
        <v>32</v>
      </c>
      <c r="J181" s="1" t="str">
        <f t="shared" si="4"/>
        <v>*Болт М16-6gx32(S24) ГОСТ 7798-77</v>
      </c>
      <c r="K181" s="1" t="s">
        <v>11</v>
      </c>
    </row>
    <row r="182" spans="1:11" x14ac:dyDescent="0.25">
      <c r="A182" s="4" t="str">
        <f t="shared" si="12"/>
        <v>Болт М16-6gx35(S24) ГОСТ 7798-77</v>
      </c>
      <c r="B182" s="1" t="str">
        <f t="shared" si="13"/>
        <v>*Болт М16-6gx18(S24) ГОСТ 7798-77</v>
      </c>
      <c r="C182" s="1">
        <v>16</v>
      </c>
      <c r="E182" s="1">
        <v>24</v>
      </c>
      <c r="H182" s="1">
        <v>35</v>
      </c>
      <c r="I182" s="1">
        <v>35</v>
      </c>
      <c r="J182" s="1" t="str">
        <f t="shared" si="4"/>
        <v>Болт М16-6gx35(S24) ГОСТ 7798-77</v>
      </c>
      <c r="K182" s="1" t="s">
        <v>10</v>
      </c>
    </row>
    <row r="183" spans="1:11" x14ac:dyDescent="0.25">
      <c r="A183" s="4" t="str">
        <f t="shared" si="12"/>
        <v>*Болт М16-6gx38(S24) ГОСТ 7798-77</v>
      </c>
      <c r="B183" s="1" t="str">
        <f t="shared" si="13"/>
        <v>*Болт М16-6gx18(S24) ГОСТ 7798-77</v>
      </c>
      <c r="C183" s="1">
        <v>16</v>
      </c>
      <c r="E183" s="1">
        <v>24</v>
      </c>
      <c r="H183" s="1">
        <v>38</v>
      </c>
      <c r="I183" s="1">
        <v>38</v>
      </c>
      <c r="J183" s="1" t="str">
        <f t="shared" si="4"/>
        <v>*Болт М16-6gx38(S24) ГОСТ 7798-77</v>
      </c>
      <c r="K183" s="1" t="s">
        <v>11</v>
      </c>
    </row>
    <row r="184" spans="1:11" x14ac:dyDescent="0.25">
      <c r="A184" s="4" t="str">
        <f t="shared" si="12"/>
        <v>Болт М16-6gx40(S24) ГОСТ 7798-77</v>
      </c>
      <c r="B184" s="1" t="str">
        <f t="shared" si="13"/>
        <v>*Болт М16-6gx18(S24) ГОСТ 7798-77</v>
      </c>
      <c r="C184" s="1">
        <v>16</v>
      </c>
      <c r="E184" s="1">
        <v>24</v>
      </c>
      <c r="H184" s="1">
        <v>40</v>
      </c>
      <c r="I184" s="1">
        <v>40</v>
      </c>
      <c r="J184" s="1" t="str">
        <f t="shared" si="4"/>
        <v>Болт М16-6gx40(S24) ГОСТ 7798-77</v>
      </c>
      <c r="K184" s="1" t="s">
        <v>10</v>
      </c>
    </row>
    <row r="185" spans="1:11" x14ac:dyDescent="0.25">
      <c r="A185" s="4" t="str">
        <f t="shared" si="12"/>
        <v>Болт М16-6gx45(S24) ГОСТ 7798-77</v>
      </c>
      <c r="B185" s="1" t="str">
        <f t="shared" si="13"/>
        <v>*Болт М16-6gx18(S24) ГОСТ 7798-77</v>
      </c>
      <c r="C185" s="1">
        <v>16</v>
      </c>
      <c r="E185" s="1">
        <v>24</v>
      </c>
      <c r="H185" s="1">
        <v>45</v>
      </c>
      <c r="I185" s="1">
        <v>38</v>
      </c>
      <c r="J185" s="1" t="str">
        <f t="shared" si="4"/>
        <v>Болт М16-6gx45(S24) ГОСТ 7798-77</v>
      </c>
      <c r="K185" s="1" t="s">
        <v>10</v>
      </c>
    </row>
    <row r="186" spans="1:11" x14ac:dyDescent="0.25">
      <c r="A186" s="4" t="str">
        <f t="shared" si="12"/>
        <v>Болт М16-6gx50(S24) ГОСТ 7798-77</v>
      </c>
      <c r="B186" s="1" t="str">
        <f t="shared" si="13"/>
        <v>*Болт М16-6gx18(S24) ГОСТ 7798-77</v>
      </c>
      <c r="C186" s="1">
        <v>16</v>
      </c>
      <c r="E186" s="1">
        <v>24</v>
      </c>
      <c r="H186" s="1">
        <v>50</v>
      </c>
      <c r="I186" s="1">
        <v>38</v>
      </c>
      <c r="J186" s="1" t="str">
        <f t="shared" si="4"/>
        <v>Болт М16-6gx50(S24) ГОСТ 7798-77</v>
      </c>
      <c r="K186" s="1" t="s">
        <v>10</v>
      </c>
    </row>
    <row r="187" spans="1:11" x14ac:dyDescent="0.25">
      <c r="A187" s="4" t="str">
        <f t="shared" si="12"/>
        <v>Болт М16-6gx55(S24) ГОСТ 7798-77</v>
      </c>
      <c r="B187" s="1" t="str">
        <f t="shared" si="13"/>
        <v>*Болт М16-6gx18(S24) ГОСТ 7798-77</v>
      </c>
      <c r="C187" s="1">
        <v>16</v>
      </c>
      <c r="E187" s="1">
        <v>24</v>
      </c>
      <c r="H187" s="1">
        <v>55</v>
      </c>
      <c r="I187" s="1">
        <v>38</v>
      </c>
      <c r="J187" s="1" t="str">
        <f t="shared" si="4"/>
        <v>Болт М16-6gx55(S24) ГОСТ 7798-77</v>
      </c>
      <c r="K187" s="1" t="s">
        <v>10</v>
      </c>
    </row>
    <row r="188" spans="1:11" x14ac:dyDescent="0.25">
      <c r="A188" s="4" t="str">
        <f t="shared" si="12"/>
        <v>Болт М16-6gx60(S24) ГОСТ 7798-77</v>
      </c>
      <c r="B188" s="1" t="str">
        <f t="shared" si="13"/>
        <v>*Болт М16-6gx18(S24) ГОСТ 7798-77</v>
      </c>
      <c r="C188" s="1">
        <v>16</v>
      </c>
      <c r="E188" s="1">
        <v>24</v>
      </c>
      <c r="H188" s="1">
        <v>60</v>
      </c>
      <c r="I188" s="1">
        <v>38</v>
      </c>
      <c r="J188" s="1" t="str">
        <f t="shared" si="4"/>
        <v>Болт М16-6gx60(S24) ГОСТ 7798-77</v>
      </c>
      <c r="K188" s="1" t="s">
        <v>10</v>
      </c>
    </row>
    <row r="189" spans="1:11" x14ac:dyDescent="0.25">
      <c r="A189" s="4" t="str">
        <f t="shared" si="12"/>
        <v>Болт М16-6gx65(S24) ГОСТ 7798-77</v>
      </c>
      <c r="B189" s="1" t="str">
        <f t="shared" si="13"/>
        <v>*Болт М16-6gx18(S24) ГОСТ 7798-77</v>
      </c>
      <c r="C189" s="1">
        <v>16</v>
      </c>
      <c r="E189" s="1">
        <v>24</v>
      </c>
      <c r="H189" s="1">
        <v>65</v>
      </c>
      <c r="I189" s="1">
        <v>38</v>
      </c>
      <c r="J189" s="1" t="str">
        <f t="shared" si="4"/>
        <v>Болт М16-6gx65(S24) ГОСТ 7798-77</v>
      </c>
      <c r="K189" s="1" t="s">
        <v>10</v>
      </c>
    </row>
    <row r="190" spans="1:11" x14ac:dyDescent="0.25">
      <c r="A190" s="4" t="str">
        <f t="shared" si="12"/>
        <v>Болт М16-6gx70(S24) ГОСТ 7798-77</v>
      </c>
      <c r="B190" s="1" t="str">
        <f t="shared" si="13"/>
        <v>*Болт М16-6gx18(S24) ГОСТ 7798-77</v>
      </c>
      <c r="C190" s="1">
        <v>16</v>
      </c>
      <c r="E190" s="1">
        <v>24</v>
      </c>
      <c r="H190" s="1">
        <v>70</v>
      </c>
      <c r="I190" s="1">
        <v>38</v>
      </c>
      <c r="J190" s="1" t="str">
        <f t="shared" si="4"/>
        <v>Болт М16-6gx70(S24) ГОСТ 7798-77</v>
      </c>
      <c r="K190" s="1" t="s">
        <v>10</v>
      </c>
    </row>
    <row r="191" spans="1:11" x14ac:dyDescent="0.25">
      <c r="A191" s="4" t="str">
        <f t="shared" si="12"/>
        <v>Болт М16-6gx75(S24) ГОСТ 7798-77</v>
      </c>
      <c r="B191" s="1" t="str">
        <f t="shared" si="13"/>
        <v>*Болт М16-6gx18(S24) ГОСТ 7798-77</v>
      </c>
      <c r="C191" s="1">
        <v>16</v>
      </c>
      <c r="E191" s="1">
        <v>24</v>
      </c>
      <c r="H191" s="1">
        <v>75</v>
      </c>
      <c r="I191" s="1">
        <v>38</v>
      </c>
      <c r="J191" s="1" t="str">
        <f t="shared" si="4"/>
        <v>Болт М16-6gx75(S24) ГОСТ 7798-77</v>
      </c>
      <c r="K191" s="1" t="s">
        <v>10</v>
      </c>
    </row>
    <row r="192" spans="1:11" x14ac:dyDescent="0.25">
      <c r="A192" s="4" t="str">
        <f t="shared" si="12"/>
        <v>Болт М16-6gx80(S24) ГОСТ 7798-77</v>
      </c>
      <c r="B192" s="1" t="str">
        <f t="shared" si="13"/>
        <v>*Болт М16-6gx18(S24) ГОСТ 7798-77</v>
      </c>
      <c r="C192" s="1">
        <v>16</v>
      </c>
      <c r="E192" s="1">
        <v>24</v>
      </c>
      <c r="H192" s="1">
        <v>80</v>
      </c>
      <c r="I192" s="1">
        <v>38</v>
      </c>
      <c r="J192" s="1" t="str">
        <f t="shared" si="4"/>
        <v>Болт М16-6gx80(S24) ГОСТ 7798-77</v>
      </c>
      <c r="K192" s="1" t="s">
        <v>10</v>
      </c>
    </row>
    <row r="193" spans="1:11" x14ac:dyDescent="0.25">
      <c r="A193" s="4" t="str">
        <f t="shared" si="12"/>
        <v>*Болт М16-6gx85(S24) ГОСТ 7798-77</v>
      </c>
      <c r="B193" s="1" t="str">
        <f t="shared" si="13"/>
        <v>*Болт М16-6gx18(S24) ГОСТ 7798-77</v>
      </c>
      <c r="C193" s="1">
        <v>16</v>
      </c>
      <c r="E193" s="1">
        <v>24</v>
      </c>
      <c r="H193" s="1">
        <v>85</v>
      </c>
      <c r="I193" s="1">
        <v>38</v>
      </c>
      <c r="J193" s="1" t="str">
        <f t="shared" si="4"/>
        <v>*Болт М16-6gx85(S24) ГОСТ 7798-77</v>
      </c>
      <c r="K193" s="1" t="s">
        <v>11</v>
      </c>
    </row>
    <row r="194" spans="1:11" x14ac:dyDescent="0.25">
      <c r="A194" s="4" t="str">
        <f t="shared" si="12"/>
        <v>Болт М16-6gx90(S24) ГОСТ 7798-77</v>
      </c>
      <c r="B194" s="1" t="str">
        <f t="shared" si="13"/>
        <v>*Болт М16-6gx18(S24) ГОСТ 7798-77</v>
      </c>
      <c r="C194" s="1">
        <v>16</v>
      </c>
      <c r="E194" s="1">
        <v>24</v>
      </c>
      <c r="H194" s="1">
        <v>90</v>
      </c>
      <c r="I194" s="1">
        <v>38</v>
      </c>
      <c r="J194" s="1" t="str">
        <f t="shared" si="4"/>
        <v>Болт М16-6gx90(S24) ГОСТ 7798-77</v>
      </c>
      <c r="K194" s="1" t="s">
        <v>10</v>
      </c>
    </row>
    <row r="195" spans="1:11" x14ac:dyDescent="0.25">
      <c r="A195" s="4" t="str">
        <f t="shared" si="12"/>
        <v>*Болт М16-6gx95(S24) ГОСТ 7798-77</v>
      </c>
      <c r="B195" s="1" t="str">
        <f t="shared" si="13"/>
        <v>*Болт М16-6gx18(S24) ГОСТ 7798-77</v>
      </c>
      <c r="C195" s="1">
        <v>16</v>
      </c>
      <c r="E195" s="1">
        <v>24</v>
      </c>
      <c r="H195" s="1">
        <v>95</v>
      </c>
      <c r="I195" s="1">
        <v>38</v>
      </c>
      <c r="J195" s="1" t="str">
        <f t="shared" si="4"/>
        <v>*Болт М16-6gx95(S24) ГОСТ 7798-77</v>
      </c>
      <c r="K195" s="1" t="s">
        <v>11</v>
      </c>
    </row>
    <row r="196" spans="1:11" x14ac:dyDescent="0.25">
      <c r="A196" s="4" t="str">
        <f t="shared" si="12"/>
        <v>Болт М16-6gx100(S24) ГОСТ 7798-77</v>
      </c>
      <c r="B196" s="1" t="str">
        <f t="shared" si="13"/>
        <v>*Болт М16-6gx18(S24) ГОСТ 7798-77</v>
      </c>
      <c r="C196" s="1">
        <v>16</v>
      </c>
      <c r="E196" s="1">
        <v>24</v>
      </c>
      <c r="H196" s="1">
        <v>100</v>
      </c>
      <c r="I196" s="1">
        <v>38</v>
      </c>
      <c r="J196" s="1" t="str">
        <f t="shared" si="4"/>
        <v>Болт М16-6gx100(S24) ГОСТ 7798-77</v>
      </c>
      <c r="K196" s="1" t="s">
        <v>10</v>
      </c>
    </row>
    <row r="197" spans="1:11" x14ac:dyDescent="0.25">
      <c r="A197" s="4" t="str">
        <f t="shared" si="12"/>
        <v>*Болт М16-6gx105(S24) ГОСТ 7798-77</v>
      </c>
      <c r="B197" s="1" t="str">
        <f t="shared" si="13"/>
        <v>*Болт М16-6gx18(S24) ГОСТ 7798-77</v>
      </c>
      <c r="C197" s="1">
        <v>16</v>
      </c>
      <c r="E197" s="1">
        <v>24</v>
      </c>
      <c r="H197" s="1">
        <v>105</v>
      </c>
      <c r="I197" s="1">
        <v>38</v>
      </c>
      <c r="J197" s="1" t="str">
        <f t="shared" si="4"/>
        <v>*Болт М16-6gx105(S24) ГОСТ 7798-77</v>
      </c>
      <c r="K197" s="1" t="s">
        <v>11</v>
      </c>
    </row>
    <row r="198" spans="1:11" x14ac:dyDescent="0.25">
      <c r="A198" s="4" t="str">
        <f t="shared" si="12"/>
        <v>Болт М16-6gx110(S24) ГОСТ 7798-77</v>
      </c>
      <c r="B198" s="1" t="str">
        <f t="shared" si="13"/>
        <v>*Болт М16-6gx18(S24) ГОСТ 7798-77</v>
      </c>
      <c r="C198" s="1">
        <v>16</v>
      </c>
      <c r="E198" s="1">
        <v>24</v>
      </c>
      <c r="H198" s="1">
        <v>110</v>
      </c>
      <c r="I198" s="1">
        <v>38</v>
      </c>
      <c r="J198" s="1" t="str">
        <f t="shared" si="4"/>
        <v>Болт М16-6gx110(S24) ГОСТ 7798-77</v>
      </c>
      <c r="K198" s="1" t="s">
        <v>10</v>
      </c>
    </row>
    <row r="199" spans="1:11" x14ac:dyDescent="0.25">
      <c r="A199" s="4" t="str">
        <f t="shared" si="12"/>
        <v>*Болт М16-6gx115(S24) ГОСТ 7798-77</v>
      </c>
      <c r="B199" s="1" t="str">
        <f t="shared" si="13"/>
        <v>*Болт М16-6gx18(S24) ГОСТ 7798-77</v>
      </c>
      <c r="C199" s="1">
        <v>16</v>
      </c>
      <c r="E199" s="1">
        <v>24</v>
      </c>
      <c r="H199" s="1">
        <v>115</v>
      </c>
      <c r="I199" s="1">
        <v>38</v>
      </c>
      <c r="J199" s="1" t="str">
        <f t="shared" si="4"/>
        <v>*Болт М16-6gx115(S24) ГОСТ 7798-77</v>
      </c>
      <c r="K199" s="1" t="s">
        <v>11</v>
      </c>
    </row>
    <row r="200" spans="1:11" x14ac:dyDescent="0.25">
      <c r="A200" s="4" t="str">
        <f t="shared" si="12"/>
        <v>Болт М16-6gx120(S24) ГОСТ 7798-77</v>
      </c>
      <c r="B200" s="1" t="str">
        <f t="shared" si="13"/>
        <v>*Болт М16-6gx18(S24) ГОСТ 7798-77</v>
      </c>
      <c r="C200" s="1">
        <v>16</v>
      </c>
      <c r="E200" s="1">
        <v>24</v>
      </c>
      <c r="H200" s="1">
        <v>120</v>
      </c>
      <c r="I200" s="1">
        <v>38</v>
      </c>
      <c r="J200" s="1" t="str">
        <f t="shared" si="4"/>
        <v>Болт М16-6gx120(S24) ГОСТ 7798-77</v>
      </c>
      <c r="K200" s="1" t="s">
        <v>10</v>
      </c>
    </row>
    <row r="201" spans="1:11" x14ac:dyDescent="0.25">
      <c r="A201" s="4" t="str">
        <f t="shared" si="12"/>
        <v>*Болт М16-6gx125(S24) ГОСТ 7798-77</v>
      </c>
      <c r="B201" s="1" t="str">
        <f t="shared" si="13"/>
        <v>*Болт М16-6gx18(S24) ГОСТ 7798-77</v>
      </c>
      <c r="C201" s="1">
        <v>16</v>
      </c>
      <c r="E201" s="1">
        <v>24</v>
      </c>
      <c r="H201" s="1">
        <v>125</v>
      </c>
      <c r="I201" s="1">
        <v>38</v>
      </c>
      <c r="J201" s="1" t="str">
        <f t="shared" si="4"/>
        <v>*Болт М16-6gx125(S24) ГОСТ 7798-77</v>
      </c>
      <c r="K201" s="1" t="s">
        <v>11</v>
      </c>
    </row>
    <row r="202" spans="1:11" x14ac:dyDescent="0.25">
      <c r="A202" s="4" t="str">
        <f t="shared" si="12"/>
        <v>Болт М16-6gx130(S24) ГОСТ 7798-77</v>
      </c>
      <c r="B202" s="1" t="str">
        <f t="shared" si="13"/>
        <v>*Болт М16-6gx18(S24) ГОСТ 7798-77</v>
      </c>
      <c r="C202" s="1">
        <v>16</v>
      </c>
      <c r="E202" s="1">
        <v>24</v>
      </c>
      <c r="H202" s="1">
        <v>130</v>
      </c>
      <c r="I202" s="1">
        <v>44</v>
      </c>
      <c r="J202" s="1" t="str">
        <f t="shared" si="4"/>
        <v>Болт М16-6gx130(S24) ГОСТ 7798-77</v>
      </c>
      <c r="K202" s="1" t="s">
        <v>10</v>
      </c>
    </row>
    <row r="203" spans="1:11" x14ac:dyDescent="0.25">
      <c r="A203" s="4" t="str">
        <f t="shared" si="12"/>
        <v>Болт М16-6gx140(S24) ГОСТ 7798-77</v>
      </c>
      <c r="B203" s="1" t="str">
        <f t="shared" si="13"/>
        <v>*Болт М16-6gx18(S24) ГОСТ 7798-77</v>
      </c>
      <c r="C203" s="1">
        <v>16</v>
      </c>
      <c r="E203" s="1">
        <v>24</v>
      </c>
      <c r="H203" s="1">
        <v>140</v>
      </c>
      <c r="I203" s="1">
        <v>44</v>
      </c>
      <c r="J203" s="1" t="str">
        <f t="shared" si="4"/>
        <v>Болт М16-6gx140(S24) ГОСТ 7798-77</v>
      </c>
      <c r="K203" s="1" t="s">
        <v>10</v>
      </c>
    </row>
    <row r="204" spans="1:11" x14ac:dyDescent="0.25">
      <c r="A204" s="4" t="str">
        <f t="shared" si="12"/>
        <v>Болт М16-6gx150(S24) ГОСТ 7798-77</v>
      </c>
      <c r="B204" s="1" t="str">
        <f t="shared" si="13"/>
        <v>*Болт М16-6gx18(S24) ГОСТ 7798-77</v>
      </c>
      <c r="C204" s="1">
        <v>16</v>
      </c>
      <c r="E204" s="1">
        <v>24</v>
      </c>
      <c r="H204" s="1">
        <v>150</v>
      </c>
      <c r="I204" s="1">
        <v>44</v>
      </c>
      <c r="J204" s="1" t="str">
        <f t="shared" si="4"/>
        <v>Болт М16-6gx150(S24) ГОСТ 7798-77</v>
      </c>
      <c r="K204" s="1" t="s">
        <v>10</v>
      </c>
    </row>
    <row r="205" spans="1:11" x14ac:dyDescent="0.25">
      <c r="A205" s="4" t="str">
        <f t="shared" si="12"/>
        <v>Болт М16-6gx160(S24) ГОСТ 7798-77</v>
      </c>
      <c r="B205" s="1" t="str">
        <f t="shared" si="13"/>
        <v>*Болт М16-6gx18(S24) ГОСТ 7798-77</v>
      </c>
      <c r="C205" s="1">
        <v>16</v>
      </c>
      <c r="E205" s="1">
        <v>24</v>
      </c>
      <c r="H205" s="1">
        <v>160</v>
      </c>
      <c r="I205" s="1">
        <v>44</v>
      </c>
      <c r="J205" s="1" t="str">
        <f t="shared" si="4"/>
        <v>Болт М16-6gx160(S24) ГОСТ 7798-77</v>
      </c>
      <c r="K205" s="1" t="s">
        <v>10</v>
      </c>
    </row>
    <row r="206" spans="1:11" x14ac:dyDescent="0.25">
      <c r="A206" s="4" t="str">
        <f t="shared" si="12"/>
        <v>Болт М16-6gx170(S24) ГОСТ 7798-77</v>
      </c>
      <c r="B206" s="1" t="str">
        <f t="shared" si="13"/>
        <v>*Болт М16-6gx18(S24) ГОСТ 7798-77</v>
      </c>
      <c r="C206" s="1">
        <v>16</v>
      </c>
      <c r="E206" s="1">
        <v>24</v>
      </c>
      <c r="H206" s="1">
        <v>170</v>
      </c>
      <c r="I206" s="1">
        <v>44</v>
      </c>
      <c r="J206" s="1" t="str">
        <f t="shared" si="4"/>
        <v>Болт М16-6gx170(S24) ГОСТ 7798-77</v>
      </c>
      <c r="K206" s="1" t="s">
        <v>10</v>
      </c>
    </row>
    <row r="207" spans="1:11" x14ac:dyDescent="0.25">
      <c r="A207" s="4" t="str">
        <f t="shared" si="12"/>
        <v>Болт М16-6gx180(S24) ГОСТ 7798-77</v>
      </c>
      <c r="B207" s="1" t="str">
        <f t="shared" si="13"/>
        <v>*Болт М16-6gx18(S24) ГОСТ 7798-77</v>
      </c>
      <c r="C207" s="1">
        <v>16</v>
      </c>
      <c r="E207" s="1">
        <v>24</v>
      </c>
      <c r="H207" s="1">
        <v>180</v>
      </c>
      <c r="I207" s="1">
        <v>44</v>
      </c>
      <c r="J207" s="1" t="str">
        <f t="shared" si="4"/>
        <v>Болт М16-6gx180(S24) ГОСТ 7798-77</v>
      </c>
      <c r="K207" s="1" t="s">
        <v>10</v>
      </c>
    </row>
    <row r="208" spans="1:11" x14ac:dyDescent="0.25">
      <c r="A208" s="4" t="str">
        <f t="shared" si="12"/>
        <v>Болт М16-6gx190(S24) ГОСТ 7798-77</v>
      </c>
      <c r="B208" s="1" t="str">
        <f t="shared" si="13"/>
        <v>*Болт М16-6gx18(S24) ГОСТ 7798-77</v>
      </c>
      <c r="C208" s="1">
        <v>16</v>
      </c>
      <c r="E208" s="1">
        <v>24</v>
      </c>
      <c r="H208" s="1">
        <v>190</v>
      </c>
      <c r="I208" s="1">
        <v>44</v>
      </c>
      <c r="J208" s="1" t="str">
        <f t="shared" si="4"/>
        <v>Болт М16-6gx190(S24) ГОСТ 7798-77</v>
      </c>
      <c r="K208" s="1" t="s">
        <v>10</v>
      </c>
    </row>
    <row r="209" spans="1:11" x14ac:dyDescent="0.25">
      <c r="A209" s="4" t="str">
        <f t="shared" si="12"/>
        <v>Болт М16-6gx200(S24) ГОСТ 7798-77</v>
      </c>
      <c r="B209" s="1" t="str">
        <f t="shared" si="13"/>
        <v>*Болт М16-6gx18(S24) ГОСТ 7798-77</v>
      </c>
      <c r="C209" s="1">
        <v>16</v>
      </c>
      <c r="E209" s="1">
        <v>24</v>
      </c>
      <c r="H209" s="1">
        <v>200</v>
      </c>
      <c r="I209" s="1">
        <v>44</v>
      </c>
      <c r="J209" s="1" t="str">
        <f t="shared" si="4"/>
        <v>Болт М16-6gx200(S24) ГОСТ 7798-77</v>
      </c>
      <c r="K209" s="1" t="s">
        <v>10</v>
      </c>
    </row>
    <row r="210" spans="1:11" x14ac:dyDescent="0.25">
      <c r="A210" s="4" t="str">
        <f t="shared" si="12"/>
        <v>Болт М16-6gx220(S24) ГОСТ 7798-77</v>
      </c>
      <c r="B210" s="1" t="str">
        <f t="shared" si="13"/>
        <v>*Болт М16-6gx18(S24) ГОСТ 7798-77</v>
      </c>
      <c r="C210" s="1">
        <v>16</v>
      </c>
      <c r="E210" s="1">
        <v>24</v>
      </c>
      <c r="H210" s="1">
        <v>220</v>
      </c>
      <c r="I210" s="1">
        <v>57</v>
      </c>
      <c r="J210" s="1" t="str">
        <f t="shared" si="4"/>
        <v>Болт М16-6gx220(S24) ГОСТ 7798-77</v>
      </c>
      <c r="K210" s="1" t="s">
        <v>10</v>
      </c>
    </row>
    <row r="211" spans="1:11" x14ac:dyDescent="0.25">
      <c r="A211" s="4" t="str">
        <f t="shared" si="12"/>
        <v>Болт М16-6gx240(S24) ГОСТ 7798-77</v>
      </c>
      <c r="B211" s="1" t="str">
        <f t="shared" si="13"/>
        <v>*Болт М16-6gx18(S24) ГОСТ 7798-77</v>
      </c>
      <c r="C211" s="1">
        <v>16</v>
      </c>
      <c r="E211" s="1">
        <v>24</v>
      </c>
      <c r="H211" s="1">
        <v>240</v>
      </c>
      <c r="I211" s="1">
        <v>57</v>
      </c>
      <c r="J211" s="1" t="str">
        <f t="shared" si="4"/>
        <v>Болт М16-6gx240(S24) ГОСТ 7798-77</v>
      </c>
      <c r="K211" s="1" t="s">
        <v>10</v>
      </c>
    </row>
    <row r="212" spans="1:11" x14ac:dyDescent="0.25">
      <c r="A212" s="4" t="str">
        <f t="shared" si="12"/>
        <v>Болт М16-6gx260(S24) ГОСТ 7798-77</v>
      </c>
      <c r="B212" s="1" t="str">
        <f t="shared" si="13"/>
        <v>*Болт М16-6gx18(S24) ГОСТ 7798-77</v>
      </c>
      <c r="C212" s="1">
        <v>16</v>
      </c>
      <c r="E212" s="1">
        <v>24</v>
      </c>
      <c r="H212" s="1">
        <v>260</v>
      </c>
      <c r="I212" s="1">
        <v>57</v>
      </c>
      <c r="J212" s="1" t="str">
        <f t="shared" si="4"/>
        <v>Болт М16-6gx260(S24) ГОСТ 7798-77</v>
      </c>
      <c r="K212" s="1" t="s">
        <v>10</v>
      </c>
    </row>
    <row r="213" spans="1:11" x14ac:dyDescent="0.25">
      <c r="A213" s="4" t="str">
        <f t="shared" si="12"/>
        <v>Болт М16-6gx280(S24) ГОСТ 7798-77</v>
      </c>
      <c r="B213" s="1" t="str">
        <f t="shared" si="13"/>
        <v>*Болт М16-6gx18(S24) ГОСТ 7798-77</v>
      </c>
      <c r="C213" s="1">
        <v>16</v>
      </c>
      <c r="E213" s="1">
        <v>24</v>
      </c>
      <c r="H213" s="1">
        <v>280</v>
      </c>
      <c r="I213" s="1">
        <v>57</v>
      </c>
      <c r="J213" s="1" t="str">
        <f t="shared" si="4"/>
        <v>Болт М16-6gx280(S24) ГОСТ 7798-77</v>
      </c>
      <c r="K213" s="1" t="s">
        <v>10</v>
      </c>
    </row>
    <row r="214" spans="1:11" x14ac:dyDescent="0.25">
      <c r="A214" s="4" t="str">
        <f t="shared" si="12"/>
        <v>Болт М16-6gx300(S24) ГОСТ 7798-77</v>
      </c>
      <c r="B214" s="1" t="str">
        <f t="shared" si="13"/>
        <v>*Болт М16-6gx18(S24) ГОСТ 7798-77</v>
      </c>
      <c r="C214" s="1">
        <v>16</v>
      </c>
      <c r="E214" s="1">
        <v>24</v>
      </c>
      <c r="H214" s="1">
        <v>300</v>
      </c>
      <c r="I214" s="1">
        <v>57</v>
      </c>
      <c r="J214" s="1" t="str">
        <f t="shared" si="4"/>
        <v>Болт М16-6gx300(S24) ГОСТ 7798-77</v>
      </c>
      <c r="K214" s="1" t="s">
        <v>10</v>
      </c>
    </row>
    <row r="215" spans="1:11" x14ac:dyDescent="0.25">
      <c r="A215" s="4" t="str">
        <f t="shared" si="3"/>
        <v>*Болт М18-6gx20(S27) ГОСТ 7798-77</v>
      </c>
      <c r="C215" s="1">
        <v>18</v>
      </c>
      <c r="D215" s="1">
        <v>2.5</v>
      </c>
      <c r="E215" s="1">
        <v>27</v>
      </c>
      <c r="F215" s="1">
        <v>12</v>
      </c>
      <c r="G215" s="1">
        <v>29.6</v>
      </c>
      <c r="H215" s="1">
        <v>20</v>
      </c>
      <c r="I215" s="1">
        <v>20</v>
      </c>
      <c r="J215" s="1" t="str">
        <f t="shared" si="4"/>
        <v>*Болт М18-6gx20(S27) ГОСТ 7798-77</v>
      </c>
    </row>
    <row r="216" spans="1:11" x14ac:dyDescent="0.25">
      <c r="A216" s="4" t="str">
        <f t="shared" si="3"/>
        <v>*Болт М18-6gx22(S27) ГОСТ 7798-77</v>
      </c>
      <c r="B216" s="1" t="str">
        <f>$A$215</f>
        <v>*Болт М18-6gx20(S27) ГОСТ 7798-77</v>
      </c>
      <c r="C216" s="1">
        <v>18</v>
      </c>
      <c r="E216" s="1">
        <v>27</v>
      </c>
      <c r="H216" s="1">
        <v>22</v>
      </c>
      <c r="I216" s="1">
        <v>22</v>
      </c>
      <c r="J216" s="1" t="str">
        <f t="shared" si="4"/>
        <v>*Болт М18-6gx22(S27) ГОСТ 7798-77</v>
      </c>
      <c r="K216" s="1" t="s">
        <v>11</v>
      </c>
    </row>
    <row r="217" spans="1:11" x14ac:dyDescent="0.25">
      <c r="A217" s="4" t="str">
        <f t="shared" ref="A217:A253" si="14">IF(K217="YES","Болт М"&amp;C217&amp;"-6gx"&amp;H217&amp;"(S"&amp;E217&amp;") ГОСТ 7798-77","*Болт М"&amp;C217&amp;"-6gx"&amp;H217&amp;"(S"&amp;E217&amp;") ГОСТ 7798-77")</f>
        <v>*Болт М18-6gx25(S27) ГОСТ 7798-77</v>
      </c>
      <c r="B217" s="1" t="str">
        <f t="shared" ref="B217:B253" si="15">$A$215</f>
        <v>*Болт М18-6gx20(S27) ГОСТ 7798-77</v>
      </c>
      <c r="C217" s="1">
        <v>18</v>
      </c>
      <c r="E217" s="1">
        <v>27</v>
      </c>
      <c r="H217" s="1">
        <v>25</v>
      </c>
      <c r="I217" s="1">
        <v>25</v>
      </c>
      <c r="J217" s="1" t="str">
        <f t="shared" si="4"/>
        <v>*Болт М18-6gx25(S27) ГОСТ 7798-77</v>
      </c>
    </row>
    <row r="218" spans="1:11" x14ac:dyDescent="0.25">
      <c r="A218" s="4" t="str">
        <f t="shared" si="14"/>
        <v>*Болт М18-6gx28(S27) ГОСТ 7798-77</v>
      </c>
      <c r="B218" s="1" t="str">
        <f t="shared" si="15"/>
        <v>*Болт М18-6gx20(S27) ГОСТ 7798-77</v>
      </c>
      <c r="C218" s="1">
        <v>18</v>
      </c>
      <c r="E218" s="1">
        <v>27</v>
      </c>
      <c r="H218" s="1">
        <v>28</v>
      </c>
      <c r="I218" s="1">
        <v>28</v>
      </c>
      <c r="J218" s="1" t="str">
        <f t="shared" si="4"/>
        <v>*Болт М18-6gx28(S27) ГОСТ 7798-77</v>
      </c>
      <c r="K218" s="1" t="s">
        <v>11</v>
      </c>
    </row>
    <row r="219" spans="1:11" x14ac:dyDescent="0.25">
      <c r="A219" s="4" t="str">
        <f t="shared" si="14"/>
        <v>*Болт М18-6gx30(S27) ГОСТ 7798-77</v>
      </c>
      <c r="B219" s="1" t="str">
        <f t="shared" si="15"/>
        <v>*Болт М18-6gx20(S27) ГОСТ 7798-77</v>
      </c>
      <c r="C219" s="1">
        <v>18</v>
      </c>
      <c r="E219" s="1">
        <v>27</v>
      </c>
      <c r="H219" s="1">
        <v>30</v>
      </c>
      <c r="I219" s="1">
        <v>30</v>
      </c>
      <c r="J219" s="1" t="str">
        <f t="shared" si="4"/>
        <v>*Болт М18-6gx30(S27) ГОСТ 7798-77</v>
      </c>
    </row>
    <row r="220" spans="1:11" x14ac:dyDescent="0.25">
      <c r="A220" s="4" t="str">
        <f t="shared" si="14"/>
        <v>*Болт М18-6gx32(S27) ГОСТ 7798-77</v>
      </c>
      <c r="B220" s="1" t="str">
        <f t="shared" si="15"/>
        <v>*Болт М18-6gx20(S27) ГОСТ 7798-77</v>
      </c>
      <c r="C220" s="1">
        <v>18</v>
      </c>
      <c r="E220" s="1">
        <v>27</v>
      </c>
      <c r="H220" s="1">
        <v>32</v>
      </c>
      <c r="I220" s="1">
        <v>32</v>
      </c>
      <c r="J220" s="1" t="str">
        <f t="shared" si="4"/>
        <v>*Болт М18-6gx32(S27) ГОСТ 7798-77</v>
      </c>
      <c r="K220" s="1" t="s">
        <v>11</v>
      </c>
    </row>
    <row r="221" spans="1:11" x14ac:dyDescent="0.25">
      <c r="A221" s="4" t="str">
        <f t="shared" si="14"/>
        <v>*Болт М18-6gx35(S27) ГОСТ 7798-77</v>
      </c>
      <c r="B221" s="1" t="str">
        <f t="shared" si="15"/>
        <v>*Болт М18-6gx20(S27) ГОСТ 7798-77</v>
      </c>
      <c r="C221" s="1">
        <v>18</v>
      </c>
      <c r="E221" s="1">
        <v>27</v>
      </c>
      <c r="H221" s="1">
        <v>35</v>
      </c>
      <c r="I221" s="1">
        <v>35</v>
      </c>
      <c r="J221" s="1" t="str">
        <f t="shared" si="4"/>
        <v>*Болт М18-6gx35(S27) ГОСТ 7798-77</v>
      </c>
    </row>
    <row r="222" spans="1:11" x14ac:dyDescent="0.25">
      <c r="A222" s="4" t="str">
        <f t="shared" si="14"/>
        <v>*Болт М18-6gx38(S27) ГОСТ 7798-77</v>
      </c>
      <c r="B222" s="1" t="str">
        <f t="shared" si="15"/>
        <v>*Болт М18-6gx20(S27) ГОСТ 7798-77</v>
      </c>
      <c r="C222" s="1">
        <v>18</v>
      </c>
      <c r="E222" s="1">
        <v>27</v>
      </c>
      <c r="H222" s="1">
        <v>38</v>
      </c>
      <c r="I222" s="1">
        <v>38</v>
      </c>
      <c r="J222" s="1" t="str">
        <f t="shared" si="4"/>
        <v>*Болт М18-6gx38(S27) ГОСТ 7798-77</v>
      </c>
      <c r="K222" s="1" t="s">
        <v>11</v>
      </c>
    </row>
    <row r="223" spans="1:11" x14ac:dyDescent="0.25">
      <c r="A223" s="4" t="str">
        <f t="shared" si="14"/>
        <v>*Болт М18-6gx40(S27) ГОСТ 7798-77</v>
      </c>
      <c r="B223" s="1" t="str">
        <f t="shared" si="15"/>
        <v>*Болт М18-6gx20(S27) ГОСТ 7798-77</v>
      </c>
      <c r="C223" s="1">
        <v>18</v>
      </c>
      <c r="E223" s="1">
        <v>27</v>
      </c>
      <c r="H223" s="1">
        <v>40</v>
      </c>
      <c r="I223" s="1">
        <v>40</v>
      </c>
      <c r="J223" s="1" t="str">
        <f t="shared" si="4"/>
        <v>*Болт М18-6gx40(S27) ГОСТ 7798-77</v>
      </c>
    </row>
    <row r="224" spans="1:11" x14ac:dyDescent="0.25">
      <c r="A224" s="4" t="str">
        <f t="shared" si="14"/>
        <v>*Болт М18-6gx45(S27) ГОСТ 7798-77</v>
      </c>
      <c r="B224" s="1" t="str">
        <f t="shared" si="15"/>
        <v>*Болт М18-6gx20(S27) ГОСТ 7798-77</v>
      </c>
      <c r="C224" s="1">
        <v>18</v>
      </c>
      <c r="E224" s="1">
        <v>27</v>
      </c>
      <c r="H224" s="1">
        <v>45</v>
      </c>
      <c r="I224" s="1">
        <v>45</v>
      </c>
      <c r="J224" s="1" t="str">
        <f t="shared" si="4"/>
        <v>*Болт М18-6gx45(S27) ГОСТ 7798-77</v>
      </c>
    </row>
    <row r="225" spans="1:11" x14ac:dyDescent="0.25">
      <c r="A225" s="4" t="str">
        <f t="shared" si="14"/>
        <v>*Болт М18-6gx50(S27) ГОСТ 7798-77</v>
      </c>
      <c r="B225" s="1" t="str">
        <f t="shared" si="15"/>
        <v>*Болт М18-6gx20(S27) ГОСТ 7798-77</v>
      </c>
      <c r="C225" s="1">
        <v>18</v>
      </c>
      <c r="E225" s="1">
        <v>27</v>
      </c>
      <c r="H225" s="1">
        <v>50</v>
      </c>
      <c r="I225" s="1">
        <v>42</v>
      </c>
      <c r="J225" s="1" t="str">
        <f t="shared" si="4"/>
        <v>*Болт М18-6gx50(S27) ГОСТ 7798-77</v>
      </c>
    </row>
    <row r="226" spans="1:11" x14ac:dyDescent="0.25">
      <c r="A226" s="4" t="str">
        <f t="shared" si="14"/>
        <v>*Болт М18-6gx55(S27) ГОСТ 7798-77</v>
      </c>
      <c r="B226" s="1" t="str">
        <f t="shared" si="15"/>
        <v>*Болт М18-6gx20(S27) ГОСТ 7798-77</v>
      </c>
      <c r="C226" s="1">
        <v>18</v>
      </c>
      <c r="E226" s="1">
        <v>27</v>
      </c>
      <c r="H226" s="1">
        <v>55</v>
      </c>
      <c r="I226" s="1">
        <v>42</v>
      </c>
      <c r="J226" s="1" t="str">
        <f t="shared" si="4"/>
        <v>*Болт М18-6gx55(S27) ГОСТ 7798-77</v>
      </c>
    </row>
    <row r="227" spans="1:11" x14ac:dyDescent="0.25">
      <c r="A227" s="4" t="str">
        <f t="shared" si="14"/>
        <v>*Болт М18-6gx60(S27) ГОСТ 7798-77</v>
      </c>
      <c r="B227" s="1" t="str">
        <f t="shared" si="15"/>
        <v>*Болт М18-6gx20(S27) ГОСТ 7798-77</v>
      </c>
      <c r="C227" s="1">
        <v>18</v>
      </c>
      <c r="E227" s="1">
        <v>27</v>
      </c>
      <c r="H227" s="1">
        <v>60</v>
      </c>
      <c r="I227" s="1">
        <v>42</v>
      </c>
      <c r="J227" s="1" t="str">
        <f t="shared" si="4"/>
        <v>*Болт М18-6gx60(S27) ГОСТ 7798-77</v>
      </c>
    </row>
    <row r="228" spans="1:11" x14ac:dyDescent="0.25">
      <c r="A228" s="4" t="str">
        <f t="shared" si="14"/>
        <v>*Болт М18-6gx65(S27) ГОСТ 7798-77</v>
      </c>
      <c r="B228" s="1" t="str">
        <f t="shared" si="15"/>
        <v>*Болт М18-6gx20(S27) ГОСТ 7798-77</v>
      </c>
      <c r="C228" s="1">
        <v>18</v>
      </c>
      <c r="E228" s="1">
        <v>27</v>
      </c>
      <c r="H228" s="1">
        <v>65</v>
      </c>
      <c r="I228" s="1">
        <v>42</v>
      </c>
      <c r="J228" s="1" t="str">
        <f t="shared" si="4"/>
        <v>*Болт М18-6gx65(S27) ГОСТ 7798-77</v>
      </c>
    </row>
    <row r="229" spans="1:11" x14ac:dyDescent="0.25">
      <c r="A229" s="4" t="str">
        <f t="shared" si="14"/>
        <v>*Болт М18-6gx70(S27) ГОСТ 7798-77</v>
      </c>
      <c r="B229" s="1" t="str">
        <f t="shared" si="15"/>
        <v>*Болт М18-6gx20(S27) ГОСТ 7798-77</v>
      </c>
      <c r="C229" s="1">
        <v>18</v>
      </c>
      <c r="E229" s="1">
        <v>27</v>
      </c>
      <c r="H229" s="1">
        <v>70</v>
      </c>
      <c r="I229" s="1">
        <v>42</v>
      </c>
      <c r="J229" s="1" t="str">
        <f t="shared" si="4"/>
        <v>*Болт М18-6gx70(S27) ГОСТ 7798-77</v>
      </c>
    </row>
    <row r="230" spans="1:11" x14ac:dyDescent="0.25">
      <c r="A230" s="4" t="str">
        <f t="shared" si="14"/>
        <v>*Болт М18-6gx75(S27) ГОСТ 7798-77</v>
      </c>
      <c r="B230" s="1" t="str">
        <f t="shared" si="15"/>
        <v>*Болт М18-6gx20(S27) ГОСТ 7798-77</v>
      </c>
      <c r="C230" s="1">
        <v>18</v>
      </c>
      <c r="E230" s="1">
        <v>27</v>
      </c>
      <c r="H230" s="1">
        <v>75</v>
      </c>
      <c r="I230" s="1">
        <v>42</v>
      </c>
      <c r="J230" s="1" t="str">
        <f t="shared" si="4"/>
        <v>*Болт М18-6gx75(S27) ГОСТ 7798-77</v>
      </c>
    </row>
    <row r="231" spans="1:11" x14ac:dyDescent="0.25">
      <c r="A231" s="4" t="str">
        <f t="shared" si="14"/>
        <v>*Болт М18-6gx80(S27) ГОСТ 7798-77</v>
      </c>
      <c r="B231" s="1" t="str">
        <f t="shared" si="15"/>
        <v>*Болт М18-6gx20(S27) ГОСТ 7798-77</v>
      </c>
      <c r="C231" s="1">
        <v>18</v>
      </c>
      <c r="E231" s="1">
        <v>27</v>
      </c>
      <c r="H231" s="1">
        <v>80</v>
      </c>
      <c r="I231" s="1">
        <v>42</v>
      </c>
      <c r="J231" s="1" t="str">
        <f t="shared" si="4"/>
        <v>*Болт М18-6gx80(S27) ГОСТ 7798-77</v>
      </c>
    </row>
    <row r="232" spans="1:11" x14ac:dyDescent="0.25">
      <c r="A232" s="4" t="str">
        <f t="shared" si="14"/>
        <v>*Болт М18-6gx85(S27) ГОСТ 7798-77</v>
      </c>
      <c r="B232" s="1" t="str">
        <f t="shared" si="15"/>
        <v>*Болт М18-6gx20(S27) ГОСТ 7798-77</v>
      </c>
      <c r="C232" s="1">
        <v>18</v>
      </c>
      <c r="E232" s="1">
        <v>27</v>
      </c>
      <c r="H232" s="1">
        <v>85</v>
      </c>
      <c r="I232" s="1">
        <v>42</v>
      </c>
      <c r="J232" s="1" t="str">
        <f t="shared" si="4"/>
        <v>*Болт М18-6gx85(S27) ГОСТ 7798-77</v>
      </c>
      <c r="K232" s="1" t="s">
        <v>11</v>
      </c>
    </row>
    <row r="233" spans="1:11" x14ac:dyDescent="0.25">
      <c r="A233" s="4" t="str">
        <f t="shared" si="14"/>
        <v>*Болт М18-6gx90(S27) ГОСТ 7798-77</v>
      </c>
      <c r="B233" s="1" t="str">
        <f t="shared" si="15"/>
        <v>*Болт М18-6gx20(S27) ГОСТ 7798-77</v>
      </c>
      <c r="C233" s="1">
        <v>18</v>
      </c>
      <c r="E233" s="1">
        <v>27</v>
      </c>
      <c r="H233" s="1">
        <v>90</v>
      </c>
      <c r="I233" s="1">
        <v>42</v>
      </c>
      <c r="J233" s="1" t="str">
        <f t="shared" si="4"/>
        <v>*Болт М18-6gx90(S27) ГОСТ 7798-77</v>
      </c>
    </row>
    <row r="234" spans="1:11" x14ac:dyDescent="0.25">
      <c r="A234" s="4" t="str">
        <f t="shared" si="14"/>
        <v>*Болт М18-6gx95(S27) ГОСТ 7798-77</v>
      </c>
      <c r="B234" s="1" t="str">
        <f t="shared" si="15"/>
        <v>*Болт М18-6gx20(S27) ГОСТ 7798-77</v>
      </c>
      <c r="C234" s="1">
        <v>18</v>
      </c>
      <c r="E234" s="1">
        <v>27</v>
      </c>
      <c r="H234" s="1">
        <v>95</v>
      </c>
      <c r="I234" s="1">
        <v>42</v>
      </c>
      <c r="J234" s="1" t="str">
        <f t="shared" si="4"/>
        <v>*Болт М18-6gx95(S27) ГОСТ 7798-77</v>
      </c>
      <c r="K234" s="1" t="s">
        <v>11</v>
      </c>
    </row>
    <row r="235" spans="1:11" x14ac:dyDescent="0.25">
      <c r="A235" s="4" t="str">
        <f t="shared" si="14"/>
        <v>*Болт М18-6gx100(S27) ГОСТ 7798-77</v>
      </c>
      <c r="B235" s="1" t="str">
        <f t="shared" si="15"/>
        <v>*Болт М18-6gx20(S27) ГОСТ 7798-77</v>
      </c>
      <c r="C235" s="1">
        <v>18</v>
      </c>
      <c r="E235" s="1">
        <v>27</v>
      </c>
      <c r="H235" s="1">
        <v>100</v>
      </c>
      <c r="I235" s="1">
        <v>42</v>
      </c>
      <c r="J235" s="1" t="str">
        <f t="shared" si="4"/>
        <v>*Болт М18-6gx100(S27) ГОСТ 7798-77</v>
      </c>
    </row>
    <row r="236" spans="1:11" x14ac:dyDescent="0.25">
      <c r="A236" s="4" t="str">
        <f t="shared" si="14"/>
        <v>*Болт М18-6gx105(S27) ГОСТ 7798-77</v>
      </c>
      <c r="B236" s="1" t="str">
        <f t="shared" si="15"/>
        <v>*Болт М18-6gx20(S27) ГОСТ 7798-77</v>
      </c>
      <c r="C236" s="1">
        <v>18</v>
      </c>
      <c r="E236" s="1">
        <v>27</v>
      </c>
      <c r="H236" s="1">
        <v>105</v>
      </c>
      <c r="I236" s="1">
        <v>42</v>
      </c>
      <c r="J236" s="1" t="str">
        <f t="shared" si="4"/>
        <v>*Болт М18-6gx105(S27) ГОСТ 7798-77</v>
      </c>
      <c r="K236" s="1" t="s">
        <v>11</v>
      </c>
    </row>
    <row r="237" spans="1:11" x14ac:dyDescent="0.25">
      <c r="A237" s="4" t="str">
        <f t="shared" si="14"/>
        <v>*Болт М18-6gx110(S27) ГОСТ 7798-77</v>
      </c>
      <c r="B237" s="1" t="str">
        <f t="shared" si="15"/>
        <v>*Болт М18-6gx20(S27) ГОСТ 7798-77</v>
      </c>
      <c r="C237" s="1">
        <v>18</v>
      </c>
      <c r="E237" s="1">
        <v>27</v>
      </c>
      <c r="H237" s="1">
        <v>110</v>
      </c>
      <c r="I237" s="1">
        <v>42</v>
      </c>
      <c r="J237" s="1" t="str">
        <f t="shared" si="4"/>
        <v>*Болт М18-6gx110(S27) ГОСТ 7798-77</v>
      </c>
    </row>
    <row r="238" spans="1:11" x14ac:dyDescent="0.25">
      <c r="A238" s="4" t="str">
        <f t="shared" si="14"/>
        <v>*Болт М18-6gx115(S27) ГОСТ 7798-77</v>
      </c>
      <c r="B238" s="1" t="str">
        <f t="shared" si="15"/>
        <v>*Болт М18-6gx20(S27) ГОСТ 7798-77</v>
      </c>
      <c r="C238" s="1">
        <v>18</v>
      </c>
      <c r="E238" s="1">
        <v>27</v>
      </c>
      <c r="H238" s="1">
        <v>115</v>
      </c>
      <c r="I238" s="1">
        <v>42</v>
      </c>
      <c r="J238" s="1" t="str">
        <f t="shared" si="4"/>
        <v>*Болт М18-6gx115(S27) ГОСТ 7798-77</v>
      </c>
      <c r="K238" s="1" t="s">
        <v>11</v>
      </c>
    </row>
    <row r="239" spans="1:11" x14ac:dyDescent="0.25">
      <c r="A239" s="4" t="str">
        <f t="shared" si="14"/>
        <v>*Болт М18-6gx120(S27) ГОСТ 7798-77</v>
      </c>
      <c r="B239" s="1" t="str">
        <f t="shared" si="15"/>
        <v>*Болт М18-6gx20(S27) ГОСТ 7798-77</v>
      </c>
      <c r="C239" s="1">
        <v>18</v>
      </c>
      <c r="E239" s="1">
        <v>27</v>
      </c>
      <c r="H239" s="1">
        <v>120</v>
      </c>
      <c r="I239" s="1">
        <v>42</v>
      </c>
      <c r="J239" s="1" t="str">
        <f t="shared" si="4"/>
        <v>*Болт М18-6gx120(S27) ГОСТ 7798-77</v>
      </c>
    </row>
    <row r="240" spans="1:11" x14ac:dyDescent="0.25">
      <c r="A240" s="4" t="str">
        <f t="shared" si="14"/>
        <v>*Болт М18-6gx125(S27) ГОСТ 7798-77</v>
      </c>
      <c r="B240" s="1" t="str">
        <f t="shared" si="15"/>
        <v>*Болт М18-6gx20(S27) ГОСТ 7798-77</v>
      </c>
      <c r="C240" s="1">
        <v>18</v>
      </c>
      <c r="E240" s="1">
        <v>27</v>
      </c>
      <c r="H240" s="1">
        <v>125</v>
      </c>
      <c r="I240" s="1">
        <v>42</v>
      </c>
      <c r="J240" s="1" t="str">
        <f t="shared" si="4"/>
        <v>*Болт М18-6gx125(S27) ГОСТ 7798-77</v>
      </c>
      <c r="K240" s="1" t="s">
        <v>11</v>
      </c>
    </row>
    <row r="241" spans="1:11" x14ac:dyDescent="0.25">
      <c r="A241" s="4" t="str">
        <f t="shared" si="14"/>
        <v>*Болт М18-6gx130(S27) ГОСТ 7798-77</v>
      </c>
      <c r="B241" s="1" t="str">
        <f t="shared" si="15"/>
        <v>*Болт М18-6gx20(S27) ГОСТ 7798-77</v>
      </c>
      <c r="C241" s="1">
        <v>18</v>
      </c>
      <c r="E241" s="1">
        <v>27</v>
      </c>
      <c r="H241" s="1">
        <v>130</v>
      </c>
      <c r="I241" s="1">
        <v>48</v>
      </c>
      <c r="J241" s="1" t="str">
        <f t="shared" si="4"/>
        <v>*Болт М18-6gx130(S27) ГОСТ 7798-77</v>
      </c>
    </row>
    <row r="242" spans="1:11" x14ac:dyDescent="0.25">
      <c r="A242" s="4" t="str">
        <f t="shared" si="14"/>
        <v>*Болт М18-6gx140(S27) ГОСТ 7798-77</v>
      </c>
      <c r="B242" s="1" t="str">
        <f t="shared" si="15"/>
        <v>*Болт М18-6gx20(S27) ГОСТ 7798-77</v>
      </c>
      <c r="C242" s="1">
        <v>18</v>
      </c>
      <c r="E242" s="1">
        <v>27</v>
      </c>
      <c r="H242" s="1">
        <v>140</v>
      </c>
      <c r="I242" s="1">
        <v>48</v>
      </c>
      <c r="J242" s="1" t="str">
        <f t="shared" si="4"/>
        <v>*Болт М18-6gx140(S27) ГОСТ 7798-77</v>
      </c>
    </row>
    <row r="243" spans="1:11" x14ac:dyDescent="0.25">
      <c r="A243" s="4" t="str">
        <f t="shared" si="14"/>
        <v>*Болт М18-6gx150(S27) ГОСТ 7798-77</v>
      </c>
      <c r="B243" s="1" t="str">
        <f t="shared" si="15"/>
        <v>*Болт М18-6gx20(S27) ГОСТ 7798-77</v>
      </c>
      <c r="C243" s="1">
        <v>18</v>
      </c>
      <c r="E243" s="1">
        <v>27</v>
      </c>
      <c r="H243" s="1">
        <v>150</v>
      </c>
      <c r="I243" s="1">
        <v>48</v>
      </c>
      <c r="J243" s="1" t="str">
        <f t="shared" si="4"/>
        <v>*Болт М18-6gx150(S27) ГОСТ 7798-77</v>
      </c>
    </row>
    <row r="244" spans="1:11" x14ac:dyDescent="0.25">
      <c r="A244" s="4" t="str">
        <f t="shared" si="14"/>
        <v>*Болт М18-6gx160(S27) ГОСТ 7798-77</v>
      </c>
      <c r="B244" s="1" t="str">
        <f t="shared" si="15"/>
        <v>*Болт М18-6gx20(S27) ГОСТ 7798-77</v>
      </c>
      <c r="C244" s="1">
        <v>18</v>
      </c>
      <c r="E244" s="1">
        <v>27</v>
      </c>
      <c r="H244" s="1">
        <v>160</v>
      </c>
      <c r="I244" s="1">
        <v>48</v>
      </c>
      <c r="J244" s="1" t="str">
        <f t="shared" si="4"/>
        <v>*Болт М18-6gx160(S27) ГОСТ 7798-77</v>
      </c>
    </row>
    <row r="245" spans="1:11" x14ac:dyDescent="0.25">
      <c r="A245" s="4" t="str">
        <f t="shared" si="14"/>
        <v>*Болт М18-6gx170(S27) ГОСТ 7798-77</v>
      </c>
      <c r="B245" s="1" t="str">
        <f t="shared" si="15"/>
        <v>*Болт М18-6gx20(S27) ГОСТ 7798-77</v>
      </c>
      <c r="C245" s="1">
        <v>18</v>
      </c>
      <c r="E245" s="1">
        <v>27</v>
      </c>
      <c r="H245" s="1">
        <v>170</v>
      </c>
      <c r="I245" s="1">
        <v>48</v>
      </c>
      <c r="J245" s="1" t="str">
        <f t="shared" si="4"/>
        <v>*Болт М18-6gx170(S27) ГОСТ 7798-77</v>
      </c>
    </row>
    <row r="246" spans="1:11" x14ac:dyDescent="0.25">
      <c r="A246" s="4" t="str">
        <f t="shared" si="14"/>
        <v>*Болт М18-6gx180(S27) ГОСТ 7798-77</v>
      </c>
      <c r="B246" s="1" t="str">
        <f t="shared" si="15"/>
        <v>*Болт М18-6gx20(S27) ГОСТ 7798-77</v>
      </c>
      <c r="C246" s="1">
        <v>18</v>
      </c>
      <c r="E246" s="1">
        <v>27</v>
      </c>
      <c r="H246" s="1">
        <v>180</v>
      </c>
      <c r="I246" s="1">
        <v>48</v>
      </c>
      <c r="J246" s="1" t="str">
        <f t="shared" si="4"/>
        <v>*Болт М18-6gx180(S27) ГОСТ 7798-77</v>
      </c>
    </row>
    <row r="247" spans="1:11" x14ac:dyDescent="0.25">
      <c r="A247" s="4" t="str">
        <f t="shared" si="14"/>
        <v>*Болт М18-6gx190(S27) ГОСТ 7798-77</v>
      </c>
      <c r="B247" s="1" t="str">
        <f t="shared" si="15"/>
        <v>*Болт М18-6gx20(S27) ГОСТ 7798-77</v>
      </c>
      <c r="C247" s="1">
        <v>18</v>
      </c>
      <c r="E247" s="1">
        <v>27</v>
      </c>
      <c r="H247" s="1">
        <v>190</v>
      </c>
      <c r="I247" s="1">
        <v>48</v>
      </c>
      <c r="J247" s="1" t="str">
        <f t="shared" si="4"/>
        <v>*Болт М18-6gx190(S27) ГОСТ 7798-77</v>
      </c>
    </row>
    <row r="248" spans="1:11" x14ac:dyDescent="0.25">
      <c r="A248" s="4" t="str">
        <f t="shared" si="14"/>
        <v>*Болт М18-6gx200(S27) ГОСТ 7798-77</v>
      </c>
      <c r="B248" s="1" t="str">
        <f t="shared" si="15"/>
        <v>*Болт М18-6gx20(S27) ГОСТ 7798-77</v>
      </c>
      <c r="C248" s="1">
        <v>18</v>
      </c>
      <c r="E248" s="1">
        <v>27</v>
      </c>
      <c r="H248" s="1">
        <v>200</v>
      </c>
      <c r="I248" s="1">
        <v>48</v>
      </c>
      <c r="J248" s="1" t="str">
        <f t="shared" si="4"/>
        <v>*Болт М18-6gx200(S27) ГОСТ 7798-77</v>
      </c>
    </row>
    <row r="249" spans="1:11" x14ac:dyDescent="0.25">
      <c r="A249" s="4" t="str">
        <f t="shared" si="14"/>
        <v>*Болт М18-6gx220(S27) ГОСТ 7798-77</v>
      </c>
      <c r="B249" s="1" t="str">
        <f t="shared" si="15"/>
        <v>*Болт М18-6gx20(S27) ГОСТ 7798-77</v>
      </c>
      <c r="C249" s="1">
        <v>18</v>
      </c>
      <c r="E249" s="1">
        <v>27</v>
      </c>
      <c r="H249" s="1">
        <v>220</v>
      </c>
      <c r="I249" s="1">
        <v>61</v>
      </c>
      <c r="J249" s="1" t="str">
        <f t="shared" si="4"/>
        <v>*Болт М18-6gx220(S27) ГОСТ 7798-77</v>
      </c>
    </row>
    <row r="250" spans="1:11" x14ac:dyDescent="0.25">
      <c r="A250" s="4" t="str">
        <f t="shared" si="14"/>
        <v>*Болт М18-6gx240(S27) ГОСТ 7798-77</v>
      </c>
      <c r="B250" s="1" t="str">
        <f t="shared" si="15"/>
        <v>*Болт М18-6gx20(S27) ГОСТ 7798-77</v>
      </c>
      <c r="C250" s="1">
        <v>18</v>
      </c>
      <c r="E250" s="1">
        <v>27</v>
      </c>
      <c r="H250" s="1">
        <v>240</v>
      </c>
      <c r="I250" s="1">
        <v>61</v>
      </c>
      <c r="J250" s="1" t="str">
        <f t="shared" si="4"/>
        <v>*Болт М18-6gx240(S27) ГОСТ 7798-77</v>
      </c>
    </row>
    <row r="251" spans="1:11" x14ac:dyDescent="0.25">
      <c r="A251" s="4" t="str">
        <f t="shared" si="14"/>
        <v>*Болт М18-6gx260(S27) ГОСТ 7798-77</v>
      </c>
      <c r="B251" s="1" t="str">
        <f t="shared" si="15"/>
        <v>*Болт М18-6gx20(S27) ГОСТ 7798-77</v>
      </c>
      <c r="C251" s="1">
        <v>18</v>
      </c>
      <c r="E251" s="1">
        <v>27</v>
      </c>
      <c r="H251" s="1">
        <v>260</v>
      </c>
      <c r="I251" s="1">
        <v>61</v>
      </c>
      <c r="J251" s="1" t="str">
        <f t="shared" si="4"/>
        <v>*Болт М18-6gx260(S27) ГОСТ 7798-77</v>
      </c>
    </row>
    <row r="252" spans="1:11" x14ac:dyDescent="0.25">
      <c r="A252" s="4" t="str">
        <f t="shared" si="14"/>
        <v>*Болт М18-6gx280(S27) ГОСТ 7798-77</v>
      </c>
      <c r="B252" s="1" t="str">
        <f t="shared" si="15"/>
        <v>*Болт М18-6gx20(S27) ГОСТ 7798-77</v>
      </c>
      <c r="C252" s="1">
        <v>18</v>
      </c>
      <c r="E252" s="1">
        <v>27</v>
      </c>
      <c r="H252" s="1">
        <v>280</v>
      </c>
      <c r="I252" s="1">
        <v>61</v>
      </c>
      <c r="J252" s="1" t="str">
        <f t="shared" si="4"/>
        <v>*Болт М18-6gx280(S27) ГОСТ 7798-77</v>
      </c>
    </row>
    <row r="253" spans="1:11" x14ac:dyDescent="0.25">
      <c r="A253" s="4" t="str">
        <f t="shared" si="14"/>
        <v>*Болт М18-6gx300(S27) ГОСТ 7798-77</v>
      </c>
      <c r="B253" s="1" t="str">
        <f t="shared" si="15"/>
        <v>*Болт М18-6gx20(S27) ГОСТ 7798-77</v>
      </c>
      <c r="C253" s="1">
        <v>18</v>
      </c>
      <c r="E253" s="1">
        <v>27</v>
      </c>
      <c r="H253" s="1">
        <v>300</v>
      </c>
      <c r="I253" s="1">
        <v>61</v>
      </c>
      <c r="J253" s="1" t="str">
        <f t="shared" si="4"/>
        <v>*Болт М18-6gx300(S27) ГОСТ 7798-77</v>
      </c>
    </row>
    <row r="254" spans="1:11" x14ac:dyDescent="0.25">
      <c r="A254" s="4" t="str">
        <f t="shared" si="3"/>
        <v>Болт М20-6gx25(S30) ГОСТ 7798-77</v>
      </c>
      <c r="C254" s="1">
        <v>20</v>
      </c>
      <c r="D254" s="1">
        <v>2.5</v>
      </c>
      <c r="E254" s="1">
        <v>30</v>
      </c>
      <c r="F254" s="1">
        <v>12.5</v>
      </c>
      <c r="G254" s="1">
        <v>33</v>
      </c>
      <c r="H254" s="1">
        <v>25</v>
      </c>
      <c r="I254" s="1">
        <v>25</v>
      </c>
      <c r="J254" s="1" t="str">
        <f t="shared" si="4"/>
        <v>Болт М20-6gx25(S30) ГОСТ 7798-77</v>
      </c>
      <c r="K254" s="1" t="s">
        <v>10</v>
      </c>
    </row>
    <row r="255" spans="1:11" x14ac:dyDescent="0.25">
      <c r="A255" s="4" t="str">
        <f t="shared" si="3"/>
        <v>*Болт М20-6gx28(S30) ГОСТ 7798-77</v>
      </c>
      <c r="B255" s="1" t="str">
        <f>$A$254</f>
        <v>Болт М20-6gx25(S30) ГОСТ 7798-77</v>
      </c>
      <c r="C255" s="1">
        <v>20</v>
      </c>
      <c r="E255" s="1">
        <v>30</v>
      </c>
      <c r="H255" s="1">
        <v>28</v>
      </c>
      <c r="I255" s="1">
        <v>28</v>
      </c>
      <c r="J255" s="1" t="str">
        <f t="shared" si="4"/>
        <v>*Болт М20-6gx28(S30) ГОСТ 7798-77</v>
      </c>
      <c r="K255" s="1" t="s">
        <v>11</v>
      </c>
    </row>
    <row r="256" spans="1:11" x14ac:dyDescent="0.25">
      <c r="A256" s="4" t="str">
        <f t="shared" ref="A256:A290" si="16">IF(K256="YES","Болт М"&amp;C256&amp;"-6gx"&amp;H256&amp;"(S"&amp;E256&amp;") ГОСТ 7798-77","*Болт М"&amp;C256&amp;"-6gx"&amp;H256&amp;"(S"&amp;E256&amp;") ГОСТ 7798-77")</f>
        <v>Болт М20-6gx30(S30) ГОСТ 7798-77</v>
      </c>
      <c r="B256" s="1" t="str">
        <f t="shared" ref="B256:B290" si="17">$A$254</f>
        <v>Болт М20-6gx25(S30) ГОСТ 7798-77</v>
      </c>
      <c r="C256" s="1">
        <v>20</v>
      </c>
      <c r="E256" s="1">
        <v>30</v>
      </c>
      <c r="H256" s="1">
        <v>30</v>
      </c>
      <c r="I256" s="1">
        <v>30</v>
      </c>
      <c r="J256" s="1" t="str">
        <f t="shared" si="4"/>
        <v>Болт М20-6gx30(S30) ГОСТ 7798-77</v>
      </c>
      <c r="K256" s="1" t="s">
        <v>10</v>
      </c>
    </row>
    <row r="257" spans="1:11" x14ac:dyDescent="0.25">
      <c r="A257" s="4" t="str">
        <f t="shared" si="16"/>
        <v>*Болт М20-6gx32(S30) ГОСТ 7798-77</v>
      </c>
      <c r="B257" s="1" t="str">
        <f t="shared" si="17"/>
        <v>Болт М20-6gx25(S30) ГОСТ 7798-77</v>
      </c>
      <c r="C257" s="1">
        <v>20</v>
      </c>
      <c r="E257" s="1">
        <v>30</v>
      </c>
      <c r="H257" s="1">
        <v>32</v>
      </c>
      <c r="I257" s="1">
        <v>32</v>
      </c>
      <c r="J257" s="1" t="str">
        <f t="shared" si="4"/>
        <v>*Болт М20-6gx32(S30) ГОСТ 7798-77</v>
      </c>
      <c r="K257" s="1" t="s">
        <v>11</v>
      </c>
    </row>
    <row r="258" spans="1:11" x14ac:dyDescent="0.25">
      <c r="A258" s="4" t="str">
        <f t="shared" si="16"/>
        <v>Болт М20-6gx35(S30) ГОСТ 7798-77</v>
      </c>
      <c r="B258" s="1" t="str">
        <f t="shared" si="17"/>
        <v>Болт М20-6gx25(S30) ГОСТ 7798-77</v>
      </c>
      <c r="C258" s="1">
        <v>20</v>
      </c>
      <c r="E258" s="1">
        <v>30</v>
      </c>
      <c r="H258" s="1">
        <v>35</v>
      </c>
      <c r="I258" s="1">
        <v>35</v>
      </c>
      <c r="J258" s="1" t="str">
        <f t="shared" si="4"/>
        <v>Болт М20-6gx35(S30) ГОСТ 7798-77</v>
      </c>
      <c r="K258" s="1" t="s">
        <v>10</v>
      </c>
    </row>
    <row r="259" spans="1:11" x14ac:dyDescent="0.25">
      <c r="A259" s="4" t="str">
        <f t="shared" si="16"/>
        <v>*Болт М20-6gx38(S30) ГОСТ 7798-77</v>
      </c>
      <c r="B259" s="1" t="str">
        <f t="shared" si="17"/>
        <v>Болт М20-6gx25(S30) ГОСТ 7798-77</v>
      </c>
      <c r="C259" s="1">
        <v>20</v>
      </c>
      <c r="E259" s="1">
        <v>30</v>
      </c>
      <c r="H259" s="1">
        <v>38</v>
      </c>
      <c r="I259" s="1">
        <v>38</v>
      </c>
      <c r="J259" s="1" t="str">
        <f t="shared" si="4"/>
        <v>*Болт М20-6gx38(S30) ГОСТ 7798-77</v>
      </c>
      <c r="K259" s="1" t="s">
        <v>11</v>
      </c>
    </row>
    <row r="260" spans="1:11" x14ac:dyDescent="0.25">
      <c r="A260" s="4" t="str">
        <f t="shared" si="16"/>
        <v>Болт М20-6gx40(S30) ГОСТ 7798-77</v>
      </c>
      <c r="B260" s="1" t="str">
        <f t="shared" si="17"/>
        <v>Болт М20-6gx25(S30) ГОСТ 7798-77</v>
      </c>
      <c r="C260" s="1">
        <v>20</v>
      </c>
      <c r="E260" s="1">
        <v>30</v>
      </c>
      <c r="H260" s="1">
        <v>40</v>
      </c>
      <c r="I260" s="1">
        <v>40</v>
      </c>
      <c r="J260" s="1" t="str">
        <f t="shared" si="4"/>
        <v>Болт М20-6gx40(S30) ГОСТ 7798-77</v>
      </c>
      <c r="K260" s="1" t="s">
        <v>10</v>
      </c>
    </row>
    <row r="261" spans="1:11" x14ac:dyDescent="0.25">
      <c r="A261" s="4" t="str">
        <f t="shared" si="16"/>
        <v>Болт М20-6gx45(S30) ГОСТ 7798-77</v>
      </c>
      <c r="B261" s="1" t="str">
        <f t="shared" si="17"/>
        <v>Болт М20-6gx25(S30) ГОСТ 7798-77</v>
      </c>
      <c r="C261" s="1">
        <v>20</v>
      </c>
      <c r="E261" s="1">
        <v>30</v>
      </c>
      <c r="H261" s="1">
        <v>45</v>
      </c>
      <c r="I261" s="1">
        <v>45</v>
      </c>
      <c r="J261" s="1" t="str">
        <f t="shared" si="4"/>
        <v>Болт М20-6gx45(S30) ГОСТ 7798-77</v>
      </c>
      <c r="K261" s="1" t="s">
        <v>10</v>
      </c>
    </row>
    <row r="262" spans="1:11" x14ac:dyDescent="0.25">
      <c r="A262" s="4" t="str">
        <f t="shared" si="16"/>
        <v>Болт М20-6gx50(S30) ГОСТ 7798-77</v>
      </c>
      <c r="B262" s="1" t="str">
        <f t="shared" si="17"/>
        <v>Болт М20-6gx25(S30) ГОСТ 7798-77</v>
      </c>
      <c r="C262" s="1">
        <v>20</v>
      </c>
      <c r="E262" s="1">
        <v>30</v>
      </c>
      <c r="H262" s="1">
        <v>50</v>
      </c>
      <c r="I262" s="1">
        <v>50</v>
      </c>
      <c r="J262" s="1" t="str">
        <f t="shared" si="4"/>
        <v>Болт М20-6gx50(S30) ГОСТ 7798-77</v>
      </c>
      <c r="K262" s="1" t="s">
        <v>10</v>
      </c>
    </row>
    <row r="263" spans="1:11" x14ac:dyDescent="0.25">
      <c r="A263" s="4" t="str">
        <f t="shared" si="16"/>
        <v>Болт М20-6gx55(S30) ГОСТ 7798-77</v>
      </c>
      <c r="B263" s="1" t="str">
        <f t="shared" si="17"/>
        <v>Болт М20-6gx25(S30) ГОСТ 7798-77</v>
      </c>
      <c r="C263" s="1">
        <v>20</v>
      </c>
      <c r="E263" s="1">
        <v>30</v>
      </c>
      <c r="H263" s="1">
        <v>55</v>
      </c>
      <c r="I263" s="1">
        <v>46</v>
      </c>
      <c r="J263" s="1" t="str">
        <f t="shared" si="4"/>
        <v>Болт М20-6gx55(S30) ГОСТ 7798-77</v>
      </c>
      <c r="K263" s="1" t="s">
        <v>10</v>
      </c>
    </row>
    <row r="264" spans="1:11" x14ac:dyDescent="0.25">
      <c r="A264" s="4" t="str">
        <f t="shared" si="16"/>
        <v>Болт М20-6gx60(S30) ГОСТ 7798-77</v>
      </c>
      <c r="B264" s="1" t="str">
        <f t="shared" si="17"/>
        <v>Болт М20-6gx25(S30) ГОСТ 7798-77</v>
      </c>
      <c r="C264" s="1">
        <v>20</v>
      </c>
      <c r="E264" s="1">
        <v>30</v>
      </c>
      <c r="H264" s="1">
        <v>60</v>
      </c>
      <c r="I264" s="1">
        <v>46</v>
      </c>
      <c r="J264" s="1" t="str">
        <f t="shared" si="4"/>
        <v>Болт М20-6gx60(S30) ГОСТ 7798-77</v>
      </c>
      <c r="K264" s="1" t="s">
        <v>10</v>
      </c>
    </row>
    <row r="265" spans="1:11" x14ac:dyDescent="0.25">
      <c r="A265" s="4" t="str">
        <f t="shared" si="16"/>
        <v>Болт М20-6gx65(S30) ГОСТ 7798-77</v>
      </c>
      <c r="B265" s="1" t="str">
        <f t="shared" si="17"/>
        <v>Болт М20-6gx25(S30) ГОСТ 7798-77</v>
      </c>
      <c r="C265" s="1">
        <v>20</v>
      </c>
      <c r="E265" s="1">
        <v>30</v>
      </c>
      <c r="H265" s="1">
        <v>65</v>
      </c>
      <c r="I265" s="1">
        <v>46</v>
      </c>
      <c r="J265" s="1" t="str">
        <f t="shared" si="4"/>
        <v>Болт М20-6gx65(S30) ГОСТ 7798-77</v>
      </c>
      <c r="K265" s="1" t="s">
        <v>10</v>
      </c>
    </row>
    <row r="266" spans="1:11" x14ac:dyDescent="0.25">
      <c r="A266" s="4" t="str">
        <f t="shared" si="16"/>
        <v>Болт М20-6gx70(S30) ГОСТ 7798-77</v>
      </c>
      <c r="B266" s="1" t="str">
        <f t="shared" si="17"/>
        <v>Болт М20-6gx25(S30) ГОСТ 7798-77</v>
      </c>
      <c r="C266" s="1">
        <v>20</v>
      </c>
      <c r="E266" s="1">
        <v>30</v>
      </c>
      <c r="H266" s="1">
        <v>70</v>
      </c>
      <c r="I266" s="1">
        <v>46</v>
      </c>
      <c r="J266" s="1" t="str">
        <f t="shared" si="4"/>
        <v>Болт М20-6gx70(S30) ГОСТ 7798-77</v>
      </c>
      <c r="K266" s="1" t="s">
        <v>10</v>
      </c>
    </row>
    <row r="267" spans="1:11" x14ac:dyDescent="0.25">
      <c r="A267" s="4" t="str">
        <f t="shared" si="16"/>
        <v>Болт М20-6gx75(S30) ГОСТ 7798-77</v>
      </c>
      <c r="B267" s="1" t="str">
        <f t="shared" si="17"/>
        <v>Болт М20-6gx25(S30) ГОСТ 7798-77</v>
      </c>
      <c r="C267" s="1">
        <v>20</v>
      </c>
      <c r="E267" s="1">
        <v>30</v>
      </c>
      <c r="H267" s="1">
        <v>75</v>
      </c>
      <c r="I267" s="1">
        <v>46</v>
      </c>
      <c r="J267" s="1" t="str">
        <f t="shared" si="4"/>
        <v>Болт М20-6gx75(S30) ГОСТ 7798-77</v>
      </c>
      <c r="K267" s="1" t="s">
        <v>10</v>
      </c>
    </row>
    <row r="268" spans="1:11" x14ac:dyDescent="0.25">
      <c r="A268" s="4" t="str">
        <f t="shared" si="16"/>
        <v>Болт М20-6gx80(S30) ГОСТ 7798-77</v>
      </c>
      <c r="B268" s="1" t="str">
        <f t="shared" si="17"/>
        <v>Болт М20-6gx25(S30) ГОСТ 7798-77</v>
      </c>
      <c r="C268" s="1">
        <v>20</v>
      </c>
      <c r="E268" s="1">
        <v>30</v>
      </c>
      <c r="H268" s="1">
        <v>80</v>
      </c>
      <c r="I268" s="1">
        <v>46</v>
      </c>
      <c r="J268" s="1" t="str">
        <f t="shared" si="4"/>
        <v>Болт М20-6gx80(S30) ГОСТ 7798-77</v>
      </c>
      <c r="K268" s="1" t="s">
        <v>10</v>
      </c>
    </row>
    <row r="269" spans="1:11" x14ac:dyDescent="0.25">
      <c r="A269" s="4" t="str">
        <f t="shared" si="16"/>
        <v>*Болт М20-6gx85(S30) ГОСТ 7798-77</v>
      </c>
      <c r="B269" s="1" t="str">
        <f t="shared" si="17"/>
        <v>Болт М20-6gx25(S30) ГОСТ 7798-77</v>
      </c>
      <c r="C269" s="1">
        <v>20</v>
      </c>
      <c r="E269" s="1">
        <v>30</v>
      </c>
      <c r="H269" s="1">
        <v>85</v>
      </c>
      <c r="I269" s="1">
        <v>46</v>
      </c>
      <c r="J269" s="1" t="str">
        <f t="shared" si="4"/>
        <v>*Болт М20-6gx85(S30) ГОСТ 7798-77</v>
      </c>
      <c r="K269" s="1" t="s">
        <v>11</v>
      </c>
    </row>
    <row r="270" spans="1:11" x14ac:dyDescent="0.25">
      <c r="A270" s="4" t="str">
        <f t="shared" si="16"/>
        <v>Болт М20-6gx90(S30) ГОСТ 7798-77</v>
      </c>
      <c r="B270" s="1" t="str">
        <f t="shared" si="17"/>
        <v>Болт М20-6gx25(S30) ГОСТ 7798-77</v>
      </c>
      <c r="C270" s="1">
        <v>20</v>
      </c>
      <c r="E270" s="1">
        <v>30</v>
      </c>
      <c r="H270" s="1">
        <v>90</v>
      </c>
      <c r="I270" s="1">
        <v>46</v>
      </c>
      <c r="J270" s="1" t="str">
        <f t="shared" si="4"/>
        <v>Болт М20-6gx90(S30) ГОСТ 7798-77</v>
      </c>
      <c r="K270" s="1" t="s">
        <v>10</v>
      </c>
    </row>
    <row r="271" spans="1:11" x14ac:dyDescent="0.25">
      <c r="A271" s="4" t="str">
        <f t="shared" si="16"/>
        <v>*Болт М20-6gx95(S30) ГОСТ 7798-77</v>
      </c>
      <c r="B271" s="1" t="str">
        <f t="shared" si="17"/>
        <v>Болт М20-6gx25(S30) ГОСТ 7798-77</v>
      </c>
      <c r="C271" s="1">
        <v>20</v>
      </c>
      <c r="E271" s="1">
        <v>30</v>
      </c>
      <c r="H271" s="1">
        <v>95</v>
      </c>
      <c r="I271" s="1">
        <v>46</v>
      </c>
      <c r="J271" s="1" t="str">
        <f t="shared" si="4"/>
        <v>*Болт М20-6gx95(S30) ГОСТ 7798-77</v>
      </c>
      <c r="K271" s="1" t="s">
        <v>11</v>
      </c>
    </row>
    <row r="272" spans="1:11" x14ac:dyDescent="0.25">
      <c r="A272" s="4" t="str">
        <f t="shared" si="16"/>
        <v>Болт М20-6gx100(S30) ГОСТ 7798-77</v>
      </c>
      <c r="B272" s="1" t="str">
        <f t="shared" si="17"/>
        <v>Болт М20-6gx25(S30) ГОСТ 7798-77</v>
      </c>
      <c r="C272" s="1">
        <v>20</v>
      </c>
      <c r="E272" s="1">
        <v>30</v>
      </c>
      <c r="H272" s="1">
        <v>100</v>
      </c>
      <c r="I272" s="1">
        <v>46</v>
      </c>
      <c r="J272" s="1" t="str">
        <f t="shared" si="4"/>
        <v>Болт М20-6gx100(S30) ГОСТ 7798-77</v>
      </c>
      <c r="K272" s="1" t="s">
        <v>10</v>
      </c>
    </row>
    <row r="273" spans="1:11" x14ac:dyDescent="0.25">
      <c r="A273" s="4" t="str">
        <f t="shared" si="16"/>
        <v>*Болт М20-6gx105(S30) ГОСТ 7798-77</v>
      </c>
      <c r="B273" s="1" t="str">
        <f t="shared" si="17"/>
        <v>Болт М20-6gx25(S30) ГОСТ 7798-77</v>
      </c>
      <c r="C273" s="1">
        <v>20</v>
      </c>
      <c r="E273" s="1">
        <v>30</v>
      </c>
      <c r="H273" s="1">
        <v>105</v>
      </c>
      <c r="I273" s="1">
        <v>46</v>
      </c>
      <c r="J273" s="1" t="str">
        <f t="shared" si="4"/>
        <v>*Болт М20-6gx105(S30) ГОСТ 7798-77</v>
      </c>
      <c r="K273" s="1" t="s">
        <v>11</v>
      </c>
    </row>
    <row r="274" spans="1:11" x14ac:dyDescent="0.25">
      <c r="A274" s="4" t="str">
        <f t="shared" si="16"/>
        <v>Болт М20-6gx110(S30) ГОСТ 7798-77</v>
      </c>
      <c r="B274" s="1" t="str">
        <f t="shared" si="17"/>
        <v>Болт М20-6gx25(S30) ГОСТ 7798-77</v>
      </c>
      <c r="C274" s="1">
        <v>20</v>
      </c>
      <c r="E274" s="1">
        <v>30</v>
      </c>
      <c r="H274" s="1">
        <v>110</v>
      </c>
      <c r="I274" s="1">
        <v>46</v>
      </c>
      <c r="J274" s="1" t="str">
        <f t="shared" si="4"/>
        <v>Болт М20-6gx110(S30) ГОСТ 7798-77</v>
      </c>
      <c r="K274" s="1" t="s">
        <v>10</v>
      </c>
    </row>
    <row r="275" spans="1:11" x14ac:dyDescent="0.25">
      <c r="A275" s="4" t="str">
        <f t="shared" si="16"/>
        <v>*Болт М20-6gx115(S30) ГОСТ 7798-77</v>
      </c>
      <c r="B275" s="1" t="str">
        <f t="shared" si="17"/>
        <v>Болт М20-6gx25(S30) ГОСТ 7798-77</v>
      </c>
      <c r="C275" s="1">
        <v>20</v>
      </c>
      <c r="E275" s="1">
        <v>30</v>
      </c>
      <c r="H275" s="1">
        <v>115</v>
      </c>
      <c r="I275" s="1">
        <v>46</v>
      </c>
      <c r="J275" s="1" t="str">
        <f t="shared" si="4"/>
        <v>*Болт М20-6gx115(S30) ГОСТ 7798-77</v>
      </c>
      <c r="K275" s="1" t="s">
        <v>11</v>
      </c>
    </row>
    <row r="276" spans="1:11" x14ac:dyDescent="0.25">
      <c r="A276" s="4" t="str">
        <f t="shared" si="16"/>
        <v>Болт М20-6gx120(S30) ГОСТ 7798-77</v>
      </c>
      <c r="B276" s="1" t="str">
        <f t="shared" si="17"/>
        <v>Болт М20-6gx25(S30) ГОСТ 7798-77</v>
      </c>
      <c r="C276" s="1">
        <v>20</v>
      </c>
      <c r="E276" s="1">
        <v>30</v>
      </c>
      <c r="H276" s="1">
        <v>120</v>
      </c>
      <c r="I276" s="1">
        <v>46</v>
      </c>
      <c r="J276" s="1" t="str">
        <f t="shared" ref="J276:J290" si="18">A276</f>
        <v>Болт М20-6gx120(S30) ГОСТ 7798-77</v>
      </c>
      <c r="K276" s="1" t="s">
        <v>10</v>
      </c>
    </row>
    <row r="277" spans="1:11" x14ac:dyDescent="0.25">
      <c r="A277" s="4" t="str">
        <f t="shared" si="16"/>
        <v>*Болт М20-6gx125(S30) ГОСТ 7798-77</v>
      </c>
      <c r="B277" s="1" t="str">
        <f t="shared" si="17"/>
        <v>Болт М20-6gx25(S30) ГОСТ 7798-77</v>
      </c>
      <c r="C277" s="1">
        <v>20</v>
      </c>
      <c r="E277" s="1">
        <v>30</v>
      </c>
      <c r="H277" s="1">
        <v>125</v>
      </c>
      <c r="I277" s="1">
        <v>46</v>
      </c>
      <c r="J277" s="1" t="str">
        <f t="shared" si="18"/>
        <v>*Болт М20-6gx125(S30) ГОСТ 7798-77</v>
      </c>
      <c r="K277" s="1" t="s">
        <v>11</v>
      </c>
    </row>
    <row r="278" spans="1:11" x14ac:dyDescent="0.25">
      <c r="A278" s="4" t="str">
        <f t="shared" si="16"/>
        <v>Болт М20-6gx130(S30) ГОСТ 7798-77</v>
      </c>
      <c r="B278" s="1" t="str">
        <f t="shared" si="17"/>
        <v>Болт М20-6gx25(S30) ГОСТ 7798-77</v>
      </c>
      <c r="C278" s="1">
        <v>20</v>
      </c>
      <c r="E278" s="1">
        <v>30</v>
      </c>
      <c r="H278" s="1">
        <v>130</v>
      </c>
      <c r="I278" s="1">
        <v>52</v>
      </c>
      <c r="J278" s="1" t="str">
        <f t="shared" si="18"/>
        <v>Болт М20-6gx130(S30) ГОСТ 7798-77</v>
      </c>
      <c r="K278" s="1" t="s">
        <v>10</v>
      </c>
    </row>
    <row r="279" spans="1:11" x14ac:dyDescent="0.25">
      <c r="A279" s="4" t="str">
        <f t="shared" si="16"/>
        <v>Болт М20-6gx140(S30) ГОСТ 7798-77</v>
      </c>
      <c r="B279" s="1" t="str">
        <f t="shared" si="17"/>
        <v>Болт М20-6gx25(S30) ГОСТ 7798-77</v>
      </c>
      <c r="C279" s="1">
        <v>20</v>
      </c>
      <c r="E279" s="1">
        <v>30</v>
      </c>
      <c r="H279" s="1">
        <v>140</v>
      </c>
      <c r="I279" s="1">
        <v>52</v>
      </c>
      <c r="J279" s="1" t="str">
        <f t="shared" si="18"/>
        <v>Болт М20-6gx140(S30) ГОСТ 7798-77</v>
      </c>
      <c r="K279" s="1" t="s">
        <v>10</v>
      </c>
    </row>
    <row r="280" spans="1:11" x14ac:dyDescent="0.25">
      <c r="A280" s="4" t="str">
        <f t="shared" si="16"/>
        <v>Болт М20-6gx150(S30) ГОСТ 7798-77</v>
      </c>
      <c r="B280" s="1" t="str">
        <f t="shared" si="17"/>
        <v>Болт М20-6gx25(S30) ГОСТ 7798-77</v>
      </c>
      <c r="C280" s="1">
        <v>20</v>
      </c>
      <c r="E280" s="1">
        <v>30</v>
      </c>
      <c r="H280" s="1">
        <v>150</v>
      </c>
      <c r="I280" s="1">
        <v>52</v>
      </c>
      <c r="J280" s="1" t="str">
        <f t="shared" si="18"/>
        <v>Болт М20-6gx150(S30) ГОСТ 7798-77</v>
      </c>
      <c r="K280" s="1" t="s">
        <v>10</v>
      </c>
    </row>
    <row r="281" spans="1:11" x14ac:dyDescent="0.25">
      <c r="A281" s="4" t="str">
        <f t="shared" si="16"/>
        <v>Болт М20-6gx160(S30) ГОСТ 7798-77</v>
      </c>
      <c r="B281" s="1" t="str">
        <f t="shared" si="17"/>
        <v>Болт М20-6gx25(S30) ГОСТ 7798-77</v>
      </c>
      <c r="C281" s="1">
        <v>20</v>
      </c>
      <c r="E281" s="1">
        <v>30</v>
      </c>
      <c r="H281" s="1">
        <v>160</v>
      </c>
      <c r="I281" s="1">
        <v>52</v>
      </c>
      <c r="J281" s="1" t="str">
        <f t="shared" si="18"/>
        <v>Болт М20-6gx160(S30) ГОСТ 7798-77</v>
      </c>
      <c r="K281" s="1" t="s">
        <v>10</v>
      </c>
    </row>
    <row r="282" spans="1:11" x14ac:dyDescent="0.25">
      <c r="A282" s="4" t="str">
        <f t="shared" si="16"/>
        <v>Болт М20-6gx170(S30) ГОСТ 7798-77</v>
      </c>
      <c r="B282" s="1" t="str">
        <f t="shared" si="17"/>
        <v>Болт М20-6gx25(S30) ГОСТ 7798-77</v>
      </c>
      <c r="C282" s="1">
        <v>20</v>
      </c>
      <c r="E282" s="1">
        <v>30</v>
      </c>
      <c r="H282" s="1">
        <v>170</v>
      </c>
      <c r="I282" s="1">
        <v>52</v>
      </c>
      <c r="J282" s="1" t="str">
        <f t="shared" si="18"/>
        <v>Болт М20-6gx170(S30) ГОСТ 7798-77</v>
      </c>
      <c r="K282" s="1" t="s">
        <v>10</v>
      </c>
    </row>
    <row r="283" spans="1:11" x14ac:dyDescent="0.25">
      <c r="A283" s="4" t="str">
        <f t="shared" si="16"/>
        <v>Болт М20-6gx180(S30) ГОСТ 7798-77</v>
      </c>
      <c r="B283" s="1" t="str">
        <f t="shared" si="17"/>
        <v>Болт М20-6gx25(S30) ГОСТ 7798-77</v>
      </c>
      <c r="C283" s="1">
        <v>20</v>
      </c>
      <c r="E283" s="1">
        <v>30</v>
      </c>
      <c r="H283" s="1">
        <v>180</v>
      </c>
      <c r="I283" s="1">
        <v>52</v>
      </c>
      <c r="J283" s="1" t="str">
        <f t="shared" si="18"/>
        <v>Болт М20-6gx180(S30) ГОСТ 7798-77</v>
      </c>
      <c r="K283" s="1" t="s">
        <v>10</v>
      </c>
    </row>
    <row r="284" spans="1:11" x14ac:dyDescent="0.25">
      <c r="A284" s="4" t="str">
        <f t="shared" si="16"/>
        <v>Болт М20-6gx190(S30) ГОСТ 7798-77</v>
      </c>
      <c r="B284" s="1" t="str">
        <f t="shared" si="17"/>
        <v>Болт М20-6gx25(S30) ГОСТ 7798-77</v>
      </c>
      <c r="C284" s="1">
        <v>20</v>
      </c>
      <c r="E284" s="1">
        <v>30</v>
      </c>
      <c r="H284" s="1">
        <v>190</v>
      </c>
      <c r="I284" s="1">
        <v>52</v>
      </c>
      <c r="J284" s="1" t="str">
        <f t="shared" si="18"/>
        <v>Болт М20-6gx190(S30) ГОСТ 7798-77</v>
      </c>
      <c r="K284" s="1" t="s">
        <v>10</v>
      </c>
    </row>
    <row r="285" spans="1:11" x14ac:dyDescent="0.25">
      <c r="A285" s="4" t="str">
        <f t="shared" si="16"/>
        <v>Болт М20-6gx200(S30) ГОСТ 7798-77</v>
      </c>
      <c r="B285" s="1" t="str">
        <f t="shared" si="17"/>
        <v>Болт М20-6gx25(S30) ГОСТ 7798-77</v>
      </c>
      <c r="C285" s="1">
        <v>20</v>
      </c>
      <c r="E285" s="1">
        <v>30</v>
      </c>
      <c r="H285" s="1">
        <v>200</v>
      </c>
      <c r="I285" s="1">
        <v>52</v>
      </c>
      <c r="J285" s="1" t="str">
        <f t="shared" si="18"/>
        <v>Болт М20-6gx200(S30) ГОСТ 7798-77</v>
      </c>
      <c r="K285" s="1" t="s">
        <v>10</v>
      </c>
    </row>
    <row r="286" spans="1:11" x14ac:dyDescent="0.25">
      <c r="A286" s="4" t="str">
        <f t="shared" si="16"/>
        <v>Болт М20-6gx220(S30) ГОСТ 7798-77</v>
      </c>
      <c r="B286" s="1" t="str">
        <f t="shared" si="17"/>
        <v>Болт М20-6gx25(S30) ГОСТ 7798-77</v>
      </c>
      <c r="C286" s="1">
        <v>20</v>
      </c>
      <c r="E286" s="1">
        <v>30</v>
      </c>
      <c r="H286" s="1">
        <v>220</v>
      </c>
      <c r="I286" s="1">
        <v>65</v>
      </c>
      <c r="J286" s="1" t="str">
        <f t="shared" si="18"/>
        <v>Болт М20-6gx220(S30) ГОСТ 7798-77</v>
      </c>
      <c r="K286" s="1" t="s">
        <v>10</v>
      </c>
    </row>
    <row r="287" spans="1:11" x14ac:dyDescent="0.25">
      <c r="A287" s="4" t="str">
        <f t="shared" si="16"/>
        <v>Болт М20-6gx240(S30) ГОСТ 7798-77</v>
      </c>
      <c r="B287" s="1" t="str">
        <f t="shared" si="17"/>
        <v>Болт М20-6gx25(S30) ГОСТ 7798-77</v>
      </c>
      <c r="C287" s="1">
        <v>20</v>
      </c>
      <c r="E287" s="1">
        <v>30</v>
      </c>
      <c r="H287" s="1">
        <v>240</v>
      </c>
      <c r="I287" s="1">
        <v>65</v>
      </c>
      <c r="J287" s="1" t="str">
        <f t="shared" si="18"/>
        <v>Болт М20-6gx240(S30) ГОСТ 7798-77</v>
      </c>
      <c r="K287" s="1" t="s">
        <v>10</v>
      </c>
    </row>
    <row r="288" spans="1:11" x14ac:dyDescent="0.25">
      <c r="A288" s="4" t="str">
        <f t="shared" si="16"/>
        <v>Болт М20-6gx260(S30) ГОСТ 7798-77</v>
      </c>
      <c r="B288" s="1" t="str">
        <f t="shared" si="17"/>
        <v>Болт М20-6gx25(S30) ГОСТ 7798-77</v>
      </c>
      <c r="C288" s="1">
        <v>20</v>
      </c>
      <c r="E288" s="1">
        <v>30</v>
      </c>
      <c r="H288" s="1">
        <v>260</v>
      </c>
      <c r="I288" s="1">
        <v>65</v>
      </c>
      <c r="J288" s="1" t="str">
        <f t="shared" si="18"/>
        <v>Болт М20-6gx260(S30) ГОСТ 7798-77</v>
      </c>
      <c r="K288" s="1" t="s">
        <v>10</v>
      </c>
    </row>
    <row r="289" spans="1:11" x14ac:dyDescent="0.25">
      <c r="A289" s="4" t="str">
        <f t="shared" si="16"/>
        <v>Болт М20-6gx280(S30) ГОСТ 7798-77</v>
      </c>
      <c r="B289" s="1" t="str">
        <f t="shared" si="17"/>
        <v>Болт М20-6gx25(S30) ГОСТ 7798-77</v>
      </c>
      <c r="C289" s="1">
        <v>20</v>
      </c>
      <c r="E289" s="1">
        <v>30</v>
      </c>
      <c r="H289" s="1">
        <v>280</v>
      </c>
      <c r="I289" s="1">
        <v>65</v>
      </c>
      <c r="J289" s="1" t="str">
        <f t="shared" si="18"/>
        <v>Болт М20-6gx280(S30) ГОСТ 7798-77</v>
      </c>
      <c r="K289" s="1" t="s">
        <v>10</v>
      </c>
    </row>
    <row r="290" spans="1:11" x14ac:dyDescent="0.25">
      <c r="A290" s="4" t="str">
        <f t="shared" si="16"/>
        <v>Болт М20-6gx300(S30) ГОСТ 7798-77</v>
      </c>
      <c r="B290" s="1" t="str">
        <f t="shared" si="17"/>
        <v>Болт М20-6gx25(S30) ГОСТ 7798-77</v>
      </c>
      <c r="C290" s="1">
        <v>20</v>
      </c>
      <c r="E290" s="1">
        <v>30</v>
      </c>
      <c r="H290" s="1">
        <v>300</v>
      </c>
      <c r="I290" s="1">
        <v>65</v>
      </c>
      <c r="J290" s="1" t="str">
        <f t="shared" si="18"/>
        <v>Болт М20-6gx300(S30) ГОСТ 7798-77</v>
      </c>
      <c r="K290" s="1" t="s">
        <v>10</v>
      </c>
    </row>
    <row r="291" spans="1:11" x14ac:dyDescent="0.25">
      <c r="A291" s="4" t="str">
        <f t="shared" si="3"/>
        <v>*Болт М22-6gx28(S34) ГОСТ 7798-77</v>
      </c>
      <c r="C291" s="1">
        <v>22</v>
      </c>
      <c r="D291" s="1">
        <v>2.5</v>
      </c>
      <c r="E291" s="1">
        <v>34</v>
      </c>
      <c r="F291" s="1">
        <v>14</v>
      </c>
      <c r="G291" s="1">
        <v>37.299999999999997</v>
      </c>
      <c r="H291" s="1">
        <v>28</v>
      </c>
      <c r="I291" s="1">
        <v>28</v>
      </c>
      <c r="J291" s="1" t="str">
        <f t="shared" si="4"/>
        <v>*Болт М22-6gx28(S34) ГОСТ 7798-77</v>
      </c>
    </row>
    <row r="292" spans="1:11" x14ac:dyDescent="0.25">
      <c r="A292" s="4" t="str">
        <f t="shared" si="3"/>
        <v>*Болт М22-6gx30(S34) ГОСТ 7798-77</v>
      </c>
      <c r="B292" s="1" t="str">
        <f>$A$291</f>
        <v>*Болт М22-6gx28(S34) ГОСТ 7798-77</v>
      </c>
      <c r="C292" s="1">
        <v>22</v>
      </c>
      <c r="E292" s="1">
        <v>34</v>
      </c>
      <c r="H292" s="1">
        <v>30</v>
      </c>
      <c r="I292" s="1">
        <v>30</v>
      </c>
      <c r="J292" s="1" t="str">
        <f t="shared" ref="J292:J326" si="19">A292</f>
        <v>*Болт М22-6gx30(S34) ГОСТ 7798-77</v>
      </c>
    </row>
    <row r="293" spans="1:11" x14ac:dyDescent="0.25">
      <c r="A293" s="4" t="str">
        <f t="shared" ref="A293:A326" si="20">IF(K293="YES","Болт М"&amp;C293&amp;"-6gx"&amp;H293&amp;"(S"&amp;E293&amp;") ГОСТ 7798-77","*Болт М"&amp;C293&amp;"-6gx"&amp;H293&amp;"(S"&amp;E293&amp;") ГОСТ 7798-77")</f>
        <v>*Болт М22-6gx32(S34) ГОСТ 7798-77</v>
      </c>
      <c r="B293" s="1" t="str">
        <f t="shared" ref="B293:B326" si="21">$A$291</f>
        <v>*Болт М22-6gx28(S34) ГОСТ 7798-77</v>
      </c>
      <c r="C293" s="1">
        <v>22</v>
      </c>
      <c r="E293" s="1">
        <v>34</v>
      </c>
      <c r="H293" s="1">
        <v>32</v>
      </c>
      <c r="I293" s="1">
        <v>32</v>
      </c>
      <c r="J293" s="1" t="str">
        <f t="shared" si="19"/>
        <v>*Болт М22-6gx32(S34) ГОСТ 7798-77</v>
      </c>
      <c r="K293" s="1" t="s">
        <v>11</v>
      </c>
    </row>
    <row r="294" spans="1:11" x14ac:dyDescent="0.25">
      <c r="A294" s="4" t="str">
        <f t="shared" si="20"/>
        <v>*Болт М22-6gx35(S34) ГОСТ 7798-77</v>
      </c>
      <c r="B294" s="1" t="str">
        <f t="shared" si="21"/>
        <v>*Болт М22-6gx28(S34) ГОСТ 7798-77</v>
      </c>
      <c r="C294" s="1">
        <v>22</v>
      </c>
      <c r="E294" s="1">
        <v>34</v>
      </c>
      <c r="H294" s="1">
        <v>35</v>
      </c>
      <c r="I294" s="1">
        <v>35</v>
      </c>
      <c r="J294" s="1" t="str">
        <f t="shared" si="19"/>
        <v>*Болт М22-6gx35(S34) ГОСТ 7798-77</v>
      </c>
    </row>
    <row r="295" spans="1:11" x14ac:dyDescent="0.25">
      <c r="A295" s="4" t="str">
        <f t="shared" si="20"/>
        <v>*Болт М22-6gx38(S34) ГОСТ 7798-77</v>
      </c>
      <c r="B295" s="1" t="str">
        <f t="shared" si="21"/>
        <v>*Болт М22-6gx28(S34) ГОСТ 7798-77</v>
      </c>
      <c r="C295" s="1">
        <v>22</v>
      </c>
      <c r="E295" s="1">
        <v>34</v>
      </c>
      <c r="H295" s="1">
        <v>38</v>
      </c>
      <c r="I295" s="1">
        <v>38</v>
      </c>
      <c r="J295" s="1" t="str">
        <f t="shared" si="19"/>
        <v>*Болт М22-6gx38(S34) ГОСТ 7798-77</v>
      </c>
      <c r="K295" s="1" t="s">
        <v>11</v>
      </c>
    </row>
    <row r="296" spans="1:11" x14ac:dyDescent="0.25">
      <c r="A296" s="4" t="str">
        <f t="shared" si="20"/>
        <v>*Болт М22-6gx40(S34) ГОСТ 7798-77</v>
      </c>
      <c r="B296" s="1" t="str">
        <f t="shared" si="21"/>
        <v>*Болт М22-6gx28(S34) ГОСТ 7798-77</v>
      </c>
      <c r="C296" s="1">
        <v>22</v>
      </c>
      <c r="E296" s="1">
        <v>34</v>
      </c>
      <c r="H296" s="1">
        <v>40</v>
      </c>
      <c r="I296" s="1">
        <v>40</v>
      </c>
      <c r="J296" s="1" t="str">
        <f t="shared" si="19"/>
        <v>*Болт М22-6gx40(S34) ГОСТ 7798-77</v>
      </c>
    </row>
    <row r="297" spans="1:11" x14ac:dyDescent="0.25">
      <c r="A297" s="4" t="str">
        <f t="shared" si="20"/>
        <v>*Болт М22-6gx45(S34) ГОСТ 7798-77</v>
      </c>
      <c r="B297" s="1" t="str">
        <f t="shared" si="21"/>
        <v>*Болт М22-6gx28(S34) ГОСТ 7798-77</v>
      </c>
      <c r="C297" s="1">
        <v>22</v>
      </c>
      <c r="E297" s="1">
        <v>34</v>
      </c>
      <c r="H297" s="1">
        <v>45</v>
      </c>
      <c r="I297" s="1">
        <v>45</v>
      </c>
      <c r="J297" s="1" t="str">
        <f t="shared" si="19"/>
        <v>*Болт М22-6gx45(S34) ГОСТ 7798-77</v>
      </c>
    </row>
    <row r="298" spans="1:11" x14ac:dyDescent="0.25">
      <c r="A298" s="4" t="str">
        <f t="shared" si="20"/>
        <v>*Болт М22-6gx50(S34) ГОСТ 7798-77</v>
      </c>
      <c r="B298" s="1" t="str">
        <f t="shared" si="21"/>
        <v>*Болт М22-6gx28(S34) ГОСТ 7798-77</v>
      </c>
      <c r="C298" s="1">
        <v>22</v>
      </c>
      <c r="E298" s="1">
        <v>34</v>
      </c>
      <c r="H298" s="1">
        <v>50</v>
      </c>
      <c r="I298" s="1">
        <v>50</v>
      </c>
      <c r="J298" s="1" t="str">
        <f t="shared" si="19"/>
        <v>*Болт М22-6gx50(S34) ГОСТ 7798-77</v>
      </c>
    </row>
    <row r="299" spans="1:11" x14ac:dyDescent="0.25">
      <c r="A299" s="4" t="str">
        <f t="shared" si="20"/>
        <v>*Болт М22-6gx55(S34) ГОСТ 7798-77</v>
      </c>
      <c r="B299" s="1" t="str">
        <f t="shared" si="21"/>
        <v>*Болт М22-6gx28(S34) ГОСТ 7798-77</v>
      </c>
      <c r="C299" s="1">
        <v>22</v>
      </c>
      <c r="E299" s="1">
        <v>34</v>
      </c>
      <c r="H299" s="1">
        <v>55</v>
      </c>
      <c r="I299" s="1">
        <v>55</v>
      </c>
      <c r="J299" s="1" t="str">
        <f t="shared" si="19"/>
        <v>*Болт М22-6gx55(S34) ГОСТ 7798-77</v>
      </c>
    </row>
    <row r="300" spans="1:11" x14ac:dyDescent="0.25">
      <c r="A300" s="4" t="str">
        <f t="shared" si="20"/>
        <v>*Болт М22-6gx60(S34) ГОСТ 7798-77</v>
      </c>
      <c r="B300" s="1" t="str">
        <f t="shared" si="21"/>
        <v>*Болт М22-6gx28(S34) ГОСТ 7798-77</v>
      </c>
      <c r="C300" s="1">
        <v>22</v>
      </c>
      <c r="E300" s="1">
        <v>34</v>
      </c>
      <c r="H300" s="1">
        <v>60</v>
      </c>
      <c r="I300" s="1">
        <v>50</v>
      </c>
      <c r="J300" s="1" t="str">
        <f t="shared" si="19"/>
        <v>*Болт М22-6gx60(S34) ГОСТ 7798-77</v>
      </c>
    </row>
    <row r="301" spans="1:11" x14ac:dyDescent="0.25">
      <c r="A301" s="4" t="str">
        <f t="shared" si="20"/>
        <v>*Болт М22-6gx65(S34) ГОСТ 7798-77</v>
      </c>
      <c r="B301" s="1" t="str">
        <f t="shared" si="21"/>
        <v>*Болт М22-6gx28(S34) ГОСТ 7798-77</v>
      </c>
      <c r="C301" s="1">
        <v>22</v>
      </c>
      <c r="E301" s="1">
        <v>34</v>
      </c>
      <c r="H301" s="1">
        <v>65</v>
      </c>
      <c r="I301" s="1">
        <v>50</v>
      </c>
      <c r="J301" s="1" t="str">
        <f t="shared" si="19"/>
        <v>*Болт М22-6gx65(S34) ГОСТ 7798-77</v>
      </c>
    </row>
    <row r="302" spans="1:11" x14ac:dyDescent="0.25">
      <c r="A302" s="4" t="str">
        <f t="shared" si="20"/>
        <v>*Болт М22-6gx70(S34) ГОСТ 7798-77</v>
      </c>
      <c r="B302" s="1" t="str">
        <f t="shared" si="21"/>
        <v>*Болт М22-6gx28(S34) ГОСТ 7798-77</v>
      </c>
      <c r="C302" s="1">
        <v>22</v>
      </c>
      <c r="E302" s="1">
        <v>34</v>
      </c>
      <c r="H302" s="1">
        <v>70</v>
      </c>
      <c r="I302" s="1">
        <v>50</v>
      </c>
      <c r="J302" s="1" t="str">
        <f t="shared" si="19"/>
        <v>*Болт М22-6gx70(S34) ГОСТ 7798-77</v>
      </c>
    </row>
    <row r="303" spans="1:11" x14ac:dyDescent="0.25">
      <c r="A303" s="4" t="str">
        <f t="shared" si="20"/>
        <v>*Болт М22-6gx75(S34) ГОСТ 7798-77</v>
      </c>
      <c r="B303" s="1" t="str">
        <f t="shared" si="21"/>
        <v>*Болт М22-6gx28(S34) ГОСТ 7798-77</v>
      </c>
      <c r="C303" s="1">
        <v>22</v>
      </c>
      <c r="E303" s="1">
        <v>34</v>
      </c>
      <c r="H303" s="1">
        <v>75</v>
      </c>
      <c r="I303" s="1">
        <v>50</v>
      </c>
      <c r="J303" s="1" t="str">
        <f t="shared" si="19"/>
        <v>*Болт М22-6gx75(S34) ГОСТ 7798-77</v>
      </c>
    </row>
    <row r="304" spans="1:11" x14ac:dyDescent="0.25">
      <c r="A304" s="4" t="str">
        <f t="shared" si="20"/>
        <v>*Болт М22-6gx80(S34) ГОСТ 7798-77</v>
      </c>
      <c r="B304" s="1" t="str">
        <f t="shared" si="21"/>
        <v>*Болт М22-6gx28(S34) ГОСТ 7798-77</v>
      </c>
      <c r="C304" s="1">
        <v>22</v>
      </c>
      <c r="E304" s="1">
        <v>34</v>
      </c>
      <c r="H304" s="1">
        <v>80</v>
      </c>
      <c r="I304" s="1">
        <v>50</v>
      </c>
      <c r="J304" s="1" t="str">
        <f t="shared" si="19"/>
        <v>*Болт М22-6gx80(S34) ГОСТ 7798-77</v>
      </c>
    </row>
    <row r="305" spans="1:11" x14ac:dyDescent="0.25">
      <c r="A305" s="4" t="str">
        <f t="shared" si="20"/>
        <v>*Болт М22-6gx85(S34) ГОСТ 7798-77</v>
      </c>
      <c r="B305" s="1" t="str">
        <f t="shared" si="21"/>
        <v>*Болт М22-6gx28(S34) ГОСТ 7798-77</v>
      </c>
      <c r="C305" s="1">
        <v>22</v>
      </c>
      <c r="E305" s="1">
        <v>34</v>
      </c>
      <c r="H305" s="1">
        <v>85</v>
      </c>
      <c r="I305" s="1">
        <v>50</v>
      </c>
      <c r="J305" s="1" t="str">
        <f t="shared" si="19"/>
        <v>*Болт М22-6gx85(S34) ГОСТ 7798-77</v>
      </c>
      <c r="K305" s="1" t="s">
        <v>11</v>
      </c>
    </row>
    <row r="306" spans="1:11" x14ac:dyDescent="0.25">
      <c r="A306" s="4" t="str">
        <f t="shared" si="20"/>
        <v>*Болт М22-6gx90(S34) ГОСТ 7798-77</v>
      </c>
      <c r="B306" s="1" t="str">
        <f t="shared" si="21"/>
        <v>*Болт М22-6gx28(S34) ГОСТ 7798-77</v>
      </c>
      <c r="C306" s="1">
        <v>22</v>
      </c>
      <c r="E306" s="1">
        <v>34</v>
      </c>
      <c r="H306" s="1">
        <v>90</v>
      </c>
      <c r="I306" s="1">
        <v>50</v>
      </c>
      <c r="J306" s="1" t="str">
        <f t="shared" si="19"/>
        <v>*Болт М22-6gx90(S34) ГОСТ 7798-77</v>
      </c>
    </row>
    <row r="307" spans="1:11" x14ac:dyDescent="0.25">
      <c r="A307" s="4" t="str">
        <f t="shared" si="20"/>
        <v>*Болт М22-6gx95(S34) ГОСТ 7798-77</v>
      </c>
      <c r="B307" s="1" t="str">
        <f t="shared" si="21"/>
        <v>*Болт М22-6gx28(S34) ГОСТ 7798-77</v>
      </c>
      <c r="C307" s="1">
        <v>22</v>
      </c>
      <c r="E307" s="1">
        <v>34</v>
      </c>
      <c r="H307" s="1">
        <v>95</v>
      </c>
      <c r="I307" s="1">
        <v>50</v>
      </c>
      <c r="J307" s="1" t="str">
        <f t="shared" si="19"/>
        <v>*Болт М22-6gx95(S34) ГОСТ 7798-77</v>
      </c>
      <c r="K307" s="1" t="s">
        <v>11</v>
      </c>
    </row>
    <row r="308" spans="1:11" x14ac:dyDescent="0.25">
      <c r="A308" s="4" t="str">
        <f t="shared" si="20"/>
        <v>*Болт М22-6gx100(S34) ГОСТ 7798-77</v>
      </c>
      <c r="B308" s="1" t="str">
        <f t="shared" si="21"/>
        <v>*Болт М22-6gx28(S34) ГОСТ 7798-77</v>
      </c>
      <c r="C308" s="1">
        <v>22</v>
      </c>
      <c r="E308" s="1">
        <v>34</v>
      </c>
      <c r="H308" s="1">
        <v>100</v>
      </c>
      <c r="I308" s="1">
        <v>50</v>
      </c>
      <c r="J308" s="1" t="str">
        <f t="shared" si="19"/>
        <v>*Болт М22-6gx100(S34) ГОСТ 7798-77</v>
      </c>
    </row>
    <row r="309" spans="1:11" x14ac:dyDescent="0.25">
      <c r="A309" s="4" t="str">
        <f t="shared" si="20"/>
        <v>*Болт М22-6gx105(S34) ГОСТ 7798-77</v>
      </c>
      <c r="B309" s="1" t="str">
        <f t="shared" si="21"/>
        <v>*Болт М22-6gx28(S34) ГОСТ 7798-77</v>
      </c>
      <c r="C309" s="1">
        <v>22</v>
      </c>
      <c r="E309" s="1">
        <v>34</v>
      </c>
      <c r="H309" s="1">
        <v>105</v>
      </c>
      <c r="I309" s="1">
        <v>50</v>
      </c>
      <c r="J309" s="1" t="str">
        <f t="shared" si="19"/>
        <v>*Болт М22-6gx105(S34) ГОСТ 7798-77</v>
      </c>
      <c r="K309" s="1" t="s">
        <v>11</v>
      </c>
    </row>
    <row r="310" spans="1:11" x14ac:dyDescent="0.25">
      <c r="A310" s="4" t="str">
        <f t="shared" si="20"/>
        <v>*Болт М22-6gx110(S34) ГОСТ 7798-77</v>
      </c>
      <c r="B310" s="1" t="str">
        <f t="shared" si="21"/>
        <v>*Болт М22-6gx28(S34) ГОСТ 7798-77</v>
      </c>
      <c r="C310" s="1">
        <v>22</v>
      </c>
      <c r="E310" s="1">
        <v>34</v>
      </c>
      <c r="H310" s="1">
        <v>110</v>
      </c>
      <c r="I310" s="1">
        <v>50</v>
      </c>
      <c r="J310" s="1" t="str">
        <f t="shared" si="19"/>
        <v>*Болт М22-6gx110(S34) ГОСТ 7798-77</v>
      </c>
    </row>
    <row r="311" spans="1:11" x14ac:dyDescent="0.25">
      <c r="A311" s="4" t="str">
        <f t="shared" si="20"/>
        <v>*Болт М22-6gx115(S34) ГОСТ 7798-77</v>
      </c>
      <c r="B311" s="1" t="str">
        <f t="shared" si="21"/>
        <v>*Болт М22-6gx28(S34) ГОСТ 7798-77</v>
      </c>
      <c r="C311" s="1">
        <v>22</v>
      </c>
      <c r="E311" s="1">
        <v>34</v>
      </c>
      <c r="H311" s="1">
        <v>115</v>
      </c>
      <c r="I311" s="1">
        <v>50</v>
      </c>
      <c r="J311" s="1" t="str">
        <f t="shared" si="19"/>
        <v>*Болт М22-6gx115(S34) ГОСТ 7798-77</v>
      </c>
      <c r="K311" s="1" t="s">
        <v>11</v>
      </c>
    </row>
    <row r="312" spans="1:11" x14ac:dyDescent="0.25">
      <c r="A312" s="4" t="str">
        <f t="shared" si="20"/>
        <v>*Болт М22-6gx120(S34) ГОСТ 7798-77</v>
      </c>
      <c r="B312" s="1" t="str">
        <f t="shared" si="21"/>
        <v>*Болт М22-6gx28(S34) ГОСТ 7798-77</v>
      </c>
      <c r="C312" s="1">
        <v>22</v>
      </c>
      <c r="E312" s="1">
        <v>34</v>
      </c>
      <c r="H312" s="1">
        <v>120</v>
      </c>
      <c r="I312" s="1">
        <v>50</v>
      </c>
      <c r="J312" s="1" t="str">
        <f t="shared" si="19"/>
        <v>*Болт М22-6gx120(S34) ГОСТ 7798-77</v>
      </c>
    </row>
    <row r="313" spans="1:11" x14ac:dyDescent="0.25">
      <c r="A313" s="4" t="str">
        <f t="shared" si="20"/>
        <v>*Болт М22-6gx125(S34) ГОСТ 7798-77</v>
      </c>
      <c r="B313" s="1" t="str">
        <f t="shared" si="21"/>
        <v>*Болт М22-6gx28(S34) ГОСТ 7798-77</v>
      </c>
      <c r="C313" s="1">
        <v>22</v>
      </c>
      <c r="E313" s="1">
        <v>34</v>
      </c>
      <c r="H313" s="1">
        <v>125</v>
      </c>
      <c r="I313" s="1">
        <v>50</v>
      </c>
      <c r="J313" s="1" t="str">
        <f t="shared" si="19"/>
        <v>*Болт М22-6gx125(S34) ГОСТ 7798-77</v>
      </c>
      <c r="K313" s="1" t="s">
        <v>11</v>
      </c>
    </row>
    <row r="314" spans="1:11" x14ac:dyDescent="0.25">
      <c r="A314" s="4" t="str">
        <f t="shared" si="20"/>
        <v>*Болт М22-6gx130(S34) ГОСТ 7798-77</v>
      </c>
      <c r="B314" s="1" t="str">
        <f t="shared" si="21"/>
        <v>*Болт М22-6gx28(S34) ГОСТ 7798-77</v>
      </c>
      <c r="C314" s="1">
        <v>22</v>
      </c>
      <c r="E314" s="1">
        <v>34</v>
      </c>
      <c r="H314" s="1">
        <v>130</v>
      </c>
      <c r="I314" s="1">
        <v>56</v>
      </c>
      <c r="J314" s="1" t="str">
        <f t="shared" si="19"/>
        <v>*Болт М22-6gx130(S34) ГОСТ 7798-77</v>
      </c>
    </row>
    <row r="315" spans="1:11" x14ac:dyDescent="0.25">
      <c r="A315" s="4" t="str">
        <f t="shared" si="20"/>
        <v>*Болт М22-6gx140(S34) ГОСТ 7798-77</v>
      </c>
      <c r="B315" s="1" t="str">
        <f t="shared" si="21"/>
        <v>*Болт М22-6gx28(S34) ГОСТ 7798-77</v>
      </c>
      <c r="C315" s="1">
        <v>22</v>
      </c>
      <c r="E315" s="1">
        <v>34</v>
      </c>
      <c r="H315" s="1">
        <v>140</v>
      </c>
      <c r="I315" s="1">
        <v>56</v>
      </c>
      <c r="J315" s="1" t="str">
        <f t="shared" si="19"/>
        <v>*Болт М22-6gx140(S34) ГОСТ 7798-77</v>
      </c>
    </row>
    <row r="316" spans="1:11" x14ac:dyDescent="0.25">
      <c r="A316" s="4" t="str">
        <f t="shared" si="20"/>
        <v>*Болт М22-6gx150(S34) ГОСТ 7798-77</v>
      </c>
      <c r="B316" s="1" t="str">
        <f t="shared" si="21"/>
        <v>*Болт М22-6gx28(S34) ГОСТ 7798-77</v>
      </c>
      <c r="C316" s="1">
        <v>22</v>
      </c>
      <c r="E316" s="1">
        <v>34</v>
      </c>
      <c r="H316" s="1">
        <v>150</v>
      </c>
      <c r="I316" s="1">
        <v>56</v>
      </c>
      <c r="J316" s="1" t="str">
        <f t="shared" si="19"/>
        <v>*Болт М22-6gx150(S34) ГОСТ 7798-77</v>
      </c>
    </row>
    <row r="317" spans="1:11" x14ac:dyDescent="0.25">
      <c r="A317" s="4" t="str">
        <f t="shared" si="20"/>
        <v>*Болт М22-6gx160(S34) ГОСТ 7798-77</v>
      </c>
      <c r="B317" s="1" t="str">
        <f t="shared" si="21"/>
        <v>*Болт М22-6gx28(S34) ГОСТ 7798-77</v>
      </c>
      <c r="C317" s="1">
        <v>22</v>
      </c>
      <c r="E317" s="1">
        <v>34</v>
      </c>
      <c r="H317" s="1">
        <v>160</v>
      </c>
      <c r="I317" s="1">
        <v>56</v>
      </c>
      <c r="J317" s="1" t="str">
        <f t="shared" si="19"/>
        <v>*Болт М22-6gx160(S34) ГОСТ 7798-77</v>
      </c>
    </row>
    <row r="318" spans="1:11" x14ac:dyDescent="0.25">
      <c r="A318" s="4" t="str">
        <f t="shared" si="20"/>
        <v>*Болт М22-6gx170(S34) ГОСТ 7798-77</v>
      </c>
      <c r="B318" s="1" t="str">
        <f t="shared" si="21"/>
        <v>*Болт М22-6gx28(S34) ГОСТ 7798-77</v>
      </c>
      <c r="C318" s="1">
        <v>22</v>
      </c>
      <c r="E318" s="1">
        <v>34</v>
      </c>
      <c r="H318" s="1">
        <v>170</v>
      </c>
      <c r="I318" s="1">
        <v>56</v>
      </c>
      <c r="J318" s="1" t="str">
        <f t="shared" si="19"/>
        <v>*Болт М22-6gx170(S34) ГОСТ 7798-77</v>
      </c>
    </row>
    <row r="319" spans="1:11" x14ac:dyDescent="0.25">
      <c r="A319" s="4" t="str">
        <f t="shared" si="20"/>
        <v>*Болт М22-6gx180(S34) ГОСТ 7798-77</v>
      </c>
      <c r="B319" s="1" t="str">
        <f t="shared" si="21"/>
        <v>*Болт М22-6gx28(S34) ГОСТ 7798-77</v>
      </c>
      <c r="C319" s="1">
        <v>22</v>
      </c>
      <c r="E319" s="1">
        <v>34</v>
      </c>
      <c r="H319" s="1">
        <v>180</v>
      </c>
      <c r="I319" s="1">
        <v>56</v>
      </c>
      <c r="J319" s="1" t="str">
        <f t="shared" si="19"/>
        <v>*Болт М22-6gx180(S34) ГОСТ 7798-77</v>
      </c>
    </row>
    <row r="320" spans="1:11" x14ac:dyDescent="0.25">
      <c r="A320" s="4" t="str">
        <f t="shared" si="20"/>
        <v>*Болт М22-6gx190(S34) ГОСТ 7798-77</v>
      </c>
      <c r="B320" s="1" t="str">
        <f t="shared" si="21"/>
        <v>*Болт М22-6gx28(S34) ГОСТ 7798-77</v>
      </c>
      <c r="C320" s="1">
        <v>22</v>
      </c>
      <c r="E320" s="1">
        <v>34</v>
      </c>
      <c r="H320" s="1">
        <v>190</v>
      </c>
      <c r="I320" s="1">
        <v>56</v>
      </c>
      <c r="J320" s="1" t="str">
        <f t="shared" si="19"/>
        <v>*Болт М22-6gx190(S34) ГОСТ 7798-77</v>
      </c>
    </row>
    <row r="321" spans="1:11" x14ac:dyDescent="0.25">
      <c r="A321" s="4" t="str">
        <f t="shared" si="20"/>
        <v>*Болт М22-6gx200(S34) ГОСТ 7798-77</v>
      </c>
      <c r="B321" s="1" t="str">
        <f t="shared" si="21"/>
        <v>*Болт М22-6gx28(S34) ГОСТ 7798-77</v>
      </c>
      <c r="C321" s="1">
        <v>22</v>
      </c>
      <c r="E321" s="1">
        <v>34</v>
      </c>
      <c r="H321" s="1">
        <v>200</v>
      </c>
      <c r="I321" s="1">
        <v>56</v>
      </c>
      <c r="J321" s="1" t="str">
        <f t="shared" si="19"/>
        <v>*Болт М22-6gx200(S34) ГОСТ 7798-77</v>
      </c>
    </row>
    <row r="322" spans="1:11" x14ac:dyDescent="0.25">
      <c r="A322" s="4" t="str">
        <f t="shared" si="20"/>
        <v>*Болт М22-6gx220(S34) ГОСТ 7798-77</v>
      </c>
      <c r="B322" s="1" t="str">
        <f t="shared" si="21"/>
        <v>*Болт М22-6gx28(S34) ГОСТ 7798-77</v>
      </c>
      <c r="C322" s="1">
        <v>22</v>
      </c>
      <c r="E322" s="1">
        <v>34</v>
      </c>
      <c r="H322" s="1">
        <v>220</v>
      </c>
      <c r="I322" s="1">
        <v>69</v>
      </c>
      <c r="J322" s="1" t="str">
        <f t="shared" si="19"/>
        <v>*Болт М22-6gx220(S34) ГОСТ 7798-77</v>
      </c>
    </row>
    <row r="323" spans="1:11" x14ac:dyDescent="0.25">
      <c r="A323" s="4" t="str">
        <f t="shared" si="20"/>
        <v>*Болт М22-6gx240(S34) ГОСТ 7798-77</v>
      </c>
      <c r="B323" s="1" t="str">
        <f t="shared" si="21"/>
        <v>*Болт М22-6gx28(S34) ГОСТ 7798-77</v>
      </c>
      <c r="C323" s="1">
        <v>22</v>
      </c>
      <c r="E323" s="1">
        <v>34</v>
      </c>
      <c r="H323" s="1">
        <v>240</v>
      </c>
      <c r="I323" s="1">
        <v>69</v>
      </c>
      <c r="J323" s="1" t="str">
        <f t="shared" si="19"/>
        <v>*Болт М22-6gx240(S34) ГОСТ 7798-77</v>
      </c>
    </row>
    <row r="324" spans="1:11" x14ac:dyDescent="0.25">
      <c r="A324" s="4" t="str">
        <f t="shared" si="20"/>
        <v>*Болт М22-6gx260(S34) ГОСТ 7798-77</v>
      </c>
      <c r="B324" s="1" t="str">
        <f t="shared" si="21"/>
        <v>*Болт М22-6gx28(S34) ГОСТ 7798-77</v>
      </c>
      <c r="C324" s="1">
        <v>22</v>
      </c>
      <c r="E324" s="1">
        <v>34</v>
      </c>
      <c r="H324" s="1">
        <v>260</v>
      </c>
      <c r="I324" s="1">
        <v>69</v>
      </c>
      <c r="J324" s="1" t="str">
        <f t="shared" si="19"/>
        <v>*Болт М22-6gx260(S34) ГОСТ 7798-77</v>
      </c>
    </row>
    <row r="325" spans="1:11" x14ac:dyDescent="0.25">
      <c r="A325" s="4" t="str">
        <f t="shared" si="20"/>
        <v>*Болт М22-6gx280(S34) ГОСТ 7798-77</v>
      </c>
      <c r="B325" s="1" t="str">
        <f t="shared" si="21"/>
        <v>*Болт М22-6gx28(S34) ГОСТ 7798-77</v>
      </c>
      <c r="C325" s="1">
        <v>22</v>
      </c>
      <c r="E325" s="1">
        <v>34</v>
      </c>
      <c r="H325" s="1">
        <v>280</v>
      </c>
      <c r="I325" s="1">
        <v>69</v>
      </c>
      <c r="J325" s="1" t="str">
        <f t="shared" si="19"/>
        <v>*Болт М22-6gx280(S34) ГОСТ 7798-77</v>
      </c>
    </row>
    <row r="326" spans="1:11" x14ac:dyDescent="0.25">
      <c r="A326" s="4" t="str">
        <f t="shared" si="20"/>
        <v>*Болт М22-6gx300(S34) ГОСТ 7798-77</v>
      </c>
      <c r="B326" s="1" t="str">
        <f t="shared" si="21"/>
        <v>*Болт М22-6gx28(S34) ГОСТ 7798-77</v>
      </c>
      <c r="C326" s="1">
        <v>22</v>
      </c>
      <c r="E326" s="1">
        <v>34</v>
      </c>
      <c r="H326" s="1">
        <v>300</v>
      </c>
      <c r="I326" s="1">
        <v>69</v>
      </c>
      <c r="J326" s="1" t="str">
        <f t="shared" si="19"/>
        <v>*Болт М22-6gx300(S34) ГОСТ 7798-77</v>
      </c>
    </row>
    <row r="327" spans="1:11" x14ac:dyDescent="0.25">
      <c r="A327" s="4" t="str">
        <f t="shared" si="3"/>
        <v>*Болт М24-6gx32(S36) ГОСТ 7798-77</v>
      </c>
      <c r="C327" s="1">
        <v>24</v>
      </c>
      <c r="D327" s="1">
        <v>3</v>
      </c>
      <c r="E327" s="1">
        <v>36</v>
      </c>
      <c r="F327" s="1">
        <v>15</v>
      </c>
      <c r="G327" s="1">
        <v>39.6</v>
      </c>
      <c r="H327" s="1">
        <v>32</v>
      </c>
      <c r="I327" s="1">
        <v>32</v>
      </c>
      <c r="J327" s="1" t="str">
        <f t="shared" si="4"/>
        <v>*Болт М24-6gx32(S36) ГОСТ 7798-77</v>
      </c>
      <c r="K327" s="1" t="s">
        <v>11</v>
      </c>
    </row>
    <row r="328" spans="1:11" x14ac:dyDescent="0.25">
      <c r="A328" s="4" t="str">
        <f t="shared" si="3"/>
        <v>Болт М24-6gx35(S36) ГОСТ 7798-77</v>
      </c>
      <c r="B328" s="1" t="str">
        <f>$A$327</f>
        <v>*Болт М24-6gx32(S36) ГОСТ 7798-77</v>
      </c>
      <c r="C328" s="1">
        <v>24</v>
      </c>
      <c r="E328" s="1">
        <v>36</v>
      </c>
      <c r="H328" s="1">
        <v>35</v>
      </c>
      <c r="I328" s="1">
        <v>35</v>
      </c>
      <c r="J328" s="1" t="str">
        <f t="shared" ref="J328:J360" si="22">A328</f>
        <v>Болт М24-6gx35(S36) ГОСТ 7798-77</v>
      </c>
      <c r="K328" s="1" t="s">
        <v>10</v>
      </c>
    </row>
    <row r="329" spans="1:11" x14ac:dyDescent="0.25">
      <c r="A329" s="4" t="str">
        <f t="shared" ref="A329:A360" si="23">IF(K329="YES","Болт М"&amp;C329&amp;"-6gx"&amp;H329&amp;"(S"&amp;E329&amp;") ГОСТ 7798-77","*Болт М"&amp;C329&amp;"-6gx"&amp;H329&amp;"(S"&amp;E329&amp;") ГОСТ 7798-77")</f>
        <v>*Болт М24-6gx38(S36) ГОСТ 7798-77</v>
      </c>
      <c r="B329" s="1" t="str">
        <f t="shared" ref="B329:B360" si="24">$A$327</f>
        <v>*Болт М24-6gx32(S36) ГОСТ 7798-77</v>
      </c>
      <c r="C329" s="1">
        <v>24</v>
      </c>
      <c r="E329" s="1">
        <v>36</v>
      </c>
      <c r="H329" s="1">
        <v>38</v>
      </c>
      <c r="I329" s="1">
        <v>38</v>
      </c>
      <c r="J329" s="1" t="str">
        <f t="shared" si="22"/>
        <v>*Болт М24-6gx38(S36) ГОСТ 7798-77</v>
      </c>
      <c r="K329" s="1" t="s">
        <v>11</v>
      </c>
    </row>
    <row r="330" spans="1:11" x14ac:dyDescent="0.25">
      <c r="A330" s="4" t="str">
        <f t="shared" si="23"/>
        <v>Болт М24-6gx40(S36) ГОСТ 7798-77</v>
      </c>
      <c r="B330" s="1" t="str">
        <f t="shared" si="24"/>
        <v>*Болт М24-6gx32(S36) ГОСТ 7798-77</v>
      </c>
      <c r="C330" s="1">
        <v>24</v>
      </c>
      <c r="E330" s="1">
        <v>36</v>
      </c>
      <c r="H330" s="1">
        <v>40</v>
      </c>
      <c r="I330" s="1">
        <v>40</v>
      </c>
      <c r="J330" s="1" t="str">
        <f t="shared" si="22"/>
        <v>Болт М24-6gx40(S36) ГОСТ 7798-77</v>
      </c>
      <c r="K330" s="1" t="s">
        <v>10</v>
      </c>
    </row>
    <row r="331" spans="1:11" x14ac:dyDescent="0.25">
      <c r="A331" s="4" t="str">
        <f t="shared" si="23"/>
        <v>Болт М24-6gx45(S36) ГОСТ 7798-77</v>
      </c>
      <c r="B331" s="1" t="str">
        <f t="shared" si="24"/>
        <v>*Болт М24-6gx32(S36) ГОСТ 7798-77</v>
      </c>
      <c r="C331" s="1">
        <v>24</v>
      </c>
      <c r="E331" s="1">
        <v>36</v>
      </c>
      <c r="H331" s="1">
        <v>45</v>
      </c>
      <c r="I331" s="1">
        <v>45</v>
      </c>
      <c r="J331" s="1" t="str">
        <f t="shared" si="22"/>
        <v>Болт М24-6gx45(S36) ГОСТ 7798-77</v>
      </c>
      <c r="K331" s="1" t="s">
        <v>10</v>
      </c>
    </row>
    <row r="332" spans="1:11" x14ac:dyDescent="0.25">
      <c r="A332" s="4" t="str">
        <f t="shared" si="23"/>
        <v>Болт М24-6gx50(S36) ГОСТ 7798-77</v>
      </c>
      <c r="B332" s="1" t="str">
        <f t="shared" si="24"/>
        <v>*Болт М24-6gx32(S36) ГОСТ 7798-77</v>
      </c>
      <c r="C332" s="1">
        <v>24</v>
      </c>
      <c r="E332" s="1">
        <v>36</v>
      </c>
      <c r="H332" s="1">
        <v>50</v>
      </c>
      <c r="I332" s="1">
        <v>50</v>
      </c>
      <c r="J332" s="1" t="str">
        <f t="shared" si="22"/>
        <v>Болт М24-6gx50(S36) ГОСТ 7798-77</v>
      </c>
      <c r="K332" s="1" t="s">
        <v>10</v>
      </c>
    </row>
    <row r="333" spans="1:11" x14ac:dyDescent="0.25">
      <c r="A333" s="4" t="str">
        <f t="shared" si="23"/>
        <v>Болт М24-6gx55(S36) ГОСТ 7798-77</v>
      </c>
      <c r="B333" s="1" t="str">
        <f t="shared" si="24"/>
        <v>*Болт М24-6gx32(S36) ГОСТ 7798-77</v>
      </c>
      <c r="C333" s="1">
        <v>24</v>
      </c>
      <c r="E333" s="1">
        <v>36</v>
      </c>
      <c r="H333" s="1">
        <v>55</v>
      </c>
      <c r="I333" s="1">
        <v>55</v>
      </c>
      <c r="J333" s="1" t="str">
        <f t="shared" si="22"/>
        <v>Болт М24-6gx55(S36) ГОСТ 7798-77</v>
      </c>
      <c r="K333" s="1" t="s">
        <v>10</v>
      </c>
    </row>
    <row r="334" spans="1:11" x14ac:dyDescent="0.25">
      <c r="A334" s="4" t="str">
        <f t="shared" si="23"/>
        <v>Болт М24-6gx60(S36) ГОСТ 7798-77</v>
      </c>
      <c r="B334" s="1" t="str">
        <f t="shared" si="24"/>
        <v>*Болт М24-6gx32(S36) ГОСТ 7798-77</v>
      </c>
      <c r="C334" s="1">
        <v>24</v>
      </c>
      <c r="E334" s="1">
        <v>36</v>
      </c>
      <c r="H334" s="1">
        <v>60</v>
      </c>
      <c r="I334" s="1">
        <v>60</v>
      </c>
      <c r="J334" s="1" t="str">
        <f t="shared" si="22"/>
        <v>Болт М24-6gx60(S36) ГОСТ 7798-77</v>
      </c>
      <c r="K334" s="1" t="s">
        <v>10</v>
      </c>
    </row>
    <row r="335" spans="1:11" x14ac:dyDescent="0.25">
      <c r="A335" s="4" t="str">
        <f t="shared" si="23"/>
        <v>Болт М24-6gx65(S36) ГОСТ 7798-77</v>
      </c>
      <c r="B335" s="1" t="str">
        <f t="shared" si="24"/>
        <v>*Болт М24-6gx32(S36) ГОСТ 7798-77</v>
      </c>
      <c r="C335" s="1">
        <v>24</v>
      </c>
      <c r="E335" s="1">
        <v>36</v>
      </c>
      <c r="H335" s="1">
        <v>65</v>
      </c>
      <c r="I335" s="1">
        <v>54</v>
      </c>
      <c r="J335" s="1" t="str">
        <f t="shared" si="22"/>
        <v>Болт М24-6gx65(S36) ГОСТ 7798-77</v>
      </c>
      <c r="K335" s="1" t="s">
        <v>10</v>
      </c>
    </row>
    <row r="336" spans="1:11" x14ac:dyDescent="0.25">
      <c r="A336" s="4" t="str">
        <f t="shared" si="23"/>
        <v>Болт М24-6gx70(S36) ГОСТ 7798-77</v>
      </c>
      <c r="B336" s="1" t="str">
        <f t="shared" si="24"/>
        <v>*Болт М24-6gx32(S36) ГОСТ 7798-77</v>
      </c>
      <c r="C336" s="1">
        <v>24</v>
      </c>
      <c r="E336" s="1">
        <v>36</v>
      </c>
      <c r="H336" s="1">
        <v>70</v>
      </c>
      <c r="I336" s="1">
        <v>54</v>
      </c>
      <c r="J336" s="1" t="str">
        <f t="shared" si="22"/>
        <v>Болт М24-6gx70(S36) ГОСТ 7798-77</v>
      </c>
      <c r="K336" s="1" t="s">
        <v>10</v>
      </c>
    </row>
    <row r="337" spans="1:11" x14ac:dyDescent="0.25">
      <c r="A337" s="4" t="str">
        <f t="shared" si="23"/>
        <v>Болт М24-6gx75(S36) ГОСТ 7798-77</v>
      </c>
      <c r="B337" s="1" t="str">
        <f t="shared" si="24"/>
        <v>*Болт М24-6gx32(S36) ГОСТ 7798-77</v>
      </c>
      <c r="C337" s="1">
        <v>24</v>
      </c>
      <c r="E337" s="1">
        <v>36</v>
      </c>
      <c r="H337" s="1">
        <v>75</v>
      </c>
      <c r="I337" s="1">
        <v>54</v>
      </c>
      <c r="J337" s="1" t="str">
        <f t="shared" si="22"/>
        <v>Болт М24-6gx75(S36) ГОСТ 7798-77</v>
      </c>
      <c r="K337" s="1" t="s">
        <v>10</v>
      </c>
    </row>
    <row r="338" spans="1:11" x14ac:dyDescent="0.25">
      <c r="A338" s="4" t="str">
        <f t="shared" si="23"/>
        <v>Болт М24-6gx80(S36) ГОСТ 7798-77</v>
      </c>
      <c r="B338" s="1" t="str">
        <f t="shared" si="24"/>
        <v>*Болт М24-6gx32(S36) ГОСТ 7798-77</v>
      </c>
      <c r="C338" s="1">
        <v>24</v>
      </c>
      <c r="E338" s="1">
        <v>36</v>
      </c>
      <c r="H338" s="1">
        <v>80</v>
      </c>
      <c r="I338" s="1">
        <v>54</v>
      </c>
      <c r="J338" s="1" t="str">
        <f t="shared" si="22"/>
        <v>Болт М24-6gx80(S36) ГОСТ 7798-77</v>
      </c>
      <c r="K338" s="1" t="s">
        <v>10</v>
      </c>
    </row>
    <row r="339" spans="1:11" x14ac:dyDescent="0.25">
      <c r="A339" s="4" t="str">
        <f t="shared" si="23"/>
        <v>*Болт М24-6gx85(S36) ГОСТ 7798-77</v>
      </c>
      <c r="B339" s="1" t="str">
        <f t="shared" si="24"/>
        <v>*Болт М24-6gx32(S36) ГОСТ 7798-77</v>
      </c>
      <c r="C339" s="1">
        <v>24</v>
      </c>
      <c r="E339" s="1">
        <v>36</v>
      </c>
      <c r="H339" s="1">
        <v>85</v>
      </c>
      <c r="I339" s="1">
        <v>54</v>
      </c>
      <c r="J339" s="1" t="str">
        <f t="shared" si="22"/>
        <v>*Болт М24-6gx85(S36) ГОСТ 7798-77</v>
      </c>
      <c r="K339" s="1" t="s">
        <v>11</v>
      </c>
    </row>
    <row r="340" spans="1:11" x14ac:dyDescent="0.25">
      <c r="A340" s="4" t="str">
        <f t="shared" si="23"/>
        <v>Болт М24-6gx90(S36) ГОСТ 7798-77</v>
      </c>
      <c r="B340" s="1" t="str">
        <f t="shared" si="24"/>
        <v>*Болт М24-6gx32(S36) ГОСТ 7798-77</v>
      </c>
      <c r="C340" s="1">
        <v>24</v>
      </c>
      <c r="E340" s="1">
        <v>36</v>
      </c>
      <c r="H340" s="1">
        <v>90</v>
      </c>
      <c r="I340" s="1">
        <v>54</v>
      </c>
      <c r="J340" s="1" t="str">
        <f t="shared" si="22"/>
        <v>Болт М24-6gx90(S36) ГОСТ 7798-77</v>
      </c>
      <c r="K340" s="1" t="s">
        <v>10</v>
      </c>
    </row>
    <row r="341" spans="1:11" x14ac:dyDescent="0.25">
      <c r="A341" s="4" t="str">
        <f t="shared" si="23"/>
        <v>*Болт М24-6gx95(S36) ГОСТ 7798-77</v>
      </c>
      <c r="B341" s="1" t="str">
        <f t="shared" si="24"/>
        <v>*Болт М24-6gx32(S36) ГОСТ 7798-77</v>
      </c>
      <c r="C341" s="1">
        <v>24</v>
      </c>
      <c r="E341" s="1">
        <v>36</v>
      </c>
      <c r="H341" s="1">
        <v>95</v>
      </c>
      <c r="I341" s="1">
        <v>54</v>
      </c>
      <c r="J341" s="1" t="str">
        <f t="shared" si="22"/>
        <v>*Болт М24-6gx95(S36) ГОСТ 7798-77</v>
      </c>
      <c r="K341" s="1" t="s">
        <v>11</v>
      </c>
    </row>
    <row r="342" spans="1:11" x14ac:dyDescent="0.25">
      <c r="A342" s="4" t="str">
        <f t="shared" si="23"/>
        <v>Болт М24-6gx100(S36) ГОСТ 7798-77</v>
      </c>
      <c r="B342" s="1" t="str">
        <f t="shared" si="24"/>
        <v>*Болт М24-6gx32(S36) ГОСТ 7798-77</v>
      </c>
      <c r="C342" s="1">
        <v>24</v>
      </c>
      <c r="E342" s="1">
        <v>36</v>
      </c>
      <c r="H342" s="1">
        <v>100</v>
      </c>
      <c r="I342" s="1">
        <v>54</v>
      </c>
      <c r="J342" s="1" t="str">
        <f t="shared" si="22"/>
        <v>Болт М24-6gx100(S36) ГОСТ 7798-77</v>
      </c>
      <c r="K342" s="1" t="s">
        <v>10</v>
      </c>
    </row>
    <row r="343" spans="1:11" x14ac:dyDescent="0.25">
      <c r="A343" s="4" t="str">
        <f t="shared" si="23"/>
        <v>*Болт М24-6gx105(S36) ГОСТ 7798-77</v>
      </c>
      <c r="B343" s="1" t="str">
        <f t="shared" si="24"/>
        <v>*Болт М24-6gx32(S36) ГОСТ 7798-77</v>
      </c>
      <c r="C343" s="1">
        <v>24</v>
      </c>
      <c r="E343" s="1">
        <v>36</v>
      </c>
      <c r="H343" s="1">
        <v>105</v>
      </c>
      <c r="I343" s="1">
        <v>54</v>
      </c>
      <c r="J343" s="1" t="str">
        <f t="shared" si="22"/>
        <v>*Болт М24-6gx105(S36) ГОСТ 7798-77</v>
      </c>
      <c r="K343" s="1" t="s">
        <v>11</v>
      </c>
    </row>
    <row r="344" spans="1:11" x14ac:dyDescent="0.25">
      <c r="A344" s="4" t="str">
        <f t="shared" si="23"/>
        <v>Болт М24-6gx110(S36) ГОСТ 7798-77</v>
      </c>
      <c r="B344" s="1" t="str">
        <f t="shared" si="24"/>
        <v>*Болт М24-6gx32(S36) ГОСТ 7798-77</v>
      </c>
      <c r="C344" s="1">
        <v>24</v>
      </c>
      <c r="E344" s="1">
        <v>36</v>
      </c>
      <c r="H344" s="1">
        <v>110</v>
      </c>
      <c r="I344" s="1">
        <v>54</v>
      </c>
      <c r="J344" s="1" t="str">
        <f t="shared" si="22"/>
        <v>Болт М24-6gx110(S36) ГОСТ 7798-77</v>
      </c>
      <c r="K344" s="1" t="s">
        <v>10</v>
      </c>
    </row>
    <row r="345" spans="1:11" x14ac:dyDescent="0.25">
      <c r="A345" s="4" t="str">
        <f t="shared" si="23"/>
        <v>*Болт М24-6gx115(S36) ГОСТ 7798-77</v>
      </c>
      <c r="B345" s="1" t="str">
        <f t="shared" si="24"/>
        <v>*Болт М24-6gx32(S36) ГОСТ 7798-77</v>
      </c>
      <c r="C345" s="1">
        <v>24</v>
      </c>
      <c r="E345" s="1">
        <v>36</v>
      </c>
      <c r="H345" s="1">
        <v>115</v>
      </c>
      <c r="I345" s="1">
        <v>54</v>
      </c>
      <c r="J345" s="1" t="str">
        <f t="shared" si="22"/>
        <v>*Болт М24-6gx115(S36) ГОСТ 7798-77</v>
      </c>
      <c r="K345" s="1" t="s">
        <v>11</v>
      </c>
    </row>
    <row r="346" spans="1:11" x14ac:dyDescent="0.25">
      <c r="A346" s="4" t="str">
        <f t="shared" si="23"/>
        <v>Болт М24-6gx120(S36) ГОСТ 7798-77</v>
      </c>
      <c r="B346" s="1" t="str">
        <f t="shared" si="24"/>
        <v>*Болт М24-6gx32(S36) ГОСТ 7798-77</v>
      </c>
      <c r="C346" s="1">
        <v>24</v>
      </c>
      <c r="E346" s="1">
        <v>36</v>
      </c>
      <c r="H346" s="1">
        <v>120</v>
      </c>
      <c r="I346" s="1">
        <v>54</v>
      </c>
      <c r="J346" s="1" t="str">
        <f t="shared" si="22"/>
        <v>Болт М24-6gx120(S36) ГОСТ 7798-77</v>
      </c>
      <c r="K346" s="1" t="s">
        <v>10</v>
      </c>
    </row>
    <row r="347" spans="1:11" x14ac:dyDescent="0.25">
      <c r="A347" s="4" t="str">
        <f t="shared" si="23"/>
        <v>*Болт М24-6gx125(S36) ГОСТ 7798-77</v>
      </c>
      <c r="B347" s="1" t="str">
        <f t="shared" si="24"/>
        <v>*Болт М24-6gx32(S36) ГОСТ 7798-77</v>
      </c>
      <c r="C347" s="1">
        <v>24</v>
      </c>
      <c r="E347" s="1">
        <v>36</v>
      </c>
      <c r="H347" s="1">
        <v>125</v>
      </c>
      <c r="I347" s="1">
        <v>54</v>
      </c>
      <c r="J347" s="1" t="str">
        <f t="shared" si="22"/>
        <v>*Болт М24-6gx125(S36) ГОСТ 7798-77</v>
      </c>
      <c r="K347" s="1" t="s">
        <v>11</v>
      </c>
    </row>
    <row r="348" spans="1:11" x14ac:dyDescent="0.25">
      <c r="A348" s="4" t="str">
        <f t="shared" si="23"/>
        <v>Болт М24-6gx130(S36) ГОСТ 7798-77</v>
      </c>
      <c r="B348" s="1" t="str">
        <f t="shared" si="24"/>
        <v>*Болт М24-6gx32(S36) ГОСТ 7798-77</v>
      </c>
      <c r="C348" s="1">
        <v>24</v>
      </c>
      <c r="E348" s="1">
        <v>36</v>
      </c>
      <c r="H348" s="1">
        <v>130</v>
      </c>
      <c r="I348" s="1">
        <v>60</v>
      </c>
      <c r="J348" s="1" t="str">
        <f t="shared" si="22"/>
        <v>Болт М24-6gx130(S36) ГОСТ 7798-77</v>
      </c>
      <c r="K348" s="1" t="s">
        <v>10</v>
      </c>
    </row>
    <row r="349" spans="1:11" x14ac:dyDescent="0.25">
      <c r="A349" s="4" t="str">
        <f t="shared" si="23"/>
        <v>Болт М24-6gx140(S36) ГОСТ 7798-77</v>
      </c>
      <c r="B349" s="1" t="str">
        <f t="shared" si="24"/>
        <v>*Болт М24-6gx32(S36) ГОСТ 7798-77</v>
      </c>
      <c r="C349" s="1">
        <v>24</v>
      </c>
      <c r="E349" s="1">
        <v>36</v>
      </c>
      <c r="H349" s="1">
        <v>140</v>
      </c>
      <c r="I349" s="1">
        <v>60</v>
      </c>
      <c r="J349" s="1" t="str">
        <f t="shared" si="22"/>
        <v>Болт М24-6gx140(S36) ГОСТ 7798-77</v>
      </c>
      <c r="K349" s="1" t="s">
        <v>10</v>
      </c>
    </row>
    <row r="350" spans="1:11" x14ac:dyDescent="0.25">
      <c r="A350" s="4" t="str">
        <f t="shared" si="23"/>
        <v>Болт М24-6gx150(S36) ГОСТ 7798-77</v>
      </c>
      <c r="B350" s="1" t="str">
        <f t="shared" si="24"/>
        <v>*Болт М24-6gx32(S36) ГОСТ 7798-77</v>
      </c>
      <c r="C350" s="1">
        <v>24</v>
      </c>
      <c r="E350" s="1">
        <v>36</v>
      </c>
      <c r="H350" s="1">
        <v>150</v>
      </c>
      <c r="I350" s="1">
        <v>60</v>
      </c>
      <c r="J350" s="1" t="str">
        <f t="shared" si="22"/>
        <v>Болт М24-6gx150(S36) ГОСТ 7798-77</v>
      </c>
      <c r="K350" s="1" t="s">
        <v>10</v>
      </c>
    </row>
    <row r="351" spans="1:11" x14ac:dyDescent="0.25">
      <c r="A351" s="4" t="str">
        <f t="shared" si="23"/>
        <v>Болт М24-6gx160(S36) ГОСТ 7798-77</v>
      </c>
      <c r="B351" s="1" t="str">
        <f t="shared" si="24"/>
        <v>*Болт М24-6gx32(S36) ГОСТ 7798-77</v>
      </c>
      <c r="C351" s="1">
        <v>24</v>
      </c>
      <c r="E351" s="1">
        <v>36</v>
      </c>
      <c r="H351" s="1">
        <v>160</v>
      </c>
      <c r="I351" s="1">
        <v>60</v>
      </c>
      <c r="J351" s="1" t="str">
        <f t="shared" si="22"/>
        <v>Болт М24-6gx160(S36) ГОСТ 7798-77</v>
      </c>
      <c r="K351" s="1" t="s">
        <v>10</v>
      </c>
    </row>
    <row r="352" spans="1:11" x14ac:dyDescent="0.25">
      <c r="A352" s="4" t="str">
        <f t="shared" si="23"/>
        <v>Болт М24-6gx170(S36) ГОСТ 7798-77</v>
      </c>
      <c r="B352" s="1" t="str">
        <f t="shared" si="24"/>
        <v>*Болт М24-6gx32(S36) ГОСТ 7798-77</v>
      </c>
      <c r="C352" s="1">
        <v>24</v>
      </c>
      <c r="E352" s="1">
        <v>36</v>
      </c>
      <c r="H352" s="1">
        <v>170</v>
      </c>
      <c r="I352" s="1">
        <v>60</v>
      </c>
      <c r="J352" s="1" t="str">
        <f t="shared" si="22"/>
        <v>Болт М24-6gx170(S36) ГОСТ 7798-77</v>
      </c>
      <c r="K352" s="1" t="s">
        <v>10</v>
      </c>
    </row>
    <row r="353" spans="1:11" x14ac:dyDescent="0.25">
      <c r="A353" s="4" t="str">
        <f t="shared" si="23"/>
        <v>Болт М24-6gx180(S36) ГОСТ 7798-77</v>
      </c>
      <c r="B353" s="1" t="str">
        <f t="shared" si="24"/>
        <v>*Болт М24-6gx32(S36) ГОСТ 7798-77</v>
      </c>
      <c r="C353" s="1">
        <v>24</v>
      </c>
      <c r="E353" s="1">
        <v>36</v>
      </c>
      <c r="H353" s="1">
        <v>180</v>
      </c>
      <c r="I353" s="1">
        <v>60</v>
      </c>
      <c r="J353" s="1" t="str">
        <f t="shared" si="22"/>
        <v>Болт М24-6gx180(S36) ГОСТ 7798-77</v>
      </c>
      <c r="K353" s="1" t="s">
        <v>10</v>
      </c>
    </row>
    <row r="354" spans="1:11" x14ac:dyDescent="0.25">
      <c r="A354" s="4" t="str">
        <f t="shared" si="23"/>
        <v>Болт М24-6gx190(S36) ГОСТ 7798-77</v>
      </c>
      <c r="B354" s="1" t="str">
        <f t="shared" si="24"/>
        <v>*Болт М24-6gx32(S36) ГОСТ 7798-77</v>
      </c>
      <c r="C354" s="1">
        <v>24</v>
      </c>
      <c r="E354" s="1">
        <v>36</v>
      </c>
      <c r="H354" s="1">
        <v>190</v>
      </c>
      <c r="I354" s="1">
        <v>60</v>
      </c>
      <c r="J354" s="1" t="str">
        <f t="shared" si="22"/>
        <v>Болт М24-6gx190(S36) ГОСТ 7798-77</v>
      </c>
      <c r="K354" s="1" t="s">
        <v>10</v>
      </c>
    </row>
    <row r="355" spans="1:11" x14ac:dyDescent="0.25">
      <c r="A355" s="4" t="str">
        <f t="shared" si="23"/>
        <v>Болт М24-6gx200(S36) ГОСТ 7798-77</v>
      </c>
      <c r="B355" s="1" t="str">
        <f t="shared" si="24"/>
        <v>*Болт М24-6gx32(S36) ГОСТ 7798-77</v>
      </c>
      <c r="C355" s="1">
        <v>24</v>
      </c>
      <c r="E355" s="1">
        <v>36</v>
      </c>
      <c r="H355" s="1">
        <v>200</v>
      </c>
      <c r="I355" s="1">
        <v>60</v>
      </c>
      <c r="J355" s="1" t="str">
        <f t="shared" si="22"/>
        <v>Болт М24-6gx200(S36) ГОСТ 7798-77</v>
      </c>
      <c r="K355" s="1" t="s">
        <v>10</v>
      </c>
    </row>
    <row r="356" spans="1:11" x14ac:dyDescent="0.25">
      <c r="A356" s="4" t="str">
        <f t="shared" si="23"/>
        <v>Болт М24-6gx220(S36) ГОСТ 7798-77</v>
      </c>
      <c r="B356" s="1" t="str">
        <f t="shared" si="24"/>
        <v>*Болт М24-6gx32(S36) ГОСТ 7798-77</v>
      </c>
      <c r="C356" s="1">
        <v>24</v>
      </c>
      <c r="E356" s="1">
        <v>36</v>
      </c>
      <c r="H356" s="1">
        <v>220</v>
      </c>
      <c r="I356" s="1">
        <v>73</v>
      </c>
      <c r="J356" s="1" t="str">
        <f t="shared" si="22"/>
        <v>Болт М24-6gx220(S36) ГОСТ 7798-77</v>
      </c>
      <c r="K356" s="1" t="s">
        <v>10</v>
      </c>
    </row>
    <row r="357" spans="1:11" x14ac:dyDescent="0.25">
      <c r="A357" s="4" t="str">
        <f t="shared" si="23"/>
        <v>Болт М24-6gx240(S36) ГОСТ 7798-77</v>
      </c>
      <c r="B357" s="1" t="str">
        <f t="shared" si="24"/>
        <v>*Болт М24-6gx32(S36) ГОСТ 7798-77</v>
      </c>
      <c r="C357" s="1">
        <v>24</v>
      </c>
      <c r="E357" s="1">
        <v>36</v>
      </c>
      <c r="H357" s="1">
        <v>240</v>
      </c>
      <c r="I357" s="1">
        <v>73</v>
      </c>
      <c r="J357" s="1" t="str">
        <f t="shared" si="22"/>
        <v>Болт М24-6gx240(S36) ГОСТ 7798-77</v>
      </c>
      <c r="K357" s="1" t="s">
        <v>10</v>
      </c>
    </row>
    <row r="358" spans="1:11" x14ac:dyDescent="0.25">
      <c r="A358" s="4" t="str">
        <f t="shared" si="23"/>
        <v>Болт М24-6gx260(S36) ГОСТ 7798-77</v>
      </c>
      <c r="B358" s="1" t="str">
        <f t="shared" si="24"/>
        <v>*Болт М24-6gx32(S36) ГОСТ 7798-77</v>
      </c>
      <c r="C358" s="1">
        <v>24</v>
      </c>
      <c r="E358" s="1">
        <v>36</v>
      </c>
      <c r="H358" s="1">
        <v>260</v>
      </c>
      <c r="I358" s="1">
        <v>73</v>
      </c>
      <c r="J358" s="1" t="str">
        <f t="shared" si="22"/>
        <v>Болт М24-6gx260(S36) ГОСТ 7798-77</v>
      </c>
      <c r="K358" s="1" t="s">
        <v>10</v>
      </c>
    </row>
    <row r="359" spans="1:11" x14ac:dyDescent="0.25">
      <c r="A359" s="4" t="str">
        <f t="shared" si="23"/>
        <v>Болт М24-6gx280(S36) ГОСТ 7798-77</v>
      </c>
      <c r="B359" s="1" t="str">
        <f t="shared" si="24"/>
        <v>*Болт М24-6gx32(S36) ГОСТ 7798-77</v>
      </c>
      <c r="C359" s="1">
        <v>24</v>
      </c>
      <c r="E359" s="1">
        <v>36</v>
      </c>
      <c r="H359" s="1">
        <v>280</v>
      </c>
      <c r="I359" s="1">
        <v>73</v>
      </c>
      <c r="J359" s="1" t="str">
        <f t="shared" si="22"/>
        <v>Болт М24-6gx280(S36) ГОСТ 7798-77</v>
      </c>
      <c r="K359" s="1" t="s">
        <v>10</v>
      </c>
    </row>
    <row r="360" spans="1:11" x14ac:dyDescent="0.25">
      <c r="A360" s="4" t="str">
        <f t="shared" si="23"/>
        <v>Болт М24-6gx300(S36) ГОСТ 7798-77</v>
      </c>
      <c r="B360" s="1" t="str">
        <f t="shared" si="24"/>
        <v>*Болт М24-6gx32(S36) ГОСТ 7798-77</v>
      </c>
      <c r="C360" s="1">
        <v>24</v>
      </c>
      <c r="E360" s="1">
        <v>36</v>
      </c>
      <c r="H360" s="1">
        <v>300</v>
      </c>
      <c r="I360" s="1">
        <v>73</v>
      </c>
      <c r="J360" s="1" t="str">
        <f t="shared" si="22"/>
        <v>Болт М24-6gx300(S36) ГОСТ 7798-77</v>
      </c>
      <c r="K360" s="1" t="s">
        <v>10</v>
      </c>
    </row>
    <row r="361" spans="1:11" x14ac:dyDescent="0.25">
      <c r="A361" s="4" t="str">
        <f t="shared" si="3"/>
        <v>*Болт М27-6gx35(S41) ГОСТ 7798-77</v>
      </c>
      <c r="C361" s="1">
        <v>27</v>
      </c>
      <c r="D361" s="1">
        <v>3</v>
      </c>
      <c r="E361" s="1">
        <v>41</v>
      </c>
      <c r="F361" s="1">
        <v>17</v>
      </c>
      <c r="G361" s="1">
        <v>45.2</v>
      </c>
      <c r="H361" s="1">
        <v>35</v>
      </c>
      <c r="I361" s="1">
        <v>35</v>
      </c>
      <c r="J361" s="1" t="str">
        <f t="shared" si="4"/>
        <v>*Болт М27-6gx35(S41) ГОСТ 7798-77</v>
      </c>
    </row>
    <row r="362" spans="1:11" x14ac:dyDescent="0.25">
      <c r="A362" s="4" t="str">
        <f t="shared" si="3"/>
        <v>*Болт М27-6gx38(S41) ГОСТ 7798-77</v>
      </c>
      <c r="B362" s="1" t="str">
        <f>$A$361</f>
        <v>*Болт М27-6gx35(S41) ГОСТ 7798-77</v>
      </c>
      <c r="C362" s="1">
        <v>27</v>
      </c>
      <c r="E362" s="1">
        <v>41</v>
      </c>
      <c r="H362" s="1">
        <v>38</v>
      </c>
      <c r="I362" s="1">
        <v>38</v>
      </c>
      <c r="J362" s="1" t="str">
        <f t="shared" ref="J362:J393" si="25">A362</f>
        <v>*Болт М27-6gx38(S41) ГОСТ 7798-77</v>
      </c>
      <c r="K362" s="1" t="s">
        <v>11</v>
      </c>
    </row>
    <row r="363" spans="1:11" x14ac:dyDescent="0.25">
      <c r="A363" s="4" t="str">
        <f t="shared" ref="A363:A393" si="26">IF(K363="YES","Болт М"&amp;C363&amp;"-6gx"&amp;H363&amp;"(S"&amp;E363&amp;") ГОСТ 7798-77","*Болт М"&amp;C363&amp;"-6gx"&amp;H363&amp;"(S"&amp;E363&amp;") ГОСТ 7798-77")</f>
        <v>*Болт М27-6gx40(S41) ГОСТ 7798-77</v>
      </c>
      <c r="B363" s="1" t="str">
        <f t="shared" ref="B363:B393" si="27">$A$361</f>
        <v>*Болт М27-6gx35(S41) ГОСТ 7798-77</v>
      </c>
      <c r="C363" s="1">
        <v>27</v>
      </c>
      <c r="E363" s="1">
        <v>41</v>
      </c>
      <c r="H363" s="1">
        <v>40</v>
      </c>
      <c r="I363" s="1">
        <v>40</v>
      </c>
      <c r="J363" s="1" t="str">
        <f t="shared" si="25"/>
        <v>*Болт М27-6gx40(S41) ГОСТ 7798-77</v>
      </c>
    </row>
    <row r="364" spans="1:11" x14ac:dyDescent="0.25">
      <c r="A364" s="4" t="str">
        <f t="shared" si="26"/>
        <v>*Болт М27-6gx45(S41) ГОСТ 7798-77</v>
      </c>
      <c r="B364" s="1" t="str">
        <f t="shared" si="27"/>
        <v>*Болт М27-6gx35(S41) ГОСТ 7798-77</v>
      </c>
      <c r="C364" s="1">
        <v>27</v>
      </c>
      <c r="E364" s="1">
        <v>41</v>
      </c>
      <c r="H364" s="1">
        <v>45</v>
      </c>
      <c r="I364" s="1">
        <v>45</v>
      </c>
      <c r="J364" s="1" t="str">
        <f t="shared" si="25"/>
        <v>*Болт М27-6gx45(S41) ГОСТ 7798-77</v>
      </c>
    </row>
    <row r="365" spans="1:11" x14ac:dyDescent="0.25">
      <c r="A365" s="4" t="str">
        <f t="shared" si="26"/>
        <v>*Болт М27-6gx50(S41) ГОСТ 7798-77</v>
      </c>
      <c r="B365" s="1" t="str">
        <f t="shared" si="27"/>
        <v>*Болт М27-6gx35(S41) ГОСТ 7798-77</v>
      </c>
      <c r="C365" s="1">
        <v>27</v>
      </c>
      <c r="E365" s="1">
        <v>41</v>
      </c>
      <c r="H365" s="1">
        <v>50</v>
      </c>
      <c r="I365" s="1">
        <v>50</v>
      </c>
      <c r="J365" s="1" t="str">
        <f t="shared" si="25"/>
        <v>*Болт М27-6gx50(S41) ГОСТ 7798-77</v>
      </c>
    </row>
    <row r="366" spans="1:11" x14ac:dyDescent="0.25">
      <c r="A366" s="4" t="str">
        <f t="shared" si="26"/>
        <v>*Болт М27-6gx55(S41) ГОСТ 7798-77</v>
      </c>
      <c r="B366" s="1" t="str">
        <f t="shared" si="27"/>
        <v>*Болт М27-6gx35(S41) ГОСТ 7798-77</v>
      </c>
      <c r="C366" s="1">
        <v>27</v>
      </c>
      <c r="E366" s="1">
        <v>41</v>
      </c>
      <c r="H366" s="1">
        <v>55</v>
      </c>
      <c r="I366" s="1">
        <v>55</v>
      </c>
      <c r="J366" s="1" t="str">
        <f t="shared" si="25"/>
        <v>*Болт М27-6gx55(S41) ГОСТ 7798-77</v>
      </c>
    </row>
    <row r="367" spans="1:11" x14ac:dyDescent="0.25">
      <c r="A367" s="4" t="str">
        <f t="shared" si="26"/>
        <v>*Болт М27-6gx60(S41) ГОСТ 7798-77</v>
      </c>
      <c r="B367" s="1" t="str">
        <f t="shared" si="27"/>
        <v>*Болт М27-6gx35(S41) ГОСТ 7798-77</v>
      </c>
      <c r="C367" s="1">
        <v>27</v>
      </c>
      <c r="E367" s="1">
        <v>41</v>
      </c>
      <c r="H367" s="1">
        <v>60</v>
      </c>
      <c r="I367" s="1">
        <v>60</v>
      </c>
      <c r="J367" s="1" t="str">
        <f t="shared" si="25"/>
        <v>*Болт М27-6gx60(S41) ГОСТ 7798-77</v>
      </c>
    </row>
    <row r="368" spans="1:11" x14ac:dyDescent="0.25">
      <c r="A368" s="4" t="str">
        <f t="shared" si="26"/>
        <v>*Болт М27-6gx65(S41) ГОСТ 7798-77</v>
      </c>
      <c r="B368" s="1" t="str">
        <f t="shared" si="27"/>
        <v>*Болт М27-6gx35(S41) ГОСТ 7798-77</v>
      </c>
      <c r="C368" s="1">
        <v>27</v>
      </c>
      <c r="E368" s="1">
        <v>41</v>
      </c>
      <c r="H368" s="1">
        <v>65</v>
      </c>
      <c r="I368" s="1">
        <v>65</v>
      </c>
      <c r="J368" s="1" t="str">
        <f t="shared" si="25"/>
        <v>*Болт М27-6gx65(S41) ГОСТ 7798-77</v>
      </c>
    </row>
    <row r="369" spans="1:11" x14ac:dyDescent="0.25">
      <c r="A369" s="4" t="str">
        <f t="shared" si="26"/>
        <v>*Болт М27-6gx70(S41) ГОСТ 7798-77</v>
      </c>
      <c r="B369" s="1" t="str">
        <f t="shared" si="27"/>
        <v>*Болт М27-6gx35(S41) ГОСТ 7798-77</v>
      </c>
      <c r="C369" s="1">
        <v>27</v>
      </c>
      <c r="E369" s="1">
        <v>41</v>
      </c>
      <c r="H369" s="1">
        <v>70</v>
      </c>
      <c r="I369" s="1">
        <v>60</v>
      </c>
      <c r="J369" s="1" t="str">
        <f t="shared" si="25"/>
        <v>*Болт М27-6gx70(S41) ГОСТ 7798-77</v>
      </c>
    </row>
    <row r="370" spans="1:11" x14ac:dyDescent="0.25">
      <c r="A370" s="4" t="str">
        <f t="shared" si="26"/>
        <v>*Болт М27-6gx75(S41) ГОСТ 7798-77</v>
      </c>
      <c r="B370" s="1" t="str">
        <f t="shared" si="27"/>
        <v>*Болт М27-6gx35(S41) ГОСТ 7798-77</v>
      </c>
      <c r="C370" s="1">
        <v>27</v>
      </c>
      <c r="E370" s="1">
        <v>41</v>
      </c>
      <c r="H370" s="1">
        <v>75</v>
      </c>
      <c r="I370" s="1">
        <v>60</v>
      </c>
      <c r="J370" s="1" t="str">
        <f t="shared" si="25"/>
        <v>*Болт М27-6gx75(S41) ГОСТ 7798-77</v>
      </c>
    </row>
    <row r="371" spans="1:11" x14ac:dyDescent="0.25">
      <c r="A371" s="4" t="str">
        <f t="shared" si="26"/>
        <v>*Болт М27-6gx80(S41) ГОСТ 7798-77</v>
      </c>
      <c r="B371" s="1" t="str">
        <f t="shared" si="27"/>
        <v>*Болт М27-6gx35(S41) ГОСТ 7798-77</v>
      </c>
      <c r="C371" s="1">
        <v>27</v>
      </c>
      <c r="E371" s="1">
        <v>41</v>
      </c>
      <c r="H371" s="1">
        <v>80</v>
      </c>
      <c r="I371" s="1">
        <v>60</v>
      </c>
      <c r="J371" s="1" t="str">
        <f t="shared" si="25"/>
        <v>*Болт М27-6gx80(S41) ГОСТ 7798-77</v>
      </c>
    </row>
    <row r="372" spans="1:11" x14ac:dyDescent="0.25">
      <c r="A372" s="4" t="str">
        <f t="shared" si="26"/>
        <v>*Болт М27-6gx85(S41) ГОСТ 7798-77</v>
      </c>
      <c r="B372" s="1" t="str">
        <f t="shared" si="27"/>
        <v>*Болт М27-6gx35(S41) ГОСТ 7798-77</v>
      </c>
      <c r="C372" s="1">
        <v>27</v>
      </c>
      <c r="E372" s="1">
        <v>41</v>
      </c>
      <c r="H372" s="1">
        <v>85</v>
      </c>
      <c r="I372" s="1">
        <v>60</v>
      </c>
      <c r="J372" s="1" t="str">
        <f t="shared" si="25"/>
        <v>*Болт М27-6gx85(S41) ГОСТ 7798-77</v>
      </c>
      <c r="K372" s="1" t="s">
        <v>11</v>
      </c>
    </row>
    <row r="373" spans="1:11" x14ac:dyDescent="0.25">
      <c r="A373" s="4" t="str">
        <f t="shared" si="26"/>
        <v>*Болт М27-6gx90(S41) ГОСТ 7798-77</v>
      </c>
      <c r="B373" s="1" t="str">
        <f t="shared" si="27"/>
        <v>*Болт М27-6gx35(S41) ГОСТ 7798-77</v>
      </c>
      <c r="C373" s="1">
        <v>27</v>
      </c>
      <c r="E373" s="1">
        <v>41</v>
      </c>
      <c r="H373" s="1">
        <v>90</v>
      </c>
      <c r="I373" s="1">
        <v>60</v>
      </c>
      <c r="J373" s="1" t="str">
        <f t="shared" si="25"/>
        <v>*Болт М27-6gx90(S41) ГОСТ 7798-77</v>
      </c>
    </row>
    <row r="374" spans="1:11" x14ac:dyDescent="0.25">
      <c r="A374" s="4" t="str">
        <f t="shared" si="26"/>
        <v>*Болт М27-6gx95(S41) ГОСТ 7798-77</v>
      </c>
      <c r="B374" s="1" t="str">
        <f t="shared" si="27"/>
        <v>*Болт М27-6gx35(S41) ГОСТ 7798-77</v>
      </c>
      <c r="C374" s="1">
        <v>27</v>
      </c>
      <c r="E374" s="1">
        <v>41</v>
      </c>
      <c r="H374" s="1">
        <v>95</v>
      </c>
      <c r="I374" s="1">
        <v>60</v>
      </c>
      <c r="J374" s="1" t="str">
        <f t="shared" si="25"/>
        <v>*Болт М27-6gx95(S41) ГОСТ 7798-77</v>
      </c>
      <c r="K374" s="1" t="s">
        <v>11</v>
      </c>
    </row>
    <row r="375" spans="1:11" x14ac:dyDescent="0.25">
      <c r="A375" s="4" t="str">
        <f t="shared" si="26"/>
        <v>*Болт М27-6gx100(S41) ГОСТ 7798-77</v>
      </c>
      <c r="B375" s="1" t="str">
        <f t="shared" si="27"/>
        <v>*Болт М27-6gx35(S41) ГОСТ 7798-77</v>
      </c>
      <c r="C375" s="1">
        <v>27</v>
      </c>
      <c r="E375" s="1">
        <v>41</v>
      </c>
      <c r="H375" s="1">
        <v>100</v>
      </c>
      <c r="I375" s="1">
        <v>60</v>
      </c>
      <c r="J375" s="1" t="str">
        <f t="shared" si="25"/>
        <v>*Болт М27-6gx100(S41) ГОСТ 7798-77</v>
      </c>
    </row>
    <row r="376" spans="1:11" x14ac:dyDescent="0.25">
      <c r="A376" s="4" t="str">
        <f t="shared" si="26"/>
        <v>*Болт М27-6gx105(S41) ГОСТ 7798-77</v>
      </c>
      <c r="B376" s="1" t="str">
        <f t="shared" si="27"/>
        <v>*Болт М27-6gx35(S41) ГОСТ 7798-77</v>
      </c>
      <c r="C376" s="1">
        <v>27</v>
      </c>
      <c r="E376" s="1">
        <v>41</v>
      </c>
      <c r="H376" s="1">
        <v>105</v>
      </c>
      <c r="I376" s="1">
        <v>60</v>
      </c>
      <c r="J376" s="1" t="str">
        <f t="shared" si="25"/>
        <v>*Болт М27-6gx105(S41) ГОСТ 7798-77</v>
      </c>
      <c r="K376" s="1" t="s">
        <v>11</v>
      </c>
    </row>
    <row r="377" spans="1:11" x14ac:dyDescent="0.25">
      <c r="A377" s="4" t="str">
        <f t="shared" si="26"/>
        <v>*Болт М27-6gx110(S41) ГОСТ 7798-77</v>
      </c>
      <c r="B377" s="1" t="str">
        <f t="shared" si="27"/>
        <v>*Болт М27-6gx35(S41) ГОСТ 7798-77</v>
      </c>
      <c r="C377" s="1">
        <v>27</v>
      </c>
      <c r="E377" s="1">
        <v>41</v>
      </c>
      <c r="H377" s="1">
        <v>110</v>
      </c>
      <c r="I377" s="1">
        <v>60</v>
      </c>
      <c r="J377" s="1" t="str">
        <f t="shared" si="25"/>
        <v>*Болт М27-6gx110(S41) ГОСТ 7798-77</v>
      </c>
    </row>
    <row r="378" spans="1:11" x14ac:dyDescent="0.25">
      <c r="A378" s="4" t="str">
        <f t="shared" si="26"/>
        <v>*Болт М27-6gx115(S41) ГОСТ 7798-77</v>
      </c>
      <c r="B378" s="1" t="str">
        <f t="shared" si="27"/>
        <v>*Болт М27-6gx35(S41) ГОСТ 7798-77</v>
      </c>
      <c r="C378" s="1">
        <v>27</v>
      </c>
      <c r="E378" s="1">
        <v>41</v>
      </c>
      <c r="H378" s="1">
        <v>115</v>
      </c>
      <c r="I378" s="1">
        <v>60</v>
      </c>
      <c r="J378" s="1" t="str">
        <f t="shared" si="25"/>
        <v>*Болт М27-6gx115(S41) ГОСТ 7798-77</v>
      </c>
      <c r="K378" s="1" t="s">
        <v>11</v>
      </c>
    </row>
    <row r="379" spans="1:11" x14ac:dyDescent="0.25">
      <c r="A379" s="4" t="str">
        <f t="shared" si="26"/>
        <v>*Болт М27-6gx120(S41) ГОСТ 7798-77</v>
      </c>
      <c r="B379" s="1" t="str">
        <f t="shared" si="27"/>
        <v>*Болт М27-6gx35(S41) ГОСТ 7798-77</v>
      </c>
      <c r="C379" s="1">
        <v>27</v>
      </c>
      <c r="E379" s="1">
        <v>41</v>
      </c>
      <c r="H379" s="1">
        <v>120</v>
      </c>
      <c r="I379" s="1">
        <v>60</v>
      </c>
      <c r="J379" s="1" t="str">
        <f t="shared" si="25"/>
        <v>*Болт М27-6gx120(S41) ГОСТ 7798-77</v>
      </c>
    </row>
    <row r="380" spans="1:11" x14ac:dyDescent="0.25">
      <c r="A380" s="4" t="str">
        <f t="shared" si="26"/>
        <v>*Болт М27-6gx125(S41) ГОСТ 7798-77</v>
      </c>
      <c r="B380" s="1" t="str">
        <f t="shared" si="27"/>
        <v>*Болт М27-6gx35(S41) ГОСТ 7798-77</v>
      </c>
      <c r="C380" s="1">
        <v>27</v>
      </c>
      <c r="E380" s="1">
        <v>41</v>
      </c>
      <c r="H380" s="1">
        <v>125</v>
      </c>
      <c r="I380" s="1">
        <v>60</v>
      </c>
      <c r="J380" s="1" t="str">
        <f t="shared" si="25"/>
        <v>*Болт М27-6gx125(S41) ГОСТ 7798-77</v>
      </c>
      <c r="K380" s="1" t="s">
        <v>11</v>
      </c>
    </row>
    <row r="381" spans="1:11" x14ac:dyDescent="0.25">
      <c r="A381" s="4" t="str">
        <f t="shared" si="26"/>
        <v>*Болт М27-6gx130(S41) ГОСТ 7798-77</v>
      </c>
      <c r="B381" s="1" t="str">
        <f t="shared" si="27"/>
        <v>*Болт М27-6gx35(S41) ГОСТ 7798-77</v>
      </c>
      <c r="C381" s="1">
        <v>27</v>
      </c>
      <c r="E381" s="1">
        <v>41</v>
      </c>
      <c r="H381" s="1">
        <v>130</v>
      </c>
      <c r="I381" s="1">
        <v>66</v>
      </c>
      <c r="J381" s="1" t="str">
        <f t="shared" si="25"/>
        <v>*Болт М27-6gx130(S41) ГОСТ 7798-77</v>
      </c>
    </row>
    <row r="382" spans="1:11" x14ac:dyDescent="0.25">
      <c r="A382" s="4" t="str">
        <f t="shared" si="26"/>
        <v>*Болт М27-6gx140(S41) ГОСТ 7798-77</v>
      </c>
      <c r="B382" s="1" t="str">
        <f t="shared" si="27"/>
        <v>*Болт М27-6gx35(S41) ГОСТ 7798-77</v>
      </c>
      <c r="C382" s="1">
        <v>27</v>
      </c>
      <c r="E382" s="1">
        <v>41</v>
      </c>
      <c r="H382" s="1">
        <v>140</v>
      </c>
      <c r="I382" s="1">
        <v>66</v>
      </c>
      <c r="J382" s="1" t="str">
        <f t="shared" si="25"/>
        <v>*Болт М27-6gx140(S41) ГОСТ 7798-77</v>
      </c>
    </row>
    <row r="383" spans="1:11" x14ac:dyDescent="0.25">
      <c r="A383" s="4" t="str">
        <f t="shared" si="26"/>
        <v>*Болт М27-6gx150(S41) ГОСТ 7798-77</v>
      </c>
      <c r="B383" s="1" t="str">
        <f t="shared" si="27"/>
        <v>*Болт М27-6gx35(S41) ГОСТ 7798-77</v>
      </c>
      <c r="C383" s="1">
        <v>27</v>
      </c>
      <c r="E383" s="1">
        <v>41</v>
      </c>
      <c r="H383" s="1">
        <v>150</v>
      </c>
      <c r="I383" s="1">
        <v>66</v>
      </c>
      <c r="J383" s="1" t="str">
        <f t="shared" si="25"/>
        <v>*Болт М27-6gx150(S41) ГОСТ 7798-77</v>
      </c>
    </row>
    <row r="384" spans="1:11" x14ac:dyDescent="0.25">
      <c r="A384" s="4" t="str">
        <f t="shared" si="26"/>
        <v>*Болт М27-6gx160(S41) ГОСТ 7798-77</v>
      </c>
      <c r="B384" s="1" t="str">
        <f t="shared" si="27"/>
        <v>*Болт М27-6gx35(S41) ГОСТ 7798-77</v>
      </c>
      <c r="C384" s="1">
        <v>27</v>
      </c>
      <c r="E384" s="1">
        <v>41</v>
      </c>
      <c r="H384" s="1">
        <v>160</v>
      </c>
      <c r="I384" s="1">
        <v>66</v>
      </c>
      <c r="J384" s="1" t="str">
        <f t="shared" si="25"/>
        <v>*Болт М27-6gx160(S41) ГОСТ 7798-77</v>
      </c>
    </row>
    <row r="385" spans="1:11" x14ac:dyDescent="0.25">
      <c r="A385" s="4" t="str">
        <f t="shared" si="26"/>
        <v>*Болт М27-6gx170(S41) ГОСТ 7798-77</v>
      </c>
      <c r="B385" s="1" t="str">
        <f t="shared" si="27"/>
        <v>*Болт М27-6gx35(S41) ГОСТ 7798-77</v>
      </c>
      <c r="C385" s="1">
        <v>27</v>
      </c>
      <c r="E385" s="1">
        <v>41</v>
      </c>
      <c r="H385" s="1">
        <v>170</v>
      </c>
      <c r="I385" s="1">
        <v>66</v>
      </c>
      <c r="J385" s="1" t="str">
        <f t="shared" si="25"/>
        <v>*Болт М27-6gx170(S41) ГОСТ 7798-77</v>
      </c>
    </row>
    <row r="386" spans="1:11" x14ac:dyDescent="0.25">
      <c r="A386" s="4" t="str">
        <f t="shared" si="26"/>
        <v>*Болт М27-6gx180(S41) ГОСТ 7798-77</v>
      </c>
      <c r="B386" s="1" t="str">
        <f t="shared" si="27"/>
        <v>*Болт М27-6gx35(S41) ГОСТ 7798-77</v>
      </c>
      <c r="C386" s="1">
        <v>27</v>
      </c>
      <c r="E386" s="1">
        <v>41</v>
      </c>
      <c r="H386" s="1">
        <v>180</v>
      </c>
      <c r="I386" s="1">
        <v>66</v>
      </c>
      <c r="J386" s="1" t="str">
        <f t="shared" si="25"/>
        <v>*Болт М27-6gx180(S41) ГОСТ 7798-77</v>
      </c>
    </row>
    <row r="387" spans="1:11" x14ac:dyDescent="0.25">
      <c r="A387" s="4" t="str">
        <f t="shared" si="26"/>
        <v>*Болт М27-6gx190(S41) ГОСТ 7798-77</v>
      </c>
      <c r="B387" s="1" t="str">
        <f t="shared" si="27"/>
        <v>*Болт М27-6gx35(S41) ГОСТ 7798-77</v>
      </c>
      <c r="C387" s="1">
        <v>27</v>
      </c>
      <c r="E387" s="1">
        <v>41</v>
      </c>
      <c r="H387" s="1">
        <v>190</v>
      </c>
      <c r="I387" s="1">
        <v>66</v>
      </c>
      <c r="J387" s="1" t="str">
        <f t="shared" si="25"/>
        <v>*Болт М27-6gx190(S41) ГОСТ 7798-77</v>
      </c>
    </row>
    <row r="388" spans="1:11" x14ac:dyDescent="0.25">
      <c r="A388" s="4" t="str">
        <f t="shared" si="26"/>
        <v>*Болт М27-6gx200(S41) ГОСТ 7798-77</v>
      </c>
      <c r="B388" s="1" t="str">
        <f t="shared" si="27"/>
        <v>*Болт М27-6gx35(S41) ГОСТ 7798-77</v>
      </c>
      <c r="C388" s="1">
        <v>27</v>
      </c>
      <c r="E388" s="1">
        <v>41</v>
      </c>
      <c r="H388" s="1">
        <v>200</v>
      </c>
      <c r="I388" s="1">
        <v>66</v>
      </c>
      <c r="J388" s="1" t="str">
        <f t="shared" si="25"/>
        <v>*Болт М27-6gx200(S41) ГОСТ 7798-77</v>
      </c>
    </row>
    <row r="389" spans="1:11" x14ac:dyDescent="0.25">
      <c r="A389" s="4" t="str">
        <f t="shared" si="26"/>
        <v>*Болт М27-6gx220(S41) ГОСТ 7798-77</v>
      </c>
      <c r="B389" s="1" t="str">
        <f t="shared" si="27"/>
        <v>*Болт М27-6gx35(S41) ГОСТ 7798-77</v>
      </c>
      <c r="C389" s="1">
        <v>27</v>
      </c>
      <c r="E389" s="1">
        <v>41</v>
      </c>
      <c r="H389" s="1">
        <v>220</v>
      </c>
      <c r="I389" s="1">
        <v>79</v>
      </c>
      <c r="J389" s="1" t="str">
        <f t="shared" si="25"/>
        <v>*Болт М27-6gx220(S41) ГОСТ 7798-77</v>
      </c>
    </row>
    <row r="390" spans="1:11" x14ac:dyDescent="0.25">
      <c r="A390" s="4" t="str">
        <f t="shared" si="26"/>
        <v>*Болт М27-6gx240(S41) ГОСТ 7798-77</v>
      </c>
      <c r="B390" s="1" t="str">
        <f t="shared" si="27"/>
        <v>*Болт М27-6gx35(S41) ГОСТ 7798-77</v>
      </c>
      <c r="C390" s="1">
        <v>27</v>
      </c>
      <c r="E390" s="1">
        <v>41</v>
      </c>
      <c r="H390" s="1">
        <v>240</v>
      </c>
      <c r="I390" s="1">
        <v>79</v>
      </c>
      <c r="J390" s="1" t="str">
        <f t="shared" si="25"/>
        <v>*Болт М27-6gx240(S41) ГОСТ 7798-77</v>
      </c>
    </row>
    <row r="391" spans="1:11" x14ac:dyDescent="0.25">
      <c r="A391" s="4" t="str">
        <f t="shared" si="26"/>
        <v>*Болт М27-6gx260(S41) ГОСТ 7798-77</v>
      </c>
      <c r="B391" s="1" t="str">
        <f t="shared" si="27"/>
        <v>*Болт М27-6gx35(S41) ГОСТ 7798-77</v>
      </c>
      <c r="C391" s="1">
        <v>27</v>
      </c>
      <c r="E391" s="1">
        <v>41</v>
      </c>
      <c r="H391" s="1">
        <v>260</v>
      </c>
      <c r="I391" s="1">
        <v>79</v>
      </c>
      <c r="J391" s="1" t="str">
        <f t="shared" si="25"/>
        <v>*Болт М27-6gx260(S41) ГОСТ 7798-77</v>
      </c>
    </row>
    <row r="392" spans="1:11" x14ac:dyDescent="0.25">
      <c r="A392" s="4" t="str">
        <f t="shared" si="26"/>
        <v>*Болт М27-6gx280(S41) ГОСТ 7798-77</v>
      </c>
      <c r="B392" s="1" t="str">
        <f t="shared" si="27"/>
        <v>*Болт М27-6gx35(S41) ГОСТ 7798-77</v>
      </c>
      <c r="C392" s="1">
        <v>27</v>
      </c>
      <c r="E392" s="1">
        <v>41</v>
      </c>
      <c r="H392" s="1">
        <v>280</v>
      </c>
      <c r="I392" s="1">
        <v>79</v>
      </c>
      <c r="J392" s="1" t="str">
        <f t="shared" si="25"/>
        <v>*Болт М27-6gx280(S41) ГОСТ 7798-77</v>
      </c>
    </row>
    <row r="393" spans="1:11" x14ac:dyDescent="0.25">
      <c r="A393" s="4" t="str">
        <f t="shared" si="26"/>
        <v>*Болт М27-6gx300(S41) ГОСТ 7798-77</v>
      </c>
      <c r="B393" s="1" t="str">
        <f t="shared" si="27"/>
        <v>*Болт М27-6gx35(S41) ГОСТ 7798-77</v>
      </c>
      <c r="C393" s="1">
        <v>27</v>
      </c>
      <c r="E393" s="1">
        <v>41</v>
      </c>
      <c r="H393" s="1">
        <v>300</v>
      </c>
      <c r="I393" s="1">
        <v>79</v>
      </c>
      <c r="J393" s="1" t="str">
        <f t="shared" si="25"/>
        <v>*Болт М27-6gx300(S41) ГОСТ 7798-77</v>
      </c>
    </row>
    <row r="394" spans="1:11" x14ac:dyDescent="0.25">
      <c r="A394" s="4" t="str">
        <f t="shared" si="3"/>
        <v>Болт М30-6gx40(S46) ГОСТ 7798-77</v>
      </c>
      <c r="C394" s="1">
        <v>30</v>
      </c>
      <c r="D394" s="1">
        <v>3.5</v>
      </c>
      <c r="E394" s="1">
        <v>46</v>
      </c>
      <c r="F394" s="1">
        <v>18.7</v>
      </c>
      <c r="G394" s="1">
        <v>50.9</v>
      </c>
      <c r="H394" s="1">
        <v>40</v>
      </c>
      <c r="I394" s="1">
        <v>40</v>
      </c>
      <c r="J394" s="1" t="str">
        <f t="shared" si="4"/>
        <v>Болт М30-6gx40(S46) ГОСТ 7798-77</v>
      </c>
      <c r="K394" s="1" t="s">
        <v>10</v>
      </c>
    </row>
    <row r="395" spans="1:11" x14ac:dyDescent="0.25">
      <c r="A395" s="4" t="str">
        <f t="shared" si="3"/>
        <v>Болт М30-6gx45(S46) ГОСТ 7798-77</v>
      </c>
      <c r="B395" s="1" t="str">
        <f>$A$394</f>
        <v>Болт М30-6gx40(S46) ГОСТ 7798-77</v>
      </c>
      <c r="C395" s="1">
        <v>30</v>
      </c>
      <c r="E395" s="1">
        <v>46</v>
      </c>
      <c r="H395" s="1">
        <v>45</v>
      </c>
      <c r="I395" s="1">
        <v>45</v>
      </c>
      <c r="J395" s="1" t="str">
        <f t="shared" ref="J395:J424" si="28">A395</f>
        <v>Болт М30-6gx45(S46) ГОСТ 7798-77</v>
      </c>
      <c r="K395" s="1" t="s">
        <v>10</v>
      </c>
    </row>
    <row r="396" spans="1:11" x14ac:dyDescent="0.25">
      <c r="A396" s="4" t="str">
        <f t="shared" ref="A396:A424" si="29">IF(K396="YES","Болт М"&amp;C396&amp;"-6gx"&amp;H396&amp;"(S"&amp;E396&amp;") ГОСТ 7798-77","*Болт М"&amp;C396&amp;"-6gx"&amp;H396&amp;"(S"&amp;E396&amp;") ГОСТ 7798-77")</f>
        <v>Болт М30-6gx50(S46) ГОСТ 7798-77</v>
      </c>
      <c r="B396" s="1" t="str">
        <f t="shared" ref="B396:B424" si="30">$A$394</f>
        <v>Болт М30-6gx40(S46) ГОСТ 7798-77</v>
      </c>
      <c r="C396" s="1">
        <v>30</v>
      </c>
      <c r="E396" s="1">
        <v>46</v>
      </c>
      <c r="H396" s="1">
        <v>50</v>
      </c>
      <c r="I396" s="1">
        <v>50</v>
      </c>
      <c r="J396" s="1" t="str">
        <f t="shared" si="28"/>
        <v>Болт М30-6gx50(S46) ГОСТ 7798-77</v>
      </c>
      <c r="K396" s="1" t="s">
        <v>10</v>
      </c>
    </row>
    <row r="397" spans="1:11" x14ac:dyDescent="0.25">
      <c r="A397" s="4" t="str">
        <f t="shared" si="29"/>
        <v>Болт М30-6gx55(S46) ГОСТ 7798-77</v>
      </c>
      <c r="B397" s="1" t="str">
        <f t="shared" si="30"/>
        <v>Болт М30-6gx40(S46) ГОСТ 7798-77</v>
      </c>
      <c r="C397" s="1">
        <v>30</v>
      </c>
      <c r="E397" s="1">
        <v>46</v>
      </c>
      <c r="H397" s="1">
        <v>55</v>
      </c>
      <c r="I397" s="1">
        <v>55</v>
      </c>
      <c r="J397" s="1" t="str">
        <f t="shared" si="28"/>
        <v>Болт М30-6gx55(S46) ГОСТ 7798-77</v>
      </c>
      <c r="K397" s="1" t="s">
        <v>10</v>
      </c>
    </row>
    <row r="398" spans="1:11" x14ac:dyDescent="0.25">
      <c r="A398" s="4" t="str">
        <f t="shared" si="29"/>
        <v>Болт М30-6gx60(S46) ГОСТ 7798-77</v>
      </c>
      <c r="B398" s="1" t="str">
        <f t="shared" si="30"/>
        <v>Болт М30-6gx40(S46) ГОСТ 7798-77</v>
      </c>
      <c r="C398" s="1">
        <v>30</v>
      </c>
      <c r="E398" s="1">
        <v>46</v>
      </c>
      <c r="H398" s="1">
        <v>60</v>
      </c>
      <c r="I398" s="1">
        <v>60</v>
      </c>
      <c r="J398" s="1" t="str">
        <f t="shared" si="28"/>
        <v>Болт М30-6gx60(S46) ГОСТ 7798-77</v>
      </c>
      <c r="K398" s="1" t="s">
        <v>10</v>
      </c>
    </row>
    <row r="399" spans="1:11" x14ac:dyDescent="0.25">
      <c r="A399" s="4" t="str">
        <f t="shared" si="29"/>
        <v>Болт М30-6gx65(S46) ГОСТ 7798-77</v>
      </c>
      <c r="B399" s="1" t="str">
        <f t="shared" si="30"/>
        <v>Болт М30-6gx40(S46) ГОСТ 7798-77</v>
      </c>
      <c r="C399" s="1">
        <v>30</v>
      </c>
      <c r="E399" s="1">
        <v>46</v>
      </c>
      <c r="H399" s="1">
        <v>65</v>
      </c>
      <c r="I399" s="1">
        <v>65</v>
      </c>
      <c r="J399" s="1" t="str">
        <f t="shared" si="28"/>
        <v>Болт М30-6gx65(S46) ГОСТ 7798-77</v>
      </c>
      <c r="K399" s="1" t="s">
        <v>10</v>
      </c>
    </row>
    <row r="400" spans="1:11" x14ac:dyDescent="0.25">
      <c r="A400" s="4" t="str">
        <f t="shared" si="29"/>
        <v>Болт М30-6gx70(S46) ГОСТ 7798-77</v>
      </c>
      <c r="B400" s="1" t="str">
        <f t="shared" si="30"/>
        <v>Болт М30-6gx40(S46) ГОСТ 7798-77</v>
      </c>
      <c r="C400" s="1">
        <v>30</v>
      </c>
      <c r="E400" s="1">
        <v>46</v>
      </c>
      <c r="H400" s="1">
        <v>70</v>
      </c>
      <c r="I400" s="1">
        <v>70</v>
      </c>
      <c r="J400" s="1" t="str">
        <f t="shared" si="28"/>
        <v>Болт М30-6gx70(S46) ГОСТ 7798-77</v>
      </c>
      <c r="K400" s="1" t="s">
        <v>10</v>
      </c>
    </row>
    <row r="401" spans="1:11" x14ac:dyDescent="0.25">
      <c r="A401" s="4" t="str">
        <f t="shared" si="29"/>
        <v>Болт М30-6gx75(S46) ГОСТ 7798-77</v>
      </c>
      <c r="B401" s="1" t="str">
        <f t="shared" si="30"/>
        <v>Болт М30-6gx40(S46) ГОСТ 7798-77</v>
      </c>
      <c r="C401" s="1">
        <v>30</v>
      </c>
      <c r="E401" s="1">
        <v>46</v>
      </c>
      <c r="H401" s="1">
        <v>75</v>
      </c>
      <c r="I401" s="1">
        <v>66</v>
      </c>
      <c r="J401" s="1" t="str">
        <f t="shared" si="28"/>
        <v>Болт М30-6gx75(S46) ГОСТ 7798-77</v>
      </c>
      <c r="K401" s="1" t="s">
        <v>10</v>
      </c>
    </row>
    <row r="402" spans="1:11" x14ac:dyDescent="0.25">
      <c r="A402" s="4" t="str">
        <f t="shared" si="29"/>
        <v>Болт М30-6gx80(S46) ГОСТ 7798-77</v>
      </c>
      <c r="B402" s="1" t="str">
        <f t="shared" si="30"/>
        <v>Болт М30-6gx40(S46) ГОСТ 7798-77</v>
      </c>
      <c r="C402" s="1">
        <v>30</v>
      </c>
      <c r="E402" s="1">
        <v>46</v>
      </c>
      <c r="H402" s="1">
        <v>80</v>
      </c>
      <c r="I402" s="1">
        <v>66</v>
      </c>
      <c r="J402" s="1" t="str">
        <f t="shared" si="28"/>
        <v>Болт М30-6gx80(S46) ГОСТ 7798-77</v>
      </c>
      <c r="K402" s="1" t="s">
        <v>10</v>
      </c>
    </row>
    <row r="403" spans="1:11" x14ac:dyDescent="0.25">
      <c r="A403" s="4" t="str">
        <f t="shared" si="29"/>
        <v>*Болт М30-6gx85(S46) ГОСТ 7798-77</v>
      </c>
      <c r="B403" s="1" t="str">
        <f t="shared" si="30"/>
        <v>Болт М30-6gx40(S46) ГОСТ 7798-77</v>
      </c>
      <c r="C403" s="1">
        <v>30</v>
      </c>
      <c r="E403" s="1">
        <v>46</v>
      </c>
      <c r="H403" s="1">
        <v>85</v>
      </c>
      <c r="I403" s="1">
        <v>66</v>
      </c>
      <c r="J403" s="1" t="str">
        <f t="shared" si="28"/>
        <v>*Болт М30-6gx85(S46) ГОСТ 7798-77</v>
      </c>
      <c r="K403" s="1" t="s">
        <v>11</v>
      </c>
    </row>
    <row r="404" spans="1:11" x14ac:dyDescent="0.25">
      <c r="A404" s="4" t="str">
        <f t="shared" si="29"/>
        <v>Болт М30-6gx90(S46) ГОСТ 7798-77</v>
      </c>
      <c r="B404" s="1" t="str">
        <f t="shared" si="30"/>
        <v>Болт М30-6gx40(S46) ГОСТ 7798-77</v>
      </c>
      <c r="C404" s="1">
        <v>30</v>
      </c>
      <c r="E404" s="1">
        <v>46</v>
      </c>
      <c r="H404" s="1">
        <v>90</v>
      </c>
      <c r="I404" s="1">
        <v>66</v>
      </c>
      <c r="J404" s="1" t="str">
        <f t="shared" si="28"/>
        <v>Болт М30-6gx90(S46) ГОСТ 7798-77</v>
      </c>
      <c r="K404" s="1" t="s">
        <v>10</v>
      </c>
    </row>
    <row r="405" spans="1:11" x14ac:dyDescent="0.25">
      <c r="A405" s="4" t="str">
        <f t="shared" si="29"/>
        <v>*Болт М30-6gx95(S46) ГОСТ 7798-77</v>
      </c>
      <c r="B405" s="1" t="str">
        <f t="shared" si="30"/>
        <v>Болт М30-6gx40(S46) ГОСТ 7798-77</v>
      </c>
      <c r="C405" s="1">
        <v>30</v>
      </c>
      <c r="E405" s="1">
        <v>46</v>
      </c>
      <c r="H405" s="1">
        <v>95</v>
      </c>
      <c r="I405" s="1">
        <v>66</v>
      </c>
      <c r="J405" s="1" t="str">
        <f t="shared" si="28"/>
        <v>*Болт М30-6gx95(S46) ГОСТ 7798-77</v>
      </c>
      <c r="K405" s="1" t="s">
        <v>11</v>
      </c>
    </row>
    <row r="406" spans="1:11" x14ac:dyDescent="0.25">
      <c r="A406" s="4" t="str">
        <f t="shared" si="29"/>
        <v>Болт М30-6gx100(S46) ГОСТ 7798-77</v>
      </c>
      <c r="B406" s="1" t="str">
        <f t="shared" si="30"/>
        <v>Болт М30-6gx40(S46) ГОСТ 7798-77</v>
      </c>
      <c r="C406" s="1">
        <v>30</v>
      </c>
      <c r="E406" s="1">
        <v>46</v>
      </c>
      <c r="H406" s="1">
        <v>100</v>
      </c>
      <c r="I406" s="1">
        <v>66</v>
      </c>
      <c r="J406" s="1" t="str">
        <f t="shared" si="28"/>
        <v>Болт М30-6gx100(S46) ГОСТ 7798-77</v>
      </c>
      <c r="K406" s="1" t="s">
        <v>10</v>
      </c>
    </row>
    <row r="407" spans="1:11" x14ac:dyDescent="0.25">
      <c r="A407" s="4" t="str">
        <f t="shared" si="29"/>
        <v>*Болт М30-6gx105(S46) ГОСТ 7798-77</v>
      </c>
      <c r="B407" s="1" t="str">
        <f t="shared" si="30"/>
        <v>Болт М30-6gx40(S46) ГОСТ 7798-77</v>
      </c>
      <c r="C407" s="1">
        <v>30</v>
      </c>
      <c r="E407" s="1">
        <v>46</v>
      </c>
      <c r="H407" s="1">
        <v>105</v>
      </c>
      <c r="I407" s="1">
        <v>66</v>
      </c>
      <c r="J407" s="1" t="str">
        <f t="shared" si="28"/>
        <v>*Болт М30-6gx105(S46) ГОСТ 7798-77</v>
      </c>
      <c r="K407" s="1" t="s">
        <v>11</v>
      </c>
    </row>
    <row r="408" spans="1:11" x14ac:dyDescent="0.25">
      <c r="A408" s="4" t="str">
        <f t="shared" si="29"/>
        <v>Болт М30-6gx110(S46) ГОСТ 7798-77</v>
      </c>
      <c r="B408" s="1" t="str">
        <f t="shared" si="30"/>
        <v>Болт М30-6gx40(S46) ГОСТ 7798-77</v>
      </c>
      <c r="C408" s="1">
        <v>30</v>
      </c>
      <c r="E408" s="1">
        <v>46</v>
      </c>
      <c r="H408" s="1">
        <v>110</v>
      </c>
      <c r="I408" s="1">
        <v>66</v>
      </c>
      <c r="J408" s="1" t="str">
        <f t="shared" si="28"/>
        <v>Болт М30-6gx110(S46) ГОСТ 7798-77</v>
      </c>
      <c r="K408" s="1" t="s">
        <v>10</v>
      </c>
    </row>
    <row r="409" spans="1:11" x14ac:dyDescent="0.25">
      <c r="A409" s="4" t="str">
        <f t="shared" si="29"/>
        <v>*Болт М30-6gx115(S46) ГОСТ 7798-77</v>
      </c>
      <c r="B409" s="1" t="str">
        <f t="shared" si="30"/>
        <v>Болт М30-6gx40(S46) ГОСТ 7798-77</v>
      </c>
      <c r="C409" s="1">
        <v>30</v>
      </c>
      <c r="E409" s="1">
        <v>46</v>
      </c>
      <c r="H409" s="1">
        <v>115</v>
      </c>
      <c r="I409" s="1">
        <v>66</v>
      </c>
      <c r="J409" s="1" t="str">
        <f t="shared" si="28"/>
        <v>*Болт М30-6gx115(S46) ГОСТ 7798-77</v>
      </c>
      <c r="K409" s="1" t="s">
        <v>11</v>
      </c>
    </row>
    <row r="410" spans="1:11" x14ac:dyDescent="0.25">
      <c r="A410" s="4" t="str">
        <f t="shared" si="29"/>
        <v>Болт М30-6gx120(S46) ГОСТ 7798-77</v>
      </c>
      <c r="B410" s="1" t="str">
        <f t="shared" si="30"/>
        <v>Болт М30-6gx40(S46) ГОСТ 7798-77</v>
      </c>
      <c r="C410" s="1">
        <v>30</v>
      </c>
      <c r="E410" s="1">
        <v>46</v>
      </c>
      <c r="H410" s="1">
        <v>120</v>
      </c>
      <c r="I410" s="1">
        <v>66</v>
      </c>
      <c r="J410" s="1" t="str">
        <f t="shared" si="28"/>
        <v>Болт М30-6gx120(S46) ГОСТ 7798-77</v>
      </c>
      <c r="K410" s="1" t="s">
        <v>10</v>
      </c>
    </row>
    <row r="411" spans="1:11" x14ac:dyDescent="0.25">
      <c r="A411" s="4" t="str">
        <f t="shared" si="29"/>
        <v>*Болт М30-6gx125(S46) ГОСТ 7798-77</v>
      </c>
      <c r="B411" s="1" t="str">
        <f t="shared" si="30"/>
        <v>Болт М30-6gx40(S46) ГОСТ 7798-77</v>
      </c>
      <c r="C411" s="1">
        <v>30</v>
      </c>
      <c r="E411" s="1">
        <v>46</v>
      </c>
      <c r="H411" s="1">
        <v>125</v>
      </c>
      <c r="I411" s="1">
        <v>66</v>
      </c>
      <c r="J411" s="1" t="str">
        <f t="shared" si="28"/>
        <v>*Болт М30-6gx125(S46) ГОСТ 7798-77</v>
      </c>
      <c r="K411" s="1" t="s">
        <v>11</v>
      </c>
    </row>
    <row r="412" spans="1:11" x14ac:dyDescent="0.25">
      <c r="A412" s="4" t="str">
        <f t="shared" si="29"/>
        <v>Болт М30-6gx130(S46) ГОСТ 7798-77</v>
      </c>
      <c r="B412" s="1" t="str">
        <f t="shared" si="30"/>
        <v>Болт М30-6gx40(S46) ГОСТ 7798-77</v>
      </c>
      <c r="C412" s="1">
        <v>30</v>
      </c>
      <c r="E412" s="1">
        <v>46</v>
      </c>
      <c r="H412" s="1">
        <v>130</v>
      </c>
      <c r="I412" s="1">
        <v>72</v>
      </c>
      <c r="J412" s="1" t="str">
        <f t="shared" si="28"/>
        <v>Болт М30-6gx130(S46) ГОСТ 7798-77</v>
      </c>
      <c r="K412" s="1" t="s">
        <v>10</v>
      </c>
    </row>
    <row r="413" spans="1:11" x14ac:dyDescent="0.25">
      <c r="A413" s="4" t="str">
        <f t="shared" si="29"/>
        <v>Болт М30-6gx140(S46) ГОСТ 7798-77</v>
      </c>
      <c r="B413" s="1" t="str">
        <f t="shared" si="30"/>
        <v>Болт М30-6gx40(S46) ГОСТ 7798-77</v>
      </c>
      <c r="C413" s="1">
        <v>30</v>
      </c>
      <c r="E413" s="1">
        <v>46</v>
      </c>
      <c r="H413" s="1">
        <v>140</v>
      </c>
      <c r="I413" s="1">
        <v>72</v>
      </c>
      <c r="J413" s="1" t="str">
        <f t="shared" si="28"/>
        <v>Болт М30-6gx140(S46) ГОСТ 7798-77</v>
      </c>
      <c r="K413" s="1" t="s">
        <v>10</v>
      </c>
    </row>
    <row r="414" spans="1:11" x14ac:dyDescent="0.25">
      <c r="A414" s="4" t="str">
        <f t="shared" si="29"/>
        <v>Болт М30-6gx150(S46) ГОСТ 7798-77</v>
      </c>
      <c r="B414" s="1" t="str">
        <f t="shared" si="30"/>
        <v>Болт М30-6gx40(S46) ГОСТ 7798-77</v>
      </c>
      <c r="C414" s="1">
        <v>30</v>
      </c>
      <c r="E414" s="1">
        <v>46</v>
      </c>
      <c r="H414" s="1">
        <v>150</v>
      </c>
      <c r="I414" s="1">
        <v>72</v>
      </c>
      <c r="J414" s="1" t="str">
        <f t="shared" si="28"/>
        <v>Болт М30-6gx150(S46) ГОСТ 7798-77</v>
      </c>
      <c r="K414" s="1" t="s">
        <v>10</v>
      </c>
    </row>
    <row r="415" spans="1:11" x14ac:dyDescent="0.25">
      <c r="A415" s="4" t="str">
        <f t="shared" si="29"/>
        <v>Болт М30-6gx160(S46) ГОСТ 7798-77</v>
      </c>
      <c r="B415" s="1" t="str">
        <f t="shared" si="30"/>
        <v>Болт М30-6gx40(S46) ГОСТ 7798-77</v>
      </c>
      <c r="C415" s="1">
        <v>30</v>
      </c>
      <c r="E415" s="1">
        <v>46</v>
      </c>
      <c r="H415" s="1">
        <v>160</v>
      </c>
      <c r="I415" s="1">
        <v>72</v>
      </c>
      <c r="J415" s="1" t="str">
        <f t="shared" si="28"/>
        <v>Болт М30-6gx160(S46) ГОСТ 7798-77</v>
      </c>
      <c r="K415" s="1" t="s">
        <v>10</v>
      </c>
    </row>
    <row r="416" spans="1:11" x14ac:dyDescent="0.25">
      <c r="A416" s="4" t="str">
        <f t="shared" si="29"/>
        <v>Болт М30-6gx170(S46) ГОСТ 7798-77</v>
      </c>
      <c r="B416" s="1" t="str">
        <f t="shared" si="30"/>
        <v>Болт М30-6gx40(S46) ГОСТ 7798-77</v>
      </c>
      <c r="C416" s="1">
        <v>30</v>
      </c>
      <c r="E416" s="1">
        <v>46</v>
      </c>
      <c r="H416" s="1">
        <v>170</v>
      </c>
      <c r="I416" s="1">
        <v>72</v>
      </c>
      <c r="J416" s="1" t="str">
        <f t="shared" si="28"/>
        <v>Болт М30-6gx170(S46) ГОСТ 7798-77</v>
      </c>
      <c r="K416" s="1" t="s">
        <v>10</v>
      </c>
    </row>
    <row r="417" spans="1:11" x14ac:dyDescent="0.25">
      <c r="A417" s="4" t="str">
        <f t="shared" si="29"/>
        <v>Болт М30-6gx180(S46) ГОСТ 7798-77</v>
      </c>
      <c r="B417" s="1" t="str">
        <f t="shared" si="30"/>
        <v>Болт М30-6gx40(S46) ГОСТ 7798-77</v>
      </c>
      <c r="C417" s="1">
        <v>30</v>
      </c>
      <c r="E417" s="1">
        <v>46</v>
      </c>
      <c r="H417" s="1">
        <v>180</v>
      </c>
      <c r="I417" s="1">
        <v>72</v>
      </c>
      <c r="J417" s="1" t="str">
        <f t="shared" si="28"/>
        <v>Болт М30-6gx180(S46) ГОСТ 7798-77</v>
      </c>
      <c r="K417" s="1" t="s">
        <v>10</v>
      </c>
    </row>
    <row r="418" spans="1:11" x14ac:dyDescent="0.25">
      <c r="A418" s="4" t="str">
        <f t="shared" si="29"/>
        <v>Болт М30-6gx190(S46) ГОСТ 7798-77</v>
      </c>
      <c r="B418" s="1" t="str">
        <f t="shared" si="30"/>
        <v>Болт М30-6gx40(S46) ГОСТ 7798-77</v>
      </c>
      <c r="C418" s="1">
        <v>30</v>
      </c>
      <c r="E418" s="1">
        <v>46</v>
      </c>
      <c r="H418" s="1">
        <v>190</v>
      </c>
      <c r="I418" s="1">
        <v>72</v>
      </c>
      <c r="J418" s="1" t="str">
        <f t="shared" si="28"/>
        <v>Болт М30-6gx190(S46) ГОСТ 7798-77</v>
      </c>
      <c r="K418" s="1" t="s">
        <v>10</v>
      </c>
    </row>
    <row r="419" spans="1:11" x14ac:dyDescent="0.25">
      <c r="A419" s="4" t="str">
        <f t="shared" si="29"/>
        <v>Болт М30-6gx200(S46) ГОСТ 7798-77</v>
      </c>
      <c r="B419" s="1" t="str">
        <f t="shared" si="30"/>
        <v>Болт М30-6gx40(S46) ГОСТ 7798-77</v>
      </c>
      <c r="C419" s="1">
        <v>30</v>
      </c>
      <c r="E419" s="1">
        <v>46</v>
      </c>
      <c r="H419" s="1">
        <v>200</v>
      </c>
      <c r="I419" s="1">
        <v>72</v>
      </c>
      <c r="J419" s="1" t="str">
        <f t="shared" si="28"/>
        <v>Болт М30-6gx200(S46) ГОСТ 7798-77</v>
      </c>
      <c r="K419" s="1" t="s">
        <v>10</v>
      </c>
    </row>
    <row r="420" spans="1:11" x14ac:dyDescent="0.25">
      <c r="A420" s="4" t="str">
        <f t="shared" si="29"/>
        <v>Болт М30-6gx220(S46) ГОСТ 7798-77</v>
      </c>
      <c r="B420" s="1" t="str">
        <f t="shared" si="30"/>
        <v>Болт М30-6gx40(S46) ГОСТ 7798-77</v>
      </c>
      <c r="C420" s="1">
        <v>30</v>
      </c>
      <c r="E420" s="1">
        <v>46</v>
      </c>
      <c r="H420" s="1">
        <v>220</v>
      </c>
      <c r="I420" s="1">
        <v>85</v>
      </c>
      <c r="J420" s="1" t="str">
        <f t="shared" si="28"/>
        <v>Болт М30-6gx220(S46) ГОСТ 7798-77</v>
      </c>
      <c r="K420" s="1" t="s">
        <v>10</v>
      </c>
    </row>
    <row r="421" spans="1:11" x14ac:dyDescent="0.25">
      <c r="A421" s="4" t="str">
        <f t="shared" si="29"/>
        <v>Болт М30-6gx240(S46) ГОСТ 7798-77</v>
      </c>
      <c r="B421" s="1" t="str">
        <f t="shared" si="30"/>
        <v>Болт М30-6gx40(S46) ГОСТ 7798-77</v>
      </c>
      <c r="C421" s="1">
        <v>30</v>
      </c>
      <c r="E421" s="1">
        <v>46</v>
      </c>
      <c r="H421" s="1">
        <v>240</v>
      </c>
      <c r="I421" s="1">
        <v>85</v>
      </c>
      <c r="J421" s="1" t="str">
        <f t="shared" si="28"/>
        <v>Болт М30-6gx240(S46) ГОСТ 7798-77</v>
      </c>
      <c r="K421" s="1" t="s">
        <v>10</v>
      </c>
    </row>
    <row r="422" spans="1:11" x14ac:dyDescent="0.25">
      <c r="A422" s="4" t="str">
        <f t="shared" si="29"/>
        <v>Болт М30-6gx260(S46) ГОСТ 7798-77</v>
      </c>
      <c r="B422" s="1" t="str">
        <f t="shared" si="30"/>
        <v>Болт М30-6gx40(S46) ГОСТ 7798-77</v>
      </c>
      <c r="C422" s="1">
        <v>30</v>
      </c>
      <c r="E422" s="1">
        <v>46</v>
      </c>
      <c r="H422" s="1">
        <v>260</v>
      </c>
      <c r="I422" s="1">
        <v>85</v>
      </c>
      <c r="J422" s="1" t="str">
        <f t="shared" si="28"/>
        <v>Болт М30-6gx260(S46) ГОСТ 7798-77</v>
      </c>
      <c r="K422" s="1" t="s">
        <v>10</v>
      </c>
    </row>
    <row r="423" spans="1:11" x14ac:dyDescent="0.25">
      <c r="A423" s="4" t="str">
        <f t="shared" si="29"/>
        <v>Болт М30-6gx280(S46) ГОСТ 7798-77</v>
      </c>
      <c r="B423" s="1" t="str">
        <f t="shared" si="30"/>
        <v>Болт М30-6gx40(S46) ГОСТ 7798-77</v>
      </c>
      <c r="C423" s="1">
        <v>30</v>
      </c>
      <c r="E423" s="1">
        <v>46</v>
      </c>
      <c r="H423" s="1">
        <v>280</v>
      </c>
      <c r="I423" s="1">
        <v>85</v>
      </c>
      <c r="J423" s="1" t="str">
        <f t="shared" si="28"/>
        <v>Болт М30-6gx280(S46) ГОСТ 7798-77</v>
      </c>
      <c r="K423" s="1" t="s">
        <v>10</v>
      </c>
    </row>
    <row r="424" spans="1:11" x14ac:dyDescent="0.25">
      <c r="A424" s="4" t="str">
        <f t="shared" si="29"/>
        <v>Болт М30-6gx300(S46) ГОСТ 7798-77</v>
      </c>
      <c r="B424" s="1" t="str">
        <f t="shared" si="30"/>
        <v>Болт М30-6gx40(S46) ГОСТ 7798-77</v>
      </c>
      <c r="C424" s="1">
        <v>30</v>
      </c>
      <c r="E424" s="1">
        <v>46</v>
      </c>
      <c r="H424" s="1">
        <v>300</v>
      </c>
      <c r="I424" s="1">
        <v>85</v>
      </c>
      <c r="J424" s="1" t="str">
        <f t="shared" si="28"/>
        <v>Болт М30-6gx300(S46) ГОСТ 7798-77</v>
      </c>
      <c r="K424" s="1" t="s">
        <v>10</v>
      </c>
    </row>
    <row r="425" spans="1:11" x14ac:dyDescent="0.25">
      <c r="A425" s="4" t="str">
        <f t="shared" si="3"/>
        <v>Болт М36-6gx50(S55) ГОСТ 7798-77</v>
      </c>
      <c r="C425" s="1">
        <v>36</v>
      </c>
      <c r="D425" s="1">
        <v>4</v>
      </c>
      <c r="E425" s="1">
        <v>55</v>
      </c>
      <c r="F425" s="1">
        <v>22.5</v>
      </c>
      <c r="G425" s="1">
        <v>60.8</v>
      </c>
      <c r="H425" s="1">
        <v>50</v>
      </c>
      <c r="I425" s="1">
        <v>50</v>
      </c>
      <c r="J425" s="1" t="str">
        <f t="shared" si="4"/>
        <v>Болт М36-6gx50(S55) ГОСТ 7798-77</v>
      </c>
      <c r="K425" s="1" t="s">
        <v>10</v>
      </c>
    </row>
    <row r="426" spans="1:11" x14ac:dyDescent="0.25">
      <c r="A426" s="4" t="str">
        <f t="shared" si="3"/>
        <v>Болт М36-6gx55(S55) ГОСТ 7798-77</v>
      </c>
      <c r="B426" s="1" t="str">
        <f>$A$425</f>
        <v>Болт М36-6gx50(S55) ГОСТ 7798-77</v>
      </c>
      <c r="C426" s="1">
        <v>36</v>
      </c>
      <c r="E426" s="1">
        <v>55</v>
      </c>
      <c r="H426" s="1">
        <v>55</v>
      </c>
      <c r="I426" s="1">
        <v>55</v>
      </c>
      <c r="J426" s="1" t="str">
        <f t="shared" ref="J426:J453" si="31">A426</f>
        <v>Болт М36-6gx55(S55) ГОСТ 7798-77</v>
      </c>
      <c r="K426" s="1" t="s">
        <v>10</v>
      </c>
    </row>
    <row r="427" spans="1:11" x14ac:dyDescent="0.25">
      <c r="A427" s="4" t="str">
        <f t="shared" ref="A427:A453" si="32">IF(K427="YES","Болт М"&amp;C427&amp;"-6gx"&amp;H427&amp;"(S"&amp;E427&amp;") ГОСТ 7798-77","*Болт М"&amp;C427&amp;"-6gx"&amp;H427&amp;"(S"&amp;E427&amp;") ГОСТ 7798-77")</f>
        <v>Болт М36-6gx60(S55) ГОСТ 7798-77</v>
      </c>
      <c r="B427" s="1" t="str">
        <f t="shared" ref="B427:B453" si="33">$A$425</f>
        <v>Болт М36-6gx50(S55) ГОСТ 7798-77</v>
      </c>
      <c r="C427" s="1">
        <v>36</v>
      </c>
      <c r="E427" s="1">
        <v>55</v>
      </c>
      <c r="H427" s="1">
        <v>60</v>
      </c>
      <c r="I427" s="1">
        <v>60</v>
      </c>
      <c r="J427" s="1" t="str">
        <f t="shared" si="31"/>
        <v>Болт М36-6gx60(S55) ГОСТ 7798-77</v>
      </c>
      <c r="K427" s="1" t="s">
        <v>10</v>
      </c>
    </row>
    <row r="428" spans="1:11" x14ac:dyDescent="0.25">
      <c r="A428" s="4" t="str">
        <f t="shared" si="32"/>
        <v>Болт М36-6gx65(S55) ГОСТ 7798-77</v>
      </c>
      <c r="B428" s="1" t="str">
        <f t="shared" si="33"/>
        <v>Болт М36-6gx50(S55) ГОСТ 7798-77</v>
      </c>
      <c r="C428" s="1">
        <v>36</v>
      </c>
      <c r="E428" s="1">
        <v>55</v>
      </c>
      <c r="H428" s="1">
        <v>65</v>
      </c>
      <c r="I428" s="1">
        <v>65</v>
      </c>
      <c r="J428" s="1" t="str">
        <f t="shared" si="31"/>
        <v>Болт М36-6gx65(S55) ГОСТ 7798-77</v>
      </c>
      <c r="K428" s="1" t="s">
        <v>10</v>
      </c>
    </row>
    <row r="429" spans="1:11" x14ac:dyDescent="0.25">
      <c r="A429" s="4" t="str">
        <f t="shared" si="32"/>
        <v>Болт М36-6gx70(S55) ГОСТ 7798-77</v>
      </c>
      <c r="B429" s="1" t="str">
        <f t="shared" si="33"/>
        <v>Болт М36-6gx50(S55) ГОСТ 7798-77</v>
      </c>
      <c r="C429" s="1">
        <v>36</v>
      </c>
      <c r="E429" s="1">
        <v>55</v>
      </c>
      <c r="H429" s="1">
        <v>70</v>
      </c>
      <c r="I429" s="1">
        <v>70</v>
      </c>
      <c r="J429" s="1" t="str">
        <f t="shared" si="31"/>
        <v>Болт М36-6gx70(S55) ГОСТ 7798-77</v>
      </c>
      <c r="K429" s="1" t="s">
        <v>10</v>
      </c>
    </row>
    <row r="430" spans="1:11" x14ac:dyDescent="0.25">
      <c r="A430" s="4" t="str">
        <f t="shared" si="32"/>
        <v>Болт М36-6gx75(S55) ГОСТ 7798-77</v>
      </c>
      <c r="B430" s="1" t="str">
        <f t="shared" si="33"/>
        <v>Болт М36-6gx50(S55) ГОСТ 7798-77</v>
      </c>
      <c r="C430" s="1">
        <v>36</v>
      </c>
      <c r="E430" s="1">
        <v>55</v>
      </c>
      <c r="H430" s="1">
        <v>75</v>
      </c>
      <c r="I430" s="1">
        <v>75</v>
      </c>
      <c r="J430" s="1" t="str">
        <f t="shared" si="31"/>
        <v>Болт М36-6gx75(S55) ГОСТ 7798-77</v>
      </c>
      <c r="K430" s="1" t="s">
        <v>10</v>
      </c>
    </row>
    <row r="431" spans="1:11" x14ac:dyDescent="0.25">
      <c r="A431" s="4" t="str">
        <f t="shared" si="32"/>
        <v>Болт М36-6gx80(S55) ГОСТ 7798-77</v>
      </c>
      <c r="B431" s="1" t="str">
        <f t="shared" si="33"/>
        <v>Болт М36-6gx50(S55) ГОСТ 7798-77</v>
      </c>
      <c r="C431" s="1">
        <v>36</v>
      </c>
      <c r="E431" s="1">
        <v>55</v>
      </c>
      <c r="H431" s="1">
        <v>80</v>
      </c>
      <c r="I431" s="1">
        <v>80</v>
      </c>
      <c r="J431" s="1" t="str">
        <f t="shared" si="31"/>
        <v>Болт М36-6gx80(S55) ГОСТ 7798-77</v>
      </c>
      <c r="K431" s="1" t="s">
        <v>10</v>
      </c>
    </row>
    <row r="432" spans="1:11" x14ac:dyDescent="0.25">
      <c r="A432" s="4" t="str">
        <f t="shared" si="32"/>
        <v>*Болт М36-6gx85(S55) ГОСТ 7798-77</v>
      </c>
      <c r="B432" s="1" t="str">
        <f t="shared" si="33"/>
        <v>Болт М36-6gx50(S55) ГОСТ 7798-77</v>
      </c>
      <c r="C432" s="1">
        <v>36</v>
      </c>
      <c r="E432" s="1">
        <v>55</v>
      </c>
      <c r="H432" s="1">
        <v>85</v>
      </c>
      <c r="I432" s="1">
        <v>85</v>
      </c>
      <c r="J432" s="1" t="str">
        <f t="shared" si="31"/>
        <v>*Болт М36-6gx85(S55) ГОСТ 7798-77</v>
      </c>
      <c r="K432" s="1" t="s">
        <v>11</v>
      </c>
    </row>
    <row r="433" spans="1:11" x14ac:dyDescent="0.25">
      <c r="A433" s="4" t="str">
        <f t="shared" si="32"/>
        <v>Болт М36-6gx90(S55) ГОСТ 7798-77</v>
      </c>
      <c r="B433" s="1" t="str">
        <f t="shared" si="33"/>
        <v>Болт М36-6gx50(S55) ГОСТ 7798-77</v>
      </c>
      <c r="C433" s="1">
        <v>36</v>
      </c>
      <c r="E433" s="1">
        <v>55</v>
      </c>
      <c r="H433" s="1">
        <v>90</v>
      </c>
      <c r="I433" s="1">
        <v>78</v>
      </c>
      <c r="J433" s="1" t="str">
        <f t="shared" si="31"/>
        <v>Болт М36-6gx90(S55) ГОСТ 7798-77</v>
      </c>
      <c r="K433" s="1" t="s">
        <v>10</v>
      </c>
    </row>
    <row r="434" spans="1:11" x14ac:dyDescent="0.25">
      <c r="A434" s="4" t="str">
        <f t="shared" si="32"/>
        <v>*Болт М36-6gx95(S55) ГОСТ 7798-77</v>
      </c>
      <c r="B434" s="1" t="str">
        <f t="shared" si="33"/>
        <v>Болт М36-6gx50(S55) ГОСТ 7798-77</v>
      </c>
      <c r="C434" s="1">
        <v>36</v>
      </c>
      <c r="E434" s="1">
        <v>55</v>
      </c>
      <c r="H434" s="1">
        <v>95</v>
      </c>
      <c r="I434" s="1">
        <v>78</v>
      </c>
      <c r="J434" s="1" t="str">
        <f t="shared" si="31"/>
        <v>*Болт М36-6gx95(S55) ГОСТ 7798-77</v>
      </c>
      <c r="K434" s="1" t="s">
        <v>11</v>
      </c>
    </row>
    <row r="435" spans="1:11" x14ac:dyDescent="0.25">
      <c r="A435" s="4" t="str">
        <f t="shared" si="32"/>
        <v>Болт М36-6gx100(S55) ГОСТ 7798-77</v>
      </c>
      <c r="B435" s="1" t="str">
        <f t="shared" si="33"/>
        <v>Болт М36-6gx50(S55) ГОСТ 7798-77</v>
      </c>
      <c r="C435" s="1">
        <v>36</v>
      </c>
      <c r="E435" s="1">
        <v>55</v>
      </c>
      <c r="H435" s="1">
        <v>100</v>
      </c>
      <c r="I435" s="1">
        <v>78</v>
      </c>
      <c r="J435" s="1" t="str">
        <f t="shared" si="31"/>
        <v>Болт М36-6gx100(S55) ГОСТ 7798-77</v>
      </c>
      <c r="K435" s="1" t="s">
        <v>10</v>
      </c>
    </row>
    <row r="436" spans="1:11" x14ac:dyDescent="0.25">
      <c r="A436" s="4" t="str">
        <f t="shared" si="32"/>
        <v>*Болт М36-6gx105(S55) ГОСТ 7798-77</v>
      </c>
      <c r="B436" s="1" t="str">
        <f t="shared" si="33"/>
        <v>Болт М36-6gx50(S55) ГОСТ 7798-77</v>
      </c>
      <c r="C436" s="1">
        <v>36</v>
      </c>
      <c r="E436" s="1">
        <v>55</v>
      </c>
      <c r="H436" s="1">
        <v>105</v>
      </c>
      <c r="I436" s="1">
        <v>78</v>
      </c>
      <c r="J436" s="1" t="str">
        <f t="shared" si="31"/>
        <v>*Болт М36-6gx105(S55) ГОСТ 7798-77</v>
      </c>
      <c r="K436" s="1" t="s">
        <v>11</v>
      </c>
    </row>
    <row r="437" spans="1:11" x14ac:dyDescent="0.25">
      <c r="A437" s="4" t="str">
        <f t="shared" si="32"/>
        <v>Болт М36-6gx110(S55) ГОСТ 7798-77</v>
      </c>
      <c r="B437" s="1" t="str">
        <f t="shared" si="33"/>
        <v>Болт М36-6gx50(S55) ГОСТ 7798-77</v>
      </c>
      <c r="C437" s="1">
        <v>36</v>
      </c>
      <c r="E437" s="1">
        <v>55</v>
      </c>
      <c r="H437" s="1">
        <v>110</v>
      </c>
      <c r="I437" s="1">
        <v>78</v>
      </c>
      <c r="J437" s="1" t="str">
        <f t="shared" si="31"/>
        <v>Болт М36-6gx110(S55) ГОСТ 7798-77</v>
      </c>
      <c r="K437" s="1" t="s">
        <v>10</v>
      </c>
    </row>
    <row r="438" spans="1:11" x14ac:dyDescent="0.25">
      <c r="A438" s="4" t="str">
        <f t="shared" si="32"/>
        <v>*Болт М36-6gx115(S55) ГОСТ 7798-77</v>
      </c>
      <c r="B438" s="1" t="str">
        <f t="shared" si="33"/>
        <v>Болт М36-6gx50(S55) ГОСТ 7798-77</v>
      </c>
      <c r="C438" s="1">
        <v>36</v>
      </c>
      <c r="E438" s="1">
        <v>55</v>
      </c>
      <c r="H438" s="1">
        <v>115</v>
      </c>
      <c r="I438" s="1">
        <v>78</v>
      </c>
      <c r="J438" s="1" t="str">
        <f t="shared" si="31"/>
        <v>*Болт М36-6gx115(S55) ГОСТ 7798-77</v>
      </c>
      <c r="K438" s="1" t="s">
        <v>11</v>
      </c>
    </row>
    <row r="439" spans="1:11" x14ac:dyDescent="0.25">
      <c r="A439" s="4" t="str">
        <f t="shared" si="32"/>
        <v>Болт М36-6gx120(S55) ГОСТ 7798-77</v>
      </c>
      <c r="B439" s="1" t="str">
        <f t="shared" si="33"/>
        <v>Болт М36-6gx50(S55) ГОСТ 7798-77</v>
      </c>
      <c r="C439" s="1">
        <v>36</v>
      </c>
      <c r="E439" s="1">
        <v>55</v>
      </c>
      <c r="H439" s="1">
        <v>120</v>
      </c>
      <c r="I439" s="1">
        <v>78</v>
      </c>
      <c r="J439" s="1" t="str">
        <f t="shared" si="31"/>
        <v>Болт М36-6gx120(S55) ГОСТ 7798-77</v>
      </c>
      <c r="K439" s="1" t="s">
        <v>10</v>
      </c>
    </row>
    <row r="440" spans="1:11" x14ac:dyDescent="0.25">
      <c r="A440" s="4" t="str">
        <f t="shared" si="32"/>
        <v>*Болт М36-6gx125(S55) ГОСТ 7798-77</v>
      </c>
      <c r="B440" s="1" t="str">
        <f t="shared" si="33"/>
        <v>Болт М36-6gx50(S55) ГОСТ 7798-77</v>
      </c>
      <c r="C440" s="1">
        <v>36</v>
      </c>
      <c r="E440" s="1">
        <v>55</v>
      </c>
      <c r="H440" s="1">
        <v>125</v>
      </c>
      <c r="I440" s="1">
        <v>78</v>
      </c>
      <c r="J440" s="1" t="str">
        <f t="shared" si="31"/>
        <v>*Болт М36-6gx125(S55) ГОСТ 7798-77</v>
      </c>
      <c r="K440" s="1" t="s">
        <v>11</v>
      </c>
    </row>
    <row r="441" spans="1:11" x14ac:dyDescent="0.25">
      <c r="A441" s="4" t="str">
        <f t="shared" si="32"/>
        <v>Болт М36-6gx130(S55) ГОСТ 7798-77</v>
      </c>
      <c r="B441" s="1" t="str">
        <f t="shared" si="33"/>
        <v>Болт М36-6gx50(S55) ГОСТ 7798-77</v>
      </c>
      <c r="C441" s="1">
        <v>36</v>
      </c>
      <c r="E441" s="1">
        <v>55</v>
      </c>
      <c r="H441" s="1">
        <v>130</v>
      </c>
      <c r="I441" s="1">
        <v>84</v>
      </c>
      <c r="J441" s="1" t="str">
        <f t="shared" si="31"/>
        <v>Болт М36-6gx130(S55) ГОСТ 7798-77</v>
      </c>
      <c r="K441" s="1" t="s">
        <v>10</v>
      </c>
    </row>
    <row r="442" spans="1:11" x14ac:dyDescent="0.25">
      <c r="A442" s="4" t="str">
        <f t="shared" si="32"/>
        <v>Болт М36-6gx140(S55) ГОСТ 7798-77</v>
      </c>
      <c r="B442" s="1" t="str">
        <f t="shared" si="33"/>
        <v>Болт М36-6gx50(S55) ГОСТ 7798-77</v>
      </c>
      <c r="C442" s="1">
        <v>36</v>
      </c>
      <c r="E442" s="1">
        <v>55</v>
      </c>
      <c r="H442" s="1">
        <v>140</v>
      </c>
      <c r="I442" s="1">
        <v>84</v>
      </c>
      <c r="J442" s="1" t="str">
        <f t="shared" si="31"/>
        <v>Болт М36-6gx140(S55) ГОСТ 7798-77</v>
      </c>
      <c r="K442" s="1" t="s">
        <v>10</v>
      </c>
    </row>
    <row r="443" spans="1:11" x14ac:dyDescent="0.25">
      <c r="A443" s="4" t="str">
        <f t="shared" si="32"/>
        <v>Болт М36-6gx150(S55) ГОСТ 7798-77</v>
      </c>
      <c r="B443" s="1" t="str">
        <f t="shared" si="33"/>
        <v>Болт М36-6gx50(S55) ГОСТ 7798-77</v>
      </c>
      <c r="C443" s="1">
        <v>36</v>
      </c>
      <c r="E443" s="1">
        <v>55</v>
      </c>
      <c r="H443" s="1">
        <v>150</v>
      </c>
      <c r="I443" s="1">
        <v>84</v>
      </c>
      <c r="J443" s="1" t="str">
        <f t="shared" si="31"/>
        <v>Болт М36-6gx150(S55) ГОСТ 7798-77</v>
      </c>
      <c r="K443" s="1" t="s">
        <v>10</v>
      </c>
    </row>
    <row r="444" spans="1:11" x14ac:dyDescent="0.25">
      <c r="A444" s="4" t="str">
        <f t="shared" si="32"/>
        <v>Болт М36-6gx160(S55) ГОСТ 7798-77</v>
      </c>
      <c r="B444" s="1" t="str">
        <f t="shared" si="33"/>
        <v>Болт М36-6gx50(S55) ГОСТ 7798-77</v>
      </c>
      <c r="C444" s="1">
        <v>36</v>
      </c>
      <c r="E444" s="1">
        <v>55</v>
      </c>
      <c r="H444" s="1">
        <v>160</v>
      </c>
      <c r="I444" s="1">
        <v>84</v>
      </c>
      <c r="J444" s="1" t="str">
        <f t="shared" si="31"/>
        <v>Болт М36-6gx160(S55) ГОСТ 7798-77</v>
      </c>
      <c r="K444" s="1" t="s">
        <v>10</v>
      </c>
    </row>
    <row r="445" spans="1:11" x14ac:dyDescent="0.25">
      <c r="A445" s="4" t="str">
        <f t="shared" si="32"/>
        <v>Болт М36-6gx170(S55) ГОСТ 7798-77</v>
      </c>
      <c r="B445" s="1" t="str">
        <f t="shared" si="33"/>
        <v>Болт М36-6gx50(S55) ГОСТ 7798-77</v>
      </c>
      <c r="C445" s="1">
        <v>36</v>
      </c>
      <c r="E445" s="1">
        <v>55</v>
      </c>
      <c r="H445" s="1">
        <v>170</v>
      </c>
      <c r="I445" s="1">
        <v>84</v>
      </c>
      <c r="J445" s="1" t="str">
        <f t="shared" si="31"/>
        <v>Болт М36-6gx170(S55) ГОСТ 7798-77</v>
      </c>
      <c r="K445" s="1" t="s">
        <v>10</v>
      </c>
    </row>
    <row r="446" spans="1:11" x14ac:dyDescent="0.25">
      <c r="A446" s="4" t="str">
        <f t="shared" si="32"/>
        <v>Болт М36-6gx180(S55) ГОСТ 7798-77</v>
      </c>
      <c r="B446" s="1" t="str">
        <f t="shared" si="33"/>
        <v>Болт М36-6gx50(S55) ГОСТ 7798-77</v>
      </c>
      <c r="C446" s="1">
        <v>36</v>
      </c>
      <c r="E446" s="1">
        <v>55</v>
      </c>
      <c r="H446" s="1">
        <v>180</v>
      </c>
      <c r="I446" s="1">
        <v>84</v>
      </c>
      <c r="J446" s="1" t="str">
        <f t="shared" si="31"/>
        <v>Болт М36-6gx180(S55) ГОСТ 7798-77</v>
      </c>
      <c r="K446" s="1" t="s">
        <v>10</v>
      </c>
    </row>
    <row r="447" spans="1:11" x14ac:dyDescent="0.25">
      <c r="A447" s="4" t="str">
        <f t="shared" si="32"/>
        <v>Болт М36-6gx190(S55) ГОСТ 7798-77</v>
      </c>
      <c r="B447" s="1" t="str">
        <f t="shared" si="33"/>
        <v>Болт М36-6gx50(S55) ГОСТ 7798-77</v>
      </c>
      <c r="C447" s="1">
        <v>36</v>
      </c>
      <c r="E447" s="1">
        <v>55</v>
      </c>
      <c r="H447" s="1">
        <v>190</v>
      </c>
      <c r="I447" s="1">
        <v>84</v>
      </c>
      <c r="J447" s="1" t="str">
        <f t="shared" si="31"/>
        <v>Болт М36-6gx190(S55) ГОСТ 7798-77</v>
      </c>
      <c r="K447" s="1" t="s">
        <v>10</v>
      </c>
    </row>
    <row r="448" spans="1:11" x14ac:dyDescent="0.25">
      <c r="A448" s="4" t="str">
        <f t="shared" si="32"/>
        <v>Болт М36-6gx200(S55) ГОСТ 7798-77</v>
      </c>
      <c r="B448" s="1" t="str">
        <f t="shared" si="33"/>
        <v>Болт М36-6gx50(S55) ГОСТ 7798-77</v>
      </c>
      <c r="C448" s="1">
        <v>36</v>
      </c>
      <c r="E448" s="1">
        <v>55</v>
      </c>
      <c r="H448" s="1">
        <v>200</v>
      </c>
      <c r="I448" s="1">
        <v>84</v>
      </c>
      <c r="J448" s="1" t="str">
        <f t="shared" si="31"/>
        <v>Болт М36-6gx200(S55) ГОСТ 7798-77</v>
      </c>
      <c r="K448" s="1" t="s">
        <v>10</v>
      </c>
    </row>
    <row r="449" spans="1:11" x14ac:dyDescent="0.25">
      <c r="A449" s="4" t="str">
        <f t="shared" si="32"/>
        <v>Болт М36-6gx220(S55) ГОСТ 7798-77</v>
      </c>
      <c r="B449" s="1" t="str">
        <f t="shared" si="33"/>
        <v>Болт М36-6gx50(S55) ГОСТ 7798-77</v>
      </c>
      <c r="C449" s="1">
        <v>36</v>
      </c>
      <c r="E449" s="1">
        <v>55</v>
      </c>
      <c r="H449" s="1">
        <v>220</v>
      </c>
      <c r="I449" s="1">
        <v>97</v>
      </c>
      <c r="J449" s="1" t="str">
        <f t="shared" si="31"/>
        <v>Болт М36-6gx220(S55) ГОСТ 7798-77</v>
      </c>
      <c r="K449" s="1" t="s">
        <v>10</v>
      </c>
    </row>
    <row r="450" spans="1:11" x14ac:dyDescent="0.25">
      <c r="A450" s="4" t="str">
        <f t="shared" si="32"/>
        <v>Болт М36-6gx240(S55) ГОСТ 7798-77</v>
      </c>
      <c r="B450" s="1" t="str">
        <f t="shared" si="33"/>
        <v>Болт М36-6gx50(S55) ГОСТ 7798-77</v>
      </c>
      <c r="C450" s="1">
        <v>36</v>
      </c>
      <c r="E450" s="1">
        <v>55</v>
      </c>
      <c r="H450" s="1">
        <v>240</v>
      </c>
      <c r="I450" s="1">
        <v>97</v>
      </c>
      <c r="J450" s="1" t="str">
        <f t="shared" si="31"/>
        <v>Болт М36-6gx240(S55) ГОСТ 7798-77</v>
      </c>
      <c r="K450" s="1" t="s">
        <v>10</v>
      </c>
    </row>
    <row r="451" spans="1:11" x14ac:dyDescent="0.25">
      <c r="A451" s="4" t="str">
        <f t="shared" si="32"/>
        <v>Болт М36-6gx260(S55) ГОСТ 7798-77</v>
      </c>
      <c r="B451" s="1" t="str">
        <f t="shared" si="33"/>
        <v>Болт М36-6gx50(S55) ГОСТ 7798-77</v>
      </c>
      <c r="C451" s="1">
        <v>36</v>
      </c>
      <c r="E451" s="1">
        <v>55</v>
      </c>
      <c r="H451" s="1">
        <v>260</v>
      </c>
      <c r="I451" s="1">
        <v>97</v>
      </c>
      <c r="J451" s="1" t="str">
        <f t="shared" si="31"/>
        <v>Болт М36-6gx260(S55) ГОСТ 7798-77</v>
      </c>
      <c r="K451" s="1" t="s">
        <v>10</v>
      </c>
    </row>
    <row r="452" spans="1:11" x14ac:dyDescent="0.25">
      <c r="A452" s="4" t="str">
        <f t="shared" si="32"/>
        <v>Болт М36-6gx280(S55) ГОСТ 7798-77</v>
      </c>
      <c r="B452" s="1" t="str">
        <f t="shared" si="33"/>
        <v>Болт М36-6gx50(S55) ГОСТ 7798-77</v>
      </c>
      <c r="C452" s="1">
        <v>36</v>
      </c>
      <c r="E452" s="1">
        <v>55</v>
      </c>
      <c r="H452" s="1">
        <v>280</v>
      </c>
      <c r="I452" s="1">
        <v>97</v>
      </c>
      <c r="J452" s="1" t="str">
        <f t="shared" si="31"/>
        <v>Болт М36-6gx280(S55) ГОСТ 7798-77</v>
      </c>
      <c r="K452" s="1" t="s">
        <v>10</v>
      </c>
    </row>
    <row r="453" spans="1:11" x14ac:dyDescent="0.25">
      <c r="A453" s="4" t="str">
        <f t="shared" si="32"/>
        <v>Болт М36-6gx300(S55) ГОСТ 7798-77</v>
      </c>
      <c r="B453" s="1" t="str">
        <f t="shared" si="33"/>
        <v>Болт М36-6gx50(S55) ГОСТ 7798-77</v>
      </c>
      <c r="C453" s="1">
        <v>36</v>
      </c>
      <c r="E453" s="1">
        <v>55</v>
      </c>
      <c r="H453" s="1">
        <v>300</v>
      </c>
      <c r="I453" s="1">
        <v>97</v>
      </c>
      <c r="J453" s="1" t="str">
        <f t="shared" si="31"/>
        <v>Болт М36-6gx300(S55) ГОСТ 7798-77</v>
      </c>
      <c r="K453" s="1" t="s">
        <v>10</v>
      </c>
    </row>
    <row r="454" spans="1:11" x14ac:dyDescent="0.25">
      <c r="A454" s="4" t="str">
        <f t="shared" si="3"/>
        <v>Болт М42-6gx55(S65) ГОСТ 7798-77</v>
      </c>
      <c r="C454" s="1">
        <v>42</v>
      </c>
      <c r="D454" s="1">
        <v>4.5</v>
      </c>
      <c r="E454" s="1">
        <v>65</v>
      </c>
      <c r="F454" s="1">
        <v>26</v>
      </c>
      <c r="G454" s="1">
        <v>71.3</v>
      </c>
      <c r="H454" s="1">
        <v>55</v>
      </c>
      <c r="I454" s="1">
        <v>55</v>
      </c>
      <c r="J454" s="1" t="str">
        <f t="shared" si="4"/>
        <v>Болт М42-6gx55(S65) ГОСТ 7798-77</v>
      </c>
      <c r="K454" s="1" t="s">
        <v>10</v>
      </c>
    </row>
    <row r="455" spans="1:11" x14ac:dyDescent="0.25">
      <c r="A455" s="4" t="str">
        <f t="shared" si="3"/>
        <v>Болт М42-6gx60(S65) ГОСТ 7798-77</v>
      </c>
      <c r="B455" s="1" t="str">
        <f>$A$454</f>
        <v>Болт М42-6gx55(S65) ГОСТ 7798-77</v>
      </c>
      <c r="C455" s="1">
        <v>42</v>
      </c>
      <c r="E455" s="1">
        <v>65</v>
      </c>
      <c r="H455" s="1">
        <v>60</v>
      </c>
      <c r="I455" s="1">
        <v>60</v>
      </c>
      <c r="J455" s="1" t="str">
        <f t="shared" ref="J455:J481" si="34">A455</f>
        <v>Болт М42-6gx60(S65) ГОСТ 7798-77</v>
      </c>
      <c r="K455" s="1" t="s">
        <v>10</v>
      </c>
    </row>
    <row r="456" spans="1:11" x14ac:dyDescent="0.25">
      <c r="A456" s="4" t="str">
        <f t="shared" ref="A456:A481" si="35">IF(K456="YES","Болт М"&amp;C456&amp;"-6gx"&amp;H456&amp;"(S"&amp;E456&amp;") ГОСТ 7798-77","*Болт М"&amp;C456&amp;"-6gx"&amp;H456&amp;"(S"&amp;E456&amp;") ГОСТ 7798-77")</f>
        <v>Болт М42-6gx65(S65) ГОСТ 7798-77</v>
      </c>
      <c r="B456" s="1" t="str">
        <f t="shared" ref="B456:B481" si="36">$A$454</f>
        <v>Болт М42-6gx55(S65) ГОСТ 7798-77</v>
      </c>
      <c r="C456" s="1">
        <v>42</v>
      </c>
      <c r="E456" s="1">
        <v>65</v>
      </c>
      <c r="H456" s="1">
        <v>65</v>
      </c>
      <c r="I456" s="1">
        <v>65</v>
      </c>
      <c r="J456" s="1" t="str">
        <f t="shared" si="34"/>
        <v>Болт М42-6gx65(S65) ГОСТ 7798-77</v>
      </c>
      <c r="K456" s="1" t="s">
        <v>10</v>
      </c>
    </row>
    <row r="457" spans="1:11" x14ac:dyDescent="0.25">
      <c r="A457" s="4" t="str">
        <f t="shared" si="35"/>
        <v>Болт М42-6gx70(S65) ГОСТ 7798-77</v>
      </c>
      <c r="B457" s="1" t="str">
        <f t="shared" si="36"/>
        <v>Болт М42-6gx55(S65) ГОСТ 7798-77</v>
      </c>
      <c r="C457" s="1">
        <v>42</v>
      </c>
      <c r="E457" s="1">
        <v>65</v>
      </c>
      <c r="H457" s="1">
        <v>70</v>
      </c>
      <c r="I457" s="1">
        <v>70</v>
      </c>
      <c r="J457" s="1" t="str">
        <f t="shared" si="34"/>
        <v>Болт М42-6gx70(S65) ГОСТ 7798-77</v>
      </c>
      <c r="K457" s="1" t="s">
        <v>10</v>
      </c>
    </row>
    <row r="458" spans="1:11" x14ac:dyDescent="0.25">
      <c r="A458" s="4" t="str">
        <f t="shared" si="35"/>
        <v>Болт М42-6gx75(S65) ГОСТ 7798-77</v>
      </c>
      <c r="B458" s="1" t="str">
        <f t="shared" si="36"/>
        <v>Болт М42-6gx55(S65) ГОСТ 7798-77</v>
      </c>
      <c r="C458" s="1">
        <v>42</v>
      </c>
      <c r="E458" s="1">
        <v>65</v>
      </c>
      <c r="H458" s="1">
        <v>75</v>
      </c>
      <c r="I458" s="1">
        <v>75</v>
      </c>
      <c r="J458" s="1" t="str">
        <f t="shared" si="34"/>
        <v>Болт М42-6gx75(S65) ГОСТ 7798-77</v>
      </c>
      <c r="K458" s="1" t="s">
        <v>10</v>
      </c>
    </row>
    <row r="459" spans="1:11" x14ac:dyDescent="0.25">
      <c r="A459" s="4" t="str">
        <f t="shared" si="35"/>
        <v>Болт М42-6gx80(S65) ГОСТ 7798-77</v>
      </c>
      <c r="B459" s="1" t="str">
        <f t="shared" si="36"/>
        <v>Болт М42-6gx55(S65) ГОСТ 7798-77</v>
      </c>
      <c r="C459" s="1">
        <v>42</v>
      </c>
      <c r="E459" s="1">
        <v>65</v>
      </c>
      <c r="H459" s="1">
        <v>80</v>
      </c>
      <c r="I459" s="1">
        <v>80</v>
      </c>
      <c r="J459" s="1" t="str">
        <f t="shared" si="34"/>
        <v>Болт М42-6gx80(S65) ГОСТ 7798-77</v>
      </c>
      <c r="K459" s="1" t="s">
        <v>10</v>
      </c>
    </row>
    <row r="460" spans="1:11" x14ac:dyDescent="0.25">
      <c r="A460" s="4" t="str">
        <f t="shared" si="35"/>
        <v>*Болт М42-6gx85(S65) ГОСТ 7798-77</v>
      </c>
      <c r="B460" s="1" t="str">
        <f t="shared" si="36"/>
        <v>Болт М42-6gx55(S65) ГОСТ 7798-77</v>
      </c>
      <c r="C460" s="1">
        <v>42</v>
      </c>
      <c r="E460" s="1">
        <v>65</v>
      </c>
      <c r="H460" s="1">
        <v>85</v>
      </c>
      <c r="I460" s="1">
        <v>85</v>
      </c>
      <c r="J460" s="1" t="str">
        <f t="shared" si="34"/>
        <v>*Болт М42-6gx85(S65) ГОСТ 7798-77</v>
      </c>
      <c r="K460" s="1" t="s">
        <v>11</v>
      </c>
    </row>
    <row r="461" spans="1:11" x14ac:dyDescent="0.25">
      <c r="A461" s="4" t="str">
        <f t="shared" si="35"/>
        <v>Болт М42-6gx90(S65) ГОСТ 7798-77</v>
      </c>
      <c r="B461" s="1" t="str">
        <f t="shared" si="36"/>
        <v>Болт М42-6gx55(S65) ГОСТ 7798-77</v>
      </c>
      <c r="C461" s="1">
        <v>42</v>
      </c>
      <c r="E461" s="1">
        <v>65</v>
      </c>
      <c r="H461" s="1">
        <v>90</v>
      </c>
      <c r="I461" s="1">
        <v>90</v>
      </c>
      <c r="J461" s="1" t="str">
        <f t="shared" si="34"/>
        <v>Болт М42-6gx90(S65) ГОСТ 7798-77</v>
      </c>
      <c r="K461" s="1" t="s">
        <v>10</v>
      </c>
    </row>
    <row r="462" spans="1:11" x14ac:dyDescent="0.25">
      <c r="A462" s="4" t="str">
        <f t="shared" si="35"/>
        <v>*Болт М42-6gx95(S65) ГОСТ 7798-77</v>
      </c>
      <c r="B462" s="1" t="str">
        <f t="shared" si="36"/>
        <v>Болт М42-6gx55(S65) ГОСТ 7798-77</v>
      </c>
      <c r="C462" s="1">
        <v>42</v>
      </c>
      <c r="E462" s="1">
        <v>65</v>
      </c>
      <c r="H462" s="1">
        <v>95</v>
      </c>
      <c r="I462" s="1">
        <v>95</v>
      </c>
      <c r="J462" s="1" t="str">
        <f t="shared" si="34"/>
        <v>*Болт М42-6gx95(S65) ГОСТ 7798-77</v>
      </c>
      <c r="K462" s="1" t="s">
        <v>11</v>
      </c>
    </row>
    <row r="463" spans="1:11" x14ac:dyDescent="0.25">
      <c r="A463" s="4" t="str">
        <f t="shared" si="35"/>
        <v>Болт М42-6gx100(S65) ГОСТ 7798-77</v>
      </c>
      <c r="B463" s="1" t="str">
        <f t="shared" si="36"/>
        <v>Болт М42-6gx55(S65) ГОСТ 7798-77</v>
      </c>
      <c r="C463" s="1">
        <v>42</v>
      </c>
      <c r="E463" s="1">
        <v>65</v>
      </c>
      <c r="H463" s="1">
        <v>100</v>
      </c>
      <c r="I463" s="1">
        <v>100</v>
      </c>
      <c r="J463" s="1" t="str">
        <f t="shared" si="34"/>
        <v>Болт М42-6gx100(S65) ГОСТ 7798-77</v>
      </c>
      <c r="K463" s="1" t="s">
        <v>10</v>
      </c>
    </row>
    <row r="464" spans="1:11" x14ac:dyDescent="0.25">
      <c r="A464" s="4" t="str">
        <f t="shared" si="35"/>
        <v>*Болт М42-6gx105(S65) ГОСТ 7798-77</v>
      </c>
      <c r="B464" s="1" t="str">
        <f t="shared" si="36"/>
        <v>Болт М42-6gx55(S65) ГОСТ 7798-77</v>
      </c>
      <c r="C464" s="1">
        <v>42</v>
      </c>
      <c r="E464" s="1">
        <v>65</v>
      </c>
      <c r="H464" s="1">
        <v>105</v>
      </c>
      <c r="I464" s="1">
        <v>90</v>
      </c>
      <c r="J464" s="1" t="str">
        <f t="shared" si="34"/>
        <v>*Болт М42-6gx105(S65) ГОСТ 7798-77</v>
      </c>
      <c r="K464" s="1" t="s">
        <v>11</v>
      </c>
    </row>
    <row r="465" spans="1:11" x14ac:dyDescent="0.25">
      <c r="A465" s="4" t="str">
        <f t="shared" si="35"/>
        <v>Болт М42-6gx110(S65) ГОСТ 7798-77</v>
      </c>
      <c r="B465" s="1" t="str">
        <f t="shared" si="36"/>
        <v>Болт М42-6gx55(S65) ГОСТ 7798-77</v>
      </c>
      <c r="C465" s="1">
        <v>42</v>
      </c>
      <c r="E465" s="1">
        <v>65</v>
      </c>
      <c r="H465" s="1">
        <v>110</v>
      </c>
      <c r="I465" s="1">
        <v>90</v>
      </c>
      <c r="J465" s="1" t="str">
        <f t="shared" si="34"/>
        <v>Болт М42-6gx110(S65) ГОСТ 7798-77</v>
      </c>
      <c r="K465" s="1" t="s">
        <v>10</v>
      </c>
    </row>
    <row r="466" spans="1:11" x14ac:dyDescent="0.25">
      <c r="A466" s="4" t="str">
        <f t="shared" si="35"/>
        <v>*Болт М42-6gx115(S65) ГОСТ 7798-77</v>
      </c>
      <c r="B466" s="1" t="str">
        <f t="shared" si="36"/>
        <v>Болт М42-6gx55(S65) ГОСТ 7798-77</v>
      </c>
      <c r="C466" s="1">
        <v>42</v>
      </c>
      <c r="E466" s="1">
        <v>65</v>
      </c>
      <c r="H466" s="1">
        <v>115</v>
      </c>
      <c r="I466" s="1">
        <v>90</v>
      </c>
      <c r="J466" s="1" t="str">
        <f t="shared" si="34"/>
        <v>*Болт М42-6gx115(S65) ГОСТ 7798-77</v>
      </c>
      <c r="K466" s="1" t="s">
        <v>11</v>
      </c>
    </row>
    <row r="467" spans="1:11" x14ac:dyDescent="0.25">
      <c r="A467" s="4" t="str">
        <f t="shared" si="35"/>
        <v>Болт М42-6gx120(S65) ГОСТ 7798-77</v>
      </c>
      <c r="B467" s="1" t="str">
        <f t="shared" si="36"/>
        <v>Болт М42-6gx55(S65) ГОСТ 7798-77</v>
      </c>
      <c r="C467" s="1">
        <v>42</v>
      </c>
      <c r="E467" s="1">
        <v>65</v>
      </c>
      <c r="H467" s="1">
        <v>120</v>
      </c>
      <c r="I467" s="1">
        <v>90</v>
      </c>
      <c r="J467" s="1" t="str">
        <f t="shared" si="34"/>
        <v>Болт М42-6gx120(S65) ГОСТ 7798-77</v>
      </c>
      <c r="K467" s="1" t="s">
        <v>10</v>
      </c>
    </row>
    <row r="468" spans="1:11" x14ac:dyDescent="0.25">
      <c r="A468" s="4" t="str">
        <f t="shared" si="35"/>
        <v>*Болт М42-6gx125(S65) ГОСТ 7798-77</v>
      </c>
      <c r="B468" s="1" t="str">
        <f t="shared" si="36"/>
        <v>Болт М42-6gx55(S65) ГОСТ 7798-77</v>
      </c>
      <c r="C468" s="1">
        <v>42</v>
      </c>
      <c r="E468" s="1">
        <v>65</v>
      </c>
      <c r="H468" s="1">
        <v>125</v>
      </c>
      <c r="I468" s="1">
        <v>90</v>
      </c>
      <c r="J468" s="1" t="str">
        <f t="shared" si="34"/>
        <v>*Болт М42-6gx125(S65) ГОСТ 7798-77</v>
      </c>
      <c r="K468" s="1" t="s">
        <v>11</v>
      </c>
    </row>
    <row r="469" spans="1:11" x14ac:dyDescent="0.25">
      <c r="A469" s="4" t="str">
        <f t="shared" si="35"/>
        <v>Болт М42-6gx130(S65) ГОСТ 7798-77</v>
      </c>
      <c r="B469" s="1" t="str">
        <f t="shared" si="36"/>
        <v>Болт М42-6gx55(S65) ГОСТ 7798-77</v>
      </c>
      <c r="C469" s="1">
        <v>42</v>
      </c>
      <c r="E469" s="1">
        <v>65</v>
      </c>
      <c r="H469" s="1">
        <v>130</v>
      </c>
      <c r="I469" s="1">
        <v>96</v>
      </c>
      <c r="J469" s="1" t="str">
        <f t="shared" si="34"/>
        <v>Болт М42-6gx130(S65) ГОСТ 7798-77</v>
      </c>
      <c r="K469" s="1" t="s">
        <v>10</v>
      </c>
    </row>
    <row r="470" spans="1:11" x14ac:dyDescent="0.25">
      <c r="A470" s="4" t="str">
        <f t="shared" si="35"/>
        <v>Болт М42-6gx140(S65) ГОСТ 7798-77</v>
      </c>
      <c r="B470" s="1" t="str">
        <f t="shared" si="36"/>
        <v>Болт М42-6gx55(S65) ГОСТ 7798-77</v>
      </c>
      <c r="C470" s="1">
        <v>42</v>
      </c>
      <c r="E470" s="1">
        <v>65</v>
      </c>
      <c r="H470" s="1">
        <v>140</v>
      </c>
      <c r="I470" s="1">
        <v>96</v>
      </c>
      <c r="J470" s="1" t="str">
        <f t="shared" si="34"/>
        <v>Болт М42-6gx140(S65) ГОСТ 7798-77</v>
      </c>
      <c r="K470" s="1" t="s">
        <v>10</v>
      </c>
    </row>
    <row r="471" spans="1:11" x14ac:dyDescent="0.25">
      <c r="A471" s="4" t="str">
        <f t="shared" si="35"/>
        <v>Болт М42-6gx150(S65) ГОСТ 7798-77</v>
      </c>
      <c r="B471" s="1" t="str">
        <f t="shared" si="36"/>
        <v>Болт М42-6gx55(S65) ГОСТ 7798-77</v>
      </c>
      <c r="C471" s="1">
        <v>42</v>
      </c>
      <c r="E471" s="1">
        <v>65</v>
      </c>
      <c r="H471" s="1">
        <v>150</v>
      </c>
      <c r="I471" s="1">
        <v>96</v>
      </c>
      <c r="J471" s="1" t="str">
        <f t="shared" si="34"/>
        <v>Болт М42-6gx150(S65) ГОСТ 7798-77</v>
      </c>
      <c r="K471" s="1" t="s">
        <v>10</v>
      </c>
    </row>
    <row r="472" spans="1:11" x14ac:dyDescent="0.25">
      <c r="A472" s="4" t="str">
        <f t="shared" si="35"/>
        <v>Болт М42-6gx160(S65) ГОСТ 7798-77</v>
      </c>
      <c r="B472" s="1" t="str">
        <f t="shared" si="36"/>
        <v>Болт М42-6gx55(S65) ГОСТ 7798-77</v>
      </c>
      <c r="C472" s="1">
        <v>42</v>
      </c>
      <c r="E472" s="1">
        <v>65</v>
      </c>
      <c r="H472" s="1">
        <v>160</v>
      </c>
      <c r="I472" s="1">
        <v>96</v>
      </c>
      <c r="J472" s="1" t="str">
        <f t="shared" si="34"/>
        <v>Болт М42-6gx160(S65) ГОСТ 7798-77</v>
      </c>
      <c r="K472" s="1" t="s">
        <v>10</v>
      </c>
    </row>
    <row r="473" spans="1:11" x14ac:dyDescent="0.25">
      <c r="A473" s="4" t="str">
        <f t="shared" si="35"/>
        <v>Болт М42-6gx170(S65) ГОСТ 7798-77</v>
      </c>
      <c r="B473" s="1" t="str">
        <f t="shared" si="36"/>
        <v>Болт М42-6gx55(S65) ГОСТ 7798-77</v>
      </c>
      <c r="C473" s="1">
        <v>42</v>
      </c>
      <c r="E473" s="1">
        <v>65</v>
      </c>
      <c r="H473" s="1">
        <v>170</v>
      </c>
      <c r="I473" s="1">
        <v>96</v>
      </c>
      <c r="J473" s="1" t="str">
        <f t="shared" si="34"/>
        <v>Болт М42-6gx170(S65) ГОСТ 7798-77</v>
      </c>
      <c r="K473" s="1" t="s">
        <v>10</v>
      </c>
    </row>
    <row r="474" spans="1:11" x14ac:dyDescent="0.25">
      <c r="A474" s="4" t="str">
        <f t="shared" si="35"/>
        <v>Болт М42-6gx180(S65) ГОСТ 7798-77</v>
      </c>
      <c r="B474" s="1" t="str">
        <f t="shared" si="36"/>
        <v>Болт М42-6gx55(S65) ГОСТ 7798-77</v>
      </c>
      <c r="C474" s="1">
        <v>42</v>
      </c>
      <c r="E474" s="1">
        <v>65</v>
      </c>
      <c r="H474" s="1">
        <v>180</v>
      </c>
      <c r="I474" s="1">
        <v>96</v>
      </c>
      <c r="J474" s="1" t="str">
        <f t="shared" si="34"/>
        <v>Болт М42-6gx180(S65) ГОСТ 7798-77</v>
      </c>
      <c r="K474" s="1" t="s">
        <v>10</v>
      </c>
    </row>
    <row r="475" spans="1:11" x14ac:dyDescent="0.25">
      <c r="A475" s="4" t="str">
        <f t="shared" si="35"/>
        <v>Болт М42-6gx190(S65) ГОСТ 7798-77</v>
      </c>
      <c r="B475" s="1" t="str">
        <f t="shared" si="36"/>
        <v>Болт М42-6gx55(S65) ГОСТ 7798-77</v>
      </c>
      <c r="C475" s="1">
        <v>42</v>
      </c>
      <c r="E475" s="1">
        <v>65</v>
      </c>
      <c r="H475" s="1">
        <v>190</v>
      </c>
      <c r="I475" s="1">
        <v>96</v>
      </c>
      <c r="J475" s="1" t="str">
        <f t="shared" si="34"/>
        <v>Болт М42-6gx190(S65) ГОСТ 7798-77</v>
      </c>
      <c r="K475" s="1" t="s">
        <v>10</v>
      </c>
    </row>
    <row r="476" spans="1:11" x14ac:dyDescent="0.25">
      <c r="A476" s="4" t="str">
        <f t="shared" si="35"/>
        <v>Болт М42-6gx200(S65) ГОСТ 7798-77</v>
      </c>
      <c r="B476" s="1" t="str">
        <f t="shared" si="36"/>
        <v>Болт М42-6gx55(S65) ГОСТ 7798-77</v>
      </c>
      <c r="C476" s="1">
        <v>42</v>
      </c>
      <c r="E476" s="1">
        <v>65</v>
      </c>
      <c r="H476" s="1">
        <v>200</v>
      </c>
      <c r="I476" s="1">
        <v>96</v>
      </c>
      <c r="J476" s="1" t="str">
        <f t="shared" si="34"/>
        <v>Болт М42-6gx200(S65) ГОСТ 7798-77</v>
      </c>
      <c r="K476" s="1" t="s">
        <v>10</v>
      </c>
    </row>
    <row r="477" spans="1:11" x14ac:dyDescent="0.25">
      <c r="A477" s="4" t="str">
        <f t="shared" si="35"/>
        <v>Болт М42-6gx220(S65) ГОСТ 7798-77</v>
      </c>
      <c r="B477" s="1" t="str">
        <f t="shared" si="36"/>
        <v>Болт М42-6gx55(S65) ГОСТ 7798-77</v>
      </c>
      <c r="C477" s="1">
        <v>42</v>
      </c>
      <c r="E477" s="1">
        <v>65</v>
      </c>
      <c r="H477" s="1">
        <v>220</v>
      </c>
      <c r="I477" s="1">
        <v>109</v>
      </c>
      <c r="J477" s="1" t="str">
        <f t="shared" si="34"/>
        <v>Болт М42-6gx220(S65) ГОСТ 7798-77</v>
      </c>
      <c r="K477" s="1" t="s">
        <v>10</v>
      </c>
    </row>
    <row r="478" spans="1:11" x14ac:dyDescent="0.25">
      <c r="A478" s="4" t="str">
        <f t="shared" si="35"/>
        <v>Болт М42-6gx240(S65) ГОСТ 7798-77</v>
      </c>
      <c r="B478" s="1" t="str">
        <f t="shared" si="36"/>
        <v>Болт М42-6gx55(S65) ГОСТ 7798-77</v>
      </c>
      <c r="C478" s="1">
        <v>42</v>
      </c>
      <c r="E478" s="1">
        <v>65</v>
      </c>
      <c r="H478" s="1">
        <v>240</v>
      </c>
      <c r="I478" s="1">
        <v>109</v>
      </c>
      <c r="J478" s="1" t="str">
        <f t="shared" si="34"/>
        <v>Болт М42-6gx240(S65) ГОСТ 7798-77</v>
      </c>
      <c r="K478" s="1" t="s">
        <v>10</v>
      </c>
    </row>
    <row r="479" spans="1:11" x14ac:dyDescent="0.25">
      <c r="A479" s="4" t="str">
        <f t="shared" si="35"/>
        <v>Болт М42-6gx260(S65) ГОСТ 7798-77</v>
      </c>
      <c r="B479" s="1" t="str">
        <f t="shared" si="36"/>
        <v>Болт М42-6gx55(S65) ГОСТ 7798-77</v>
      </c>
      <c r="C479" s="1">
        <v>42</v>
      </c>
      <c r="E479" s="1">
        <v>65</v>
      </c>
      <c r="H479" s="1">
        <v>260</v>
      </c>
      <c r="I479" s="1">
        <v>109</v>
      </c>
      <c r="J479" s="1" t="str">
        <f t="shared" si="34"/>
        <v>Болт М42-6gx260(S65) ГОСТ 7798-77</v>
      </c>
      <c r="K479" s="1" t="s">
        <v>10</v>
      </c>
    </row>
    <row r="480" spans="1:11" x14ac:dyDescent="0.25">
      <c r="A480" s="4" t="str">
        <f t="shared" si="35"/>
        <v>Болт М42-6gx280(S65) ГОСТ 7798-77</v>
      </c>
      <c r="B480" s="1" t="str">
        <f t="shared" si="36"/>
        <v>Болт М42-6gx55(S65) ГОСТ 7798-77</v>
      </c>
      <c r="C480" s="1">
        <v>42</v>
      </c>
      <c r="E480" s="1">
        <v>65</v>
      </c>
      <c r="H480" s="1">
        <v>280</v>
      </c>
      <c r="I480" s="1">
        <v>109</v>
      </c>
      <c r="J480" s="1" t="str">
        <f t="shared" si="34"/>
        <v>Болт М42-6gx280(S65) ГОСТ 7798-77</v>
      </c>
      <c r="K480" s="1" t="s">
        <v>10</v>
      </c>
    </row>
    <row r="481" spans="1:11" x14ac:dyDescent="0.25">
      <c r="A481" s="4" t="str">
        <f t="shared" si="35"/>
        <v>Болт М42-6gx300(S65) ГОСТ 7798-77</v>
      </c>
      <c r="B481" s="1" t="str">
        <f t="shared" si="36"/>
        <v>Болт М42-6gx55(S65) ГОСТ 7798-77</v>
      </c>
      <c r="C481" s="1">
        <v>42</v>
      </c>
      <c r="E481" s="1">
        <v>65</v>
      </c>
      <c r="H481" s="1">
        <v>300</v>
      </c>
      <c r="I481" s="1">
        <v>109</v>
      </c>
      <c r="J481" s="1" t="str">
        <f t="shared" si="34"/>
        <v>Болт М42-6gx300(S65) ГОСТ 7798-77</v>
      </c>
      <c r="K481" s="1" t="s">
        <v>10</v>
      </c>
    </row>
    <row r="482" spans="1:11" x14ac:dyDescent="0.25">
      <c r="A482" s="4" t="str">
        <f t="shared" si="3"/>
        <v>Болт М48-6gx65(S75) ГОСТ 7798-77</v>
      </c>
      <c r="C482" s="1">
        <v>48</v>
      </c>
      <c r="D482" s="1">
        <v>5</v>
      </c>
      <c r="E482" s="1">
        <v>75</v>
      </c>
      <c r="F482" s="1">
        <v>30</v>
      </c>
      <c r="G482" s="1">
        <v>82.6</v>
      </c>
      <c r="H482" s="1">
        <v>65</v>
      </c>
      <c r="I482" s="1">
        <v>65</v>
      </c>
      <c r="J482" s="1" t="str">
        <f t="shared" si="4"/>
        <v>Болт М48-6gx65(S75) ГОСТ 7798-77</v>
      </c>
      <c r="K482" s="1" t="s">
        <v>10</v>
      </c>
    </row>
    <row r="483" spans="1:11" x14ac:dyDescent="0.25">
      <c r="A483" s="4" t="str">
        <f t="shared" si="3"/>
        <v>Болт М48-6gx70(S75) ГОСТ 7798-77</v>
      </c>
      <c r="B483" s="1" t="str">
        <f>$A$482</f>
        <v>Болт М48-6gx65(S75) ГОСТ 7798-77</v>
      </c>
      <c r="C483" s="1">
        <v>48</v>
      </c>
      <c r="E483" s="1">
        <v>75</v>
      </c>
      <c r="H483" s="1">
        <v>70</v>
      </c>
      <c r="I483" s="1">
        <v>70</v>
      </c>
      <c r="J483" s="1" t="str">
        <f t="shared" ref="J483:J507" si="37">A483</f>
        <v>Болт М48-6gx70(S75) ГОСТ 7798-77</v>
      </c>
      <c r="K483" s="1" t="s">
        <v>10</v>
      </c>
    </row>
    <row r="484" spans="1:11" x14ac:dyDescent="0.25">
      <c r="A484" s="4" t="str">
        <f t="shared" ref="A484:A507" si="38">IF(K484="YES","Болт М"&amp;C484&amp;"-6gx"&amp;H484&amp;"(S"&amp;E484&amp;") ГОСТ 7798-77","*Болт М"&amp;C484&amp;"-6gx"&amp;H484&amp;"(S"&amp;E484&amp;") ГОСТ 7798-77")</f>
        <v>Болт М48-6gx75(S75) ГОСТ 7798-77</v>
      </c>
      <c r="B484" s="1" t="str">
        <f t="shared" ref="B484:B507" si="39">$A$482</f>
        <v>Болт М48-6gx65(S75) ГОСТ 7798-77</v>
      </c>
      <c r="C484" s="1">
        <v>48</v>
      </c>
      <c r="E484" s="1">
        <v>75</v>
      </c>
      <c r="H484" s="1">
        <v>75</v>
      </c>
      <c r="I484" s="1">
        <v>75</v>
      </c>
      <c r="J484" s="1" t="str">
        <f t="shared" si="37"/>
        <v>Болт М48-6gx75(S75) ГОСТ 7798-77</v>
      </c>
      <c r="K484" s="1" t="s">
        <v>10</v>
      </c>
    </row>
    <row r="485" spans="1:11" x14ac:dyDescent="0.25">
      <c r="A485" s="4" t="str">
        <f t="shared" si="38"/>
        <v>Болт М48-6gx80(S75) ГОСТ 7798-77</v>
      </c>
      <c r="B485" s="1" t="str">
        <f t="shared" si="39"/>
        <v>Болт М48-6gx65(S75) ГОСТ 7798-77</v>
      </c>
      <c r="C485" s="1">
        <v>48</v>
      </c>
      <c r="E485" s="1">
        <v>75</v>
      </c>
      <c r="H485" s="1">
        <v>80</v>
      </c>
      <c r="I485" s="1">
        <v>80</v>
      </c>
      <c r="J485" s="1" t="str">
        <f t="shared" si="37"/>
        <v>Болт М48-6gx80(S75) ГОСТ 7798-77</v>
      </c>
      <c r="K485" s="1" t="s">
        <v>10</v>
      </c>
    </row>
    <row r="486" spans="1:11" x14ac:dyDescent="0.25">
      <c r="A486" s="4" t="str">
        <f t="shared" si="38"/>
        <v>*Болт М48-6gx85(S75) ГОСТ 7798-77</v>
      </c>
      <c r="B486" s="1" t="str">
        <f t="shared" si="39"/>
        <v>Болт М48-6gx65(S75) ГОСТ 7798-77</v>
      </c>
      <c r="C486" s="1">
        <v>48</v>
      </c>
      <c r="E486" s="1">
        <v>75</v>
      </c>
      <c r="H486" s="1">
        <v>85</v>
      </c>
      <c r="I486" s="1">
        <v>85</v>
      </c>
      <c r="J486" s="1" t="str">
        <f t="shared" si="37"/>
        <v>*Болт М48-6gx85(S75) ГОСТ 7798-77</v>
      </c>
      <c r="K486" s="1" t="s">
        <v>11</v>
      </c>
    </row>
    <row r="487" spans="1:11" x14ac:dyDescent="0.25">
      <c r="A487" s="4" t="str">
        <f t="shared" si="38"/>
        <v>Болт М48-6gx90(S75) ГОСТ 7798-77</v>
      </c>
      <c r="B487" s="1" t="str">
        <f t="shared" si="39"/>
        <v>Болт М48-6gx65(S75) ГОСТ 7798-77</v>
      </c>
      <c r="C487" s="1">
        <v>48</v>
      </c>
      <c r="E487" s="1">
        <v>75</v>
      </c>
      <c r="H487" s="1">
        <v>90</v>
      </c>
      <c r="I487" s="1">
        <v>90</v>
      </c>
      <c r="J487" s="1" t="str">
        <f t="shared" si="37"/>
        <v>Болт М48-6gx90(S75) ГОСТ 7798-77</v>
      </c>
      <c r="K487" s="1" t="s">
        <v>10</v>
      </c>
    </row>
    <row r="488" spans="1:11" x14ac:dyDescent="0.25">
      <c r="A488" s="4" t="str">
        <f t="shared" si="38"/>
        <v>*Болт М48-6gx95(S75) ГОСТ 7798-77</v>
      </c>
      <c r="B488" s="1" t="str">
        <f t="shared" si="39"/>
        <v>Болт М48-6gx65(S75) ГОСТ 7798-77</v>
      </c>
      <c r="C488" s="1">
        <v>48</v>
      </c>
      <c r="E488" s="1">
        <v>75</v>
      </c>
      <c r="H488" s="1">
        <v>95</v>
      </c>
      <c r="I488" s="1">
        <v>95</v>
      </c>
      <c r="J488" s="1" t="str">
        <f t="shared" si="37"/>
        <v>*Болт М48-6gx95(S75) ГОСТ 7798-77</v>
      </c>
      <c r="K488" s="1" t="s">
        <v>11</v>
      </c>
    </row>
    <row r="489" spans="1:11" x14ac:dyDescent="0.25">
      <c r="A489" s="4" t="str">
        <f t="shared" si="38"/>
        <v>Болт М48-6gx100(S75) ГОСТ 7798-77</v>
      </c>
      <c r="B489" s="1" t="str">
        <f t="shared" si="39"/>
        <v>Болт М48-6gx65(S75) ГОСТ 7798-77</v>
      </c>
      <c r="C489" s="1">
        <v>48</v>
      </c>
      <c r="E489" s="1">
        <v>75</v>
      </c>
      <c r="H489" s="1">
        <v>100</v>
      </c>
      <c r="I489" s="1">
        <v>100</v>
      </c>
      <c r="J489" s="1" t="str">
        <f t="shared" si="37"/>
        <v>Болт М48-6gx100(S75) ГОСТ 7798-77</v>
      </c>
      <c r="K489" s="1" t="s">
        <v>10</v>
      </c>
    </row>
    <row r="490" spans="1:11" x14ac:dyDescent="0.25">
      <c r="A490" s="4" t="str">
        <f t="shared" si="38"/>
        <v>*Болт М48-6gx105(S75) ГОСТ 7798-77</v>
      </c>
      <c r="B490" s="1" t="str">
        <f t="shared" si="39"/>
        <v>Болт М48-6gx65(S75) ГОСТ 7798-77</v>
      </c>
      <c r="C490" s="1">
        <v>48</v>
      </c>
      <c r="E490" s="1">
        <v>75</v>
      </c>
      <c r="H490" s="1">
        <v>105</v>
      </c>
      <c r="I490" s="1">
        <v>105</v>
      </c>
      <c r="J490" s="1" t="str">
        <f t="shared" si="37"/>
        <v>*Болт М48-6gx105(S75) ГОСТ 7798-77</v>
      </c>
      <c r="K490" s="1" t="s">
        <v>11</v>
      </c>
    </row>
    <row r="491" spans="1:11" x14ac:dyDescent="0.25">
      <c r="A491" s="4" t="str">
        <f t="shared" si="38"/>
        <v>Болт М48-6gx110(S75) ГОСТ 7798-77</v>
      </c>
      <c r="B491" s="1" t="str">
        <f t="shared" si="39"/>
        <v>Болт М48-6gx65(S75) ГОСТ 7798-77</v>
      </c>
      <c r="C491" s="1">
        <v>48</v>
      </c>
      <c r="E491" s="1">
        <v>75</v>
      </c>
      <c r="H491" s="1">
        <v>110</v>
      </c>
      <c r="I491" s="1">
        <v>110</v>
      </c>
      <c r="J491" s="1" t="str">
        <f t="shared" si="37"/>
        <v>Болт М48-6gx110(S75) ГОСТ 7798-77</v>
      </c>
      <c r="K491" s="1" t="s">
        <v>10</v>
      </c>
    </row>
    <row r="492" spans="1:11" x14ac:dyDescent="0.25">
      <c r="A492" s="4" t="str">
        <f t="shared" si="38"/>
        <v>*Болт М48-6gx115(S75) ГОСТ 7798-77</v>
      </c>
      <c r="B492" s="1" t="str">
        <f t="shared" si="39"/>
        <v>Болт М48-6gx65(S75) ГОСТ 7798-77</v>
      </c>
      <c r="C492" s="1">
        <v>48</v>
      </c>
      <c r="E492" s="1">
        <v>75</v>
      </c>
      <c r="H492" s="1">
        <v>115</v>
      </c>
      <c r="I492" s="1">
        <v>102</v>
      </c>
      <c r="J492" s="1" t="str">
        <f t="shared" si="37"/>
        <v>*Болт М48-6gx115(S75) ГОСТ 7798-77</v>
      </c>
      <c r="K492" s="1" t="s">
        <v>11</v>
      </c>
    </row>
    <row r="493" spans="1:11" x14ac:dyDescent="0.25">
      <c r="A493" s="4" t="str">
        <f t="shared" si="38"/>
        <v>Болт М48-6gx120(S75) ГОСТ 7798-77</v>
      </c>
      <c r="B493" s="1" t="str">
        <f t="shared" si="39"/>
        <v>Болт М48-6gx65(S75) ГОСТ 7798-77</v>
      </c>
      <c r="C493" s="1">
        <v>48</v>
      </c>
      <c r="E493" s="1">
        <v>75</v>
      </c>
      <c r="H493" s="1">
        <v>120</v>
      </c>
      <c r="I493" s="1">
        <v>102</v>
      </c>
      <c r="J493" s="1" t="str">
        <f t="shared" si="37"/>
        <v>Болт М48-6gx120(S75) ГОСТ 7798-77</v>
      </c>
      <c r="K493" s="1" t="s">
        <v>10</v>
      </c>
    </row>
    <row r="494" spans="1:11" x14ac:dyDescent="0.25">
      <c r="A494" s="4" t="str">
        <f t="shared" si="38"/>
        <v>*Болт М48-6gx125(S75) ГОСТ 7798-77</v>
      </c>
      <c r="B494" s="1" t="str">
        <f t="shared" si="39"/>
        <v>Болт М48-6gx65(S75) ГОСТ 7798-77</v>
      </c>
      <c r="C494" s="1">
        <v>48</v>
      </c>
      <c r="E494" s="1">
        <v>75</v>
      </c>
      <c r="H494" s="1">
        <v>125</v>
      </c>
      <c r="I494" s="1">
        <v>102</v>
      </c>
      <c r="J494" s="1" t="str">
        <f t="shared" si="37"/>
        <v>*Болт М48-6gx125(S75) ГОСТ 7798-77</v>
      </c>
      <c r="K494" s="1" t="s">
        <v>11</v>
      </c>
    </row>
    <row r="495" spans="1:11" x14ac:dyDescent="0.25">
      <c r="A495" s="4" t="str">
        <f t="shared" si="38"/>
        <v>Болт М48-6gx130(S75) ГОСТ 7798-77</v>
      </c>
      <c r="B495" s="1" t="str">
        <f t="shared" si="39"/>
        <v>Болт М48-6gx65(S75) ГОСТ 7798-77</v>
      </c>
      <c r="C495" s="1">
        <v>48</v>
      </c>
      <c r="E495" s="1">
        <v>75</v>
      </c>
      <c r="H495" s="1">
        <v>130</v>
      </c>
      <c r="I495" s="1">
        <v>108</v>
      </c>
      <c r="J495" s="1" t="str">
        <f t="shared" si="37"/>
        <v>Болт М48-6gx130(S75) ГОСТ 7798-77</v>
      </c>
      <c r="K495" s="1" t="s">
        <v>10</v>
      </c>
    </row>
    <row r="496" spans="1:11" x14ac:dyDescent="0.25">
      <c r="A496" s="4" t="str">
        <f t="shared" si="38"/>
        <v>Болт М48-6gx140(S75) ГОСТ 7798-77</v>
      </c>
      <c r="B496" s="1" t="str">
        <f t="shared" si="39"/>
        <v>Болт М48-6gx65(S75) ГОСТ 7798-77</v>
      </c>
      <c r="C496" s="1">
        <v>48</v>
      </c>
      <c r="E496" s="1">
        <v>75</v>
      </c>
      <c r="H496" s="1">
        <v>140</v>
      </c>
      <c r="I496" s="1">
        <v>108</v>
      </c>
      <c r="J496" s="1" t="str">
        <f t="shared" si="37"/>
        <v>Болт М48-6gx140(S75) ГОСТ 7798-77</v>
      </c>
      <c r="K496" s="1" t="s">
        <v>10</v>
      </c>
    </row>
    <row r="497" spans="1:11" x14ac:dyDescent="0.25">
      <c r="A497" s="4" t="str">
        <f t="shared" si="38"/>
        <v>Болт М48-6gx150(S75) ГОСТ 7798-77</v>
      </c>
      <c r="B497" s="1" t="str">
        <f t="shared" si="39"/>
        <v>Болт М48-6gx65(S75) ГОСТ 7798-77</v>
      </c>
      <c r="C497" s="1">
        <v>48</v>
      </c>
      <c r="E497" s="1">
        <v>75</v>
      </c>
      <c r="H497" s="1">
        <v>150</v>
      </c>
      <c r="I497" s="1">
        <v>108</v>
      </c>
      <c r="J497" s="1" t="str">
        <f t="shared" si="37"/>
        <v>Болт М48-6gx150(S75) ГОСТ 7798-77</v>
      </c>
      <c r="K497" s="1" t="s">
        <v>10</v>
      </c>
    </row>
    <row r="498" spans="1:11" x14ac:dyDescent="0.25">
      <c r="A498" s="4" t="str">
        <f t="shared" si="38"/>
        <v>Болт М48-6gx160(S75) ГОСТ 7798-77</v>
      </c>
      <c r="B498" s="1" t="str">
        <f t="shared" si="39"/>
        <v>Болт М48-6gx65(S75) ГОСТ 7798-77</v>
      </c>
      <c r="C498" s="1">
        <v>48</v>
      </c>
      <c r="E498" s="1">
        <v>75</v>
      </c>
      <c r="H498" s="1">
        <v>160</v>
      </c>
      <c r="I498" s="1">
        <v>108</v>
      </c>
      <c r="J498" s="1" t="str">
        <f t="shared" si="37"/>
        <v>Болт М48-6gx160(S75) ГОСТ 7798-77</v>
      </c>
      <c r="K498" s="1" t="s">
        <v>10</v>
      </c>
    </row>
    <row r="499" spans="1:11" x14ac:dyDescent="0.25">
      <c r="A499" s="4" t="str">
        <f t="shared" si="38"/>
        <v>Болт М48-6gx170(S75) ГОСТ 7798-77</v>
      </c>
      <c r="B499" s="1" t="str">
        <f t="shared" si="39"/>
        <v>Болт М48-6gx65(S75) ГОСТ 7798-77</v>
      </c>
      <c r="C499" s="1">
        <v>48</v>
      </c>
      <c r="E499" s="1">
        <v>75</v>
      </c>
      <c r="H499" s="1">
        <v>170</v>
      </c>
      <c r="I499" s="1">
        <v>108</v>
      </c>
      <c r="J499" s="1" t="str">
        <f t="shared" si="37"/>
        <v>Болт М48-6gx170(S75) ГОСТ 7798-77</v>
      </c>
      <c r="K499" s="1" t="s">
        <v>10</v>
      </c>
    </row>
    <row r="500" spans="1:11" x14ac:dyDescent="0.25">
      <c r="A500" s="4" t="str">
        <f t="shared" si="38"/>
        <v>Болт М48-6gx180(S75) ГОСТ 7798-77</v>
      </c>
      <c r="B500" s="1" t="str">
        <f t="shared" si="39"/>
        <v>Болт М48-6gx65(S75) ГОСТ 7798-77</v>
      </c>
      <c r="C500" s="1">
        <v>48</v>
      </c>
      <c r="E500" s="1">
        <v>75</v>
      </c>
      <c r="H500" s="1">
        <v>180</v>
      </c>
      <c r="I500" s="1">
        <v>108</v>
      </c>
      <c r="J500" s="1" t="str">
        <f t="shared" si="37"/>
        <v>Болт М48-6gx180(S75) ГОСТ 7798-77</v>
      </c>
      <c r="K500" s="1" t="s">
        <v>10</v>
      </c>
    </row>
    <row r="501" spans="1:11" x14ac:dyDescent="0.25">
      <c r="A501" s="4" t="str">
        <f t="shared" si="38"/>
        <v>Болт М48-6gx190(S75) ГОСТ 7798-77</v>
      </c>
      <c r="B501" s="1" t="str">
        <f t="shared" si="39"/>
        <v>Болт М48-6gx65(S75) ГОСТ 7798-77</v>
      </c>
      <c r="C501" s="1">
        <v>48</v>
      </c>
      <c r="E501" s="1">
        <v>75</v>
      </c>
      <c r="H501" s="1">
        <v>190</v>
      </c>
      <c r="I501" s="1">
        <v>108</v>
      </c>
      <c r="J501" s="1" t="str">
        <f t="shared" si="37"/>
        <v>Болт М48-6gx190(S75) ГОСТ 7798-77</v>
      </c>
      <c r="K501" s="1" t="s">
        <v>10</v>
      </c>
    </row>
    <row r="502" spans="1:11" x14ac:dyDescent="0.25">
      <c r="A502" s="4" t="str">
        <f t="shared" si="38"/>
        <v>Болт М48-6gx200(S75) ГОСТ 7798-77</v>
      </c>
      <c r="B502" s="1" t="str">
        <f t="shared" si="39"/>
        <v>Болт М48-6gx65(S75) ГОСТ 7798-77</v>
      </c>
      <c r="C502" s="1">
        <v>48</v>
      </c>
      <c r="E502" s="1">
        <v>75</v>
      </c>
      <c r="H502" s="1">
        <v>200</v>
      </c>
      <c r="I502" s="1">
        <v>108</v>
      </c>
      <c r="J502" s="1" t="str">
        <f t="shared" si="37"/>
        <v>Болт М48-6gx200(S75) ГОСТ 7798-77</v>
      </c>
      <c r="K502" s="1" t="s">
        <v>10</v>
      </c>
    </row>
    <row r="503" spans="1:11" x14ac:dyDescent="0.25">
      <c r="A503" s="4" t="str">
        <f t="shared" si="38"/>
        <v>Болт М48-6gx220(S75) ГОСТ 7798-77</v>
      </c>
      <c r="B503" s="1" t="str">
        <f t="shared" si="39"/>
        <v>Болт М48-6gx65(S75) ГОСТ 7798-77</v>
      </c>
      <c r="C503" s="1">
        <v>48</v>
      </c>
      <c r="E503" s="1">
        <v>75</v>
      </c>
      <c r="H503" s="1">
        <v>220</v>
      </c>
      <c r="I503" s="1">
        <v>121</v>
      </c>
      <c r="J503" s="1" t="str">
        <f t="shared" si="37"/>
        <v>Болт М48-6gx220(S75) ГОСТ 7798-77</v>
      </c>
      <c r="K503" s="1" t="s">
        <v>10</v>
      </c>
    </row>
    <row r="504" spans="1:11" x14ac:dyDescent="0.25">
      <c r="A504" s="4" t="str">
        <f t="shared" si="38"/>
        <v>Болт М48-6gx240(S75) ГОСТ 7798-77</v>
      </c>
      <c r="B504" s="1" t="str">
        <f t="shared" si="39"/>
        <v>Болт М48-6gx65(S75) ГОСТ 7798-77</v>
      </c>
      <c r="C504" s="1">
        <v>48</v>
      </c>
      <c r="E504" s="1">
        <v>75</v>
      </c>
      <c r="H504" s="1">
        <v>240</v>
      </c>
      <c r="I504" s="1">
        <v>121</v>
      </c>
      <c r="J504" s="1" t="str">
        <f t="shared" si="37"/>
        <v>Болт М48-6gx240(S75) ГОСТ 7798-77</v>
      </c>
      <c r="K504" s="1" t="s">
        <v>10</v>
      </c>
    </row>
    <row r="505" spans="1:11" x14ac:dyDescent="0.25">
      <c r="A505" s="4" t="str">
        <f t="shared" si="38"/>
        <v>Болт М48-6gx260(S75) ГОСТ 7798-77</v>
      </c>
      <c r="B505" s="1" t="str">
        <f t="shared" si="39"/>
        <v>Болт М48-6gx65(S75) ГОСТ 7798-77</v>
      </c>
      <c r="C505" s="1">
        <v>48</v>
      </c>
      <c r="E505" s="1">
        <v>75</v>
      </c>
      <c r="H505" s="1">
        <v>260</v>
      </c>
      <c r="I505" s="1">
        <v>121</v>
      </c>
      <c r="J505" s="1" t="str">
        <f t="shared" si="37"/>
        <v>Болт М48-6gx260(S75) ГОСТ 7798-77</v>
      </c>
      <c r="K505" s="1" t="s">
        <v>10</v>
      </c>
    </row>
    <row r="506" spans="1:11" x14ac:dyDescent="0.25">
      <c r="A506" s="4" t="str">
        <f t="shared" si="38"/>
        <v>Болт М48-6gx280(S75) ГОСТ 7798-77</v>
      </c>
      <c r="B506" s="1" t="str">
        <f t="shared" si="39"/>
        <v>Болт М48-6gx65(S75) ГОСТ 7798-77</v>
      </c>
      <c r="C506" s="1">
        <v>48</v>
      </c>
      <c r="E506" s="1">
        <v>75</v>
      </c>
      <c r="H506" s="1">
        <v>280</v>
      </c>
      <c r="I506" s="1">
        <v>121</v>
      </c>
      <c r="J506" s="1" t="str">
        <f t="shared" si="37"/>
        <v>Болт М48-6gx280(S75) ГОСТ 7798-77</v>
      </c>
      <c r="K506" s="1" t="s">
        <v>10</v>
      </c>
    </row>
    <row r="507" spans="1:11" x14ac:dyDescent="0.25">
      <c r="A507" s="4" t="str">
        <f t="shared" si="38"/>
        <v>Болт М48-6gx300(S75) ГОСТ 7798-77</v>
      </c>
      <c r="B507" s="1" t="str">
        <f t="shared" si="39"/>
        <v>Болт М48-6gx65(S75) ГОСТ 7798-77</v>
      </c>
      <c r="C507" s="1">
        <v>48</v>
      </c>
      <c r="E507" s="1">
        <v>75</v>
      </c>
      <c r="H507" s="1">
        <v>300</v>
      </c>
      <c r="I507" s="1">
        <v>121</v>
      </c>
      <c r="J507" s="1" t="str">
        <f t="shared" si="37"/>
        <v>Болт М48-6gx300(S75) ГОСТ 7798-77</v>
      </c>
      <c r="K507" s="1" t="s">
        <v>10</v>
      </c>
    </row>
    <row r="508" spans="1:11" x14ac:dyDescent="0.25">
      <c r="A508" s="4" t="str">
        <f>IF(K508="YES","Болт М"&amp;C508&amp;"-6gx"&amp;H508&amp;"(S"&amp;E508&amp;") ГОСТ 7798-77","*Болт М"&amp;C508&amp;"-6gx"&amp;H508&amp;"(S"&amp;E508&amp;") ГОСТ 7798-77")</f>
        <v>*Болт М10-6gx(S10) ГОСТ 7798-77</v>
      </c>
      <c r="C508" s="1">
        <v>10</v>
      </c>
      <c r="D508" s="1">
        <v>1</v>
      </c>
      <c r="E508" s="1">
        <v>10</v>
      </c>
      <c r="F508" s="1">
        <v>4</v>
      </c>
      <c r="G508" s="1">
        <v>10.9</v>
      </c>
      <c r="I508" s="1">
        <v>8</v>
      </c>
      <c r="J508" s="1" t="str">
        <f>A508</f>
        <v>*Болт М10-6gx(S10) ГОСТ 7798-77</v>
      </c>
    </row>
  </sheetData>
  <hyperlinks>
    <hyperlink ref="J2" r:id="rId1" xr:uid="{ECADB974-AC70-4EFA-B0C5-2CD67656AE6A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2021-02-13T18:01:58Z</dcterms:created>
  <dcterms:modified xsi:type="dcterms:W3CDTF">2021-03-09T17:16:38Z</dcterms:modified>
</cp:coreProperties>
</file>