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defaultThemeVersion="166925"/>
  <xr:revisionPtr revIDLastSave="0" documentId="13_ncr:1_{1B846EE6-5125-4493-9400-129BB9D88DBE}" xr6:coauthVersionLast="46" xr6:coauthVersionMax="46" xr10:uidLastSave="{00000000-0000-0000-0000-000000000000}"/>
  <bookViews>
    <workbookView xWindow="13020" yWindow="4250" windowWidth="24730" windowHeight="13900" xr2:uid="{00000000-000D-0000-FFFF-FFFF00000000}"/>
  </bookViews>
  <sheets>
    <sheet name="Transshipment" sheetId="10" r:id="rId1"/>
  </sheets>
  <definedNames>
    <definedName name="solver_adj" localSheetId="0" hidden="1">Transshipment!$B$4:$BC$4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Transshipment!$BD$10:$BD$12</definedName>
    <definedName name="solver_lhs10" localSheetId="0" hidden="1">Transshipment!$BD$41:$BD$42</definedName>
    <definedName name="solver_lhs11" localSheetId="0" hidden="1">Transshipment!$BD$7:$BD$9</definedName>
    <definedName name="solver_lhs12" localSheetId="0" hidden="1">Transshipment!$BD$9</definedName>
    <definedName name="solver_lhs2" localSheetId="0" hidden="1">Transshipment!$BD$13:$BD$15</definedName>
    <definedName name="solver_lhs3" localSheetId="0" hidden="1">Transshipment!$BD$17:$BD$19</definedName>
    <definedName name="solver_lhs4" localSheetId="0" hidden="1">Transshipment!$BD$20:$BD$22</definedName>
    <definedName name="solver_lhs5" localSheetId="0" hidden="1">Transshipment!$BD$23:$BD$25</definedName>
    <definedName name="solver_lhs6" localSheetId="0" hidden="1">Transshipment!$BD$27:$BD$29</definedName>
    <definedName name="solver_lhs7" localSheetId="0" hidden="1">Transshipment!$BD$30:$BD$32</definedName>
    <definedName name="solver_lhs8" localSheetId="0" hidden="1">Transshipment!$BD$33:$BD$35</definedName>
    <definedName name="solver_lhs9" localSheetId="0" hidden="1">Transshipment!$BD$37:$BD$39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Transshipment!$BD$5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1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3</definedName>
    <definedName name="solver_rel6" localSheetId="0" hidden="1">1</definedName>
    <definedName name="solver_rel7" localSheetId="0" hidden="1">2</definedName>
    <definedName name="solver_rel8" localSheetId="0" hidden="1">3</definedName>
    <definedName name="solver_rel9" localSheetId="0" hidden="1">1</definedName>
    <definedName name="solver_rhs1" localSheetId="0" hidden="1">Transshipment!$BF$10:$BF$12</definedName>
    <definedName name="solver_rhs10" localSheetId="0" hidden="1">Transshipment!$BF$41:$BF$42</definedName>
    <definedName name="solver_rhs11" localSheetId="0" hidden="1">Transshipment!$BF$7:$BF$9</definedName>
    <definedName name="solver_rhs12" localSheetId="0" hidden="1">Transshipment!$BF$9</definedName>
    <definedName name="solver_rhs2" localSheetId="0" hidden="1">Transshipment!$BF$13:$BF$15</definedName>
    <definedName name="solver_rhs3" localSheetId="0" hidden="1">Transshipment!$BF$17:$BF$19</definedName>
    <definedName name="solver_rhs4" localSheetId="0" hidden="1">Transshipment!$BF$20:$BF$22</definedName>
    <definedName name="solver_rhs5" localSheetId="0" hidden="1">Transshipment!$BF$23:$BF$25</definedName>
    <definedName name="solver_rhs6" localSheetId="0" hidden="1">Transshipment!$BF$27:$BF$29</definedName>
    <definedName name="solver_rhs7" localSheetId="0" hidden="1">Transshipment!$BF$30:$BF$32</definedName>
    <definedName name="solver_rhs8" localSheetId="0" hidden="1">Transshipment!$BF$33:$BF$35</definedName>
    <definedName name="solver_rhs9" localSheetId="0" hidden="1">Transshipment!$BF$37:$BF$39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42" i="10" l="1"/>
  <c r="BD41" i="10"/>
  <c r="BD38" i="10"/>
  <c r="BD39" i="10"/>
  <c r="BD37" i="10"/>
  <c r="BD28" i="10"/>
  <c r="BD29" i="10"/>
  <c r="BD30" i="10"/>
  <c r="BD31" i="10"/>
  <c r="BD32" i="10"/>
  <c r="BD33" i="10"/>
  <c r="BD34" i="10"/>
  <c r="BD35" i="10"/>
  <c r="BD27" i="10"/>
  <c r="BD18" i="10"/>
  <c r="BD19" i="10"/>
  <c r="BD20" i="10"/>
  <c r="BD21" i="10"/>
  <c r="BD22" i="10"/>
  <c r="BD23" i="10"/>
  <c r="BD24" i="10"/>
  <c r="BD25" i="10"/>
  <c r="BD17" i="10"/>
  <c r="BD8" i="10"/>
  <c r="BD9" i="10"/>
  <c r="BD10" i="10"/>
  <c r="BD11" i="10"/>
  <c r="BD12" i="10"/>
  <c r="BD13" i="10"/>
  <c r="BD14" i="10"/>
  <c r="BD15" i="10"/>
  <c r="BD7" i="10"/>
  <c r="BD5" i="10" l="1"/>
</calcChain>
</file>

<file path=xl/sharedStrings.xml><?xml version="1.0" encoding="utf-8"?>
<sst xmlns="http://schemas.openxmlformats.org/spreadsheetml/2006/main" count="129" uniqueCount="77">
  <si>
    <t>LHS</t>
  </si>
  <si>
    <t>RHS</t>
  </si>
  <si>
    <t>Transshipment Linear Programming Formulation</t>
  </si>
  <si>
    <r>
      <t>X</t>
    </r>
    <r>
      <rPr>
        <b/>
        <vertAlign val="subscript"/>
        <sz val="10"/>
        <rFont val="Arial"/>
        <family val="2"/>
      </rPr>
      <t>AE1</t>
    </r>
  </si>
  <si>
    <r>
      <t>X</t>
    </r>
    <r>
      <rPr>
        <b/>
        <vertAlign val="subscript"/>
        <sz val="10"/>
        <rFont val="Arial"/>
        <family val="2"/>
      </rPr>
      <t>AF1</t>
    </r>
  </si>
  <si>
    <r>
      <t>X</t>
    </r>
    <r>
      <rPr>
        <b/>
        <vertAlign val="subscript"/>
        <sz val="10"/>
        <rFont val="Arial"/>
        <family val="2"/>
      </rPr>
      <t>BE1</t>
    </r>
  </si>
  <si>
    <r>
      <t>X</t>
    </r>
    <r>
      <rPr>
        <b/>
        <vertAlign val="subscript"/>
        <sz val="10"/>
        <rFont val="Arial"/>
        <family val="2"/>
      </rPr>
      <t>BF1</t>
    </r>
  </si>
  <si>
    <r>
      <t>X</t>
    </r>
    <r>
      <rPr>
        <b/>
        <vertAlign val="subscript"/>
        <sz val="10"/>
        <rFont val="Arial"/>
        <family val="2"/>
      </rPr>
      <t>CE1</t>
    </r>
  </si>
  <si>
    <r>
      <t>X</t>
    </r>
    <r>
      <rPr>
        <b/>
        <vertAlign val="subscript"/>
        <sz val="10"/>
        <rFont val="Arial"/>
        <family val="2"/>
      </rPr>
      <t>CF1</t>
    </r>
  </si>
  <si>
    <r>
      <t>X</t>
    </r>
    <r>
      <rPr>
        <b/>
        <vertAlign val="subscript"/>
        <sz val="10"/>
        <rFont val="Arial"/>
        <family val="2"/>
      </rPr>
      <t>EG1</t>
    </r>
  </si>
  <si>
    <r>
      <t>X</t>
    </r>
    <r>
      <rPr>
        <b/>
        <vertAlign val="subscript"/>
        <sz val="10"/>
        <rFont val="Arial"/>
        <family val="2"/>
      </rPr>
      <t>EH1</t>
    </r>
  </si>
  <si>
    <r>
      <t>X</t>
    </r>
    <r>
      <rPr>
        <b/>
        <vertAlign val="subscript"/>
        <sz val="10"/>
        <rFont val="Arial"/>
        <family val="2"/>
      </rPr>
      <t>EI1</t>
    </r>
  </si>
  <si>
    <r>
      <t>X</t>
    </r>
    <r>
      <rPr>
        <b/>
        <vertAlign val="subscript"/>
        <sz val="10"/>
        <rFont val="Arial"/>
        <family val="2"/>
      </rPr>
      <t>FG1</t>
    </r>
  </si>
  <si>
    <r>
      <t>X</t>
    </r>
    <r>
      <rPr>
        <b/>
        <vertAlign val="subscript"/>
        <sz val="10"/>
        <rFont val="Arial"/>
        <family val="2"/>
      </rPr>
      <t>FH1</t>
    </r>
  </si>
  <si>
    <r>
      <t>X</t>
    </r>
    <r>
      <rPr>
        <b/>
        <vertAlign val="subscript"/>
        <sz val="10"/>
        <rFont val="Arial"/>
        <family val="2"/>
      </rPr>
      <t>FI1</t>
    </r>
  </si>
  <si>
    <r>
      <t>X</t>
    </r>
    <r>
      <rPr>
        <b/>
        <vertAlign val="subscript"/>
        <sz val="10"/>
        <rFont val="Arial"/>
        <family val="2"/>
      </rPr>
      <t>AE2</t>
    </r>
  </si>
  <si>
    <r>
      <t>X</t>
    </r>
    <r>
      <rPr>
        <b/>
        <vertAlign val="subscript"/>
        <sz val="10"/>
        <rFont val="Arial"/>
        <family val="2"/>
      </rPr>
      <t>AF2</t>
    </r>
  </si>
  <si>
    <r>
      <t>X</t>
    </r>
    <r>
      <rPr>
        <b/>
        <vertAlign val="subscript"/>
        <sz val="10"/>
        <rFont val="Arial"/>
        <family val="2"/>
      </rPr>
      <t>BE2</t>
    </r>
  </si>
  <si>
    <r>
      <t>X</t>
    </r>
    <r>
      <rPr>
        <b/>
        <vertAlign val="subscript"/>
        <sz val="10"/>
        <rFont val="Arial"/>
        <family val="2"/>
      </rPr>
      <t>BF2</t>
    </r>
  </si>
  <si>
    <r>
      <t>X</t>
    </r>
    <r>
      <rPr>
        <b/>
        <vertAlign val="subscript"/>
        <sz val="10"/>
        <rFont val="Arial"/>
        <family val="2"/>
      </rPr>
      <t>CE2</t>
    </r>
  </si>
  <si>
    <r>
      <t>X</t>
    </r>
    <r>
      <rPr>
        <b/>
        <vertAlign val="subscript"/>
        <sz val="10"/>
        <rFont val="Arial"/>
        <family val="2"/>
      </rPr>
      <t>CF2</t>
    </r>
  </si>
  <si>
    <r>
      <t>X</t>
    </r>
    <r>
      <rPr>
        <b/>
        <vertAlign val="subscript"/>
        <sz val="10"/>
        <rFont val="Arial"/>
        <family val="2"/>
      </rPr>
      <t>EG2</t>
    </r>
  </si>
  <si>
    <r>
      <t>X</t>
    </r>
    <r>
      <rPr>
        <b/>
        <vertAlign val="subscript"/>
        <sz val="10"/>
        <rFont val="Arial"/>
        <family val="2"/>
      </rPr>
      <t>EH2</t>
    </r>
  </si>
  <si>
    <r>
      <t>X</t>
    </r>
    <r>
      <rPr>
        <b/>
        <vertAlign val="subscript"/>
        <sz val="10"/>
        <rFont val="Arial"/>
        <family val="2"/>
      </rPr>
      <t>EI2</t>
    </r>
  </si>
  <si>
    <r>
      <t>X</t>
    </r>
    <r>
      <rPr>
        <b/>
        <vertAlign val="subscript"/>
        <sz val="10"/>
        <rFont val="Arial"/>
        <family val="2"/>
      </rPr>
      <t>FG2</t>
    </r>
  </si>
  <si>
    <r>
      <t>X</t>
    </r>
    <r>
      <rPr>
        <b/>
        <vertAlign val="subscript"/>
        <sz val="10"/>
        <rFont val="Arial"/>
        <family val="2"/>
      </rPr>
      <t>FH2</t>
    </r>
  </si>
  <si>
    <r>
      <t>X</t>
    </r>
    <r>
      <rPr>
        <b/>
        <vertAlign val="subscript"/>
        <sz val="10"/>
        <rFont val="Arial"/>
        <family val="2"/>
      </rPr>
      <t>FI2</t>
    </r>
  </si>
  <si>
    <r>
      <t>X</t>
    </r>
    <r>
      <rPr>
        <b/>
        <vertAlign val="subscript"/>
        <sz val="10"/>
        <rFont val="Arial"/>
        <family val="2"/>
      </rPr>
      <t>AE3</t>
    </r>
  </si>
  <si>
    <r>
      <t>X</t>
    </r>
    <r>
      <rPr>
        <b/>
        <vertAlign val="subscript"/>
        <sz val="10"/>
        <rFont val="Arial"/>
        <family val="2"/>
      </rPr>
      <t>AF3</t>
    </r>
  </si>
  <si>
    <r>
      <t>X</t>
    </r>
    <r>
      <rPr>
        <b/>
        <vertAlign val="subscript"/>
        <sz val="10"/>
        <rFont val="Arial"/>
        <family val="2"/>
      </rPr>
      <t>BE3</t>
    </r>
  </si>
  <si>
    <r>
      <t>X</t>
    </r>
    <r>
      <rPr>
        <b/>
        <vertAlign val="subscript"/>
        <sz val="10"/>
        <rFont val="Arial"/>
        <family val="2"/>
      </rPr>
      <t>BF3</t>
    </r>
  </si>
  <si>
    <r>
      <t>X</t>
    </r>
    <r>
      <rPr>
        <b/>
        <vertAlign val="subscript"/>
        <sz val="10"/>
        <rFont val="Arial"/>
        <family val="2"/>
      </rPr>
      <t>CE3</t>
    </r>
  </si>
  <si>
    <r>
      <t>X</t>
    </r>
    <r>
      <rPr>
        <b/>
        <vertAlign val="subscript"/>
        <sz val="10"/>
        <rFont val="Arial"/>
        <family val="2"/>
      </rPr>
      <t>CF3</t>
    </r>
  </si>
  <si>
    <r>
      <t>X</t>
    </r>
    <r>
      <rPr>
        <b/>
        <vertAlign val="subscript"/>
        <sz val="10"/>
        <rFont val="Arial"/>
        <family val="2"/>
      </rPr>
      <t>EG3</t>
    </r>
  </si>
  <si>
    <r>
      <t>X</t>
    </r>
    <r>
      <rPr>
        <b/>
        <vertAlign val="subscript"/>
        <sz val="10"/>
        <rFont val="Arial"/>
        <family val="2"/>
      </rPr>
      <t>EH3</t>
    </r>
  </si>
  <si>
    <r>
      <t>X</t>
    </r>
    <r>
      <rPr>
        <b/>
        <vertAlign val="subscript"/>
        <sz val="10"/>
        <rFont val="Arial"/>
        <family val="2"/>
      </rPr>
      <t>EI3</t>
    </r>
  </si>
  <si>
    <r>
      <t>X</t>
    </r>
    <r>
      <rPr>
        <b/>
        <vertAlign val="subscript"/>
        <sz val="10"/>
        <rFont val="Arial"/>
        <family val="2"/>
      </rPr>
      <t>FG3</t>
    </r>
  </si>
  <si>
    <r>
      <t>X</t>
    </r>
    <r>
      <rPr>
        <b/>
        <vertAlign val="subscript"/>
        <sz val="10"/>
        <rFont val="Arial"/>
        <family val="2"/>
      </rPr>
      <t>FH3</t>
    </r>
  </si>
  <si>
    <r>
      <t>X</t>
    </r>
    <r>
      <rPr>
        <b/>
        <vertAlign val="subscript"/>
        <sz val="10"/>
        <rFont val="Arial"/>
        <family val="2"/>
      </rPr>
      <t>FI3</t>
    </r>
  </si>
  <si>
    <t>Solution</t>
  </si>
  <si>
    <t>Minimize</t>
  </si>
  <si>
    <t>&lt;,=,&gt;</t>
  </si>
  <si>
    <t>Product 1</t>
  </si>
  <si>
    <t>Source A</t>
  </si>
  <si>
    <t>Source B</t>
  </si>
  <si>
    <t>Source C</t>
  </si>
  <si>
    <t>Warehouse E</t>
  </si>
  <si>
    <t>Warehouse F</t>
  </si>
  <si>
    <t>Destination G</t>
  </si>
  <si>
    <t>Destination H</t>
  </si>
  <si>
    <t>Destination I</t>
  </si>
  <si>
    <t>Product 2</t>
  </si>
  <si>
    <t>Product 3</t>
  </si>
  <si>
    <t>Capacity</t>
  </si>
  <si>
    <t>Special</t>
  </si>
  <si>
    <r>
      <t>X</t>
    </r>
    <r>
      <rPr>
        <b/>
        <vertAlign val="subscript"/>
        <sz val="10"/>
        <rFont val="Arial"/>
        <family val="2"/>
      </rPr>
      <t>AD1</t>
    </r>
  </si>
  <si>
    <r>
      <t>X</t>
    </r>
    <r>
      <rPr>
        <b/>
        <vertAlign val="subscript"/>
        <sz val="10"/>
        <rFont val="Arial"/>
        <family val="2"/>
      </rPr>
      <t>BD1</t>
    </r>
  </si>
  <si>
    <r>
      <t>X</t>
    </r>
    <r>
      <rPr>
        <b/>
        <vertAlign val="subscript"/>
        <sz val="10"/>
        <rFont val="Arial"/>
        <family val="2"/>
      </rPr>
      <t>CD1</t>
    </r>
  </si>
  <si>
    <r>
      <t>X</t>
    </r>
    <r>
      <rPr>
        <b/>
        <vertAlign val="subscript"/>
        <sz val="10"/>
        <rFont val="Arial"/>
        <family val="2"/>
      </rPr>
      <t>DG1</t>
    </r>
  </si>
  <si>
    <r>
      <t>X</t>
    </r>
    <r>
      <rPr>
        <b/>
        <vertAlign val="subscript"/>
        <sz val="10"/>
        <rFont val="Arial"/>
        <family val="2"/>
      </rPr>
      <t>DH1</t>
    </r>
  </si>
  <si>
    <r>
      <t>X</t>
    </r>
    <r>
      <rPr>
        <b/>
        <vertAlign val="subscript"/>
        <sz val="10"/>
        <rFont val="Arial"/>
        <family val="2"/>
      </rPr>
      <t>DI1</t>
    </r>
  </si>
  <si>
    <r>
      <t>X</t>
    </r>
    <r>
      <rPr>
        <b/>
        <vertAlign val="subscript"/>
        <sz val="10"/>
        <rFont val="Arial"/>
        <family val="2"/>
      </rPr>
      <t>AD2</t>
    </r>
  </si>
  <si>
    <r>
      <t>X</t>
    </r>
    <r>
      <rPr>
        <b/>
        <vertAlign val="subscript"/>
        <sz val="10"/>
        <rFont val="Arial"/>
        <family val="2"/>
      </rPr>
      <t>BD2</t>
    </r>
  </si>
  <si>
    <r>
      <t>X</t>
    </r>
    <r>
      <rPr>
        <b/>
        <vertAlign val="subscript"/>
        <sz val="10"/>
        <rFont val="Arial"/>
        <family val="2"/>
      </rPr>
      <t>CD2</t>
    </r>
  </si>
  <si>
    <r>
      <t>X</t>
    </r>
    <r>
      <rPr>
        <b/>
        <vertAlign val="subscript"/>
        <sz val="10"/>
        <rFont val="Arial"/>
        <family val="2"/>
      </rPr>
      <t>DG2</t>
    </r>
  </si>
  <si>
    <r>
      <t>X</t>
    </r>
    <r>
      <rPr>
        <b/>
        <vertAlign val="subscript"/>
        <sz val="10"/>
        <rFont val="Arial"/>
        <family val="2"/>
      </rPr>
      <t>DH2</t>
    </r>
  </si>
  <si>
    <r>
      <t>X</t>
    </r>
    <r>
      <rPr>
        <b/>
        <vertAlign val="subscript"/>
        <sz val="10"/>
        <rFont val="Arial"/>
        <family val="2"/>
      </rPr>
      <t>DI2</t>
    </r>
  </si>
  <si>
    <r>
      <t>X</t>
    </r>
    <r>
      <rPr>
        <b/>
        <vertAlign val="subscript"/>
        <sz val="10"/>
        <rFont val="Arial"/>
        <family val="2"/>
      </rPr>
      <t>AD3</t>
    </r>
  </si>
  <si>
    <r>
      <t>X</t>
    </r>
    <r>
      <rPr>
        <b/>
        <vertAlign val="subscript"/>
        <sz val="10"/>
        <rFont val="Arial"/>
        <family val="2"/>
      </rPr>
      <t>BD3</t>
    </r>
  </si>
  <si>
    <r>
      <t>X</t>
    </r>
    <r>
      <rPr>
        <b/>
        <vertAlign val="subscript"/>
        <sz val="10"/>
        <rFont val="Arial"/>
        <family val="2"/>
      </rPr>
      <t>CD3</t>
    </r>
  </si>
  <si>
    <r>
      <t>X</t>
    </r>
    <r>
      <rPr>
        <b/>
        <vertAlign val="subscript"/>
        <sz val="10"/>
        <rFont val="Arial"/>
        <family val="2"/>
      </rPr>
      <t>DG3</t>
    </r>
  </si>
  <si>
    <r>
      <t>X</t>
    </r>
    <r>
      <rPr>
        <b/>
        <vertAlign val="subscript"/>
        <sz val="10"/>
        <rFont val="Arial"/>
        <family val="2"/>
      </rPr>
      <t>DH3</t>
    </r>
  </si>
  <si>
    <r>
      <t>X</t>
    </r>
    <r>
      <rPr>
        <b/>
        <vertAlign val="subscript"/>
        <sz val="10"/>
        <rFont val="Arial"/>
        <family val="2"/>
      </rPr>
      <t>DI3</t>
    </r>
  </si>
  <si>
    <t>Warehouse D</t>
  </si>
  <si>
    <t>≤</t>
  </si>
  <si>
    <t>≥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</si>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</sst>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theme="0"/>
      <name val="Arial"/>
      <family val="2"/>
    </font>
    <font>
      <b/>
      <u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1" fontId="2" fillId="4" borderId="3" xfId="0" quotePrefix="1" applyNumberFormat="1" applyFont="1" applyFill="1" applyBorder="1" applyAlignment="1">
      <alignment horizontal="center" vertical="center"/>
    </xf>
    <xf numFmtId="1" fontId="2" fillId="4" borderId="4" xfId="0" quotePrefix="1" applyNumberFormat="1" applyFont="1" applyFill="1" applyBorder="1" applyAlignment="1">
      <alignment horizontal="center" vertical="center"/>
    </xf>
    <xf numFmtId="1" fontId="8" fillId="7" borderId="3" xfId="0" applyNumberFormat="1" applyFont="1" applyFill="1" applyBorder="1" applyAlignment="1">
      <alignment horizontal="center" vertical="center"/>
    </xf>
    <xf numFmtId="1" fontId="8" fillId="7" borderId="4" xfId="0" applyNumberFormat="1" applyFont="1" applyFill="1" applyBorder="1" applyAlignment="1">
      <alignment horizontal="center" vertical="center"/>
    </xf>
    <xf numFmtId="1" fontId="9" fillId="7" borderId="4" xfId="0" applyNumberFormat="1" applyFont="1" applyFill="1" applyBorder="1" applyAlignment="1">
      <alignment horizontal="center" vertical="center"/>
    </xf>
    <xf numFmtId="1" fontId="2" fillId="4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6" borderId="10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7" fillId="6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5" fillId="3" borderId="3" xfId="0" applyNumberFormat="1" applyFont="1" applyFill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3" fillId="5" borderId="1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64" fontId="6" fillId="6" borderId="3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1" fontId="1" fillId="7" borderId="1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44"/>
  <sheetViews>
    <sheetView tabSelected="1" topLeftCell="AG1" zoomScale="85" zoomScaleNormal="85" zoomScaleSheetLayoutView="50" workbookViewId="0">
      <selection activeCell="AE11" sqref="AE11"/>
    </sheetView>
  </sheetViews>
  <sheetFormatPr defaultColWidth="9.1796875" defaultRowHeight="25" customHeight="1" x14ac:dyDescent="0.35"/>
  <cols>
    <col min="1" max="1" width="15.7265625" style="17" customWidth="1"/>
    <col min="2" max="2" width="10.7265625" style="17" customWidth="1"/>
    <col min="3" max="19" width="10.7265625" style="2" customWidth="1"/>
    <col min="20" max="20" width="10.7265625" style="17" customWidth="1"/>
    <col min="21" max="37" width="10.7265625" style="2" customWidth="1"/>
    <col min="38" max="38" width="10.7265625" style="17" customWidth="1"/>
    <col min="39" max="58" width="10.7265625" style="2" customWidth="1"/>
    <col min="59" max="59" width="8.7265625" customWidth="1"/>
    <col min="60" max="16384" width="9.1796875" style="3"/>
  </cols>
  <sheetData>
    <row r="1" spans="1:58" ht="15.5" x14ac:dyDescent="0.35">
      <c r="A1" s="1" t="s">
        <v>2</v>
      </c>
      <c r="B1" s="1"/>
      <c r="T1" s="1"/>
      <c r="AL1" s="1"/>
    </row>
    <row r="2" spans="1:58" ht="16" thickBot="1" x14ac:dyDescent="0.4">
      <c r="A2" s="1"/>
      <c r="B2" s="1"/>
      <c r="T2" s="1"/>
      <c r="AL2" s="1"/>
    </row>
    <row r="3" spans="1:58" s="7" customFormat="1" ht="16" thickBot="1" x14ac:dyDescent="0.4">
      <c r="A3" s="4"/>
      <c r="B3" s="6" t="s">
        <v>55</v>
      </c>
      <c r="C3" s="6" t="s">
        <v>3</v>
      </c>
      <c r="D3" s="6" t="s">
        <v>4</v>
      </c>
      <c r="E3" s="6" t="s">
        <v>56</v>
      </c>
      <c r="F3" s="6" t="s">
        <v>5</v>
      </c>
      <c r="G3" s="6" t="s">
        <v>6</v>
      </c>
      <c r="H3" s="6" t="s">
        <v>57</v>
      </c>
      <c r="I3" s="6" t="s">
        <v>7</v>
      </c>
      <c r="J3" s="6" t="s">
        <v>8</v>
      </c>
      <c r="K3" s="6" t="s">
        <v>58</v>
      </c>
      <c r="L3" s="6" t="s">
        <v>59</v>
      </c>
      <c r="M3" s="6" t="s">
        <v>60</v>
      </c>
      <c r="N3" s="6" t="s">
        <v>9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61</v>
      </c>
      <c r="U3" s="6" t="s">
        <v>15</v>
      </c>
      <c r="V3" s="6" t="s">
        <v>16</v>
      </c>
      <c r="W3" s="6" t="s">
        <v>62</v>
      </c>
      <c r="X3" s="6" t="s">
        <v>17</v>
      </c>
      <c r="Y3" s="6" t="s">
        <v>18</v>
      </c>
      <c r="Z3" s="6" t="s">
        <v>63</v>
      </c>
      <c r="AA3" s="6" t="s">
        <v>19</v>
      </c>
      <c r="AB3" s="6" t="s">
        <v>20</v>
      </c>
      <c r="AC3" s="6" t="s">
        <v>64</v>
      </c>
      <c r="AD3" s="6" t="s">
        <v>65</v>
      </c>
      <c r="AE3" s="6" t="s">
        <v>66</v>
      </c>
      <c r="AF3" s="6" t="s">
        <v>21</v>
      </c>
      <c r="AG3" s="6" t="s">
        <v>22</v>
      </c>
      <c r="AH3" s="6" t="s">
        <v>23</v>
      </c>
      <c r="AI3" s="6" t="s">
        <v>24</v>
      </c>
      <c r="AJ3" s="6" t="s">
        <v>25</v>
      </c>
      <c r="AK3" s="6" t="s">
        <v>26</v>
      </c>
      <c r="AL3" s="6" t="s">
        <v>67</v>
      </c>
      <c r="AM3" s="6" t="s">
        <v>27</v>
      </c>
      <c r="AN3" s="6" t="s">
        <v>28</v>
      </c>
      <c r="AO3" s="6" t="s">
        <v>68</v>
      </c>
      <c r="AP3" s="6" t="s">
        <v>29</v>
      </c>
      <c r="AQ3" s="6" t="s">
        <v>30</v>
      </c>
      <c r="AR3" s="6" t="s">
        <v>69</v>
      </c>
      <c r="AS3" s="6" t="s">
        <v>31</v>
      </c>
      <c r="AT3" s="6" t="s">
        <v>32</v>
      </c>
      <c r="AU3" s="6" t="s">
        <v>70</v>
      </c>
      <c r="AV3" s="6" t="s">
        <v>71</v>
      </c>
      <c r="AW3" s="6" t="s">
        <v>72</v>
      </c>
      <c r="AX3" s="6" t="s">
        <v>33</v>
      </c>
      <c r="AY3" s="6" t="s">
        <v>34</v>
      </c>
      <c r="AZ3" s="6" t="s">
        <v>35</v>
      </c>
      <c r="BA3" s="6" t="s">
        <v>36</v>
      </c>
      <c r="BB3" s="6" t="s">
        <v>37</v>
      </c>
      <c r="BC3" s="6" t="s">
        <v>38</v>
      </c>
    </row>
    <row r="4" spans="1:58" ht="16" thickBot="1" x14ac:dyDescent="0.4">
      <c r="A4" s="23" t="s">
        <v>39</v>
      </c>
      <c r="B4" s="24">
        <v>0</v>
      </c>
      <c r="C4" s="24">
        <v>110</v>
      </c>
      <c r="D4" s="24">
        <v>0</v>
      </c>
      <c r="E4" s="24">
        <v>150</v>
      </c>
      <c r="F4" s="24">
        <v>10</v>
      </c>
      <c r="G4" s="24">
        <v>0</v>
      </c>
      <c r="H4" s="24">
        <v>0</v>
      </c>
      <c r="I4" s="24">
        <v>180</v>
      </c>
      <c r="J4" s="24">
        <v>0</v>
      </c>
      <c r="K4" s="24">
        <v>150</v>
      </c>
      <c r="L4" s="24">
        <v>0</v>
      </c>
      <c r="M4" s="24">
        <v>0</v>
      </c>
      <c r="N4" s="24">
        <v>0</v>
      </c>
      <c r="O4" s="24">
        <v>150</v>
      </c>
      <c r="P4" s="24">
        <v>150</v>
      </c>
      <c r="Q4" s="24">
        <v>0</v>
      </c>
      <c r="R4" s="24">
        <v>0</v>
      </c>
      <c r="S4" s="24">
        <v>0</v>
      </c>
      <c r="T4" s="24">
        <v>0</v>
      </c>
      <c r="U4" s="24">
        <v>70</v>
      </c>
      <c r="V4" s="24">
        <v>100</v>
      </c>
      <c r="W4" s="24">
        <v>0</v>
      </c>
      <c r="X4" s="24">
        <v>0</v>
      </c>
      <c r="Y4" s="24">
        <v>200</v>
      </c>
      <c r="Z4" s="24">
        <v>0</v>
      </c>
      <c r="AA4" s="24">
        <v>260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120</v>
      </c>
      <c r="AH4" s="24">
        <v>210</v>
      </c>
      <c r="AI4" s="24">
        <v>210</v>
      </c>
      <c r="AJ4" s="24">
        <v>90</v>
      </c>
      <c r="AK4" s="24">
        <v>0</v>
      </c>
      <c r="AL4" s="24">
        <v>250</v>
      </c>
      <c r="AM4" s="24">
        <v>0</v>
      </c>
      <c r="AN4" s="24">
        <v>150</v>
      </c>
      <c r="AO4" s="24">
        <v>340</v>
      </c>
      <c r="AP4" s="24">
        <v>0</v>
      </c>
      <c r="AQ4" s="24">
        <v>0</v>
      </c>
      <c r="AR4" s="24">
        <v>0</v>
      </c>
      <c r="AS4" s="24">
        <v>110</v>
      </c>
      <c r="AT4" s="24">
        <v>200</v>
      </c>
      <c r="AU4" s="24">
        <v>0</v>
      </c>
      <c r="AV4" s="24">
        <v>240</v>
      </c>
      <c r="AW4" s="24">
        <v>350</v>
      </c>
      <c r="AX4" s="24">
        <v>0</v>
      </c>
      <c r="AY4" s="24">
        <v>110</v>
      </c>
      <c r="AZ4" s="24">
        <v>0</v>
      </c>
      <c r="BA4" s="24">
        <v>350</v>
      </c>
      <c r="BB4" s="24">
        <v>0</v>
      </c>
      <c r="BC4" s="24">
        <v>0</v>
      </c>
      <c r="BD4" s="25" t="s">
        <v>0</v>
      </c>
    </row>
    <row r="5" spans="1:58" ht="16" thickBot="1" x14ac:dyDescent="0.4">
      <c r="A5" s="26" t="s">
        <v>40</v>
      </c>
      <c r="B5" s="27">
        <v>18</v>
      </c>
      <c r="C5" s="27">
        <v>9</v>
      </c>
      <c r="D5" s="27">
        <v>12</v>
      </c>
      <c r="E5" s="27">
        <v>12</v>
      </c>
      <c r="F5" s="27">
        <v>14</v>
      </c>
      <c r="G5" s="27">
        <v>20</v>
      </c>
      <c r="H5" s="27">
        <v>25</v>
      </c>
      <c r="I5" s="27">
        <v>11</v>
      </c>
      <c r="J5" s="27">
        <v>17</v>
      </c>
      <c r="K5" s="27">
        <v>9</v>
      </c>
      <c r="L5" s="27">
        <v>19</v>
      </c>
      <c r="M5" s="27">
        <v>21</v>
      </c>
      <c r="N5" s="27">
        <v>13</v>
      </c>
      <c r="O5" s="27">
        <v>10</v>
      </c>
      <c r="P5" s="27">
        <v>13</v>
      </c>
      <c r="Q5" s="27">
        <v>16</v>
      </c>
      <c r="R5" s="27">
        <v>21</v>
      </c>
      <c r="S5" s="27">
        <v>18</v>
      </c>
      <c r="T5" s="27">
        <v>17</v>
      </c>
      <c r="U5" s="27">
        <v>15</v>
      </c>
      <c r="V5" s="27">
        <v>20</v>
      </c>
      <c r="W5" s="27">
        <v>20</v>
      </c>
      <c r="X5" s="27">
        <v>27</v>
      </c>
      <c r="Y5" s="27">
        <v>15</v>
      </c>
      <c r="Z5" s="27">
        <v>20</v>
      </c>
      <c r="AA5" s="27">
        <v>15</v>
      </c>
      <c r="AB5" s="27">
        <v>20</v>
      </c>
      <c r="AC5" s="27">
        <v>16</v>
      </c>
      <c r="AD5" s="27">
        <v>16</v>
      </c>
      <c r="AE5" s="27">
        <v>10</v>
      </c>
      <c r="AF5" s="27">
        <v>14</v>
      </c>
      <c r="AG5" s="27">
        <v>11</v>
      </c>
      <c r="AH5" s="27">
        <v>14</v>
      </c>
      <c r="AI5" s="27">
        <v>8</v>
      </c>
      <c r="AJ5" s="27">
        <v>12</v>
      </c>
      <c r="AK5" s="27">
        <v>15</v>
      </c>
      <c r="AL5" s="27">
        <v>12</v>
      </c>
      <c r="AM5" s="27">
        <v>12</v>
      </c>
      <c r="AN5" s="27">
        <v>12</v>
      </c>
      <c r="AO5" s="27">
        <v>14</v>
      </c>
      <c r="AP5" s="27">
        <v>16</v>
      </c>
      <c r="AQ5" s="27">
        <v>18</v>
      </c>
      <c r="AR5" s="27">
        <v>19</v>
      </c>
      <c r="AS5" s="27">
        <v>12</v>
      </c>
      <c r="AT5" s="27">
        <v>19</v>
      </c>
      <c r="AU5" s="27">
        <v>15</v>
      </c>
      <c r="AV5" s="27">
        <v>6</v>
      </c>
      <c r="AW5" s="27">
        <v>9</v>
      </c>
      <c r="AX5" s="27">
        <v>22</v>
      </c>
      <c r="AY5" s="27">
        <v>8</v>
      </c>
      <c r="AZ5" s="27">
        <v>18</v>
      </c>
      <c r="BA5" s="27">
        <v>14</v>
      </c>
      <c r="BB5" s="27">
        <v>11</v>
      </c>
      <c r="BC5" s="27">
        <v>20</v>
      </c>
      <c r="BD5" s="28">
        <f>SUMPRODUCT(B4:BC4, B5:BC5)</f>
        <v>51730</v>
      </c>
      <c r="BE5" s="21" t="s">
        <v>41</v>
      </c>
      <c r="BF5" s="21" t="s">
        <v>1</v>
      </c>
    </row>
    <row r="6" spans="1:58" ht="16" thickBot="1" x14ac:dyDescent="0.4">
      <c r="A6" s="18" t="s">
        <v>42</v>
      </c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29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29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22"/>
      <c r="BE6" s="19"/>
      <c r="BF6" s="20"/>
    </row>
    <row r="7" spans="1:58" ht="16" thickBot="1" x14ac:dyDescent="0.4">
      <c r="A7" s="31" t="s">
        <v>43</v>
      </c>
      <c r="B7" s="37">
        <v>1</v>
      </c>
      <c r="C7" s="8">
        <v>1</v>
      </c>
      <c r="D7" s="8">
        <v>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6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6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32">
        <f>SUMPRODUCT(B$4:BC$4,B7:BC7)</f>
        <v>110</v>
      </c>
      <c r="BE7" s="8" t="s">
        <v>74</v>
      </c>
      <c r="BF7" s="8">
        <v>110</v>
      </c>
    </row>
    <row r="8" spans="1:58" ht="16" thickBot="1" x14ac:dyDescent="0.4">
      <c r="A8" s="5" t="s">
        <v>44</v>
      </c>
      <c r="B8" s="37"/>
      <c r="C8" s="8"/>
      <c r="D8" s="8"/>
      <c r="E8" s="8">
        <v>1</v>
      </c>
      <c r="F8" s="8">
        <v>1</v>
      </c>
      <c r="G8" s="8">
        <v>1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6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6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32">
        <f t="shared" ref="BD8:BD15" si="0">SUMPRODUCT(B$4:BC$4,B8:BC8)</f>
        <v>160</v>
      </c>
      <c r="BE8" s="9" t="s">
        <v>74</v>
      </c>
      <c r="BF8" s="9">
        <v>190</v>
      </c>
    </row>
    <row r="9" spans="1:58" ht="16" thickBot="1" x14ac:dyDescent="0.4">
      <c r="A9" s="33" t="s">
        <v>45</v>
      </c>
      <c r="B9" s="37"/>
      <c r="C9" s="8"/>
      <c r="D9" s="8"/>
      <c r="E9" s="8"/>
      <c r="F9" s="8"/>
      <c r="G9" s="8"/>
      <c r="H9" s="8">
        <v>1</v>
      </c>
      <c r="I9" s="8">
        <v>1</v>
      </c>
      <c r="J9" s="8">
        <v>1</v>
      </c>
      <c r="K9" s="8"/>
      <c r="L9" s="8"/>
      <c r="M9" s="8"/>
      <c r="N9" s="8"/>
      <c r="O9" s="8"/>
      <c r="P9" s="8"/>
      <c r="Q9" s="8"/>
      <c r="R9" s="8"/>
      <c r="S9" s="8"/>
      <c r="T9" s="6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6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32">
        <f t="shared" si="0"/>
        <v>180</v>
      </c>
      <c r="BE9" s="8" t="s">
        <v>74</v>
      </c>
      <c r="BF9" s="8">
        <v>180</v>
      </c>
    </row>
    <row r="10" spans="1:58" ht="16" thickBot="1" x14ac:dyDescent="0.4">
      <c r="A10" s="5" t="s">
        <v>73</v>
      </c>
      <c r="B10" s="37">
        <v>1</v>
      </c>
      <c r="C10" s="8"/>
      <c r="D10" s="8"/>
      <c r="E10" s="8">
        <v>1</v>
      </c>
      <c r="F10" s="8"/>
      <c r="G10" s="8"/>
      <c r="H10" s="8">
        <v>1</v>
      </c>
      <c r="I10" s="8"/>
      <c r="J10" s="8"/>
      <c r="K10" s="8">
        <v>-1</v>
      </c>
      <c r="L10" s="8">
        <v>-1</v>
      </c>
      <c r="M10" s="8">
        <v>-1</v>
      </c>
      <c r="N10" s="8"/>
      <c r="O10" s="8"/>
      <c r="P10" s="8"/>
      <c r="Q10" s="8"/>
      <c r="R10" s="8"/>
      <c r="S10" s="8"/>
      <c r="T10" s="6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6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32">
        <f t="shared" si="0"/>
        <v>0</v>
      </c>
      <c r="BE10" s="10" t="s">
        <v>76</v>
      </c>
      <c r="BF10" s="10">
        <v>0</v>
      </c>
    </row>
    <row r="11" spans="1:58" ht="16" thickBot="1" x14ac:dyDescent="0.4">
      <c r="A11" s="33" t="s">
        <v>46</v>
      </c>
      <c r="B11" s="6"/>
      <c r="C11" s="8">
        <v>1</v>
      </c>
      <c r="D11" s="8"/>
      <c r="E11" s="8"/>
      <c r="F11" s="8">
        <v>1</v>
      </c>
      <c r="G11" s="8"/>
      <c r="H11" s="8"/>
      <c r="I11" s="8">
        <v>1</v>
      </c>
      <c r="J11" s="8"/>
      <c r="K11" s="8"/>
      <c r="L11" s="8"/>
      <c r="M11" s="8"/>
      <c r="N11" s="8">
        <v>-1</v>
      </c>
      <c r="O11" s="8">
        <v>-1</v>
      </c>
      <c r="P11" s="8">
        <v>-1</v>
      </c>
      <c r="Q11" s="8"/>
      <c r="R11" s="8"/>
      <c r="S11" s="8"/>
      <c r="T11" s="6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6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32">
        <f t="shared" si="0"/>
        <v>0</v>
      </c>
      <c r="BE11" s="11" t="s">
        <v>76</v>
      </c>
      <c r="BF11" s="8">
        <v>0</v>
      </c>
    </row>
    <row r="12" spans="1:58" ht="16" thickBot="1" x14ac:dyDescent="0.4">
      <c r="A12" s="5" t="s">
        <v>47</v>
      </c>
      <c r="B12" s="6"/>
      <c r="C12" s="8"/>
      <c r="D12" s="8">
        <v>1</v>
      </c>
      <c r="E12" s="8"/>
      <c r="F12" s="8"/>
      <c r="G12" s="8">
        <v>1</v>
      </c>
      <c r="H12" s="8"/>
      <c r="I12" s="8"/>
      <c r="J12" s="8">
        <v>1</v>
      </c>
      <c r="K12" s="8"/>
      <c r="L12" s="8"/>
      <c r="M12" s="8"/>
      <c r="N12" s="8"/>
      <c r="O12" s="8"/>
      <c r="P12" s="8"/>
      <c r="Q12" s="8">
        <v>-1</v>
      </c>
      <c r="R12" s="8">
        <v>-1</v>
      </c>
      <c r="S12" s="8">
        <v>-1</v>
      </c>
      <c r="T12" s="6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6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32">
        <f t="shared" si="0"/>
        <v>0</v>
      </c>
      <c r="BE12" s="12" t="s">
        <v>76</v>
      </c>
      <c r="BF12" s="10">
        <v>0</v>
      </c>
    </row>
    <row r="13" spans="1:58" ht="16" thickBot="1" x14ac:dyDescent="0.4">
      <c r="A13" s="33" t="s">
        <v>48</v>
      </c>
      <c r="B13" s="6"/>
      <c r="C13" s="8"/>
      <c r="D13" s="8"/>
      <c r="E13" s="8"/>
      <c r="F13" s="8"/>
      <c r="G13" s="8"/>
      <c r="H13" s="8"/>
      <c r="I13" s="8"/>
      <c r="J13" s="8"/>
      <c r="K13" s="8">
        <v>1</v>
      </c>
      <c r="L13" s="8"/>
      <c r="M13" s="8"/>
      <c r="N13" s="8">
        <v>1</v>
      </c>
      <c r="O13" s="8"/>
      <c r="P13" s="8"/>
      <c r="Q13" s="8">
        <v>1</v>
      </c>
      <c r="R13" s="8"/>
      <c r="S13" s="8"/>
      <c r="T13" s="6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6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32">
        <f t="shared" si="0"/>
        <v>150</v>
      </c>
      <c r="BE13" s="8" t="s">
        <v>75</v>
      </c>
      <c r="BF13" s="8">
        <v>150</v>
      </c>
    </row>
    <row r="14" spans="1:58" ht="16" thickBot="1" x14ac:dyDescent="0.4">
      <c r="A14" s="5" t="s">
        <v>49</v>
      </c>
      <c r="B14" s="6"/>
      <c r="C14" s="8"/>
      <c r="D14" s="8"/>
      <c r="E14" s="8"/>
      <c r="F14" s="8"/>
      <c r="G14" s="8"/>
      <c r="H14" s="8"/>
      <c r="I14" s="8"/>
      <c r="J14" s="8"/>
      <c r="K14" s="8"/>
      <c r="L14" s="8">
        <v>1</v>
      </c>
      <c r="M14" s="8"/>
      <c r="N14" s="8"/>
      <c r="O14" s="8">
        <v>1</v>
      </c>
      <c r="P14" s="8"/>
      <c r="Q14" s="8"/>
      <c r="R14" s="8">
        <v>1</v>
      </c>
      <c r="S14" s="8"/>
      <c r="T14" s="6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6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32">
        <f t="shared" si="0"/>
        <v>150</v>
      </c>
      <c r="BE14" s="10" t="s">
        <v>75</v>
      </c>
      <c r="BF14" s="10">
        <v>150</v>
      </c>
    </row>
    <row r="15" spans="1:58" ht="16" thickBot="1" x14ac:dyDescent="0.4">
      <c r="A15" s="33" t="s">
        <v>50</v>
      </c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>
        <v>1</v>
      </c>
      <c r="N15" s="8"/>
      <c r="O15" s="8"/>
      <c r="P15" s="8">
        <v>1</v>
      </c>
      <c r="Q15" s="8"/>
      <c r="R15" s="8"/>
      <c r="S15" s="8">
        <v>1</v>
      </c>
      <c r="T15" s="6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6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32">
        <f t="shared" si="0"/>
        <v>150</v>
      </c>
      <c r="BE15" s="8" t="s">
        <v>75</v>
      </c>
      <c r="BF15" s="8">
        <v>150</v>
      </c>
    </row>
    <row r="16" spans="1:58" ht="16" thickBot="1" x14ac:dyDescent="0.4">
      <c r="A16" s="34" t="s">
        <v>51</v>
      </c>
      <c r="B16" s="3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35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35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36"/>
      <c r="BE16" s="15"/>
      <c r="BF16" s="14"/>
    </row>
    <row r="17" spans="1:58" ht="16" thickBot="1" x14ac:dyDescent="0.4">
      <c r="A17" s="31" t="s">
        <v>43</v>
      </c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37">
        <v>1</v>
      </c>
      <c r="U17" s="8">
        <v>1</v>
      </c>
      <c r="V17" s="8">
        <v>1</v>
      </c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6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32">
        <f>SUMPRODUCT(B$4:BC$4, B17:BC17)</f>
        <v>170</v>
      </c>
      <c r="BE17" s="8" t="s">
        <v>74</v>
      </c>
      <c r="BF17" s="8">
        <v>200</v>
      </c>
    </row>
    <row r="18" spans="1:58" ht="16" thickBot="1" x14ac:dyDescent="0.4">
      <c r="A18" s="5" t="s">
        <v>44</v>
      </c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37"/>
      <c r="U18" s="8"/>
      <c r="V18" s="8"/>
      <c r="W18" s="8">
        <v>1</v>
      </c>
      <c r="X18" s="8">
        <v>1</v>
      </c>
      <c r="Y18" s="8">
        <v>1</v>
      </c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6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32">
        <f t="shared" ref="BD18:BD25" si="1">SUMPRODUCT(B$4:BC$4, B18:BC18)</f>
        <v>200</v>
      </c>
      <c r="BE18" s="8" t="s">
        <v>74</v>
      </c>
      <c r="BF18" s="9">
        <v>200</v>
      </c>
    </row>
    <row r="19" spans="1:58" ht="16" thickBot="1" x14ac:dyDescent="0.4">
      <c r="A19" s="33" t="s">
        <v>45</v>
      </c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37"/>
      <c r="U19" s="8"/>
      <c r="V19" s="8"/>
      <c r="W19" s="8"/>
      <c r="X19" s="8"/>
      <c r="Y19" s="8"/>
      <c r="Z19" s="8">
        <v>1</v>
      </c>
      <c r="AA19" s="8">
        <v>1</v>
      </c>
      <c r="AB19" s="8">
        <v>1</v>
      </c>
      <c r="AC19" s="8"/>
      <c r="AD19" s="8"/>
      <c r="AE19" s="8"/>
      <c r="AF19" s="8"/>
      <c r="AG19" s="8"/>
      <c r="AH19" s="8"/>
      <c r="AI19" s="8"/>
      <c r="AJ19" s="8"/>
      <c r="AK19" s="8"/>
      <c r="AL19" s="6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32">
        <f t="shared" si="1"/>
        <v>260</v>
      </c>
      <c r="BE19" s="8" t="s">
        <v>74</v>
      </c>
      <c r="BF19" s="8">
        <v>260</v>
      </c>
    </row>
    <row r="20" spans="1:58" ht="16" thickBot="1" x14ac:dyDescent="0.4">
      <c r="A20" s="5" t="s">
        <v>73</v>
      </c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37">
        <v>1</v>
      </c>
      <c r="U20" s="8"/>
      <c r="V20" s="8"/>
      <c r="W20" s="8">
        <v>1</v>
      </c>
      <c r="X20" s="8"/>
      <c r="Y20" s="8"/>
      <c r="Z20" s="8">
        <v>1</v>
      </c>
      <c r="AA20" s="8"/>
      <c r="AB20" s="8"/>
      <c r="AC20" s="8">
        <v>-1</v>
      </c>
      <c r="AD20" s="8">
        <v>-1</v>
      </c>
      <c r="AE20" s="8">
        <v>-1</v>
      </c>
      <c r="AF20" s="8"/>
      <c r="AG20" s="8"/>
      <c r="AH20" s="8"/>
      <c r="AI20" s="8"/>
      <c r="AJ20" s="8"/>
      <c r="AK20" s="8"/>
      <c r="AL20" s="6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32">
        <f t="shared" si="1"/>
        <v>0</v>
      </c>
      <c r="BE20" s="10" t="s">
        <v>76</v>
      </c>
      <c r="BF20" s="10">
        <v>0</v>
      </c>
    </row>
    <row r="21" spans="1:58" ht="16" thickBot="1" x14ac:dyDescent="0.4">
      <c r="A21" s="33" t="s">
        <v>46</v>
      </c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6"/>
      <c r="U21" s="8">
        <v>1</v>
      </c>
      <c r="V21" s="8"/>
      <c r="W21" s="8"/>
      <c r="X21" s="8">
        <v>1</v>
      </c>
      <c r="Y21" s="8"/>
      <c r="Z21" s="8"/>
      <c r="AA21" s="8">
        <v>1</v>
      </c>
      <c r="AB21" s="8"/>
      <c r="AC21" s="8"/>
      <c r="AD21" s="8"/>
      <c r="AE21" s="8"/>
      <c r="AF21" s="8">
        <v>-1</v>
      </c>
      <c r="AG21" s="8">
        <v>-1</v>
      </c>
      <c r="AH21" s="8">
        <v>-1</v>
      </c>
      <c r="AI21" s="8"/>
      <c r="AJ21" s="8"/>
      <c r="AK21" s="8"/>
      <c r="AL21" s="6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32">
        <f t="shared" si="1"/>
        <v>0</v>
      </c>
      <c r="BE21" s="11" t="s">
        <v>76</v>
      </c>
      <c r="BF21" s="8">
        <v>0</v>
      </c>
    </row>
    <row r="22" spans="1:58" ht="16" thickBot="1" x14ac:dyDescent="0.4">
      <c r="A22" s="5" t="s">
        <v>47</v>
      </c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6"/>
      <c r="U22" s="8"/>
      <c r="V22" s="8">
        <v>1</v>
      </c>
      <c r="W22" s="8"/>
      <c r="X22" s="8"/>
      <c r="Y22" s="8">
        <v>1</v>
      </c>
      <c r="Z22" s="8"/>
      <c r="AA22" s="8"/>
      <c r="AB22" s="8">
        <v>1</v>
      </c>
      <c r="AC22" s="8"/>
      <c r="AD22" s="8"/>
      <c r="AE22" s="8"/>
      <c r="AF22" s="8"/>
      <c r="AG22" s="8"/>
      <c r="AH22" s="8"/>
      <c r="AI22" s="8">
        <v>-1</v>
      </c>
      <c r="AJ22" s="8">
        <v>-1</v>
      </c>
      <c r="AK22" s="8">
        <v>-1</v>
      </c>
      <c r="AL22" s="6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32">
        <f t="shared" si="1"/>
        <v>0</v>
      </c>
      <c r="BE22" s="12" t="s">
        <v>76</v>
      </c>
      <c r="BF22" s="10">
        <v>0</v>
      </c>
    </row>
    <row r="23" spans="1:58" ht="16" thickBot="1" x14ac:dyDescent="0.4">
      <c r="A23" s="33" t="s">
        <v>48</v>
      </c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6"/>
      <c r="U23" s="8"/>
      <c r="V23" s="8"/>
      <c r="W23" s="8"/>
      <c r="X23" s="8"/>
      <c r="Y23" s="8"/>
      <c r="Z23" s="8"/>
      <c r="AA23" s="8"/>
      <c r="AB23" s="8"/>
      <c r="AC23" s="8">
        <v>1</v>
      </c>
      <c r="AD23" s="8"/>
      <c r="AE23" s="8"/>
      <c r="AF23" s="8">
        <v>1</v>
      </c>
      <c r="AG23" s="8"/>
      <c r="AH23" s="8"/>
      <c r="AI23" s="8">
        <v>1</v>
      </c>
      <c r="AJ23" s="8"/>
      <c r="AK23" s="8"/>
      <c r="AL23" s="6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32">
        <f t="shared" si="1"/>
        <v>210</v>
      </c>
      <c r="BE23" s="8" t="s">
        <v>75</v>
      </c>
      <c r="BF23" s="8">
        <v>210</v>
      </c>
    </row>
    <row r="24" spans="1:58" ht="16" thickBot="1" x14ac:dyDescent="0.4">
      <c r="A24" s="5" t="s">
        <v>49</v>
      </c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6"/>
      <c r="U24" s="8"/>
      <c r="V24" s="8"/>
      <c r="W24" s="8"/>
      <c r="X24" s="8"/>
      <c r="Y24" s="8"/>
      <c r="Z24" s="8"/>
      <c r="AA24" s="8"/>
      <c r="AB24" s="8"/>
      <c r="AC24" s="8"/>
      <c r="AD24" s="8">
        <v>1</v>
      </c>
      <c r="AE24" s="8"/>
      <c r="AF24" s="8"/>
      <c r="AG24" s="8">
        <v>1</v>
      </c>
      <c r="AH24" s="8"/>
      <c r="AI24" s="8"/>
      <c r="AJ24" s="8">
        <v>1</v>
      </c>
      <c r="AK24" s="8"/>
      <c r="AL24" s="6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32">
        <f t="shared" si="1"/>
        <v>210</v>
      </c>
      <c r="BE24" s="8" t="s">
        <v>75</v>
      </c>
      <c r="BF24" s="10">
        <v>210</v>
      </c>
    </row>
    <row r="25" spans="1:58" ht="16" thickBot="1" x14ac:dyDescent="0.4">
      <c r="A25" s="33" t="s">
        <v>50</v>
      </c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6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>
        <v>1</v>
      </c>
      <c r="AF25" s="8"/>
      <c r="AG25" s="8"/>
      <c r="AH25" s="8">
        <v>1</v>
      </c>
      <c r="AI25" s="8"/>
      <c r="AJ25" s="8"/>
      <c r="AK25" s="8">
        <v>1</v>
      </c>
      <c r="AL25" s="6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32">
        <f t="shared" si="1"/>
        <v>210</v>
      </c>
      <c r="BE25" s="8" t="s">
        <v>75</v>
      </c>
      <c r="BF25" s="8">
        <v>210</v>
      </c>
    </row>
    <row r="26" spans="1:58" ht="16" thickBot="1" x14ac:dyDescent="0.4">
      <c r="A26" s="34" t="s">
        <v>52</v>
      </c>
      <c r="B26" s="3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35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35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36"/>
      <c r="BE26" s="15"/>
      <c r="BF26" s="14"/>
    </row>
    <row r="27" spans="1:58" ht="16" thickBot="1" x14ac:dyDescent="0.4">
      <c r="A27" s="31" t="s">
        <v>43</v>
      </c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6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37">
        <v>1</v>
      </c>
      <c r="AM27" s="8">
        <v>1</v>
      </c>
      <c r="AN27" s="8">
        <v>1</v>
      </c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32">
        <f>SUMPRODUCT(B$4:BC$4, B27:BC27)</f>
        <v>400</v>
      </c>
      <c r="BE27" s="8" t="s">
        <v>74</v>
      </c>
      <c r="BF27" s="8">
        <v>400</v>
      </c>
    </row>
    <row r="28" spans="1:58" ht="16" thickBot="1" x14ac:dyDescent="0.4">
      <c r="A28" s="5" t="s">
        <v>44</v>
      </c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6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37"/>
      <c r="AM28" s="8"/>
      <c r="AN28" s="8"/>
      <c r="AO28" s="8">
        <v>1</v>
      </c>
      <c r="AP28" s="8">
        <v>1</v>
      </c>
      <c r="AQ28" s="8">
        <v>1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32">
        <f t="shared" ref="BD28:BD35" si="2">SUMPRODUCT(B$4:BC$4, B28:BC28)</f>
        <v>340</v>
      </c>
      <c r="BE28" s="8" t="s">
        <v>74</v>
      </c>
      <c r="BF28" s="9">
        <v>340</v>
      </c>
    </row>
    <row r="29" spans="1:58" ht="16" thickBot="1" x14ac:dyDescent="0.4">
      <c r="A29" s="33" t="s">
        <v>45</v>
      </c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6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37"/>
      <c r="AM29" s="8"/>
      <c r="AN29" s="8"/>
      <c r="AO29" s="8"/>
      <c r="AP29" s="8"/>
      <c r="AQ29" s="8"/>
      <c r="AR29" s="8">
        <v>1</v>
      </c>
      <c r="AS29" s="8">
        <v>1</v>
      </c>
      <c r="AT29" s="8">
        <v>1</v>
      </c>
      <c r="AU29" s="8"/>
      <c r="AV29" s="8"/>
      <c r="AW29" s="8"/>
      <c r="AX29" s="8"/>
      <c r="AY29" s="8"/>
      <c r="AZ29" s="8"/>
      <c r="BA29" s="8"/>
      <c r="BB29" s="8"/>
      <c r="BC29" s="8"/>
      <c r="BD29" s="32">
        <f t="shared" si="2"/>
        <v>310</v>
      </c>
      <c r="BE29" s="8" t="s">
        <v>74</v>
      </c>
      <c r="BF29" s="8">
        <v>340</v>
      </c>
    </row>
    <row r="30" spans="1:58" ht="16" thickBot="1" x14ac:dyDescent="0.4">
      <c r="A30" s="5" t="s">
        <v>73</v>
      </c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6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37">
        <v>1</v>
      </c>
      <c r="AM30" s="8"/>
      <c r="AN30" s="8"/>
      <c r="AO30" s="8">
        <v>1</v>
      </c>
      <c r="AP30" s="8"/>
      <c r="AQ30" s="8"/>
      <c r="AR30" s="8">
        <v>1</v>
      </c>
      <c r="AS30" s="8"/>
      <c r="AT30" s="8"/>
      <c r="AU30" s="8">
        <v>-1</v>
      </c>
      <c r="AV30" s="8">
        <v>-1</v>
      </c>
      <c r="AW30" s="8">
        <v>-1</v>
      </c>
      <c r="AX30" s="8"/>
      <c r="AY30" s="8"/>
      <c r="AZ30" s="8"/>
      <c r="BA30" s="8"/>
      <c r="BB30" s="8"/>
      <c r="BC30" s="8"/>
      <c r="BD30" s="32">
        <f t="shared" si="2"/>
        <v>0</v>
      </c>
      <c r="BE30" s="8" t="s">
        <v>76</v>
      </c>
      <c r="BF30" s="10">
        <v>0</v>
      </c>
    </row>
    <row r="31" spans="1:58" ht="16" thickBot="1" x14ac:dyDescent="0.4">
      <c r="A31" s="33" t="s">
        <v>46</v>
      </c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6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6"/>
      <c r="AM31" s="8">
        <v>1</v>
      </c>
      <c r="AN31" s="8"/>
      <c r="AO31" s="8"/>
      <c r="AP31" s="8">
        <v>1</v>
      </c>
      <c r="AQ31" s="8"/>
      <c r="AR31" s="8"/>
      <c r="AS31" s="8">
        <v>1</v>
      </c>
      <c r="AT31" s="8"/>
      <c r="AU31" s="8"/>
      <c r="AV31" s="8"/>
      <c r="AW31" s="8"/>
      <c r="AX31" s="8">
        <v>-1</v>
      </c>
      <c r="AY31" s="8">
        <v>-1</v>
      </c>
      <c r="AZ31" s="8">
        <v>-1</v>
      </c>
      <c r="BA31" s="8"/>
      <c r="BB31" s="8"/>
      <c r="BC31" s="8"/>
      <c r="BD31" s="32">
        <f t="shared" si="2"/>
        <v>0</v>
      </c>
      <c r="BE31" s="11" t="s">
        <v>76</v>
      </c>
      <c r="BF31" s="8">
        <v>0</v>
      </c>
    </row>
    <row r="32" spans="1:58" ht="16" thickBot="1" x14ac:dyDescent="0.4">
      <c r="A32" s="5" t="s">
        <v>47</v>
      </c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6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6"/>
      <c r="AM32" s="8"/>
      <c r="AN32" s="8">
        <v>1</v>
      </c>
      <c r="AO32" s="8"/>
      <c r="AP32" s="8"/>
      <c r="AQ32" s="8">
        <v>1</v>
      </c>
      <c r="AR32" s="8"/>
      <c r="AS32" s="8"/>
      <c r="AT32" s="8">
        <v>1</v>
      </c>
      <c r="AU32" s="8"/>
      <c r="AV32" s="8"/>
      <c r="AW32" s="8"/>
      <c r="AX32" s="8"/>
      <c r="AY32" s="8"/>
      <c r="AZ32" s="8"/>
      <c r="BA32" s="8">
        <v>-1</v>
      </c>
      <c r="BB32" s="8">
        <v>-1</v>
      </c>
      <c r="BC32" s="8">
        <v>-1</v>
      </c>
      <c r="BD32" s="32">
        <f t="shared" si="2"/>
        <v>0</v>
      </c>
      <c r="BE32" s="12" t="s">
        <v>76</v>
      </c>
      <c r="BF32" s="10">
        <v>0</v>
      </c>
    </row>
    <row r="33" spans="1:58" ht="16" thickBot="1" x14ac:dyDescent="0.4">
      <c r="A33" s="33" t="s">
        <v>48</v>
      </c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6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6"/>
      <c r="AM33" s="8"/>
      <c r="AN33" s="8"/>
      <c r="AO33" s="8"/>
      <c r="AP33" s="8"/>
      <c r="AQ33" s="8"/>
      <c r="AR33" s="8"/>
      <c r="AS33" s="8"/>
      <c r="AT33" s="8"/>
      <c r="AU33" s="8">
        <v>1</v>
      </c>
      <c r="AV33" s="8"/>
      <c r="AW33" s="8"/>
      <c r="AX33" s="8">
        <v>1</v>
      </c>
      <c r="AY33" s="8"/>
      <c r="AZ33" s="8"/>
      <c r="BA33" s="8">
        <v>1</v>
      </c>
      <c r="BB33" s="8"/>
      <c r="BC33" s="8"/>
      <c r="BD33" s="32">
        <f t="shared" si="2"/>
        <v>350</v>
      </c>
      <c r="BE33" s="8" t="s">
        <v>75</v>
      </c>
      <c r="BF33" s="8">
        <v>350</v>
      </c>
    </row>
    <row r="34" spans="1:58" ht="16" thickBot="1" x14ac:dyDescent="0.4">
      <c r="A34" s="5" t="s">
        <v>49</v>
      </c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6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6"/>
      <c r="AM34" s="8"/>
      <c r="AN34" s="8"/>
      <c r="AO34" s="8"/>
      <c r="AP34" s="8"/>
      <c r="AQ34" s="8"/>
      <c r="AR34" s="8"/>
      <c r="AS34" s="8"/>
      <c r="AT34" s="8"/>
      <c r="AU34" s="8"/>
      <c r="AV34" s="8">
        <v>1</v>
      </c>
      <c r="AW34" s="8"/>
      <c r="AX34" s="8"/>
      <c r="AY34" s="8">
        <v>1</v>
      </c>
      <c r="AZ34" s="8"/>
      <c r="BA34" s="8"/>
      <c r="BB34" s="8">
        <v>1</v>
      </c>
      <c r="BC34" s="8"/>
      <c r="BD34" s="32">
        <f t="shared" si="2"/>
        <v>350</v>
      </c>
      <c r="BE34" s="8" t="s">
        <v>75</v>
      </c>
      <c r="BF34" s="10">
        <v>350</v>
      </c>
    </row>
    <row r="35" spans="1:58" ht="16" thickBot="1" x14ac:dyDescent="0.4">
      <c r="A35" s="33" t="s">
        <v>50</v>
      </c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6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6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>
        <v>1</v>
      </c>
      <c r="AX35" s="8"/>
      <c r="AY35" s="8"/>
      <c r="AZ35" s="8">
        <v>1</v>
      </c>
      <c r="BA35" s="8"/>
      <c r="BB35" s="8"/>
      <c r="BC35" s="8">
        <v>1</v>
      </c>
      <c r="BD35" s="32">
        <f t="shared" si="2"/>
        <v>350</v>
      </c>
      <c r="BE35" s="8" t="s">
        <v>75</v>
      </c>
      <c r="BF35" s="8">
        <v>350</v>
      </c>
    </row>
    <row r="36" spans="1:58" ht="16" thickBot="1" x14ac:dyDescent="0.4">
      <c r="A36" s="34" t="s">
        <v>53</v>
      </c>
      <c r="B36" s="3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35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35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36"/>
      <c r="BE36" s="15"/>
      <c r="BF36" s="14"/>
    </row>
    <row r="37" spans="1:58" ht="16" thickBot="1" x14ac:dyDescent="0.4">
      <c r="A37" s="5" t="s">
        <v>73</v>
      </c>
      <c r="B37" s="6">
        <v>1</v>
      </c>
      <c r="C37" s="8"/>
      <c r="D37" s="8"/>
      <c r="E37" s="8">
        <v>1</v>
      </c>
      <c r="F37" s="8"/>
      <c r="G37" s="8"/>
      <c r="H37" s="8">
        <v>1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6">
        <v>1</v>
      </c>
      <c r="U37" s="8"/>
      <c r="V37" s="8"/>
      <c r="W37" s="8">
        <v>1</v>
      </c>
      <c r="X37" s="8"/>
      <c r="Y37" s="8"/>
      <c r="Z37" s="8">
        <v>1</v>
      </c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6">
        <v>1</v>
      </c>
      <c r="AM37" s="8"/>
      <c r="AN37" s="8"/>
      <c r="AO37" s="8">
        <v>1</v>
      </c>
      <c r="AP37" s="8"/>
      <c r="AQ37" s="8"/>
      <c r="AR37" s="8">
        <v>1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32">
        <f>SUMPRODUCT(B$4:BC$4, B37:BC37)</f>
        <v>740</v>
      </c>
      <c r="BE37" s="16" t="s">
        <v>74</v>
      </c>
      <c r="BF37" s="16">
        <v>740</v>
      </c>
    </row>
    <row r="38" spans="1:58" ht="16" thickBot="1" x14ac:dyDescent="0.4">
      <c r="A38" s="33" t="s">
        <v>46</v>
      </c>
      <c r="B38" s="6"/>
      <c r="C38" s="8">
        <v>1</v>
      </c>
      <c r="D38" s="8"/>
      <c r="E38" s="8"/>
      <c r="F38" s="8">
        <v>1</v>
      </c>
      <c r="G38" s="8"/>
      <c r="H38" s="8"/>
      <c r="I38" s="8">
        <v>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6"/>
      <c r="U38" s="8">
        <v>1</v>
      </c>
      <c r="V38" s="8"/>
      <c r="W38" s="8"/>
      <c r="X38" s="8">
        <v>1</v>
      </c>
      <c r="Y38" s="8"/>
      <c r="Z38" s="8"/>
      <c r="AA38" s="8">
        <v>1</v>
      </c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6"/>
      <c r="AM38" s="8">
        <v>1</v>
      </c>
      <c r="AN38" s="8"/>
      <c r="AO38" s="8"/>
      <c r="AP38" s="8">
        <v>1</v>
      </c>
      <c r="AQ38" s="8"/>
      <c r="AR38" s="8"/>
      <c r="AS38" s="8">
        <v>1</v>
      </c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32">
        <f t="shared" ref="BD38:BD39" si="3">SUMPRODUCT(B$4:BC$4, B38:BC38)</f>
        <v>740</v>
      </c>
      <c r="BE38" s="16" t="s">
        <v>74</v>
      </c>
      <c r="BF38" s="16">
        <v>740</v>
      </c>
    </row>
    <row r="39" spans="1:58" ht="16" thickBot="1" x14ac:dyDescent="0.4">
      <c r="A39" s="6" t="s">
        <v>47</v>
      </c>
      <c r="B39" s="6"/>
      <c r="C39" s="8"/>
      <c r="D39" s="8">
        <v>1</v>
      </c>
      <c r="E39" s="8"/>
      <c r="F39" s="8"/>
      <c r="G39" s="8">
        <v>1</v>
      </c>
      <c r="H39" s="8"/>
      <c r="I39" s="8"/>
      <c r="J39" s="8">
        <v>1</v>
      </c>
      <c r="K39" s="8"/>
      <c r="L39" s="8"/>
      <c r="M39" s="8"/>
      <c r="N39" s="8"/>
      <c r="O39" s="8"/>
      <c r="P39" s="8"/>
      <c r="Q39" s="8"/>
      <c r="R39" s="8"/>
      <c r="S39" s="8"/>
      <c r="T39" s="6"/>
      <c r="U39" s="8"/>
      <c r="V39" s="8">
        <v>1</v>
      </c>
      <c r="W39" s="8"/>
      <c r="X39" s="8"/>
      <c r="Y39" s="8">
        <v>1</v>
      </c>
      <c r="Z39" s="8"/>
      <c r="AA39" s="8"/>
      <c r="AB39" s="8">
        <v>1</v>
      </c>
      <c r="AC39" s="8"/>
      <c r="AD39" s="8"/>
      <c r="AE39" s="8"/>
      <c r="AF39" s="8"/>
      <c r="AG39" s="8"/>
      <c r="AH39" s="8"/>
      <c r="AI39" s="8"/>
      <c r="AJ39" s="8"/>
      <c r="AK39" s="8"/>
      <c r="AL39" s="6"/>
      <c r="AM39" s="8"/>
      <c r="AN39" s="8">
        <v>1</v>
      </c>
      <c r="AO39" s="8"/>
      <c r="AP39" s="8"/>
      <c r="AQ39" s="8">
        <v>1</v>
      </c>
      <c r="AR39" s="8"/>
      <c r="AS39" s="8"/>
      <c r="AT39" s="8">
        <v>1</v>
      </c>
      <c r="AU39" s="8"/>
      <c r="AV39" s="8"/>
      <c r="AW39" s="8"/>
      <c r="AX39" s="8"/>
      <c r="AY39" s="8"/>
      <c r="AZ39" s="8"/>
      <c r="BA39" s="8"/>
      <c r="BB39" s="8"/>
      <c r="BC39" s="8"/>
      <c r="BD39" s="32">
        <f t="shared" si="3"/>
        <v>650</v>
      </c>
      <c r="BE39" s="16" t="s">
        <v>74</v>
      </c>
      <c r="BF39" s="16">
        <v>740</v>
      </c>
    </row>
    <row r="40" spans="1:58" ht="16" thickBot="1" x14ac:dyDescent="0.4">
      <c r="A40" s="34" t="s">
        <v>54</v>
      </c>
      <c r="B40" s="3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35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35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36"/>
      <c r="BE40" s="15"/>
      <c r="BF40" s="14"/>
    </row>
    <row r="41" spans="1:58" ht="16" thickBot="1" x14ac:dyDescent="0.4">
      <c r="A41" s="5" t="s">
        <v>17</v>
      </c>
      <c r="B41" s="6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6"/>
      <c r="U41" s="8"/>
      <c r="V41" s="8"/>
      <c r="W41" s="8"/>
      <c r="X41" s="8">
        <v>1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6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32">
        <f>SUMPRODUCT(B$4:BC$4, B41:BC41)</f>
        <v>0</v>
      </c>
      <c r="BE41" s="16" t="s">
        <v>76</v>
      </c>
      <c r="BF41" s="16">
        <v>0</v>
      </c>
    </row>
    <row r="42" spans="1:58" ht="16" thickBot="1" x14ac:dyDescent="0.4">
      <c r="A42" s="5" t="s">
        <v>66</v>
      </c>
      <c r="B42" s="6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6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>
        <v>1</v>
      </c>
      <c r="AF42" s="8"/>
      <c r="AG42" s="8"/>
      <c r="AH42" s="8"/>
      <c r="AI42" s="8"/>
      <c r="AJ42" s="8"/>
      <c r="AK42" s="8"/>
      <c r="AL42" s="6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32">
        <f>SUMPRODUCT(B$4:BC$4, B42:BC42)</f>
        <v>0</v>
      </c>
      <c r="BE42" s="16" t="s">
        <v>76</v>
      </c>
      <c r="BF42" s="16">
        <v>0</v>
      </c>
    </row>
    <row r="43" spans="1:58" ht="14.5" x14ac:dyDescent="0.35"/>
    <row r="44" spans="1:58" ht="14.5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Transshipment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2021-04-19T21:44:41Z</dcterms:created>
  <dcterms:modified xsi:type="dcterms:W3CDTF">2021-04-19T21:44:50Z</dcterms:modified>
</cp:coreProperties>
</file>