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s/Tresors/College/"/>
    </mc:Choice>
  </mc:AlternateContent>
  <xr:revisionPtr revIDLastSave="0" documentId="8_{1B4E1BC3-B128-E542-947C-973C88E08D22}" xr6:coauthVersionLast="46" xr6:coauthVersionMax="46" xr10:uidLastSave="{00000000-0000-0000-0000-000000000000}"/>
  <bookViews>
    <workbookView xWindow="3180" yWindow="2000" windowWidth="27640" windowHeight="16940" xr2:uid="{6A441BD5-53E7-4F44-88F0-D172DEAD22A5}"/>
  </bookViews>
  <sheets>
    <sheet name="Problem 3" sheetId="1" r:id="rId1"/>
  </sheets>
  <definedNames>
    <definedName name="solver_adj" localSheetId="0" hidden="1">'Problem 3'!$C$6:$K$6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'Problem 3'!$L$9:$L$13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'Problem 3'!$L$7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'Problem 3'!$N$9:$N$13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9" i="1"/>
  <c r="L10" i="1"/>
  <c r="L11" i="1"/>
  <c r="L12" i="1"/>
  <c r="J13" i="1"/>
  <c r="L13" i="1"/>
</calcChain>
</file>

<file path=xl/sharedStrings.xml><?xml version="1.0" encoding="utf-8"?>
<sst xmlns="http://schemas.openxmlformats.org/spreadsheetml/2006/main" count="25" uniqueCount="21">
  <si>
    <t>&gt;=</t>
  </si>
  <si>
    <t>Year 4</t>
  </si>
  <si>
    <t>Year 3</t>
  </si>
  <si>
    <t>Year 2</t>
  </si>
  <si>
    <t>Year 1</t>
  </si>
  <si>
    <t>Present (Year 0)</t>
  </si>
  <si>
    <t>RHS</t>
  </si>
  <si>
    <t>&lt;=&gt;</t>
  </si>
  <si>
    <t>LHS</t>
  </si>
  <si>
    <t>Contraints:</t>
  </si>
  <si>
    <t>Objective Function</t>
  </si>
  <si>
    <t>Optimal Solution</t>
  </si>
  <si>
    <t>X14</t>
  </si>
  <si>
    <t>X24</t>
  </si>
  <si>
    <t>X13</t>
  </si>
  <si>
    <t>X02</t>
  </si>
  <si>
    <t>X34</t>
  </si>
  <si>
    <t>X23</t>
  </si>
  <si>
    <t>X12</t>
  </si>
  <si>
    <t>X01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</si>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</sst>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0.000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2" fillId="2" borderId="1" xfId="0" applyNumberFormat="1" applyFont="1" applyFill="1" applyBorder="1" applyAlignment="1">
      <alignment horizontal="right" indent="2"/>
    </xf>
    <xf numFmtId="0" fontId="3" fillId="0" borderId="0" xfId="0" applyFont="1" applyAlignment="1">
      <alignment horizontal="center"/>
    </xf>
    <xf numFmtId="164" fontId="2" fillId="3" borderId="1" xfId="0" applyNumberFormat="1" applyFont="1" applyFill="1" applyBorder="1" applyAlignment="1">
      <alignment horizontal="right" indent="1"/>
    </xf>
    <xf numFmtId="2" fontId="2" fillId="2" borderId="1" xfId="0" applyNumberFormat="1" applyFont="1" applyFill="1" applyBorder="1" applyAlignment="1">
      <alignment horizontal="right" indent="1"/>
    </xf>
    <xf numFmtId="165" fontId="2" fillId="2" borderId="1" xfId="0" applyNumberFormat="1" applyFont="1" applyFill="1" applyBorder="1" applyAlignment="1">
      <alignment horizontal="right" indent="1"/>
    </xf>
    <xf numFmtId="0" fontId="2" fillId="0" borderId="0" xfId="0" applyFont="1" applyAlignment="1">
      <alignment horizontal="left" vertical="center" indent="3"/>
    </xf>
    <xf numFmtId="0" fontId="2" fillId="0" borderId="0" xfId="0" applyFont="1" applyAlignment="1">
      <alignment horizontal="left" vertical="center" wrapText="1" indent="3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 indent="1"/>
    </xf>
    <xf numFmtId="0" fontId="2" fillId="0" borderId="0" xfId="0" applyFont="1"/>
    <xf numFmtId="166" fontId="5" fillId="4" borderId="1" xfId="2" applyNumberFormat="1" applyFont="1" applyFill="1" applyBorder="1" applyAlignment="1">
      <alignment horizontal="right" indent="2"/>
    </xf>
    <xf numFmtId="166" fontId="2" fillId="2" borderId="1" xfId="1" applyNumberFormat="1" applyFont="1" applyFill="1" applyBorder="1" applyAlignment="1">
      <alignment horizontal="right" indent="1"/>
    </xf>
    <xf numFmtId="2" fontId="2" fillId="0" borderId="0" xfId="0" applyNumberFormat="1" applyFont="1" applyAlignment="1">
      <alignment horizontal="right" indent="2"/>
    </xf>
    <xf numFmtId="164" fontId="5" fillId="5" borderId="1" xfId="0" applyNumberFormat="1" applyFont="1" applyFill="1" applyBorder="1" applyAlignment="1">
      <alignment horizontal="right" inden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2680-5F5D-584C-A028-FF1C050E0D24}">
  <dimension ref="B5:N13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2" max="2" width="30.5" customWidth="1"/>
    <col min="3" max="11" width="10.83203125" customWidth="1"/>
    <col min="12" max="12" width="15.33203125" customWidth="1"/>
    <col min="13" max="13" width="10.83203125" customWidth="1"/>
    <col min="14" max="14" width="15.5" customWidth="1"/>
    <col min="15" max="15" width="10.83203125" customWidth="1"/>
  </cols>
  <sheetData>
    <row r="5" spans="2:14" x14ac:dyDescent="0.2"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</row>
    <row r="6" spans="2:14" ht="16" x14ac:dyDescent="0.2">
      <c r="B6" s="10" t="s">
        <v>11</v>
      </c>
      <c r="C6" s="14">
        <v>60576.496674057656</v>
      </c>
      <c r="D6" s="14">
        <v>60576.496674057649</v>
      </c>
      <c r="E6" s="14">
        <v>0</v>
      </c>
      <c r="F6" s="14">
        <v>0</v>
      </c>
      <c r="G6" s="14">
        <v>8000</v>
      </c>
      <c r="H6" s="14">
        <v>0</v>
      </c>
      <c r="I6" s="14">
        <v>0</v>
      </c>
      <c r="J6" s="14">
        <v>0</v>
      </c>
      <c r="K6" s="14">
        <v>47090.909090909088</v>
      </c>
      <c r="L6" s="13"/>
      <c r="M6" s="10"/>
      <c r="N6" s="10"/>
    </row>
    <row r="7" spans="2:14" ht="16" x14ac:dyDescent="0.2">
      <c r="B7" s="10" t="s">
        <v>10</v>
      </c>
      <c r="C7" s="12">
        <v>1</v>
      </c>
      <c r="D7" s="12"/>
      <c r="E7" s="12"/>
      <c r="F7" s="12"/>
      <c r="G7" s="12"/>
      <c r="H7" s="12"/>
      <c r="I7" s="12"/>
      <c r="J7" s="12"/>
      <c r="K7" s="12"/>
      <c r="L7" s="11">
        <f>SUMPRODUCT(C6:K6,C7:K7)</f>
        <v>60576.496674057656</v>
      </c>
      <c r="M7" s="10"/>
      <c r="N7" s="10"/>
    </row>
    <row r="8" spans="2:14" ht="16" x14ac:dyDescent="0.2">
      <c r="B8" s="10" t="s">
        <v>9</v>
      </c>
      <c r="C8" s="9"/>
      <c r="D8" s="9"/>
      <c r="E8" s="9"/>
      <c r="F8" s="9"/>
      <c r="G8" s="9"/>
      <c r="H8" s="9"/>
      <c r="I8" s="9"/>
      <c r="J8" s="9"/>
      <c r="K8" s="9"/>
      <c r="L8" s="8" t="s">
        <v>8</v>
      </c>
      <c r="M8" s="8" t="s">
        <v>7</v>
      </c>
      <c r="N8" s="8" t="s">
        <v>6</v>
      </c>
    </row>
    <row r="9" spans="2:14" ht="17" x14ac:dyDescent="0.2">
      <c r="B9" s="7" t="s">
        <v>5</v>
      </c>
      <c r="C9" s="4">
        <v>1</v>
      </c>
      <c r="D9" s="4">
        <v>-1</v>
      </c>
      <c r="E9" s="4"/>
      <c r="F9" s="4"/>
      <c r="G9" s="4"/>
      <c r="H9" s="4">
        <v>-1</v>
      </c>
      <c r="I9" s="4"/>
      <c r="J9" s="4"/>
      <c r="K9" s="4"/>
      <c r="L9" s="3">
        <f>SUMPRODUCT(C$6:K$6,C9:K9)</f>
        <v>7.2759576141834259E-12</v>
      </c>
      <c r="M9" s="2" t="s">
        <v>0</v>
      </c>
      <c r="N9" s="1">
        <v>0</v>
      </c>
    </row>
    <row r="10" spans="2:14" ht="17" x14ac:dyDescent="0.2">
      <c r="B10" s="7" t="s">
        <v>4</v>
      </c>
      <c r="C10" s="4"/>
      <c r="D10" s="5">
        <v>1.0249999999999999</v>
      </c>
      <c r="E10" s="4">
        <v>-1</v>
      </c>
      <c r="F10" s="4"/>
      <c r="G10" s="4"/>
      <c r="H10" s="4"/>
      <c r="I10" s="4">
        <v>-1</v>
      </c>
      <c r="J10" s="4"/>
      <c r="K10" s="4">
        <v>-1</v>
      </c>
      <c r="L10" s="3">
        <f>SUMPRODUCT(C$6:K$6,C10:K10)</f>
        <v>15000</v>
      </c>
      <c r="M10" s="2" t="s">
        <v>0</v>
      </c>
      <c r="N10" s="1">
        <v>15000</v>
      </c>
    </row>
    <row r="11" spans="2:14" ht="16" x14ac:dyDescent="0.2">
      <c r="B11" s="6" t="s">
        <v>3</v>
      </c>
      <c r="C11" s="4"/>
      <c r="D11" s="4"/>
      <c r="E11" s="5">
        <v>1.0249999999999999</v>
      </c>
      <c r="F11" s="5">
        <v>-1</v>
      </c>
      <c r="G11" s="4"/>
      <c r="H11" s="4">
        <v>1.06</v>
      </c>
      <c r="I11" s="4"/>
      <c r="J11" s="4">
        <v>-1</v>
      </c>
      <c r="K11" s="4"/>
      <c r="L11" s="3">
        <f>SUMPRODUCT(C$6:K$6,C11:K11)</f>
        <v>0</v>
      </c>
      <c r="M11" s="2" t="s">
        <v>0</v>
      </c>
      <c r="N11" s="1">
        <v>0</v>
      </c>
    </row>
    <row r="12" spans="2:14" ht="16" x14ac:dyDescent="0.2">
      <c r="B12" s="6" t="s">
        <v>2</v>
      </c>
      <c r="C12" s="4"/>
      <c r="D12" s="4"/>
      <c r="E12" s="4"/>
      <c r="F12" s="5">
        <v>1.0249999999999999</v>
      </c>
      <c r="G12" s="4">
        <v>-1</v>
      </c>
      <c r="H12" s="4"/>
      <c r="I12" s="4">
        <v>1.06</v>
      </c>
      <c r="J12" s="4"/>
      <c r="K12" s="4"/>
      <c r="L12" s="3">
        <f>SUMPRODUCT(C$6:K$6,C12:K12)</f>
        <v>-8000</v>
      </c>
      <c r="M12" s="2" t="s">
        <v>0</v>
      </c>
      <c r="N12" s="1">
        <v>-8000</v>
      </c>
    </row>
    <row r="13" spans="2:14" ht="16" x14ac:dyDescent="0.2">
      <c r="B13" s="6" t="s">
        <v>1</v>
      </c>
      <c r="C13" s="4"/>
      <c r="D13" s="4"/>
      <c r="E13" s="4"/>
      <c r="F13" s="4"/>
      <c r="G13" s="5">
        <v>1.0249999999999999</v>
      </c>
      <c r="H13" s="4"/>
      <c r="I13" s="4"/>
      <c r="J13" s="4">
        <f>1.06</f>
        <v>1.06</v>
      </c>
      <c r="K13" s="4">
        <v>1.1000000000000001</v>
      </c>
      <c r="L13" s="3">
        <f>SUMPRODUCT(C$6:K$6,C13:K13)</f>
        <v>60000</v>
      </c>
      <c r="M13" s="2" t="s">
        <v>0</v>
      </c>
      <c r="N13" s="1"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</dc:creator>
  <cp:lastModifiedBy>Sean S</cp:lastModifiedBy>
  <dcterms:created xsi:type="dcterms:W3CDTF">2021-03-02T02:05:11Z</dcterms:created>
  <dcterms:modified xsi:type="dcterms:W3CDTF">2021-03-02T02:05:22Z</dcterms:modified>
</cp:coreProperties>
</file>