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<sst xmlns="http://schemas.openxmlformats.org/spreadsheetml/2006/main" count="380" uniqueCount="373">
  <si>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</si>
  <si>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</si>
  <si>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</si>
  <si>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</si>
  <si>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</si>
  <si>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</si>
  <si>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</si>
  <si>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</si>
  <si>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</si>
  <si>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</si>
  <si>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</si>
  <si>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</si>
  <si>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</si>
  <si>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</si>
  <si>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</si>
  <si>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</si>
  <si>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</si>
  <si>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</si>
  <si>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</si>
  <si>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</si>
  <si>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</si>
  <si>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</si>
  <si>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</si>
  <si>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</si>
  <si>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</si>
  <si>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</si>
  <si>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</si>
  <si>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</si>
  <si>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</si>
  <si>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</si>
  <si>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</si>
  <si>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</si>
  <si>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</si>
  <si>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</si>
  <si>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</si>
  <si>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</si>
  <si>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</si>
  <si>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</si>
  <si>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</si>
  <si>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</si>
  <si>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</si>
  <si>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</si>
  <si>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</si>
  <si>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</si>
  <si>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</si>
  <si>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</si>
  <si>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</si>
  <si>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</si>
  <si>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</si>
  <si>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</si>
  <si>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</si>
  <si>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</si>
  <si>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</si>
  <si>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</si>
  <si>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</si>
  <si>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</si>
  <si>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</si>
  <si>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</si>
  <si>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</si>
  <si>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</si>
  <si>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</si>
  <si>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</si>
  <si>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</si>
  <si>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</si>
  <si>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</si>
  <si>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</si>
  <si>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</si>
  <si>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</si>
  <si>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</si>
  <si>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</si>
  <si>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</si>
  <si>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</si>
  <si>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</si>
  <si>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</si>
  <si>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</si>
  <si>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</si>
  <si>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</si>
  <si>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</si>
  <si>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</si>
  <si>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</si>
  <si>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</si>
  <si>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</si>
  <si>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</si>
  <si>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</si>
  <si>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</si>
  <si>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</si>
  <si>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</si>
  <si>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</si>
  <si>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</si>
  <si>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</si>
  <si>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</si>
  <si>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</si>
  <si>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</si>
  <si>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</si>
  <si>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</si>
  <si>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</si>
  <si>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</si>
  <si>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</si>
  <si>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</si>
  <si>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</si>
  <si>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</si>
  <si>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</si>
  <si>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</si>
  <si>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</si>
  <si>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</si>
  <si>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</si>
  <si>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</si>
  <si>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</si>
  <si>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</si>
  <si>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</si>
  <si>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</si>
  <si>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</si>
  <si>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</si>
  <si>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</si>
  <si>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</si>
  <si>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</si>
  <si>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</si>
  <si>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</si>
  <si>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</si>
  <si>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</si>
  <si>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</si>
  <si>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</si>
  <si>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</si>
  <si>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</si>
  <si>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</si>
  <si>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</si>
  <si>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</si>
  <si>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</si>
  <si>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</si>
  <si>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</si>
  <si>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</si>
  <si>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</si>
  <si>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</si>
  <si>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</si>
  <si>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</si>
  <si>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</si>
  <si>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</si>
  <si>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</si>
  <si>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</si>
  <si>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</si>
  <si>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</si>
  <si>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</si>
  <si>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</si>
  <si>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</si>
  <si>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</si>
  <si>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</si>
  <si>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</si>
  <si>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</si>
  <si>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</si>
  <si>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</si>
  <si>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</si>
  <si>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</si>
  <si>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</si>
  <si>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</si>
  <si>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</si>
  <si>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</si>
  <si>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</si>
  <si>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</si>
  <si>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</si>
  <si>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</si>
  <si>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</si>
  <si>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</si>
  <si>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</si>
  <si>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</si>
  <si>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</si>
  <si>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</si>
  <si>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</si>
  <si>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</si>
  <si>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</si>
  <si>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</si>
  <si>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</si>
  <si>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</si>
  <si>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</si>
  <si>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</si>
  <si>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</si>
  <si>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</si>
  <si>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</si>
  <si>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</si>
  <si>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</si>
  <si>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</si>
  <si>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</si>
  <si>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</si>
  <si>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</si>
  <si>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</si>
  <si>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</si>
  <si>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</si>
  <si>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</si>
  <si>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</si>
  <si>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</si>
  <si>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</si>
  <si>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</si>
  <si>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</si>
  <si>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</si>
  <si>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</si>
  <si>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</si>
  <si>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</si>
  <si>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</si>
  <si>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</si>
  <si>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</si>
  <si>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</si>
  <si>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</si>
  <si>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</si>
  <si>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</si>
  <si>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</si>
  <si>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</si>
  <si>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</si>
  <si>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</si>
  <si>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</si>
  <si>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</si>
  <si>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</si>
  <si>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</si>
  <si>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</si>
  <si>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</si>
  <si>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</si>
  <si>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</si>
  <si>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</si>
  <si>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</si>
  <si>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</si>
  <si>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</si>
  <si>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</si>
  <si>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</si>
  <si>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</si>
  <si>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</si>
  <si>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</si>
  <si>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</si>
  <si>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</si>
  <si>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</si>
  <si>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</si>
  <si>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</si>
  <si>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</si>
  <si>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</si>
  <si>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</si>
  <si>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</si>
  <si>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</si>
  <si>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</si>
  <si>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</si>
  <si>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</si>
  <si>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</si>
  <si>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</si>
  <si>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</si>
  <si>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</si>
  <si>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</si>
  <si>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</si>
  <si>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</si>
  <si>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</si>
  <si>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</si>
  <si>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</si>
  <si>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</si>
  <si>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</si>
  <si>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</si>
  <si>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</si>
  <si>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</si>
  <si>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</si>
  <si>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</si>
  <si>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</si>
  <si>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</si>
  <si>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</si>
  <si>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</si>
  <si>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</si>
  <si>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</si>
  <si>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</si>
  <si>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</si>
  <si>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</si>
  <si>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</si>
  <si>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</si>
  <si>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</si>
  <si>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</si>
  <si>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</si>
  <si>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</si>
  <si>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</si>
  <si>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</si>
  <si>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</si>
  <si>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</si>
  <si>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</si>
  <si>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</si>
  <si>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</si>
  <si>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</si>
  <si>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</si>
  <si>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</si>
  <si>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</si>
  <si>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</si>
  <si>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</si>
  <si>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</si>
  <si>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</si>
  <si>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</si>
  <si>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</si>
  <si>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</si>
  <si>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</si>
  <si>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</si>
  <si>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</si>
  <si>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</si>
  <si>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</si>
  <si>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</si>
  <si>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</si>
  <si>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</si>
  <si>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</si>
  <si>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</si>
  <si>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</si>
  <si>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</si>
  <si>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</si>
  <si>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</si>
  <si>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</si>
  <si>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</si>
  <si>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</si>
  <si>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</si>
  <si>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</si>
  <si>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</si>
  <si>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</si>
  <si>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</si>
  <si>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</si>
  <si>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</si>
  <si>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</si>
  <si>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</si>
  <si>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</si>
  <si>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</si>
  <si>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</si>
  <si>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</si>
  <si>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</si>
  <si>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</si>
  <si>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</si>
  <si>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</si>
  <si>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</si>
  <si>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</si>
  <si>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</si>
  <si>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</si>
  <si>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</si>
  <si>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</si>
  <si>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</si>
  <si>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template&lt;&gt; void Ptr&lt;CvHistogram&gt;::delete_obj();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</si>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</sst>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11"/>
    <tableColumn id="2" name="Total"/>
    <tableColumn id="3" name="Wrapped" dataDxfId="4">
      <calculatedColumnFormula>COUNTIF(テーブル14[Wrapped],1)</calculatedColumnFormula>
    </tableColumn>
    <tableColumn id="4" name="Unwrapped" dataDxfId="10">
      <calculatedColumnFormula>テーブル2[[#This Row],[Total]]-テーブル2[[#This Row],[Wrapped]]</calculatedColumnFormula>
    </tableColumn>
    <tableColumn id="5" name="Progress" dataDxfId="9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8"/>
    <tableColumn id="2" name="Definition"/>
    <tableColumn id="3" name="Wrapped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1" totalsRowShown="0">
  <autoFilter ref="B1:D131"/>
  <tableColumns count="3">
    <tableColumn id="1" name="Line" dataDxfId="6"/>
    <tableColumn id="2" name="Definition"/>
    <tableColumn id="3" name="Wrapped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372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126</v>
      </c>
      <c r="E3">
        <f>テーブル2[[#This Row],[Total]]-テーブル2[[#This Row],[Wrapped]]</f>
        <v>111</v>
      </c>
      <c r="F3" s="2">
        <f>テーブル2[Wrapped]/テーブル2[Total]</f>
        <v>0.53164556962025311</v>
      </c>
    </row>
    <row r="4" spans="2:6" x14ac:dyDescent="0.15">
      <c r="B4" s="4" t="s">
        <v>371</v>
      </c>
      <c r="C4">
        <f>ROWS(テーブル14[Wrapped])</f>
        <v>130</v>
      </c>
      <c r="D4" s="5">
        <f>COUNTIF(テーブル14[Wrapped],1)</f>
        <v>51</v>
      </c>
      <c r="E4" s="5">
        <f>テーブル2[[#This Row],[Total]]-テーブル2[[#This Row],[Wrapped]]</f>
        <v>79</v>
      </c>
      <c r="F4" s="2">
        <f>テーブル2[Wrapped]/テーブル2[Total]</f>
        <v>0.3923076923076923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80" activePane="bottomLeft" state="frozen"/>
      <selection pane="bottomLeft" activeCell="D98" sqref="D98:D99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3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1"/>
  <sheetViews>
    <sheetView workbookViewId="0">
      <pane ySplit="1" topLeftCell="A107" activePane="bottomLeft" state="frozen"/>
      <selection pane="bottomLeft" activeCell="C138" sqref="C138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</row>
    <row r="79" spans="2:4" x14ac:dyDescent="0.15">
      <c r="B79" s="1">
        <v>671</v>
      </c>
      <c r="C79" t="s">
        <v>321</v>
      </c>
    </row>
    <row r="80" spans="2:4" s="1" customFormat="1" x14ac:dyDescent="0.15">
      <c r="B80" s="1">
        <v>675</v>
      </c>
      <c r="C80" t="s">
        <v>322</v>
      </c>
    </row>
    <row r="81" spans="2:3" s="1" customFormat="1" x14ac:dyDescent="0.15">
      <c r="B81" s="1">
        <v>679</v>
      </c>
      <c r="C81" t="s">
        <v>323</v>
      </c>
    </row>
    <row r="82" spans="2:3" s="1" customFormat="1" x14ac:dyDescent="0.15">
      <c r="B82" s="1">
        <v>685</v>
      </c>
      <c r="C82" t="s">
        <v>324</v>
      </c>
    </row>
    <row r="83" spans="2:3" s="1" customFormat="1" x14ac:dyDescent="0.15">
      <c r="B83" s="1">
        <v>696</v>
      </c>
      <c r="C83" t="s">
        <v>325</v>
      </c>
    </row>
    <row r="84" spans="2:3" s="1" customFormat="1" x14ac:dyDescent="0.15">
      <c r="B84" s="1">
        <v>702</v>
      </c>
      <c r="C84" t="s">
        <v>326</v>
      </c>
    </row>
    <row r="85" spans="2:3" s="1" customFormat="1" x14ac:dyDescent="0.15">
      <c r="B85" s="1">
        <v>706</v>
      </c>
      <c r="C85" t="s">
        <v>327</v>
      </c>
    </row>
    <row r="86" spans="2:3" s="1" customFormat="1" x14ac:dyDescent="0.15">
      <c r="B86" s="1">
        <v>710</v>
      </c>
      <c r="C86" t="s">
        <v>328</v>
      </c>
    </row>
    <row r="87" spans="2:3" s="1" customFormat="1" x14ac:dyDescent="0.15">
      <c r="B87" s="1">
        <v>713</v>
      </c>
      <c r="C87" t="s">
        <v>329</v>
      </c>
    </row>
    <row r="88" spans="2:3" s="1" customFormat="1" x14ac:dyDescent="0.15">
      <c r="B88" s="1">
        <v>719</v>
      </c>
      <c r="C88" t="s">
        <v>329</v>
      </c>
    </row>
    <row r="89" spans="2:3" s="1" customFormat="1" x14ac:dyDescent="0.15">
      <c r="B89" s="1">
        <v>725</v>
      </c>
      <c r="C89" t="s">
        <v>330</v>
      </c>
    </row>
    <row r="90" spans="2:3" s="1" customFormat="1" x14ac:dyDescent="0.15">
      <c r="B90" s="1">
        <v>733</v>
      </c>
      <c r="C90" t="s">
        <v>331</v>
      </c>
    </row>
    <row r="91" spans="2:3" s="1" customFormat="1" x14ac:dyDescent="0.15">
      <c r="B91" s="1">
        <v>739</v>
      </c>
      <c r="C91" t="s">
        <v>331</v>
      </c>
    </row>
    <row r="92" spans="2:3" s="1" customFormat="1" x14ac:dyDescent="0.15">
      <c r="B92" s="1">
        <v>744</v>
      </c>
      <c r="C92" t="s">
        <v>332</v>
      </c>
    </row>
    <row r="93" spans="2:3" s="1" customFormat="1" x14ac:dyDescent="0.15">
      <c r="B93" s="1">
        <v>749</v>
      </c>
      <c r="C93" t="s">
        <v>333</v>
      </c>
    </row>
    <row r="94" spans="2:3" s="1" customFormat="1" x14ac:dyDescent="0.15">
      <c r="B94" s="1">
        <v>753</v>
      </c>
      <c r="C94" t="s">
        <v>334</v>
      </c>
    </row>
    <row r="95" spans="2:3" s="1" customFormat="1" x14ac:dyDescent="0.15">
      <c r="B95" s="1">
        <v>758</v>
      </c>
      <c r="C95" t="s">
        <v>335</v>
      </c>
    </row>
    <row r="96" spans="2:3" s="1" customFormat="1" x14ac:dyDescent="0.15">
      <c r="B96" s="1">
        <v>761</v>
      </c>
      <c r="C96" t="s">
        <v>336</v>
      </c>
    </row>
    <row r="97" spans="2:3" s="1" customFormat="1" x14ac:dyDescent="0.15">
      <c r="B97" s="1">
        <v>764</v>
      </c>
      <c r="C97" t="s">
        <v>337</v>
      </c>
    </row>
    <row r="98" spans="2:3" s="1" customFormat="1" x14ac:dyDescent="0.15">
      <c r="B98" s="1">
        <v>766</v>
      </c>
      <c r="C98" t="s">
        <v>338</v>
      </c>
    </row>
    <row r="99" spans="2:3" s="1" customFormat="1" x14ac:dyDescent="0.15">
      <c r="B99" s="1">
        <v>779</v>
      </c>
      <c r="C99" t="s">
        <v>339</v>
      </c>
    </row>
    <row r="100" spans="2:3" s="1" customFormat="1" x14ac:dyDescent="0.15">
      <c r="B100" s="1">
        <v>781</v>
      </c>
      <c r="C100" t="s">
        <v>340</v>
      </c>
    </row>
    <row r="101" spans="2:3" s="1" customFormat="1" x14ac:dyDescent="0.15">
      <c r="B101" s="1">
        <v>786</v>
      </c>
      <c r="C101" t="s">
        <v>341</v>
      </c>
    </row>
    <row r="102" spans="2:3" s="1" customFormat="1" x14ac:dyDescent="0.15">
      <c r="B102" s="1">
        <v>789</v>
      </c>
      <c r="C102" t="s">
        <v>342</v>
      </c>
    </row>
    <row r="103" spans="2:3" s="1" customFormat="1" x14ac:dyDescent="0.15">
      <c r="B103" s="1">
        <v>812</v>
      </c>
      <c r="C103" t="s">
        <v>343</v>
      </c>
    </row>
    <row r="104" spans="2:3" s="1" customFormat="1" x14ac:dyDescent="0.15">
      <c r="B104" s="1">
        <v>823</v>
      </c>
      <c r="C104" t="s">
        <v>344</v>
      </c>
    </row>
    <row r="105" spans="2:3" s="1" customFormat="1" x14ac:dyDescent="0.15">
      <c r="B105" s="1">
        <v>828</v>
      </c>
      <c r="C105" t="s">
        <v>345</v>
      </c>
    </row>
    <row r="106" spans="2:3" s="1" customFormat="1" x14ac:dyDescent="0.15">
      <c r="B106" s="1">
        <v>834</v>
      </c>
      <c r="C106" t="s">
        <v>346</v>
      </c>
    </row>
    <row r="107" spans="2:3" s="1" customFormat="1" x14ac:dyDescent="0.15">
      <c r="B107" s="1">
        <v>840</v>
      </c>
      <c r="C107" t="s">
        <v>347</v>
      </c>
    </row>
    <row r="108" spans="2:3" s="1" customFormat="1" x14ac:dyDescent="0.15">
      <c r="B108" s="1">
        <v>1091</v>
      </c>
      <c r="C108" t="s">
        <v>348</v>
      </c>
    </row>
    <row r="109" spans="2:3" s="1" customFormat="1" x14ac:dyDescent="0.15">
      <c r="B109" s="1">
        <v>1094</v>
      </c>
      <c r="C109" t="s">
        <v>349</v>
      </c>
    </row>
    <row r="110" spans="2:3" s="1" customFormat="1" x14ac:dyDescent="0.15">
      <c r="B110" s="1">
        <v>1116</v>
      </c>
      <c r="C110" t="s">
        <v>350</v>
      </c>
    </row>
    <row r="111" spans="2:3" s="1" customFormat="1" x14ac:dyDescent="0.15">
      <c r="B111" s="1">
        <v>1119</v>
      </c>
      <c r="C111" t="s">
        <v>351</v>
      </c>
    </row>
    <row r="112" spans="2:3" x14ac:dyDescent="0.15">
      <c r="B112" s="1">
        <v>1120</v>
      </c>
      <c r="C112" t="s">
        <v>352</v>
      </c>
    </row>
    <row r="113" spans="2:3" x14ac:dyDescent="0.15">
      <c r="B113" s="1">
        <v>1126</v>
      </c>
      <c r="C113" t="s">
        <v>353</v>
      </c>
    </row>
    <row r="114" spans="2:3" x14ac:dyDescent="0.15">
      <c r="B114" s="1">
        <v>1149</v>
      </c>
      <c r="C114" t="s">
        <v>354</v>
      </c>
    </row>
    <row r="115" spans="2:3" x14ac:dyDescent="0.15">
      <c r="B115" s="1">
        <v>1154</v>
      </c>
      <c r="C115" t="s">
        <v>354</v>
      </c>
    </row>
    <row r="116" spans="2:3" x14ac:dyDescent="0.15">
      <c r="B116" s="1">
        <v>1158</v>
      </c>
      <c r="C116" t="s">
        <v>355</v>
      </c>
    </row>
    <row r="117" spans="2:3" x14ac:dyDescent="0.15">
      <c r="B117" s="1">
        <v>1165</v>
      </c>
      <c r="C117" t="s">
        <v>356</v>
      </c>
    </row>
    <row r="118" spans="2:3" x14ac:dyDescent="0.15">
      <c r="B118" s="1">
        <v>1170</v>
      </c>
      <c r="C118" t="s">
        <v>357</v>
      </c>
    </row>
    <row r="119" spans="2:3" x14ac:dyDescent="0.15">
      <c r="B119" s="1">
        <v>1172</v>
      </c>
      <c r="C119" t="s">
        <v>358</v>
      </c>
    </row>
    <row r="120" spans="2:3" x14ac:dyDescent="0.15">
      <c r="B120" s="1">
        <v>1174</v>
      </c>
      <c r="C120" t="s">
        <v>359</v>
      </c>
    </row>
    <row r="121" spans="2:3" x14ac:dyDescent="0.15">
      <c r="B121" s="1">
        <v>1176</v>
      </c>
      <c r="C121" t="s">
        <v>360</v>
      </c>
    </row>
    <row r="122" spans="2:3" x14ac:dyDescent="0.15">
      <c r="B122" s="1">
        <v>1178</v>
      </c>
      <c r="C122" t="s">
        <v>361</v>
      </c>
    </row>
    <row r="123" spans="2:3" x14ac:dyDescent="0.15">
      <c r="B123" s="1">
        <v>1181</v>
      </c>
      <c r="C123" t="s">
        <v>362</v>
      </c>
    </row>
    <row r="124" spans="2:3" x14ac:dyDescent="0.15">
      <c r="B124" s="1">
        <v>1184</v>
      </c>
      <c r="C124" t="s">
        <v>363</v>
      </c>
    </row>
    <row r="125" spans="2:3" x14ac:dyDescent="0.15">
      <c r="B125" s="1">
        <v>1187</v>
      </c>
      <c r="C125" t="s">
        <v>364</v>
      </c>
    </row>
    <row r="126" spans="2:3" x14ac:dyDescent="0.15">
      <c r="B126" s="1">
        <v>1190</v>
      </c>
      <c r="C126" t="s">
        <v>365</v>
      </c>
    </row>
    <row r="127" spans="2:3" x14ac:dyDescent="0.15">
      <c r="B127" s="1">
        <v>1193</v>
      </c>
      <c r="C127" t="s">
        <v>366</v>
      </c>
    </row>
    <row r="128" spans="2:3" x14ac:dyDescent="0.15">
      <c r="B128" s="1">
        <v>1197</v>
      </c>
      <c r="C128" t="s">
        <v>367</v>
      </c>
    </row>
    <row r="129" spans="2:4" x14ac:dyDescent="0.15">
      <c r="B129" s="1">
        <v>1200</v>
      </c>
      <c r="C129" t="s">
        <v>368</v>
      </c>
    </row>
    <row r="130" spans="2:4" x14ac:dyDescent="0.15">
      <c r="B130" s="1">
        <v>1203</v>
      </c>
      <c r="C130" t="s">
        <v>369</v>
      </c>
    </row>
    <row r="131" spans="2:4" x14ac:dyDescent="0.15">
      <c r="B131" s="1">
        <v>1206</v>
      </c>
      <c r="C131" t="s">
        <v>370</v>
      </c>
      <c r="D131" s="1">
        <v>1</v>
      </c>
    </row>
  </sheetData>
  <phoneticPr fontId="1"/>
  <conditionalFormatting sqref="B2:D131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2014-03-01T13:09:57Z</dcterms:modified>
</cp:coreProperties>
</file>