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<sst xmlns="http://schemas.openxmlformats.org/spreadsheetml/2006/main" count="78" uniqueCount="48">
  <si>
    <t xml:space="preserve">Illumination</t>
  </si>
  <si>
    <t xml:space="preserve">Filter</t>
  </si>
  <si>
    <t xml:space="preserve">Camera</t>
  </si>
  <si>
    <t xml:space="preserve">Pbv static</t>
  </si>
  <si>
    <t xml:space="preserve">Pbv update</t>
  </si>
  <si>
    <t xml:space="preserve">Tungsten-halogen</t>
  </si>
  <si>
    <t xml:space="preserve">Chan 1</t>
  </si>
  <si>
    <t xml:space="preserve">BN470</t>
  </si>
  <si>
    <t xml:space="preserve">IMX264 mono</t>
  </si>
  <si>
    <t xml:space="preserve">Uniform</t>
  </si>
  <si>
    <t xml:space="preserve">IMX264 Red</t>
  </si>
  <si>
    <t xml:space="preserve">Chan 2</t>
  </si>
  <si>
    <t xml:space="preserve">BN660</t>
  </si>
  <si>
    <t xml:space="preserve">IMX264 Green</t>
  </si>
  <si>
    <t xml:space="preserve">Chan 3</t>
  </si>
  <si>
    <t xml:space="preserve">BP880</t>
  </si>
  <si>
    <t xml:space="preserve">IMX264 Blue</t>
  </si>
  <si>
    <t xml:space="preserve">PBV calculations set 1</t>
  </si>
  <si>
    <t xml:space="preserve">SpO2 100%</t>
  </si>
  <si>
    <t xml:space="preserve">SpO2 90%</t>
  </si>
  <si>
    <t xml:space="preserve">SpO2 80%</t>
  </si>
  <si>
    <t xml:space="preserve">SpO2 70%</t>
  </si>
  <si>
    <t xml:space="preserve">Static pulse signature vector</t>
  </si>
  <si>
    <t xml:space="preserve">pulse signature update vector</t>
  </si>
  <si>
    <t xml:space="preserve">integral over wavelengths</t>
  </si>
  <si>
    <t xml:space="preserve">Wavelength (nm)</t>
  </si>
  <si>
    <t xml:space="preserve">Filter response (Transmission %)</t>
  </si>
  <si>
    <t xml:space="preserve">Camera sensitivity (relative response)</t>
  </si>
  <si>
    <t xml:space="preserve">Illumination spectrum</t>
  </si>
  <si>
    <t xml:space="preserve">PPG spectrum (relative amplitude)</t>
  </si>
  <si>
    <t xml:space="preserve">PBV source data set 1</t>
  </si>
  <si>
    <t xml:space="preserve">BN810</t>
  </si>
  <si>
    <t xml:space="preserve">IMX265 Red</t>
  </si>
  <si>
    <t xml:space="preserve">IMX265 Green</t>
  </si>
  <si>
    <t xml:space="preserve">IMX265 Blue</t>
  </si>
  <si>
    <t xml:space="preserve">Sunlight</t>
  </si>
  <si>
    <t xml:space="preserve">Cool white LED</t>
  </si>
  <si>
    <t xml:space="preserve">Warm white LED</t>
  </si>
  <si>
    <t xml:space="preserve">Cam-filter 1</t>
  </si>
  <si>
    <t xml:space="preserve">Cam-filter 2</t>
  </si>
  <si>
    <t xml:space="preserve">Cam-filter 3</t>
  </si>
  <si>
    <t xml:space="preserve">illum index match</t>
  </si>
  <si>
    <t xml:space="preserve">filter index match 1</t>
  </si>
  <si>
    <t xml:space="preserve">camera index match 1</t>
  </si>
  <si>
    <t xml:space="preserve">filter index match 2</t>
  </si>
  <si>
    <t xml:space="preserve">camera index match 2</t>
  </si>
  <si>
    <t xml:space="preserve">filter index match 3</t>
  </si>
  <si>
    <t xml:space="preserve">camera index match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</si>
</sst>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0"/>
    <numFmt numFmtId="167" formatCode="0.000"/>
    <numFmt numFmtId="168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7" min="2" style="0" width="11.52"/>
    <col collapsed="false" customWidth="true" hidden="false" outlineLevel="0" max="9" min="8" style="0" width="12.8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/>
      <c r="C1" s="2"/>
      <c r="D1" s="1" t="s">
        <v>1</v>
      </c>
      <c r="E1" s="1" t="s">
        <v>2</v>
      </c>
      <c r="F1" s="1" t="s">
        <v>3</v>
      </c>
      <c r="G1" s="1" t="s">
        <v>4</v>
      </c>
      <c r="I1" s="2"/>
      <c r="J1" s="1" t="s">
        <v>1</v>
      </c>
      <c r="K1" s="1" t="s">
        <v>2</v>
      </c>
      <c r="L1" s="1" t="s">
        <v>3</v>
      </c>
      <c r="M1" s="1" t="s">
        <v>4</v>
      </c>
    </row>
    <row r="2" customFormat="false" ht="24" hidden="false" customHeight="false" outlineLevel="0" collapsed="false">
      <c r="A2" s="3" t="s">
        <v>5</v>
      </c>
      <c r="B2" s="3"/>
      <c r="C2" s="4" t="s">
        <v>6</v>
      </c>
      <c r="D2" s="0" t="s">
        <v>7</v>
      </c>
      <c r="E2" s="5" t="s">
        <v>8</v>
      </c>
      <c r="F2" s="6" t="n">
        <f aca="false">X$7</f>
        <v>0.696591736817428</v>
      </c>
      <c r="G2" s="7" t="n">
        <f aca="false">AVERAGE(AA$7,AD$7,AG$7)</f>
        <v>0.00128426896793884</v>
      </c>
      <c r="I2" s="4" t="s">
        <v>6</v>
      </c>
      <c r="J2" s="3" t="s">
        <v>9</v>
      </c>
      <c r="K2" s="5" t="s">
        <v>10</v>
      </c>
    </row>
    <row r="3" customFormat="false" ht="24" hidden="false" customHeight="false" outlineLevel="0" collapsed="false">
      <c r="C3" s="4" t="s">
        <v>11</v>
      </c>
      <c r="D3" s="0" t="s">
        <v>12</v>
      </c>
      <c r="E3" s="5" t="s">
        <v>8</v>
      </c>
      <c r="F3" s="6" t="n">
        <f aca="false">Y$7</f>
        <v>0.677779727679631</v>
      </c>
      <c r="G3" s="8" t="n">
        <f aca="false">AVERAGE(AB$7,AE$7,AH$7)</f>
        <v>-0.0141607257784028</v>
      </c>
      <c r="I3" s="4" t="s">
        <v>11</v>
      </c>
      <c r="J3" s="3" t="s">
        <v>9</v>
      </c>
      <c r="K3" s="5" t="s">
        <v>13</v>
      </c>
    </row>
    <row r="4" customFormat="false" ht="24" hidden="false" customHeight="false" outlineLevel="0" collapsed="false">
      <c r="C4" s="4" t="s">
        <v>14</v>
      </c>
      <c r="D4" s="0" t="s">
        <v>15</v>
      </c>
      <c r="E4" s="5" t="s">
        <v>8</v>
      </c>
      <c r="F4" s="6" t="n">
        <f aca="false">Z$7</f>
        <v>1</v>
      </c>
      <c r="G4" s="7" t="n">
        <f aca="false">AVERAGE(AC$7,AF$7,AI$7)</f>
        <v>0.00241741653303269</v>
      </c>
      <c r="I4" s="4" t="s">
        <v>14</v>
      </c>
      <c r="J4" s="3" t="s">
        <v>9</v>
      </c>
      <c r="K4" s="5" t="s">
        <v>16</v>
      </c>
      <c r="X4" s="4" t="s">
        <v>17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customFormat="false" ht="12.8" hidden="false" customHeight="true" outlineLevel="0" collapsed="false">
      <c r="C5" s="2"/>
      <c r="X5" s="9" t="s">
        <v>18</v>
      </c>
      <c r="Y5" s="9"/>
      <c r="Z5" s="9"/>
      <c r="AA5" s="9" t="s">
        <v>19</v>
      </c>
      <c r="AB5" s="9"/>
      <c r="AC5" s="9"/>
      <c r="AD5" s="9" t="s">
        <v>20</v>
      </c>
      <c r="AE5" s="9"/>
      <c r="AF5" s="9"/>
      <c r="AG5" s="9" t="s">
        <v>21</v>
      </c>
      <c r="AH5" s="9"/>
      <c r="AI5" s="9"/>
    </row>
    <row r="6" customFormat="false" ht="12.8" hidden="false" customHeight="false" outlineLevel="0" collapsed="false">
      <c r="C6" s="2"/>
      <c r="X6" s="4" t="s">
        <v>22</v>
      </c>
      <c r="Y6" s="4"/>
      <c r="Z6" s="4"/>
      <c r="AA6" s="4" t="s">
        <v>23</v>
      </c>
      <c r="AB6" s="4"/>
      <c r="AC6" s="4"/>
      <c r="AD6" s="4"/>
      <c r="AE6" s="4"/>
      <c r="AF6" s="4"/>
      <c r="AG6" s="4"/>
      <c r="AH6" s="4"/>
      <c r="AI6" s="4"/>
    </row>
    <row r="7" customFormat="false" ht="12.8" hidden="false" customHeight="false" outlineLevel="0" collapsed="false">
      <c r="C7" s="2"/>
      <c r="X7" s="6" t="n">
        <f aca="false">X$9/MAX($X$9:$Z$9)</f>
        <v>0.696591736817428</v>
      </c>
      <c r="Y7" s="6" t="n">
        <f aca="false">Y$9/MAX($X$9:$Z$9)</f>
        <v>0.677779727679631</v>
      </c>
      <c r="Z7" s="6" t="n">
        <f aca="false">Z$9/MAX($X$9:$Z$9)</f>
        <v>1</v>
      </c>
      <c r="AA7" s="7" t="n">
        <f aca="false">(AA$9-$X$9)/10/MAX($X$9:$Z$9)</f>
        <v>0.00130650031667622</v>
      </c>
      <c r="AB7" s="8" t="n">
        <f aca="false">(AB$9-$Y$9)/10/MAX($X$9:$Z$9)</f>
        <v>-0.0135877477154509</v>
      </c>
      <c r="AC7" s="7" t="n">
        <f aca="false">(AC$9-$Z$9)/10/MAX($X$9:$Z$9)</f>
        <v>0.00226847792857783</v>
      </c>
      <c r="AD7" s="7" t="n">
        <f aca="false">(AD$9-$X$9)/20/MAX($X$9:$Z$9)</f>
        <v>0.00127512245799614</v>
      </c>
      <c r="AE7" s="8" t="n">
        <f aca="false">(AE$9-$Y$9)/20/MAX($X$9:$Z$9)</f>
        <v>-0.0141499116826567</v>
      </c>
      <c r="AF7" s="7" t="n">
        <f aca="false">(AF$9-$Z$9)/20/MAX($X$9:$Z$9)</f>
        <v>0.00239616997275782</v>
      </c>
      <c r="AG7" s="7" t="n">
        <f aca="false">(AG$9-$X$9)/30/MAX($X$9:$Z$9)</f>
        <v>0.00127118412914414</v>
      </c>
      <c r="AH7" s="8" t="n">
        <f aca="false">(AH$9-$Y$9)/30/MAX($X$9:$Z$9)</f>
        <v>-0.0147445179371009</v>
      </c>
      <c r="AI7" s="7" t="n">
        <f aca="false">(AI$9-$Z$9)/30/MAX($X$9:$Z$9)</f>
        <v>0.00258760169776242</v>
      </c>
    </row>
    <row r="8" customFormat="false" ht="12.8" hidden="false" customHeight="false" outlineLevel="0" collapsed="false">
      <c r="C8" s="2"/>
      <c r="X8" s="4" t="s">
        <v>24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2.8" hidden="false" customHeight="false" outlineLevel="0" collapsed="false">
      <c r="A9" s="1" t="s">
        <v>25</v>
      </c>
      <c r="B9" s="1"/>
      <c r="C9" s="4" t="s">
        <v>26</v>
      </c>
      <c r="D9" s="4"/>
      <c r="E9" s="4"/>
      <c r="F9" s="4"/>
      <c r="G9" s="4"/>
      <c r="H9" s="1"/>
      <c r="I9" s="4" t="s">
        <v>27</v>
      </c>
      <c r="J9" s="4"/>
      <c r="K9" s="4"/>
      <c r="L9" s="4"/>
      <c r="M9" s="1"/>
      <c r="N9" s="4" t="s">
        <v>28</v>
      </c>
      <c r="O9" s="4"/>
      <c r="P9" s="4"/>
      <c r="Q9" s="4"/>
      <c r="S9" s="4" t="s">
        <v>29</v>
      </c>
      <c r="T9" s="4"/>
      <c r="U9" s="4"/>
      <c r="V9" s="4"/>
      <c r="X9" s="10" t="n">
        <f aca="false">SUM(X11:X71)</f>
        <v>44.9210823047676</v>
      </c>
      <c r="Y9" s="10" t="n">
        <f aca="false">SUM(Y11:Y71)</f>
        <v>43.7079530554057</v>
      </c>
      <c r="Z9" s="10" t="n">
        <f aca="false">SUM(Z11:Z71)</f>
        <v>64.4869583294255</v>
      </c>
      <c r="AA9" s="10" t="n">
        <f aca="false">SUM(AA11:AA71)</f>
        <v>45.7636046195564</v>
      </c>
      <c r="AB9" s="10" t="n">
        <f aca="false">SUM(AB11:AB71)</f>
        <v>34.9456278482354</v>
      </c>
      <c r="AC9" s="10" t="n">
        <f aca="false">SUM(AC11:AC71)</f>
        <v>65.9498307459397</v>
      </c>
      <c r="AD9" s="10" t="n">
        <f aca="false">SUM(AD11:AD71)</f>
        <v>46.5656576810418</v>
      </c>
      <c r="AE9" s="10" t="n">
        <f aca="false">SUM(AE11:AE71)</f>
        <v>25.4582577545151</v>
      </c>
      <c r="AF9" s="10" t="n">
        <f aca="false">SUM(AF11:AF71)</f>
        <v>67.5773925930946</v>
      </c>
      <c r="AG9" s="10" t="n">
        <f aca="false">SUM(AG11:AG71)</f>
        <v>47.3803262437219</v>
      </c>
      <c r="AH9" s="10" t="n">
        <f aca="false">SUM(AH11:AH71)</f>
        <v>15.1830796414869</v>
      </c>
      <c r="AI9" s="10" t="n">
        <f aca="false">SUM(AI11:AI71)</f>
        <v>69.4929552151281</v>
      </c>
      <c r="AK9" s="4" t="s">
        <v>30</v>
      </c>
      <c r="AL9" s="4"/>
      <c r="AM9" s="4"/>
      <c r="AN9" s="4"/>
      <c r="AO9" s="4"/>
      <c r="AP9" s="4"/>
      <c r="AQ9" s="4"/>
    </row>
    <row r="10" s="5" customFormat="true" ht="23.85" hidden="false" customHeight="false" outlineLevel="0" collapsed="false">
      <c r="C10" s="5" t="s">
        <v>7</v>
      </c>
      <c r="D10" s="5" t="s">
        <v>12</v>
      </c>
      <c r="E10" s="5" t="s">
        <v>31</v>
      </c>
      <c r="F10" s="5" t="s">
        <v>15</v>
      </c>
      <c r="G10" s="5" t="s">
        <v>9</v>
      </c>
      <c r="I10" s="5" t="s">
        <v>8</v>
      </c>
      <c r="J10" s="5" t="s">
        <v>32</v>
      </c>
      <c r="K10" s="5" t="s">
        <v>33</v>
      </c>
      <c r="L10" s="5" t="s">
        <v>34</v>
      </c>
      <c r="N10" s="5" t="s">
        <v>5</v>
      </c>
      <c r="O10" s="5" t="s">
        <v>35</v>
      </c>
      <c r="P10" s="5" t="s">
        <v>36</v>
      </c>
      <c r="Q10" s="5" t="s">
        <v>37</v>
      </c>
      <c r="S10" s="5" t="s">
        <v>18</v>
      </c>
      <c r="T10" s="5" t="s">
        <v>19</v>
      </c>
      <c r="U10" s="5" t="s">
        <v>20</v>
      </c>
      <c r="V10" s="5" t="s">
        <v>21</v>
      </c>
      <c r="X10" s="0" t="s">
        <v>38</v>
      </c>
      <c r="Y10" s="0" t="s">
        <v>39</v>
      </c>
      <c r="Z10" s="0" t="s">
        <v>40</v>
      </c>
      <c r="AA10" s="3" t="s">
        <v>38</v>
      </c>
      <c r="AB10" s="3" t="s">
        <v>39</v>
      </c>
      <c r="AC10" s="3" t="s">
        <v>40</v>
      </c>
      <c r="AD10" s="3" t="s">
        <v>38</v>
      </c>
      <c r="AE10" s="3" t="s">
        <v>39</v>
      </c>
      <c r="AF10" s="3" t="s">
        <v>40</v>
      </c>
      <c r="AG10" s="3" t="s">
        <v>38</v>
      </c>
      <c r="AH10" s="3" t="s">
        <v>39</v>
      </c>
      <c r="AI10" s="3" t="s">
        <v>40</v>
      </c>
      <c r="AK10" s="5" t="s">
        <v>41</v>
      </c>
      <c r="AL10" s="5" t="s">
        <v>42</v>
      </c>
      <c r="AM10" s="5" t="s">
        <v>43</v>
      </c>
      <c r="AN10" s="5" t="s">
        <v>44</v>
      </c>
      <c r="AO10" s="5" t="s">
        <v>45</v>
      </c>
      <c r="AP10" s="5" t="s">
        <v>46</v>
      </c>
      <c r="AQ10" s="5" t="s">
        <v>47</v>
      </c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400</v>
      </c>
      <c r="C11" s="0" t="n">
        <v>0</v>
      </c>
      <c r="D11" s="0" t="n">
        <v>0</v>
      </c>
      <c r="E11" s="0" t="n">
        <v>0</v>
      </c>
      <c r="F11" s="0" t="n">
        <v>0</v>
      </c>
      <c r="G11" s="11" t="n">
        <v>1</v>
      </c>
      <c r="I11" s="10" t="n">
        <v>0.5</v>
      </c>
      <c r="J11" s="10" t="n">
        <v>0.0728</v>
      </c>
      <c r="K11" s="10" t="n">
        <v>0.058</v>
      </c>
      <c r="L11" s="10" t="n">
        <v>0.346430250383241</v>
      </c>
      <c r="N11" s="10" t="n">
        <v>0.0705074759334666</v>
      </c>
      <c r="O11" s="10" t="n">
        <v>0.658905914059872</v>
      </c>
      <c r="P11" s="10" t="n">
        <v>0.008</v>
      </c>
      <c r="Q11" s="10" t="n">
        <v>0.0065483584738244</v>
      </c>
      <c r="S11" s="6" t="n">
        <v>0.398379320279884</v>
      </c>
      <c r="T11" s="6" t="n">
        <v>0.388697613267937</v>
      </c>
      <c r="U11" s="6" t="n">
        <v>0.391728998115649</v>
      </c>
      <c r="V11" s="6" t="n">
        <v>0.390352380617476</v>
      </c>
      <c r="X11" s="6" t="n">
        <f aca="false">$S11*$AK11*$AL11*$AM11</f>
        <v>0</v>
      </c>
      <c r="Y11" s="6" t="n">
        <f aca="false">$S11*$AK11*$AN11*$AO11</f>
        <v>0</v>
      </c>
      <c r="Z11" s="6" t="n">
        <f aca="false">$S11*$AK11*$AP11*$AQ11</f>
        <v>0</v>
      </c>
      <c r="AA11" s="6" t="n">
        <f aca="false">$T11*$AK11*$AL11*$AM11</f>
        <v>0</v>
      </c>
      <c r="AB11" s="6" t="n">
        <f aca="false">$T11*$AK11*$AN11*$AO11</f>
        <v>0</v>
      </c>
      <c r="AC11" s="6" t="n">
        <f aca="false">$T11*$AK11*$AP11*$AQ11</f>
        <v>0</v>
      </c>
      <c r="AD11" s="6" t="n">
        <f aca="false">$U11*$AK11*$AL11*$AM11</f>
        <v>0</v>
      </c>
      <c r="AE11" s="6" t="n">
        <f aca="false">$U11*$AK11*$AN11*$AO11</f>
        <v>0</v>
      </c>
      <c r="AF11" s="6" t="n">
        <f aca="false">$U11*$AK11*$AP11*$AQ11</f>
        <v>0</v>
      </c>
      <c r="AG11" s="6" t="n">
        <f aca="false">$V11*$AK11*$AL11*$AM11</f>
        <v>0</v>
      </c>
      <c r="AH11" s="6" t="n">
        <f aca="false">$V11*$AK11*$AN11*$AO11</f>
        <v>0</v>
      </c>
      <c r="AI11" s="6" t="n">
        <f aca="false">$V11*$AK11*$AP11*$AQ11</f>
        <v>0</v>
      </c>
      <c r="AK11" s="10" t="n">
        <f aca="false">INDEX($N$11:$Q$71,ROW($A11)-10,MATCH($A$2,$N$10:$Q$10,0))</f>
        <v>0.0705074759334666</v>
      </c>
      <c r="AL11" s="10" t="n">
        <f aca="false">INDEX($C$11:$G$71,ROW($A11)-10,MATCH($D$2,$C$10:$G$10,0))</f>
        <v>0</v>
      </c>
      <c r="AM11" s="10" t="n">
        <f aca="false">INDEX($I$11:$L$71,ROW($A11)-10,MATCH($E$2,$I$10:$L$10,0))</f>
        <v>0.5</v>
      </c>
      <c r="AN11" s="10" t="n">
        <f aca="false">INDEX($C$11:$G$71,ROW($A11)-10,MATCH($D$3,$C$10:$G$10,0))</f>
        <v>0</v>
      </c>
      <c r="AO11" s="10" t="n">
        <f aca="false">INDEX($I$11:$L$71,ROW($A11)-10,MATCH($E$3,$I$10:$L$10,0))</f>
        <v>0.5</v>
      </c>
      <c r="AP11" s="10" t="n">
        <f aca="false">INDEX($C$11:$G$71,ROW($A11)-10,MATCH($D$4,$C$10:$G$10,0))</f>
        <v>0</v>
      </c>
      <c r="AQ11" s="10" t="n">
        <f aca="false">INDEX($I$11:$L$71,ROW($A11)-10,MATCH($E$4,$I$10:$L$10,0))</f>
        <v>0.5</v>
      </c>
    </row>
    <row r="12" customFormat="false" ht="12.8" hidden="false" customHeight="false" outlineLevel="0" collapsed="false">
      <c r="A12" s="0" t="n">
        <v>410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I12" s="10" t="n">
        <v>0.559228770239997</v>
      </c>
      <c r="J12" s="10" t="n">
        <v>0.0552059607577706</v>
      </c>
      <c r="K12" s="10" t="n">
        <v>0.0468872798969899</v>
      </c>
      <c r="L12" s="10" t="n">
        <v>0.416788322028913</v>
      </c>
      <c r="N12" s="10" t="n">
        <v>0.084690629774689</v>
      </c>
      <c r="O12" s="10" t="n">
        <v>0.70695674067076</v>
      </c>
      <c r="P12" s="10" t="n">
        <v>0.0103937990973635</v>
      </c>
      <c r="Q12" s="10" t="n">
        <v>0.0110895996480718</v>
      </c>
      <c r="S12" s="6" t="n">
        <v>0.403477999822657</v>
      </c>
      <c r="T12" s="6" t="n">
        <v>0.400262881015606</v>
      </c>
      <c r="U12" s="6" t="n">
        <v>0.402519770909572</v>
      </c>
      <c r="V12" s="6" t="n">
        <v>0.403919439509603</v>
      </c>
      <c r="X12" s="6" t="n">
        <f aca="false">$S12*$AK12*$AL12*$AM12</f>
        <v>0</v>
      </c>
      <c r="Y12" s="6" t="n">
        <f aca="false">$S12*$AK12*$AN12*$AO12</f>
        <v>0</v>
      </c>
      <c r="Z12" s="6" t="n">
        <f aca="false">$S12*$AK12*$AP12*$AQ12</f>
        <v>0</v>
      </c>
      <c r="AA12" s="6" t="n">
        <f aca="false">$T12*$AK12*$AL12*$AM12</f>
        <v>0</v>
      </c>
      <c r="AB12" s="6" t="n">
        <f aca="false">$T12*$AK12*$AN12*$AO12</f>
        <v>0</v>
      </c>
      <c r="AC12" s="6" t="n">
        <f aca="false">$T12*$AK12*$AP12*$AQ12</f>
        <v>0</v>
      </c>
      <c r="AD12" s="6" t="n">
        <f aca="false">$U12*$AK12*$AL12*$AM12</f>
        <v>0</v>
      </c>
      <c r="AE12" s="6" t="n">
        <f aca="false">$U12*$AK12*$AN12*$AO12</f>
        <v>0</v>
      </c>
      <c r="AF12" s="6" t="n">
        <f aca="false">$U12*$AK12*$AP12*$AQ12</f>
        <v>0</v>
      </c>
      <c r="AG12" s="6" t="n">
        <f aca="false">$V12*$AK12*$AL12*$AM12</f>
        <v>0</v>
      </c>
      <c r="AH12" s="6" t="n">
        <f aca="false">$V12*$AK12*$AN12*$AO12</f>
        <v>0</v>
      </c>
      <c r="AI12" s="6" t="n">
        <f aca="false">$V12*$AK12*$AP12*$AQ12</f>
        <v>0</v>
      </c>
      <c r="AK12" s="10" t="n">
        <f aca="false">INDEX($N$11:$Q$71,ROW($A12)-10,MATCH($A$2,$N$10:$Q$10,0))</f>
        <v>0.084690629774689</v>
      </c>
      <c r="AL12" s="10" t="n">
        <f aca="false">INDEX($C$11:$G$71,ROW($A12)-10,MATCH($D$2,$C$10:$G$10,0))</f>
        <v>0</v>
      </c>
      <c r="AM12" s="10" t="n">
        <f aca="false">INDEX($I$11:$L$71,ROW($A12)-10,MATCH($E$2,$I$10:$L$10,0))</f>
        <v>0.559228770239997</v>
      </c>
      <c r="AN12" s="10" t="n">
        <f aca="false">INDEX($C$11:$G$71,ROW($A12)-10,MATCH($D$3,$C$10:$G$10,0))</f>
        <v>0</v>
      </c>
      <c r="AO12" s="10" t="n">
        <f aca="false">INDEX($I$11:$L$71,ROW($A12)-10,MATCH($E$3,$I$10:$L$10,0))</f>
        <v>0.559228770239997</v>
      </c>
      <c r="AP12" s="10" t="n">
        <f aca="false">INDEX($C$11:$G$71,ROW($A12)-10,MATCH($D$4,$C$10:$G$10,0))</f>
        <v>0</v>
      </c>
      <c r="AQ12" s="10" t="n">
        <f aca="false">INDEX($I$11:$L$71,ROW($A12)-10,MATCH($E$4,$I$10:$L$10,0))</f>
        <v>0.559228770239997</v>
      </c>
    </row>
    <row r="13" customFormat="false" ht="12.8" hidden="false" customHeight="false" outlineLevel="0" collapsed="false">
      <c r="A13" s="0" t="n">
        <v>420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I13" s="10" t="n">
        <v>0.616828747303473</v>
      </c>
      <c r="J13" s="10" t="n">
        <v>0.043651741047517</v>
      </c>
      <c r="K13" s="10" t="n">
        <v>0.0430526769026705</v>
      </c>
      <c r="L13" s="10" t="n">
        <v>0.490848270628325</v>
      </c>
      <c r="N13" s="10" t="n">
        <v>0.10027154729749</v>
      </c>
      <c r="O13" s="10" t="n">
        <v>0.697672894095115</v>
      </c>
      <c r="P13" s="10" t="n">
        <v>0.0251880200979944</v>
      </c>
      <c r="Q13" s="10" t="n">
        <v>0.0448458379282983</v>
      </c>
      <c r="S13" s="6" t="n">
        <v>0.427328213718856</v>
      </c>
      <c r="T13" s="6" t="n">
        <v>0.429778241207729</v>
      </c>
      <c r="U13" s="6" t="n">
        <v>0.426694058719735</v>
      </c>
      <c r="V13" s="6" t="n">
        <v>0.428966661503996</v>
      </c>
      <c r="X13" s="6" t="n">
        <f aca="false">$S13*$AK13*$AL13*$AM13</f>
        <v>0</v>
      </c>
      <c r="Y13" s="6" t="n">
        <f aca="false">$S13*$AK13*$AN13*$AO13</f>
        <v>0</v>
      </c>
      <c r="Z13" s="6" t="n">
        <f aca="false">$S13*$AK13*$AP13*$AQ13</f>
        <v>0</v>
      </c>
      <c r="AA13" s="6" t="n">
        <f aca="false">$T13*$AK13*$AL13*$AM13</f>
        <v>0</v>
      </c>
      <c r="AB13" s="6" t="n">
        <f aca="false">$T13*$AK13*$AN13*$AO13</f>
        <v>0</v>
      </c>
      <c r="AC13" s="6" t="n">
        <f aca="false">$T13*$AK13*$AP13*$AQ13</f>
        <v>0</v>
      </c>
      <c r="AD13" s="6" t="n">
        <f aca="false">$U13*$AK13*$AL13*$AM13</f>
        <v>0</v>
      </c>
      <c r="AE13" s="6" t="n">
        <f aca="false">$U13*$AK13*$AN13*$AO13</f>
        <v>0</v>
      </c>
      <c r="AF13" s="6" t="n">
        <f aca="false">$U13*$AK13*$AP13*$AQ13</f>
        <v>0</v>
      </c>
      <c r="AG13" s="6" t="n">
        <f aca="false">$V13*$AK13*$AL13*$AM13</f>
        <v>0</v>
      </c>
      <c r="AH13" s="6" t="n">
        <f aca="false">$V13*$AK13*$AN13*$AO13</f>
        <v>0</v>
      </c>
      <c r="AI13" s="6" t="n">
        <f aca="false">$V13*$AK13*$AP13*$AQ13</f>
        <v>0</v>
      </c>
      <c r="AK13" s="10" t="n">
        <f aca="false">INDEX($N$11:$Q$71,ROW($A13)-10,MATCH($A$2,$N$10:$Q$10,0))</f>
        <v>0.10027154729749</v>
      </c>
      <c r="AL13" s="10" t="n">
        <f aca="false">INDEX($C$11:$G$71,ROW($A13)-10,MATCH($D$2,$C$10:$G$10,0))</f>
        <v>0</v>
      </c>
      <c r="AM13" s="10" t="n">
        <f aca="false">INDEX($I$11:$L$71,ROW($A13)-10,MATCH($E$2,$I$10:$L$10,0))</f>
        <v>0.616828747303473</v>
      </c>
      <c r="AN13" s="10" t="n">
        <f aca="false">INDEX($C$11:$G$71,ROW($A13)-10,MATCH($D$3,$C$10:$G$10,0))</f>
        <v>0</v>
      </c>
      <c r="AO13" s="10" t="n">
        <f aca="false">INDEX($I$11:$L$71,ROW($A13)-10,MATCH($E$3,$I$10:$L$10,0))</f>
        <v>0.616828747303473</v>
      </c>
      <c r="AP13" s="10" t="n">
        <f aca="false">INDEX($C$11:$G$71,ROW($A13)-10,MATCH($D$4,$C$10:$G$10,0))</f>
        <v>0</v>
      </c>
      <c r="AQ13" s="10" t="n">
        <f aca="false">INDEX($I$11:$L$71,ROW($A13)-10,MATCH($E$4,$I$10:$L$10,0))</f>
        <v>0.616828747303473</v>
      </c>
    </row>
    <row r="14" customFormat="false" ht="12.8" hidden="false" customHeight="false" outlineLevel="0" collapsed="false">
      <c r="A14" s="0" t="n">
        <v>430</v>
      </c>
      <c r="C14" s="3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I14" s="10" t="n">
        <v>0.667730664490664</v>
      </c>
      <c r="J14" s="10" t="n">
        <v>0.0349101050942795</v>
      </c>
      <c r="K14" s="10" t="n">
        <v>0.0405634245932416</v>
      </c>
      <c r="L14" s="10" t="n">
        <v>0.557705909277033</v>
      </c>
      <c r="N14" s="10" t="n">
        <v>0.115872572440219</v>
      </c>
      <c r="O14" s="10" t="n">
        <v>0.730748337429236</v>
      </c>
      <c r="P14" s="10" t="n">
        <v>0.139945361418232</v>
      </c>
      <c r="Q14" s="10" t="n">
        <v>0.0851512581645233</v>
      </c>
      <c r="S14" s="6" t="n">
        <v>0.460075512612307</v>
      </c>
      <c r="T14" s="6" t="n">
        <v>0.465648683692535</v>
      </c>
      <c r="U14" s="6" t="n">
        <v>0.472550648121128</v>
      </c>
      <c r="V14" s="6" t="n">
        <v>0.490179533266721</v>
      </c>
      <c r="X14" s="6" t="n">
        <f aca="false">$S14*$AK14*$AL14*$AM14</f>
        <v>0</v>
      </c>
      <c r="Y14" s="6" t="n">
        <f aca="false">$S14*$AK14*$AN14*$AO14</f>
        <v>0</v>
      </c>
      <c r="Z14" s="6" t="n">
        <f aca="false">$S14*$AK14*$AP14*$AQ14</f>
        <v>0</v>
      </c>
      <c r="AA14" s="6" t="n">
        <f aca="false">$T14*$AK14*$AL14*$AM14</f>
        <v>0</v>
      </c>
      <c r="AB14" s="6" t="n">
        <f aca="false">$T14*$AK14*$AN14*$AO14</f>
        <v>0</v>
      </c>
      <c r="AC14" s="6" t="n">
        <f aca="false">$T14*$AK14*$AP14*$AQ14</f>
        <v>0</v>
      </c>
      <c r="AD14" s="6" t="n">
        <f aca="false">$U14*$AK14*$AL14*$AM14</f>
        <v>0</v>
      </c>
      <c r="AE14" s="6" t="n">
        <f aca="false">$U14*$AK14*$AN14*$AO14</f>
        <v>0</v>
      </c>
      <c r="AF14" s="6" t="n">
        <f aca="false">$U14*$AK14*$AP14*$AQ14</f>
        <v>0</v>
      </c>
      <c r="AG14" s="6" t="n">
        <f aca="false">$V14*$AK14*$AL14*$AM14</f>
        <v>0</v>
      </c>
      <c r="AH14" s="6" t="n">
        <f aca="false">$V14*$AK14*$AN14*$AO14</f>
        <v>0</v>
      </c>
      <c r="AI14" s="6" t="n">
        <f aca="false">$V14*$AK14*$AP14*$AQ14</f>
        <v>0</v>
      </c>
      <c r="AK14" s="10" t="n">
        <f aca="false">INDEX($N$11:$Q$71,ROW($A14)-10,MATCH($A$2,$N$10:$Q$10,0))</f>
        <v>0.115872572440219</v>
      </c>
      <c r="AL14" s="10" t="n">
        <f aca="false">INDEX($C$11:$G$71,ROW($A14)-10,MATCH($D$2,$C$10:$G$10,0))</f>
        <v>0</v>
      </c>
      <c r="AM14" s="10" t="n">
        <f aca="false">INDEX($I$11:$L$71,ROW($A14)-10,MATCH($E$2,$I$10:$L$10,0))</f>
        <v>0.667730664490664</v>
      </c>
      <c r="AN14" s="10" t="n">
        <f aca="false">INDEX($C$11:$G$71,ROW($A14)-10,MATCH($D$3,$C$10:$G$10,0))</f>
        <v>0</v>
      </c>
      <c r="AO14" s="10" t="n">
        <f aca="false">INDEX($I$11:$L$71,ROW($A14)-10,MATCH($E$3,$I$10:$L$10,0))</f>
        <v>0.667730664490664</v>
      </c>
      <c r="AP14" s="10" t="n">
        <f aca="false">INDEX($C$11:$G$71,ROW($A14)-10,MATCH($D$4,$C$10:$G$10,0))</f>
        <v>0</v>
      </c>
      <c r="AQ14" s="10" t="n">
        <f aca="false">INDEX($I$11:$L$71,ROW($A14)-10,MATCH($E$4,$I$10:$L$10,0))</f>
        <v>0.667730664490664</v>
      </c>
    </row>
    <row r="15" customFormat="false" ht="12.8" hidden="false" customHeight="false" outlineLevel="0" collapsed="false">
      <c r="A15" s="0" t="n">
        <v>440</v>
      </c>
      <c r="C15" s="3" t="n">
        <v>25</v>
      </c>
      <c r="D15" s="0" t="n">
        <v>0</v>
      </c>
      <c r="E15" s="0" t="n">
        <v>0</v>
      </c>
      <c r="F15" s="0" t="n">
        <v>0</v>
      </c>
      <c r="G15" s="0" t="n">
        <v>1</v>
      </c>
      <c r="I15" s="10" t="n">
        <v>0.711536574235766</v>
      </c>
      <c r="J15" s="10" t="n">
        <v>0.027826662915782</v>
      </c>
      <c r="K15" s="10" t="n">
        <v>0.0441338322787763</v>
      </c>
      <c r="L15" s="10" t="n">
        <v>0.61100264429743</v>
      </c>
      <c r="N15" s="10" t="n">
        <v>0.134534941898693</v>
      </c>
      <c r="O15" s="10" t="n">
        <v>0.857778041413194</v>
      </c>
      <c r="P15" s="10" t="n">
        <v>0.460469833473239</v>
      </c>
      <c r="Q15" s="10" t="n">
        <v>0.102083371666269</v>
      </c>
      <c r="S15" s="6" t="n">
        <v>0.542780715495995</v>
      </c>
      <c r="T15" s="6" t="n">
        <v>0.551672772316695</v>
      </c>
      <c r="U15" s="6" t="n">
        <v>0.558597221434521</v>
      </c>
      <c r="V15" s="6" t="n">
        <v>0.568316443412054</v>
      </c>
      <c r="X15" s="6" t="n">
        <f aca="false">$S15*$AK15*$AL15*$AM15</f>
        <v>1.29896288384371</v>
      </c>
      <c r="Y15" s="6" t="n">
        <f aca="false">$S15*$AK15*$AN15*$AO15</f>
        <v>0</v>
      </c>
      <c r="Z15" s="6" t="n">
        <f aca="false">$S15*$AK15*$AP15*$AQ15</f>
        <v>0</v>
      </c>
      <c r="AA15" s="6" t="n">
        <f aca="false">$T15*$AK15*$AL15*$AM15</f>
        <v>1.32024302781597</v>
      </c>
      <c r="AB15" s="6" t="n">
        <f aca="false">$T15*$AK15*$AN15*$AO15</f>
        <v>0</v>
      </c>
      <c r="AC15" s="6" t="n">
        <f aca="false">$T15*$AK15*$AP15*$AQ15</f>
        <v>0</v>
      </c>
      <c r="AD15" s="6" t="n">
        <f aca="false">$U15*$AK15*$AL15*$AM15</f>
        <v>1.33681436526097</v>
      </c>
      <c r="AE15" s="6" t="n">
        <f aca="false">$U15*$AK15*$AN15*$AO15</f>
        <v>0</v>
      </c>
      <c r="AF15" s="6" t="n">
        <f aca="false">$U15*$AK15*$AP15*$AQ15</f>
        <v>0</v>
      </c>
      <c r="AG15" s="6" t="n">
        <f aca="false">$V15*$AK15*$AL15*$AM15</f>
        <v>1.36007405052284</v>
      </c>
      <c r="AH15" s="6" t="n">
        <f aca="false">$V15*$AK15*$AN15*$AO15</f>
        <v>0</v>
      </c>
      <c r="AI15" s="6" t="n">
        <f aca="false">$V15*$AK15*$AP15*$AQ15</f>
        <v>0</v>
      </c>
      <c r="AK15" s="10" t="n">
        <f aca="false">INDEX($N$11:$Q$71,ROW($A15)-10,MATCH($A$2,$N$10:$Q$10,0))</f>
        <v>0.134534941898693</v>
      </c>
      <c r="AL15" s="10" t="n">
        <f aca="false">INDEX($C$11:$G$71,ROW($A15)-10,MATCH($D$2,$C$10:$G$10,0))</f>
        <v>25</v>
      </c>
      <c r="AM15" s="10" t="n">
        <f aca="false">INDEX($I$11:$L$71,ROW($A15)-10,MATCH($E$2,$I$10:$L$10,0))</f>
        <v>0.711536574235766</v>
      </c>
      <c r="AN15" s="10" t="n">
        <f aca="false">INDEX($C$11:$G$71,ROW($A15)-10,MATCH($D$3,$C$10:$G$10,0))</f>
        <v>0</v>
      </c>
      <c r="AO15" s="10" t="n">
        <f aca="false">INDEX($I$11:$L$71,ROW($A15)-10,MATCH($E$3,$I$10:$L$10,0))</f>
        <v>0.711536574235766</v>
      </c>
      <c r="AP15" s="10" t="n">
        <f aca="false">INDEX($C$11:$G$71,ROW($A15)-10,MATCH($D$4,$C$10:$G$10,0))</f>
        <v>0</v>
      </c>
      <c r="AQ15" s="10" t="n">
        <f aca="false">INDEX($I$11:$L$71,ROW($A15)-10,MATCH($E$4,$I$10:$L$10,0))</f>
        <v>0.711536574235766</v>
      </c>
    </row>
    <row r="16" customFormat="false" ht="12.8" hidden="false" customHeight="false" outlineLevel="0" collapsed="false">
      <c r="A16" s="0" t="n">
        <v>450</v>
      </c>
      <c r="C16" s="3" t="n">
        <v>70</v>
      </c>
      <c r="D16" s="0" t="n">
        <v>0</v>
      </c>
      <c r="E16" s="0" t="n">
        <v>0</v>
      </c>
      <c r="F16" s="0" t="n">
        <v>0</v>
      </c>
      <c r="G16" s="0" t="n">
        <v>1</v>
      </c>
      <c r="I16" s="10" t="n">
        <v>0.744492659624888</v>
      </c>
      <c r="J16" s="10" t="n">
        <v>0.0216324823274721</v>
      </c>
      <c r="K16" s="10" t="n">
        <v>0.051909718102253</v>
      </c>
      <c r="L16" s="10" t="n">
        <v>0.644988051611281</v>
      </c>
      <c r="N16" s="10" t="n">
        <v>0.152125054407382</v>
      </c>
      <c r="O16" s="10" t="n">
        <v>0.937922807749506</v>
      </c>
      <c r="P16" s="10" t="n">
        <v>0.903321814436053</v>
      </c>
      <c r="Q16" s="10" t="n">
        <v>0.0829409093861648</v>
      </c>
      <c r="S16" s="6" t="n">
        <v>0.597245759232133</v>
      </c>
      <c r="T16" s="6" t="n">
        <v>0.602406078136805</v>
      </c>
      <c r="U16" s="6" t="n">
        <v>0.601624385396986</v>
      </c>
      <c r="V16" s="6" t="n">
        <v>0.604899175918738</v>
      </c>
      <c r="X16" s="6" t="n">
        <f aca="false">$S16*$AK16*$AL16*$AM16</f>
        <v>4.734916028919</v>
      </c>
      <c r="Y16" s="6" t="n">
        <f aca="false">$S16*$AK16*$AN16*$AO16</f>
        <v>0</v>
      </c>
      <c r="Z16" s="6" t="n">
        <f aca="false">$S16*$AK16*$AP16*$AQ16</f>
        <v>0</v>
      </c>
      <c r="AA16" s="6" t="n">
        <f aca="false">$T16*$AK16*$AL16*$AM16</f>
        <v>4.77582661943952</v>
      </c>
      <c r="AB16" s="6" t="n">
        <f aca="false">$T16*$AK16*$AN16*$AO16</f>
        <v>0</v>
      </c>
      <c r="AC16" s="6" t="n">
        <f aca="false">$T16*$AK16*$AP16*$AQ16</f>
        <v>0</v>
      </c>
      <c r="AD16" s="6" t="n">
        <f aca="false">$U16*$AK16*$AL16*$AM16</f>
        <v>4.76962942268048</v>
      </c>
      <c r="AE16" s="6" t="n">
        <f aca="false">$U16*$AK16*$AN16*$AO16</f>
        <v>0</v>
      </c>
      <c r="AF16" s="6" t="n">
        <f aca="false">$U16*$AK16*$AP16*$AQ16</f>
        <v>0</v>
      </c>
      <c r="AG16" s="6" t="n">
        <f aca="false">$V16*$AK16*$AL16*$AM16</f>
        <v>4.79559169682494</v>
      </c>
      <c r="AH16" s="6" t="n">
        <f aca="false">$V16*$AK16*$AN16*$AO16</f>
        <v>0</v>
      </c>
      <c r="AI16" s="6" t="n">
        <f aca="false">$V16*$AK16*$AP16*$AQ16</f>
        <v>0</v>
      </c>
      <c r="AK16" s="10" t="n">
        <f aca="false">INDEX($N$11:$Q$71,ROW($A16)-10,MATCH($A$2,$N$10:$Q$10,0))</f>
        <v>0.152125054407382</v>
      </c>
      <c r="AL16" s="10" t="n">
        <f aca="false">INDEX($C$11:$G$71,ROW($A16)-10,MATCH($D$2,$C$10:$G$10,0))</f>
        <v>70</v>
      </c>
      <c r="AM16" s="10" t="n">
        <f aca="false">INDEX($I$11:$L$71,ROW($A16)-10,MATCH($E$2,$I$10:$L$10,0))</f>
        <v>0.744492659624888</v>
      </c>
      <c r="AN16" s="10" t="n">
        <f aca="false">INDEX($C$11:$G$71,ROW($A16)-10,MATCH($D$3,$C$10:$G$10,0))</f>
        <v>0</v>
      </c>
      <c r="AO16" s="10" t="n">
        <f aca="false">INDEX($I$11:$L$71,ROW($A16)-10,MATCH($E$3,$I$10:$L$10,0))</f>
        <v>0.744492659624888</v>
      </c>
      <c r="AP16" s="10" t="n">
        <f aca="false">INDEX($C$11:$G$71,ROW($A16)-10,MATCH($D$4,$C$10:$G$10,0))</f>
        <v>0</v>
      </c>
      <c r="AQ16" s="10" t="n">
        <f aca="false">INDEX($I$11:$L$71,ROW($A16)-10,MATCH($E$4,$I$10:$L$10,0))</f>
        <v>0.744492659624888</v>
      </c>
    </row>
    <row r="17" customFormat="false" ht="12.8" hidden="false" customHeight="false" outlineLevel="0" collapsed="false">
      <c r="A17" s="0" t="n">
        <v>460</v>
      </c>
      <c r="C17" s="3" t="n">
        <v>85</v>
      </c>
      <c r="D17" s="0" t="n">
        <v>0</v>
      </c>
      <c r="E17" s="0" t="n">
        <v>0</v>
      </c>
      <c r="F17" s="0" t="n">
        <v>0</v>
      </c>
      <c r="G17" s="0" t="n">
        <v>1</v>
      </c>
      <c r="I17" s="10" t="n">
        <v>0.770929997300998</v>
      </c>
      <c r="J17" s="10" t="n">
        <v>0.0198303563192497</v>
      </c>
      <c r="K17" s="10" t="n">
        <v>0.102506438480658</v>
      </c>
      <c r="L17" s="10" t="n">
        <v>0.656189328703893</v>
      </c>
      <c r="N17" s="10" t="n">
        <v>0.171959842821206</v>
      </c>
      <c r="O17" s="10" t="n">
        <v>0.971790482932668</v>
      </c>
      <c r="P17" s="10" t="n">
        <v>0.896915279740246</v>
      </c>
      <c r="Q17" s="10" t="n">
        <v>0.0597791180143377</v>
      </c>
      <c r="S17" s="6" t="n">
        <v>0.575035224977795</v>
      </c>
      <c r="T17" s="6" t="n">
        <v>0.584249357806828</v>
      </c>
      <c r="U17" s="6" t="n">
        <v>0.597040509190701</v>
      </c>
      <c r="V17" s="6" t="n">
        <v>0.608364701574628</v>
      </c>
      <c r="X17" s="6" t="n">
        <f aca="false">$S17*$AK17*$AL17*$AM17</f>
        <v>6.47970685970472</v>
      </c>
      <c r="Y17" s="6" t="n">
        <f aca="false">$S17*$AK17*$AN17*$AO17</f>
        <v>0</v>
      </c>
      <c r="Z17" s="6" t="n">
        <f aca="false">$S17*$AK17*$AP17*$AQ17</f>
        <v>0</v>
      </c>
      <c r="AA17" s="6" t="n">
        <f aca="false">$T17*$AK17*$AL17*$AM17</f>
        <v>6.58353507249085</v>
      </c>
      <c r="AB17" s="6" t="n">
        <f aca="false">$T17*$AK17*$AN17*$AO17</f>
        <v>0</v>
      </c>
      <c r="AC17" s="6" t="n">
        <f aca="false">$T17*$AK17*$AP17*$AQ17</f>
        <v>0</v>
      </c>
      <c r="AD17" s="6" t="n">
        <f aca="false">$U17*$AK17*$AL17*$AM17</f>
        <v>6.727670436318</v>
      </c>
      <c r="AE17" s="6" t="n">
        <f aca="false">$U17*$AK17*$AN17*$AO17</f>
        <v>0</v>
      </c>
      <c r="AF17" s="6" t="n">
        <f aca="false">$U17*$AK17*$AP17*$AQ17</f>
        <v>0</v>
      </c>
      <c r="AG17" s="6" t="n">
        <f aca="false">$V17*$AK17*$AL17*$AM17</f>
        <v>6.85527557054883</v>
      </c>
      <c r="AH17" s="6" t="n">
        <f aca="false">$V17*$AK17*$AN17*$AO17</f>
        <v>0</v>
      </c>
      <c r="AI17" s="6" t="n">
        <f aca="false">$V17*$AK17*$AP17*$AQ17</f>
        <v>0</v>
      </c>
      <c r="AK17" s="10" t="n">
        <f aca="false">INDEX($N$11:$Q$71,ROW($A17)-10,MATCH($A$2,$N$10:$Q$10,0))</f>
        <v>0.171959842821206</v>
      </c>
      <c r="AL17" s="10" t="n">
        <f aca="false">INDEX($C$11:$G$71,ROW($A17)-10,MATCH($D$2,$C$10:$G$10,0))</f>
        <v>85</v>
      </c>
      <c r="AM17" s="10" t="n">
        <f aca="false">INDEX($I$11:$L$71,ROW($A17)-10,MATCH($E$2,$I$10:$L$10,0))</f>
        <v>0.770929997300998</v>
      </c>
      <c r="AN17" s="10" t="n">
        <f aca="false">INDEX($C$11:$G$71,ROW($A17)-10,MATCH($D$3,$C$10:$G$10,0))</f>
        <v>0</v>
      </c>
      <c r="AO17" s="10" t="n">
        <f aca="false">INDEX($I$11:$L$71,ROW($A17)-10,MATCH($E$3,$I$10:$L$10,0))</f>
        <v>0.770929997300998</v>
      </c>
      <c r="AP17" s="10" t="n">
        <f aca="false">INDEX($C$11:$G$71,ROW($A17)-10,MATCH($D$4,$C$10:$G$10,0))</f>
        <v>0</v>
      </c>
      <c r="AQ17" s="10" t="n">
        <f aca="false">INDEX($I$11:$L$71,ROW($A17)-10,MATCH($E$4,$I$10:$L$10,0))</f>
        <v>0.770929997300998</v>
      </c>
    </row>
    <row r="18" customFormat="false" ht="12.8" hidden="false" customHeight="false" outlineLevel="0" collapsed="false">
      <c r="A18" s="0" t="n">
        <v>470</v>
      </c>
      <c r="C18" s="3" t="n">
        <v>90</v>
      </c>
      <c r="D18" s="0" t="n">
        <v>0</v>
      </c>
      <c r="E18" s="0" t="n">
        <v>0</v>
      </c>
      <c r="F18" s="0" t="n">
        <v>0</v>
      </c>
      <c r="G18" s="0" t="n">
        <v>1</v>
      </c>
      <c r="I18" s="10" t="n">
        <v>0.793540507351076</v>
      </c>
      <c r="J18" s="10" t="n">
        <v>0.0198303525804804</v>
      </c>
      <c r="K18" s="10" t="n">
        <v>0.283640728446676</v>
      </c>
      <c r="L18" s="10" t="n">
        <v>0.626682334894627</v>
      </c>
      <c r="N18" s="10" t="n">
        <v>0.193884793532938</v>
      </c>
      <c r="O18" s="10" t="n">
        <v>1</v>
      </c>
      <c r="P18" s="10" t="n">
        <v>0.621909418641324</v>
      </c>
      <c r="Q18" s="10" t="n">
        <v>0.0491574047087697</v>
      </c>
      <c r="S18" s="6" t="n">
        <v>0.54509465887086</v>
      </c>
      <c r="T18" s="6" t="n">
        <v>0.563406574476269</v>
      </c>
      <c r="U18" s="6" t="n">
        <v>0.579192103845881</v>
      </c>
      <c r="V18" s="6" t="n">
        <v>0.594361203161495</v>
      </c>
      <c r="X18" s="6" t="n">
        <f aca="false">$S18*$AK18*$AL18*$AM18</f>
        <v>7.54791994621135</v>
      </c>
      <c r="Y18" s="6" t="n">
        <f aca="false">$S18*$AK18*$AN18*$AO18</f>
        <v>0</v>
      </c>
      <c r="Z18" s="6" t="n">
        <f aca="false">$S18*$AK18*$AP18*$AQ18</f>
        <v>0</v>
      </c>
      <c r="AA18" s="6" t="n">
        <f aca="false">$T18*$AK18*$AL18*$AM18</f>
        <v>7.80148484691634</v>
      </c>
      <c r="AB18" s="6" t="n">
        <f aca="false">$T18*$AK18*$AN18*$AO18</f>
        <v>0</v>
      </c>
      <c r="AC18" s="6" t="n">
        <f aca="false">$T18*$AK18*$AP18*$AQ18</f>
        <v>0</v>
      </c>
      <c r="AD18" s="6" t="n">
        <f aca="false">$U18*$AK18*$AL18*$AM18</f>
        <v>8.02006690427351</v>
      </c>
      <c r="AE18" s="6" t="n">
        <f aca="false">$U18*$AK18*$AN18*$AO18</f>
        <v>0</v>
      </c>
      <c r="AF18" s="6" t="n">
        <f aca="false">$U18*$AK18*$AP18*$AQ18</f>
        <v>0</v>
      </c>
      <c r="AG18" s="6" t="n">
        <f aca="false">$V18*$AK18*$AL18*$AM18</f>
        <v>8.23011326122655</v>
      </c>
      <c r="AH18" s="6" t="n">
        <f aca="false">$V18*$AK18*$AN18*$AO18</f>
        <v>0</v>
      </c>
      <c r="AI18" s="6" t="n">
        <f aca="false">$V18*$AK18*$AP18*$AQ18</f>
        <v>0</v>
      </c>
      <c r="AK18" s="10" t="n">
        <f aca="false">INDEX($N$11:$Q$71,ROW($A18)-10,MATCH($A$2,$N$10:$Q$10,0))</f>
        <v>0.193884793532938</v>
      </c>
      <c r="AL18" s="10" t="n">
        <f aca="false">INDEX($C$11:$G$71,ROW($A18)-10,MATCH($D$2,$C$10:$G$10,0))</f>
        <v>90</v>
      </c>
      <c r="AM18" s="10" t="n">
        <f aca="false">INDEX($I$11:$L$71,ROW($A18)-10,MATCH($E$2,$I$10:$L$10,0))</f>
        <v>0.793540507351076</v>
      </c>
      <c r="AN18" s="10" t="n">
        <f aca="false">INDEX($C$11:$G$71,ROW($A18)-10,MATCH($D$3,$C$10:$G$10,0))</f>
        <v>0</v>
      </c>
      <c r="AO18" s="10" t="n">
        <f aca="false">INDEX($I$11:$L$71,ROW($A18)-10,MATCH($E$3,$I$10:$L$10,0))</f>
        <v>0.793540507351076</v>
      </c>
      <c r="AP18" s="10" t="n">
        <f aca="false">INDEX($C$11:$G$71,ROW($A18)-10,MATCH($D$4,$C$10:$G$10,0))</f>
        <v>0</v>
      </c>
      <c r="AQ18" s="10" t="n">
        <f aca="false">INDEX($I$11:$L$71,ROW($A18)-10,MATCH($E$4,$I$10:$L$10,0))</f>
        <v>0.793540507351076</v>
      </c>
    </row>
    <row r="19" customFormat="false" ht="12.8" hidden="false" customHeight="false" outlineLevel="0" collapsed="false">
      <c r="A19" s="0" t="n">
        <v>480</v>
      </c>
      <c r="C19" s="3" t="n">
        <v>85</v>
      </c>
      <c r="D19" s="0" t="n">
        <v>0</v>
      </c>
      <c r="E19" s="0" t="n">
        <v>0</v>
      </c>
      <c r="F19" s="0" t="n">
        <v>0</v>
      </c>
      <c r="G19" s="0" t="n">
        <v>1</v>
      </c>
      <c r="I19" s="10" t="n">
        <v>0.813812394710683</v>
      </c>
      <c r="J19" s="10" t="n">
        <v>0.0198303525804804</v>
      </c>
      <c r="K19" s="10" t="n">
        <v>0.538932582484579</v>
      </c>
      <c r="L19" s="10" t="n">
        <v>0.568268656883698</v>
      </c>
      <c r="N19" s="10" t="n">
        <v>0.217967647938661</v>
      </c>
      <c r="O19" s="10" t="n">
        <v>0.977379439764912</v>
      </c>
      <c r="P19" s="10" t="n">
        <v>0.457528218029069</v>
      </c>
      <c r="Q19" s="10" t="n">
        <v>0.0461270214933403</v>
      </c>
      <c r="S19" s="6" t="n">
        <v>0.530354970947356</v>
      </c>
      <c r="T19" s="6" t="n">
        <v>0.546445676373633</v>
      </c>
      <c r="U19" s="6" t="n">
        <v>0.560058734443574</v>
      </c>
      <c r="V19" s="6" t="n">
        <v>0.57493650873192</v>
      </c>
      <c r="X19" s="6" t="n">
        <f aca="false">$S19*$AK19*$AL19*$AM19</f>
        <v>7.99653619539999</v>
      </c>
      <c r="Y19" s="6" t="n">
        <f aca="false">$S19*$AK19*$AN19*$AO19</f>
        <v>0</v>
      </c>
      <c r="Z19" s="6" t="n">
        <f aca="false">$S19*$AK19*$AP19*$AQ19</f>
        <v>0</v>
      </c>
      <c r="AA19" s="6" t="n">
        <f aca="false">$T19*$AK19*$AL19*$AM19</f>
        <v>8.23914711713964</v>
      </c>
      <c r="AB19" s="6" t="n">
        <f aca="false">$T19*$AK19*$AN19*$AO19</f>
        <v>0</v>
      </c>
      <c r="AC19" s="6" t="n">
        <f aca="false">$T19*$AK19*$AP19*$AQ19</f>
        <v>0</v>
      </c>
      <c r="AD19" s="6" t="n">
        <f aca="false">$U19*$AK19*$AL19*$AM19</f>
        <v>8.4444008010863</v>
      </c>
      <c r="AE19" s="6" t="n">
        <f aca="false">$U19*$AK19*$AN19*$AO19</f>
        <v>0</v>
      </c>
      <c r="AF19" s="6" t="n">
        <f aca="false">$U19*$AK19*$AP19*$AQ19</f>
        <v>0</v>
      </c>
      <c r="AG19" s="6" t="n">
        <f aca="false">$V19*$AK19*$AL19*$AM19</f>
        <v>8.66872350403227</v>
      </c>
      <c r="AH19" s="6" t="n">
        <f aca="false">$V19*$AK19*$AN19*$AO19</f>
        <v>0</v>
      </c>
      <c r="AI19" s="6" t="n">
        <f aca="false">$V19*$AK19*$AP19*$AQ19</f>
        <v>0</v>
      </c>
      <c r="AK19" s="10" t="n">
        <f aca="false">INDEX($N$11:$Q$71,ROW($A19)-10,MATCH($A$2,$N$10:$Q$10,0))</f>
        <v>0.217967647938661</v>
      </c>
      <c r="AL19" s="10" t="n">
        <f aca="false">INDEX($C$11:$G$71,ROW($A19)-10,MATCH($D$2,$C$10:$G$10,0))</f>
        <v>85</v>
      </c>
      <c r="AM19" s="10" t="n">
        <f aca="false">INDEX($I$11:$L$71,ROW($A19)-10,MATCH($E$2,$I$10:$L$10,0))</f>
        <v>0.813812394710683</v>
      </c>
      <c r="AN19" s="10" t="n">
        <f aca="false">INDEX($C$11:$G$71,ROW($A19)-10,MATCH($D$3,$C$10:$G$10,0))</f>
        <v>0</v>
      </c>
      <c r="AO19" s="10" t="n">
        <f aca="false">INDEX($I$11:$L$71,ROW($A19)-10,MATCH($E$3,$I$10:$L$10,0))</f>
        <v>0.813812394710683</v>
      </c>
      <c r="AP19" s="10" t="n">
        <f aca="false">INDEX($C$11:$G$71,ROW($A19)-10,MATCH($D$4,$C$10:$G$10,0))</f>
        <v>0</v>
      </c>
      <c r="AQ19" s="10" t="n">
        <f aca="false">INDEX($I$11:$L$71,ROW($A19)-10,MATCH($E$4,$I$10:$L$10,0))</f>
        <v>0.813812394710683</v>
      </c>
    </row>
    <row r="20" customFormat="false" ht="12.8" hidden="false" customHeight="false" outlineLevel="0" collapsed="false">
      <c r="A20" s="0" t="n">
        <v>490</v>
      </c>
      <c r="C20" s="3" t="n">
        <v>90</v>
      </c>
      <c r="D20" s="0" t="n">
        <v>0</v>
      </c>
      <c r="E20" s="0" t="n">
        <v>0</v>
      </c>
      <c r="F20" s="0" t="n">
        <v>0</v>
      </c>
      <c r="G20" s="0" t="n">
        <v>1</v>
      </c>
      <c r="I20" s="10" t="n">
        <v>0.835966931792082</v>
      </c>
      <c r="J20" s="10" t="n">
        <v>0.0198303525804804</v>
      </c>
      <c r="K20" s="10" t="n">
        <v>0.708899507606717</v>
      </c>
      <c r="L20" s="10" t="n">
        <v>0.47928628294386</v>
      </c>
      <c r="N20" s="10" t="n">
        <v>0.236411193771277</v>
      </c>
      <c r="O20" s="10" t="n">
        <v>0.950685718706692</v>
      </c>
      <c r="P20" s="10" t="n">
        <v>0.352277986466237</v>
      </c>
      <c r="Q20" s="10" t="n">
        <v>0.0563372107354287</v>
      </c>
      <c r="S20" s="6" t="n">
        <v>0.528019414149809</v>
      </c>
      <c r="T20" s="6" t="n">
        <v>0.536735731174397</v>
      </c>
      <c r="U20" s="6" t="n">
        <v>0.547241416780047</v>
      </c>
      <c r="V20" s="6" t="n">
        <v>0.556320266966579</v>
      </c>
      <c r="X20" s="6" t="n">
        <f aca="false">$S20*$AK20*$AL20*$AM20</f>
        <v>9.39181512002281</v>
      </c>
      <c r="Y20" s="6" t="n">
        <f aca="false">$S20*$AK20*$AN20*$AO20</f>
        <v>0</v>
      </c>
      <c r="Z20" s="6" t="n">
        <f aca="false">$S20*$AK20*$AP20*$AQ20</f>
        <v>0</v>
      </c>
      <c r="AA20" s="6" t="n">
        <f aca="false">$T20*$AK20*$AL20*$AM20</f>
        <v>9.54685115814699</v>
      </c>
      <c r="AB20" s="6" t="n">
        <f aca="false">$T20*$AK20*$AN20*$AO20</f>
        <v>0</v>
      </c>
      <c r="AC20" s="6" t="n">
        <f aca="false">$T20*$AK20*$AP20*$AQ20</f>
        <v>0</v>
      </c>
      <c r="AD20" s="6" t="n">
        <f aca="false">$U20*$AK20*$AL20*$AM20</f>
        <v>9.73371447088373</v>
      </c>
      <c r="AE20" s="6" t="n">
        <f aca="false">$U20*$AK20*$AN20*$AO20</f>
        <v>0</v>
      </c>
      <c r="AF20" s="6" t="n">
        <f aca="false">$U20*$AK20*$AP20*$AQ20</f>
        <v>0</v>
      </c>
      <c r="AG20" s="6" t="n">
        <f aca="false">$V20*$AK20*$AL20*$AM20</f>
        <v>9.89519884090748</v>
      </c>
      <c r="AH20" s="6" t="n">
        <f aca="false">$V20*$AK20*$AN20*$AO20</f>
        <v>0</v>
      </c>
      <c r="AI20" s="6" t="n">
        <f aca="false">$V20*$AK20*$AP20*$AQ20</f>
        <v>0</v>
      </c>
      <c r="AK20" s="10" t="n">
        <f aca="false">INDEX($N$11:$Q$71,ROW($A20)-10,MATCH($A$2,$N$10:$Q$10,0))</f>
        <v>0.236411193771277</v>
      </c>
      <c r="AL20" s="10" t="n">
        <f aca="false">INDEX($C$11:$G$71,ROW($A20)-10,MATCH($D$2,$C$10:$G$10,0))</f>
        <v>90</v>
      </c>
      <c r="AM20" s="10" t="n">
        <f aca="false">INDEX($I$11:$L$71,ROW($A20)-10,MATCH($E$2,$I$10:$L$10,0))</f>
        <v>0.835966931792082</v>
      </c>
      <c r="AN20" s="10" t="n">
        <f aca="false">INDEX($C$11:$G$71,ROW($A20)-10,MATCH($D$3,$C$10:$G$10,0))</f>
        <v>0</v>
      </c>
      <c r="AO20" s="10" t="n">
        <f aca="false">INDEX($I$11:$L$71,ROW($A20)-10,MATCH($E$3,$I$10:$L$10,0))</f>
        <v>0.835966931792082</v>
      </c>
      <c r="AP20" s="10" t="n">
        <f aca="false">INDEX($C$11:$G$71,ROW($A20)-10,MATCH($D$4,$C$10:$G$10,0))</f>
        <v>0</v>
      </c>
      <c r="AQ20" s="10" t="n">
        <f aca="false">INDEX($I$11:$L$71,ROW($A20)-10,MATCH($E$4,$I$10:$L$10,0))</f>
        <v>0.835966931792082</v>
      </c>
    </row>
    <row r="21" customFormat="false" ht="12.8" hidden="false" customHeight="false" outlineLevel="0" collapsed="false">
      <c r="A21" s="0" t="n">
        <v>500</v>
      </c>
      <c r="C21" s="3" t="n">
        <v>50</v>
      </c>
      <c r="D21" s="0" t="n">
        <v>0</v>
      </c>
      <c r="E21" s="0" t="n">
        <v>0</v>
      </c>
      <c r="F21" s="0" t="n">
        <v>0</v>
      </c>
      <c r="G21" s="0" t="n">
        <v>1</v>
      </c>
      <c r="I21" s="10" t="n">
        <v>0.858865517277863</v>
      </c>
      <c r="J21" s="10" t="n">
        <v>0.0198303525804804</v>
      </c>
      <c r="K21" s="10" t="n">
        <v>0.814589263162874</v>
      </c>
      <c r="L21" s="10" t="n">
        <v>0.377446822825637</v>
      </c>
      <c r="N21" s="10" t="n">
        <v>0.261177389617913</v>
      </c>
      <c r="O21" s="10" t="n">
        <v>0.958970591177611</v>
      </c>
      <c r="P21" s="10" t="n">
        <v>0.337618244442143</v>
      </c>
      <c r="Q21" s="10" t="n">
        <v>0.101440113510113</v>
      </c>
      <c r="S21" s="6" t="n">
        <v>0.540006981175897</v>
      </c>
      <c r="T21" s="6" t="n">
        <v>0.54329790545146</v>
      </c>
      <c r="U21" s="6" t="n">
        <v>0.546756983045502</v>
      </c>
      <c r="V21" s="6" t="n">
        <v>0.551618014046287</v>
      </c>
      <c r="X21" s="6" t="n">
        <f aca="false">$S21*$AK21*$AL21*$AM21</f>
        <v>6.05661715311894</v>
      </c>
      <c r="Y21" s="6" t="n">
        <f aca="false">$S21*$AK21*$AN21*$AO21</f>
        <v>0</v>
      </c>
      <c r="Z21" s="6" t="n">
        <f aca="false">$S21*$AK21*$AP21*$AQ21</f>
        <v>0</v>
      </c>
      <c r="AA21" s="6" t="n">
        <f aca="false">$T21*$AK21*$AL21*$AM21</f>
        <v>6.09352754337645</v>
      </c>
      <c r="AB21" s="6" t="n">
        <f aca="false">$T21*$AK21*$AN21*$AO21</f>
        <v>0</v>
      </c>
      <c r="AC21" s="6" t="n">
        <f aca="false">$T21*$AK21*$AP21*$AQ21</f>
        <v>0</v>
      </c>
      <c r="AD21" s="6" t="n">
        <f aca="false">$U21*$AK21*$AL21*$AM21</f>
        <v>6.13232390975754</v>
      </c>
      <c r="AE21" s="6" t="n">
        <f aca="false">$U21*$AK21*$AN21*$AO21</f>
        <v>0</v>
      </c>
      <c r="AF21" s="6" t="n">
        <f aca="false">$U21*$AK21*$AP21*$AQ21</f>
        <v>0</v>
      </c>
      <c r="AG21" s="6" t="n">
        <f aca="false">$V21*$AK21*$AL21*$AM21</f>
        <v>6.18684432295126</v>
      </c>
      <c r="AH21" s="6" t="n">
        <f aca="false">$V21*$AK21*$AN21*$AO21</f>
        <v>0</v>
      </c>
      <c r="AI21" s="6" t="n">
        <f aca="false">$V21*$AK21*$AP21*$AQ21</f>
        <v>0</v>
      </c>
      <c r="AK21" s="10" t="n">
        <f aca="false">INDEX($N$11:$Q$71,ROW($A21)-10,MATCH($A$2,$N$10:$Q$10,0))</f>
        <v>0.261177389617913</v>
      </c>
      <c r="AL21" s="10" t="n">
        <f aca="false">INDEX($C$11:$G$71,ROW($A21)-10,MATCH($D$2,$C$10:$G$10,0))</f>
        <v>50</v>
      </c>
      <c r="AM21" s="10" t="n">
        <f aca="false">INDEX($I$11:$L$71,ROW($A21)-10,MATCH($E$2,$I$10:$L$10,0))</f>
        <v>0.858865517277863</v>
      </c>
      <c r="AN21" s="10" t="n">
        <f aca="false">INDEX($C$11:$G$71,ROW($A21)-10,MATCH($D$3,$C$10:$G$10,0))</f>
        <v>0</v>
      </c>
      <c r="AO21" s="10" t="n">
        <f aca="false">INDEX($I$11:$L$71,ROW($A21)-10,MATCH($E$3,$I$10:$L$10,0))</f>
        <v>0.858865517277863</v>
      </c>
      <c r="AP21" s="10" t="n">
        <f aca="false">INDEX($C$11:$G$71,ROW($A21)-10,MATCH($D$4,$C$10:$G$10,0))</f>
        <v>0</v>
      </c>
      <c r="AQ21" s="10" t="n">
        <f aca="false">INDEX($I$11:$L$71,ROW($A21)-10,MATCH($E$4,$I$10:$L$10,0))</f>
        <v>0.858865517277863</v>
      </c>
    </row>
    <row r="22" customFormat="false" ht="12.8" hidden="false" customHeight="false" outlineLevel="0" collapsed="false">
      <c r="A22" s="0" t="n">
        <v>510</v>
      </c>
      <c r="C22" s="0" t="n">
        <v>10</v>
      </c>
      <c r="D22" s="0" t="n">
        <v>0</v>
      </c>
      <c r="E22" s="0" t="n">
        <v>0</v>
      </c>
      <c r="F22" s="0" t="n">
        <v>0</v>
      </c>
      <c r="G22" s="0" t="n">
        <v>1</v>
      </c>
      <c r="I22" s="10" t="n">
        <v>0.884360684333859</v>
      </c>
      <c r="J22" s="10" t="n">
        <v>0.0198304743188742</v>
      </c>
      <c r="K22" s="10" t="n">
        <v>0.870173165570489</v>
      </c>
      <c r="L22" s="10" t="n">
        <v>0.278314248490297</v>
      </c>
      <c r="N22" s="10" t="n">
        <v>0.285257630488913</v>
      </c>
      <c r="O22" s="10" t="n">
        <v>0.93084264191956</v>
      </c>
      <c r="P22" s="10" t="n">
        <v>0.405277559343489</v>
      </c>
      <c r="Q22" s="10" t="n">
        <v>0.192009987120836</v>
      </c>
      <c r="S22" s="6" t="n">
        <v>0.560750214554387</v>
      </c>
      <c r="T22" s="6" t="n">
        <v>0.556144492848315</v>
      </c>
      <c r="U22" s="6" t="n">
        <v>0.555370774788576</v>
      </c>
      <c r="V22" s="6" t="n">
        <v>0.550402945632612</v>
      </c>
      <c r="X22" s="6" t="n">
        <f aca="false">$S22*$AK22*$AL22*$AM22</f>
        <v>1.41460811754707</v>
      </c>
      <c r="Y22" s="6" t="n">
        <f aca="false">$S22*$AK22*$AN22*$AO22</f>
        <v>0</v>
      </c>
      <c r="Z22" s="6" t="n">
        <f aca="false">$S22*$AK22*$AP22*$AQ22</f>
        <v>0</v>
      </c>
      <c r="AA22" s="6" t="n">
        <f aca="false">$T22*$AK22*$AL22*$AM22</f>
        <v>1.40298923423064</v>
      </c>
      <c r="AB22" s="6" t="n">
        <f aca="false">$T22*$AK22*$AN22*$AO22</f>
        <v>0</v>
      </c>
      <c r="AC22" s="6" t="n">
        <f aca="false">$T22*$AK22*$AP22*$AQ22</f>
        <v>0</v>
      </c>
      <c r="AD22" s="6" t="n">
        <f aca="false">$U22*$AK22*$AL22*$AM22</f>
        <v>1.40103737078129</v>
      </c>
      <c r="AE22" s="6" t="n">
        <f aca="false">$U22*$AK22*$AN22*$AO22</f>
        <v>0</v>
      </c>
      <c r="AF22" s="6" t="n">
        <f aca="false">$U22*$AK22*$AP22*$AQ22</f>
        <v>0</v>
      </c>
      <c r="AG22" s="6" t="n">
        <f aca="false">$V22*$AK22*$AL22*$AM22</f>
        <v>1.38850499670775</v>
      </c>
      <c r="AH22" s="6" t="n">
        <f aca="false">$V22*$AK22*$AN22*$AO22</f>
        <v>0</v>
      </c>
      <c r="AI22" s="6" t="n">
        <f aca="false">$V22*$AK22*$AP22*$AQ22</f>
        <v>0</v>
      </c>
      <c r="AK22" s="10" t="n">
        <f aca="false">INDEX($N$11:$Q$71,ROW($A22)-10,MATCH($A$2,$N$10:$Q$10,0))</f>
        <v>0.285257630488913</v>
      </c>
      <c r="AL22" s="10" t="n">
        <f aca="false">INDEX($C$11:$G$71,ROW($A22)-10,MATCH($D$2,$C$10:$G$10,0))</f>
        <v>10</v>
      </c>
      <c r="AM22" s="10" t="n">
        <f aca="false">INDEX($I$11:$L$71,ROW($A22)-10,MATCH($E$2,$I$10:$L$10,0))</f>
        <v>0.884360684333859</v>
      </c>
      <c r="AN22" s="10" t="n">
        <f aca="false">INDEX($C$11:$G$71,ROW($A22)-10,MATCH($D$3,$C$10:$G$10,0))</f>
        <v>0</v>
      </c>
      <c r="AO22" s="10" t="n">
        <f aca="false">INDEX($I$11:$L$71,ROW($A22)-10,MATCH($E$3,$I$10:$L$10,0))</f>
        <v>0.884360684333859</v>
      </c>
      <c r="AP22" s="10" t="n">
        <f aca="false">INDEX($C$11:$G$71,ROW($A22)-10,MATCH($D$4,$C$10:$G$10,0))</f>
        <v>0</v>
      </c>
      <c r="AQ22" s="10" t="n">
        <f aca="false">INDEX($I$11:$L$71,ROW($A22)-10,MATCH($E$4,$I$10:$L$10,0))</f>
        <v>0.884360684333859</v>
      </c>
    </row>
    <row r="23" customFormat="false" ht="12.8" hidden="false" customHeight="false" outlineLevel="0" collapsed="false">
      <c r="A23" s="0" t="n">
        <v>520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I23" s="10" t="n">
        <v>0.909724139158097</v>
      </c>
      <c r="J23" s="10" t="n">
        <v>0.0259372655960937</v>
      </c>
      <c r="K23" s="10" t="n">
        <v>0.904448232227453</v>
      </c>
      <c r="L23" s="10" t="n">
        <v>0.197682378555147</v>
      </c>
      <c r="N23" s="10" t="n">
        <v>0.310617665227934</v>
      </c>
      <c r="O23" s="10" t="n">
        <v>0.914290010115263</v>
      </c>
      <c r="P23" s="10" t="n">
        <v>0.494187288283169</v>
      </c>
      <c r="Q23" s="10" t="n">
        <v>0.404636436487972</v>
      </c>
      <c r="S23" s="6" t="n">
        <v>0.620727773414092</v>
      </c>
      <c r="T23" s="6" t="n">
        <v>0.612534610944435</v>
      </c>
      <c r="U23" s="6" t="n">
        <v>0.61411290914253</v>
      </c>
      <c r="V23" s="6" t="n">
        <v>0.608457426276319</v>
      </c>
      <c r="X23" s="6" t="n">
        <f aca="false">$S23*$AK23*$AL23*$AM23</f>
        <v>0</v>
      </c>
      <c r="Y23" s="6" t="n">
        <f aca="false">$S23*$AK23*$AN23*$AO23</f>
        <v>0</v>
      </c>
      <c r="Z23" s="6" t="n">
        <f aca="false">$S23*$AK23*$AP23*$AQ23</f>
        <v>0</v>
      </c>
      <c r="AA23" s="6" t="n">
        <f aca="false">$T23*$AK23*$AL23*$AM23</f>
        <v>0</v>
      </c>
      <c r="AB23" s="6" t="n">
        <f aca="false">$T23*$AK23*$AN23*$AO23</f>
        <v>0</v>
      </c>
      <c r="AC23" s="6" t="n">
        <f aca="false">$T23*$AK23*$AP23*$AQ23</f>
        <v>0</v>
      </c>
      <c r="AD23" s="6" t="n">
        <f aca="false">$U23*$AK23*$AL23*$AM23</f>
        <v>0</v>
      </c>
      <c r="AE23" s="6" t="n">
        <f aca="false">$U23*$AK23*$AN23*$AO23</f>
        <v>0</v>
      </c>
      <c r="AF23" s="6" t="n">
        <f aca="false">$U23*$AK23*$AP23*$AQ23</f>
        <v>0</v>
      </c>
      <c r="AG23" s="6" t="n">
        <f aca="false">$V23*$AK23*$AL23*$AM23</f>
        <v>0</v>
      </c>
      <c r="AH23" s="6" t="n">
        <f aca="false">$V23*$AK23*$AN23*$AO23</f>
        <v>0</v>
      </c>
      <c r="AI23" s="6" t="n">
        <f aca="false">$V23*$AK23*$AP23*$AQ23</f>
        <v>0</v>
      </c>
      <c r="AK23" s="10" t="n">
        <f aca="false">INDEX($N$11:$Q$71,ROW($A23)-10,MATCH($A$2,$N$10:$Q$10,0))</f>
        <v>0.310617665227934</v>
      </c>
      <c r="AL23" s="10" t="n">
        <f aca="false">INDEX($C$11:$G$71,ROW($A23)-10,MATCH($D$2,$C$10:$G$10,0))</f>
        <v>0</v>
      </c>
      <c r="AM23" s="10" t="n">
        <f aca="false">INDEX($I$11:$L$71,ROW($A23)-10,MATCH($E$2,$I$10:$L$10,0))</f>
        <v>0.909724139158097</v>
      </c>
      <c r="AN23" s="10" t="n">
        <f aca="false">INDEX($C$11:$G$71,ROW($A23)-10,MATCH($D$3,$C$10:$G$10,0))</f>
        <v>0</v>
      </c>
      <c r="AO23" s="10" t="n">
        <f aca="false">INDEX($I$11:$L$71,ROW($A23)-10,MATCH($E$3,$I$10:$L$10,0))</f>
        <v>0.909724139158097</v>
      </c>
      <c r="AP23" s="10" t="n">
        <f aca="false">INDEX($C$11:$G$71,ROW($A23)-10,MATCH($D$4,$C$10:$G$10,0))</f>
        <v>0</v>
      </c>
      <c r="AQ23" s="10" t="n">
        <f aca="false">INDEX($I$11:$L$71,ROW($A23)-10,MATCH($E$4,$I$10:$L$10,0))</f>
        <v>0.909724139158097</v>
      </c>
    </row>
    <row r="24" customFormat="false" ht="12.8" hidden="false" customHeight="false" outlineLevel="0" collapsed="false">
      <c r="A24" s="0" t="n">
        <v>530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I24" s="10" t="n">
        <v>0.932573374249817</v>
      </c>
      <c r="J24" s="10" t="n">
        <v>0.0363394068829055</v>
      </c>
      <c r="K24" s="10" t="n">
        <v>0.926056704340486</v>
      </c>
      <c r="L24" s="10" t="n">
        <v>0.14269362629405</v>
      </c>
      <c r="N24" s="10" t="n">
        <v>0.337505467042212</v>
      </c>
      <c r="O24" s="10" t="n">
        <v>0.952218556619864</v>
      </c>
      <c r="P24" s="10" t="n">
        <v>0.526601186258332</v>
      </c>
      <c r="Q24" s="10" t="n">
        <v>0.639285435683747</v>
      </c>
      <c r="S24" s="6" t="n">
        <v>0.721469070635879</v>
      </c>
      <c r="T24" s="6" t="n">
        <v>0.729352810856382</v>
      </c>
      <c r="U24" s="6" t="n">
        <v>0.733990655537518</v>
      </c>
      <c r="V24" s="6" t="n">
        <v>0.740287985622117</v>
      </c>
      <c r="X24" s="6" t="n">
        <f aca="false">$S24*$AK24*$AL24*$AM24</f>
        <v>0</v>
      </c>
      <c r="Y24" s="6" t="n">
        <f aca="false">$S24*$AK24*$AN24*$AO24</f>
        <v>0</v>
      </c>
      <c r="Z24" s="6" t="n">
        <f aca="false">$S24*$AK24*$AP24*$AQ24</f>
        <v>0</v>
      </c>
      <c r="AA24" s="6" t="n">
        <f aca="false">$T24*$AK24*$AL24*$AM24</f>
        <v>0</v>
      </c>
      <c r="AB24" s="6" t="n">
        <f aca="false">$T24*$AK24*$AN24*$AO24</f>
        <v>0</v>
      </c>
      <c r="AC24" s="6" t="n">
        <f aca="false">$T24*$AK24*$AP24*$AQ24</f>
        <v>0</v>
      </c>
      <c r="AD24" s="6" t="n">
        <f aca="false">$U24*$AK24*$AL24*$AM24</f>
        <v>0</v>
      </c>
      <c r="AE24" s="6" t="n">
        <f aca="false">$U24*$AK24*$AN24*$AO24</f>
        <v>0</v>
      </c>
      <c r="AF24" s="6" t="n">
        <f aca="false">$U24*$AK24*$AP24*$AQ24</f>
        <v>0</v>
      </c>
      <c r="AG24" s="6" t="n">
        <f aca="false">$V24*$AK24*$AL24*$AM24</f>
        <v>0</v>
      </c>
      <c r="AH24" s="6" t="n">
        <f aca="false">$V24*$AK24*$AN24*$AO24</f>
        <v>0</v>
      </c>
      <c r="AI24" s="6" t="n">
        <f aca="false">$V24*$AK24*$AP24*$AQ24</f>
        <v>0</v>
      </c>
      <c r="AK24" s="10" t="n">
        <f aca="false">INDEX($N$11:$Q$71,ROW($A24)-10,MATCH($A$2,$N$10:$Q$10,0))</f>
        <v>0.337505467042212</v>
      </c>
      <c r="AL24" s="10" t="n">
        <f aca="false">INDEX($C$11:$G$71,ROW($A24)-10,MATCH($D$2,$C$10:$G$10,0))</f>
        <v>0</v>
      </c>
      <c r="AM24" s="10" t="n">
        <f aca="false">INDEX($I$11:$L$71,ROW($A24)-10,MATCH($E$2,$I$10:$L$10,0))</f>
        <v>0.932573374249817</v>
      </c>
      <c r="AN24" s="10" t="n">
        <f aca="false">INDEX($C$11:$G$71,ROW($A24)-10,MATCH($D$3,$C$10:$G$10,0))</f>
        <v>0</v>
      </c>
      <c r="AO24" s="10" t="n">
        <f aca="false">INDEX($I$11:$L$71,ROW($A24)-10,MATCH($E$3,$I$10:$L$10,0))</f>
        <v>0.932573374249817</v>
      </c>
      <c r="AP24" s="10" t="n">
        <f aca="false">INDEX($C$11:$G$71,ROW($A24)-10,MATCH($D$4,$C$10:$G$10,0))</f>
        <v>0</v>
      </c>
      <c r="AQ24" s="10" t="n">
        <f aca="false">INDEX($I$11:$L$71,ROW($A24)-10,MATCH($E$4,$I$10:$L$10,0))</f>
        <v>0.932573374249817</v>
      </c>
    </row>
    <row r="25" customFormat="false" ht="12.8" hidden="false" customHeight="false" outlineLevel="0" collapsed="false">
      <c r="A25" s="0" t="n">
        <v>540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I25" s="10" t="n">
        <v>0.948425385629351</v>
      </c>
      <c r="J25" s="10" t="n">
        <v>0.0515312759574202</v>
      </c>
      <c r="K25" s="10" t="n">
        <v>0.928439977938452</v>
      </c>
      <c r="L25" s="10" t="n">
        <v>0.103891990157726</v>
      </c>
      <c r="N25" s="10" t="n">
        <v>0.362887881100575</v>
      </c>
      <c r="O25" s="10" t="n">
        <v>0.95073381245413</v>
      </c>
      <c r="P25" s="10" t="n">
        <v>0.534129846277637</v>
      </c>
      <c r="Q25" s="10" t="n">
        <v>0.807695218326087</v>
      </c>
      <c r="S25" s="6" t="n">
        <v>0.780654508270583</v>
      </c>
      <c r="T25" s="6" t="n">
        <v>0.787801483550552</v>
      </c>
      <c r="U25" s="6" t="n">
        <v>0.791552942381319</v>
      </c>
      <c r="V25" s="6" t="n">
        <v>0.796311924527198</v>
      </c>
      <c r="X25" s="6" t="n">
        <f aca="false">$S25*$AK25*$AL25*$AM25</f>
        <v>0</v>
      </c>
      <c r="Y25" s="6" t="n">
        <f aca="false">$S25*$AK25*$AN25*$AO25</f>
        <v>0</v>
      </c>
      <c r="Z25" s="6" t="n">
        <f aca="false">$S25*$AK25*$AP25*$AQ25</f>
        <v>0</v>
      </c>
      <c r="AA25" s="6" t="n">
        <f aca="false">$T25*$AK25*$AL25*$AM25</f>
        <v>0</v>
      </c>
      <c r="AB25" s="6" t="n">
        <f aca="false">$T25*$AK25*$AN25*$AO25</f>
        <v>0</v>
      </c>
      <c r="AC25" s="6" t="n">
        <f aca="false">$T25*$AK25*$AP25*$AQ25</f>
        <v>0</v>
      </c>
      <c r="AD25" s="6" t="n">
        <f aca="false">$U25*$AK25*$AL25*$AM25</f>
        <v>0</v>
      </c>
      <c r="AE25" s="6" t="n">
        <f aca="false">$U25*$AK25*$AN25*$AO25</f>
        <v>0</v>
      </c>
      <c r="AF25" s="6" t="n">
        <f aca="false">$U25*$AK25*$AP25*$AQ25</f>
        <v>0</v>
      </c>
      <c r="AG25" s="6" t="n">
        <f aca="false">$V25*$AK25*$AL25*$AM25</f>
        <v>0</v>
      </c>
      <c r="AH25" s="6" t="n">
        <f aca="false">$V25*$AK25*$AN25*$AO25</f>
        <v>0</v>
      </c>
      <c r="AI25" s="6" t="n">
        <f aca="false">$V25*$AK25*$AP25*$AQ25</f>
        <v>0</v>
      </c>
      <c r="AK25" s="10" t="n">
        <f aca="false">INDEX($N$11:$Q$71,ROW($A25)-10,MATCH($A$2,$N$10:$Q$10,0))</f>
        <v>0.362887881100575</v>
      </c>
      <c r="AL25" s="10" t="n">
        <f aca="false">INDEX($C$11:$G$71,ROW($A25)-10,MATCH($D$2,$C$10:$G$10,0))</f>
        <v>0</v>
      </c>
      <c r="AM25" s="10" t="n">
        <f aca="false">INDEX($I$11:$L$71,ROW($A25)-10,MATCH($E$2,$I$10:$L$10,0))</f>
        <v>0.948425385629351</v>
      </c>
      <c r="AN25" s="10" t="n">
        <f aca="false">INDEX($C$11:$G$71,ROW($A25)-10,MATCH($D$3,$C$10:$G$10,0))</f>
        <v>0</v>
      </c>
      <c r="AO25" s="10" t="n">
        <f aca="false">INDEX($I$11:$L$71,ROW($A25)-10,MATCH($E$3,$I$10:$L$10,0))</f>
        <v>0.948425385629351</v>
      </c>
      <c r="AP25" s="10" t="n">
        <f aca="false">INDEX($C$11:$G$71,ROW($A25)-10,MATCH($D$4,$C$10:$G$10,0))</f>
        <v>0</v>
      </c>
      <c r="AQ25" s="10" t="n">
        <f aca="false">INDEX($I$11:$L$71,ROW($A25)-10,MATCH($E$4,$I$10:$L$10,0))</f>
        <v>0.948425385629351</v>
      </c>
    </row>
    <row r="26" customFormat="false" ht="12.8" hidden="false" customHeight="false" outlineLevel="0" collapsed="false">
      <c r="A26" s="0" t="n">
        <v>550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I26" s="10" t="n">
        <v>0.961937601668516</v>
      </c>
      <c r="J26" s="10" t="n">
        <v>0.0603925636748808</v>
      </c>
      <c r="K26" s="10" t="n">
        <v>0.906056717174118</v>
      </c>
      <c r="L26" s="10" t="n">
        <v>0.0731849039024679</v>
      </c>
      <c r="N26" s="10" t="n">
        <v>0.388275430285319</v>
      </c>
      <c r="O26" s="10" t="n">
        <v>0.941964793843153</v>
      </c>
      <c r="P26" s="10" t="n">
        <v>0.527093704782073</v>
      </c>
      <c r="Q26" s="10" t="n">
        <v>0.90807202995341</v>
      </c>
      <c r="S26" s="6" t="n">
        <v>0.789316623055342</v>
      </c>
      <c r="T26" s="6" t="n">
        <v>0.78818770149211</v>
      </c>
      <c r="U26" s="6" t="n">
        <v>0.787451348882009</v>
      </c>
      <c r="V26" s="6" t="n">
        <v>0.782734398247796</v>
      </c>
      <c r="X26" s="6" t="n">
        <f aca="false">$S26*$AK26*$AL26*$AM26</f>
        <v>0</v>
      </c>
      <c r="Y26" s="6" t="n">
        <f aca="false">$S26*$AK26*$AN26*$AO26</f>
        <v>0</v>
      </c>
      <c r="Z26" s="6" t="n">
        <f aca="false">$S26*$AK26*$AP26*$AQ26</f>
        <v>0</v>
      </c>
      <c r="AA26" s="6" t="n">
        <f aca="false">$T26*$AK26*$AL26*$AM26</f>
        <v>0</v>
      </c>
      <c r="AB26" s="6" t="n">
        <f aca="false">$T26*$AK26*$AN26*$AO26</f>
        <v>0</v>
      </c>
      <c r="AC26" s="6" t="n">
        <f aca="false">$T26*$AK26*$AP26*$AQ26</f>
        <v>0</v>
      </c>
      <c r="AD26" s="6" t="n">
        <f aca="false">$U26*$AK26*$AL26*$AM26</f>
        <v>0</v>
      </c>
      <c r="AE26" s="6" t="n">
        <f aca="false">$U26*$AK26*$AN26*$AO26</f>
        <v>0</v>
      </c>
      <c r="AF26" s="6" t="n">
        <f aca="false">$U26*$AK26*$AP26*$AQ26</f>
        <v>0</v>
      </c>
      <c r="AG26" s="6" t="n">
        <f aca="false">$V26*$AK26*$AL26*$AM26</f>
        <v>0</v>
      </c>
      <c r="AH26" s="6" t="n">
        <f aca="false">$V26*$AK26*$AN26*$AO26</f>
        <v>0</v>
      </c>
      <c r="AI26" s="6" t="n">
        <f aca="false">$V26*$AK26*$AP26*$AQ26</f>
        <v>0</v>
      </c>
      <c r="AK26" s="10" t="n">
        <f aca="false">INDEX($N$11:$Q$71,ROW($A26)-10,MATCH($A$2,$N$10:$Q$10,0))</f>
        <v>0.388275430285319</v>
      </c>
      <c r="AL26" s="10" t="n">
        <f aca="false">INDEX($C$11:$G$71,ROW($A26)-10,MATCH($D$2,$C$10:$G$10,0))</f>
        <v>0</v>
      </c>
      <c r="AM26" s="10" t="n">
        <f aca="false">INDEX($I$11:$L$71,ROW($A26)-10,MATCH($E$2,$I$10:$L$10,0))</f>
        <v>0.961937601668516</v>
      </c>
      <c r="AN26" s="10" t="n">
        <f aca="false">INDEX($C$11:$G$71,ROW($A26)-10,MATCH($D$3,$C$10:$G$10,0))</f>
        <v>0</v>
      </c>
      <c r="AO26" s="10" t="n">
        <f aca="false">INDEX($I$11:$L$71,ROW($A26)-10,MATCH($E$3,$I$10:$L$10,0))</f>
        <v>0.961937601668516</v>
      </c>
      <c r="AP26" s="10" t="n">
        <f aca="false">INDEX($C$11:$G$71,ROW($A26)-10,MATCH($D$4,$C$10:$G$10,0))</f>
        <v>0</v>
      </c>
      <c r="AQ26" s="10" t="n">
        <f aca="false">INDEX($I$11:$L$71,ROW($A26)-10,MATCH($E$4,$I$10:$L$10,0))</f>
        <v>0.961937601668516</v>
      </c>
    </row>
    <row r="27" customFormat="false" ht="12.8" hidden="false" customHeight="false" outlineLevel="0" collapsed="false">
      <c r="A27" s="0" t="n">
        <v>560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I27" s="10" t="n">
        <v>0.972749794298271</v>
      </c>
      <c r="J27" s="10" t="n">
        <v>0.05525300549055</v>
      </c>
      <c r="K27" s="10" t="n">
        <v>0.877113720138875</v>
      </c>
      <c r="L27" s="10" t="n">
        <v>0.0505387387422169</v>
      </c>
      <c r="N27" s="10" t="n">
        <v>0.415159326396863</v>
      </c>
      <c r="O27" s="10" t="n">
        <v>0.922078352834891</v>
      </c>
      <c r="P27" s="10" t="n">
        <v>0.513878155201865</v>
      </c>
      <c r="Q27" s="10" t="n">
        <v>0.940914816032929</v>
      </c>
      <c r="S27" s="6" t="n">
        <v>0.781185383141206</v>
      </c>
      <c r="T27" s="6" t="n">
        <v>0.77007203769184</v>
      </c>
      <c r="U27" s="6" t="n">
        <v>0.757896717380142</v>
      </c>
      <c r="V27" s="6" t="n">
        <v>0.743684237541256</v>
      </c>
      <c r="X27" s="6" t="n">
        <f aca="false">$S27*$AK27*$AL27*$AM27</f>
        <v>0</v>
      </c>
      <c r="Y27" s="6" t="n">
        <f aca="false">$S27*$AK27*$AN27*$AO27</f>
        <v>0</v>
      </c>
      <c r="Z27" s="6" t="n">
        <f aca="false">$S27*$AK27*$AP27*$AQ27</f>
        <v>0</v>
      </c>
      <c r="AA27" s="6" t="n">
        <f aca="false">$T27*$AK27*$AL27*$AM27</f>
        <v>0</v>
      </c>
      <c r="AB27" s="6" t="n">
        <f aca="false">$T27*$AK27*$AN27*$AO27</f>
        <v>0</v>
      </c>
      <c r="AC27" s="6" t="n">
        <f aca="false">$T27*$AK27*$AP27*$AQ27</f>
        <v>0</v>
      </c>
      <c r="AD27" s="6" t="n">
        <f aca="false">$U27*$AK27*$AL27*$AM27</f>
        <v>0</v>
      </c>
      <c r="AE27" s="6" t="n">
        <f aca="false">$U27*$AK27*$AN27*$AO27</f>
        <v>0</v>
      </c>
      <c r="AF27" s="6" t="n">
        <f aca="false">$U27*$AK27*$AP27*$AQ27</f>
        <v>0</v>
      </c>
      <c r="AG27" s="6" t="n">
        <f aca="false">$V27*$AK27*$AL27*$AM27</f>
        <v>0</v>
      </c>
      <c r="AH27" s="6" t="n">
        <f aca="false">$V27*$AK27*$AN27*$AO27</f>
        <v>0</v>
      </c>
      <c r="AI27" s="6" t="n">
        <f aca="false">$V27*$AK27*$AP27*$AQ27</f>
        <v>0</v>
      </c>
      <c r="AK27" s="10" t="n">
        <f aca="false">INDEX($N$11:$Q$71,ROW($A27)-10,MATCH($A$2,$N$10:$Q$10,0))</f>
        <v>0.415159326396863</v>
      </c>
      <c r="AL27" s="10" t="n">
        <f aca="false">INDEX($C$11:$G$71,ROW($A27)-10,MATCH($D$2,$C$10:$G$10,0))</f>
        <v>0</v>
      </c>
      <c r="AM27" s="10" t="n">
        <f aca="false">INDEX($I$11:$L$71,ROW($A27)-10,MATCH($E$2,$I$10:$L$10,0))</f>
        <v>0.972749794298271</v>
      </c>
      <c r="AN27" s="10" t="n">
        <f aca="false">INDEX($C$11:$G$71,ROW($A27)-10,MATCH($D$3,$C$10:$G$10,0))</f>
        <v>0</v>
      </c>
      <c r="AO27" s="10" t="n">
        <f aca="false">INDEX($I$11:$L$71,ROW($A27)-10,MATCH($E$3,$I$10:$L$10,0))</f>
        <v>0.972749794298271</v>
      </c>
      <c r="AP27" s="10" t="n">
        <f aca="false">INDEX($C$11:$G$71,ROW($A27)-10,MATCH($D$4,$C$10:$G$10,0))</f>
        <v>0</v>
      </c>
      <c r="AQ27" s="10" t="n">
        <f aca="false">INDEX($I$11:$L$71,ROW($A27)-10,MATCH($E$4,$I$10:$L$10,0))</f>
        <v>0.972749794298271</v>
      </c>
    </row>
    <row r="28" customFormat="false" ht="12.8" hidden="false" customHeight="false" outlineLevel="0" collapsed="false">
      <c r="A28" s="0" t="n">
        <v>570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I28" s="10" t="n">
        <v>0.98374640147018</v>
      </c>
      <c r="J28" s="10" t="n">
        <v>0.0441946021640911</v>
      </c>
      <c r="K28" s="10" t="n">
        <v>0.831580521012847</v>
      </c>
      <c r="L28" s="10" t="n">
        <v>0.037297987892821</v>
      </c>
      <c r="N28" s="10" t="n">
        <v>0.442046887979352</v>
      </c>
      <c r="O28" s="10" t="n">
        <v>0.904179099867514</v>
      </c>
      <c r="P28" s="10" t="n">
        <v>0.475865348199019</v>
      </c>
      <c r="Q28" s="10" t="n">
        <v>0.937915315810007</v>
      </c>
      <c r="S28" s="6" t="n">
        <v>0.818592626200122</v>
      </c>
      <c r="T28" s="6" t="n">
        <v>0.820808991677471</v>
      </c>
      <c r="U28" s="6" t="n">
        <v>0.818640180832684</v>
      </c>
      <c r="V28" s="6" t="n">
        <v>0.82279963896614</v>
      </c>
      <c r="X28" s="6" t="n">
        <f aca="false">$S28*$AK28*$AL28*$AM28</f>
        <v>0</v>
      </c>
      <c r="Y28" s="6" t="n">
        <f aca="false">$S28*$AK28*$AN28*$AO28</f>
        <v>0</v>
      </c>
      <c r="Z28" s="6" t="n">
        <f aca="false">$S28*$AK28*$AP28*$AQ28</f>
        <v>0</v>
      </c>
      <c r="AA28" s="6" t="n">
        <f aca="false">$T28*$AK28*$AL28*$AM28</f>
        <v>0</v>
      </c>
      <c r="AB28" s="6" t="n">
        <f aca="false">$T28*$AK28*$AN28*$AO28</f>
        <v>0</v>
      </c>
      <c r="AC28" s="6" t="n">
        <f aca="false">$T28*$AK28*$AP28*$AQ28</f>
        <v>0</v>
      </c>
      <c r="AD28" s="6" t="n">
        <f aca="false">$U28*$AK28*$AL28*$AM28</f>
        <v>0</v>
      </c>
      <c r="AE28" s="6" t="n">
        <f aca="false">$U28*$AK28*$AN28*$AO28</f>
        <v>0</v>
      </c>
      <c r="AF28" s="6" t="n">
        <f aca="false">$U28*$AK28*$AP28*$AQ28</f>
        <v>0</v>
      </c>
      <c r="AG28" s="6" t="n">
        <f aca="false">$V28*$AK28*$AL28*$AM28</f>
        <v>0</v>
      </c>
      <c r="AH28" s="6" t="n">
        <f aca="false">$V28*$AK28*$AN28*$AO28</f>
        <v>0</v>
      </c>
      <c r="AI28" s="6" t="n">
        <f aca="false">$V28*$AK28*$AP28*$AQ28</f>
        <v>0</v>
      </c>
      <c r="AK28" s="10" t="n">
        <f aca="false">INDEX($N$11:$Q$71,ROW($A28)-10,MATCH($A$2,$N$10:$Q$10,0))</f>
        <v>0.442046887979352</v>
      </c>
      <c r="AL28" s="10" t="n">
        <f aca="false">INDEX($C$11:$G$71,ROW($A28)-10,MATCH($D$2,$C$10:$G$10,0))</f>
        <v>0</v>
      </c>
      <c r="AM28" s="10" t="n">
        <f aca="false">INDEX($I$11:$L$71,ROW($A28)-10,MATCH($E$2,$I$10:$L$10,0))</f>
        <v>0.98374640147018</v>
      </c>
      <c r="AN28" s="10" t="n">
        <f aca="false">INDEX($C$11:$G$71,ROW($A28)-10,MATCH($D$3,$C$10:$G$10,0))</f>
        <v>0</v>
      </c>
      <c r="AO28" s="10" t="n">
        <f aca="false">INDEX($I$11:$L$71,ROW($A28)-10,MATCH($E$3,$I$10:$L$10,0))</f>
        <v>0.98374640147018</v>
      </c>
      <c r="AP28" s="10" t="n">
        <f aca="false">INDEX($C$11:$G$71,ROW($A28)-10,MATCH($D$4,$C$10:$G$10,0))</f>
        <v>0</v>
      </c>
      <c r="AQ28" s="10" t="n">
        <f aca="false">INDEX($I$11:$L$71,ROW($A28)-10,MATCH($E$4,$I$10:$L$10,0))</f>
        <v>0.98374640147018</v>
      </c>
    </row>
    <row r="29" customFormat="false" ht="12.8" hidden="false" customHeight="false" outlineLevel="0" collapsed="false">
      <c r="A29" s="0" t="n">
        <v>580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I29" s="10" t="n">
        <v>0.994869616965582</v>
      </c>
      <c r="J29" s="10" t="n">
        <v>0.0367629198887136</v>
      </c>
      <c r="K29" s="10" t="n">
        <v>0.767571910017192</v>
      </c>
      <c r="L29" s="10" t="n">
        <v>0.0232219215809231</v>
      </c>
      <c r="N29" s="10" t="n">
        <v>0.468938009347117</v>
      </c>
      <c r="O29" s="10" t="n">
        <v>0.864561964337502</v>
      </c>
      <c r="P29" s="10" t="n">
        <v>0.419015424083027</v>
      </c>
      <c r="Q29" s="10" t="n">
        <v>0.884292175520252</v>
      </c>
      <c r="S29" s="6" t="n">
        <v>0.832479335072554</v>
      </c>
      <c r="T29" s="6" t="n">
        <v>0.852108791363242</v>
      </c>
      <c r="U29" s="6" t="n">
        <v>0.860349999823746</v>
      </c>
      <c r="V29" s="6" t="n">
        <v>0.86799736581657</v>
      </c>
      <c r="X29" s="6" t="n">
        <f aca="false">$S29*$AK29*$AL29*$AM29</f>
        <v>0</v>
      </c>
      <c r="Y29" s="6" t="n">
        <f aca="false">$S29*$AK29*$AN29*$AO29</f>
        <v>0</v>
      </c>
      <c r="Z29" s="6" t="n">
        <f aca="false">$S29*$AK29*$AP29*$AQ29</f>
        <v>0</v>
      </c>
      <c r="AA29" s="6" t="n">
        <f aca="false">$T29*$AK29*$AL29*$AM29</f>
        <v>0</v>
      </c>
      <c r="AB29" s="6" t="n">
        <f aca="false">$T29*$AK29*$AN29*$AO29</f>
        <v>0</v>
      </c>
      <c r="AC29" s="6" t="n">
        <f aca="false">$T29*$AK29*$AP29*$AQ29</f>
        <v>0</v>
      </c>
      <c r="AD29" s="6" t="n">
        <f aca="false">$U29*$AK29*$AL29*$AM29</f>
        <v>0</v>
      </c>
      <c r="AE29" s="6" t="n">
        <f aca="false">$U29*$AK29*$AN29*$AO29</f>
        <v>0</v>
      </c>
      <c r="AF29" s="6" t="n">
        <f aca="false">$U29*$AK29*$AP29*$AQ29</f>
        <v>0</v>
      </c>
      <c r="AG29" s="6" t="n">
        <f aca="false">$V29*$AK29*$AL29*$AM29</f>
        <v>0</v>
      </c>
      <c r="AH29" s="6" t="n">
        <f aca="false">$V29*$AK29*$AN29*$AO29</f>
        <v>0</v>
      </c>
      <c r="AI29" s="6" t="n">
        <f aca="false">$V29*$AK29*$AP29*$AQ29</f>
        <v>0</v>
      </c>
      <c r="AK29" s="10" t="n">
        <f aca="false">INDEX($N$11:$Q$71,ROW($A29)-10,MATCH($A$2,$N$10:$Q$10,0))</f>
        <v>0.468938009347117</v>
      </c>
      <c r="AL29" s="10" t="n">
        <f aca="false">INDEX($C$11:$G$71,ROW($A29)-10,MATCH($D$2,$C$10:$G$10,0))</f>
        <v>0</v>
      </c>
      <c r="AM29" s="10" t="n">
        <f aca="false">INDEX($I$11:$L$71,ROW($A29)-10,MATCH($E$2,$I$10:$L$10,0))</f>
        <v>0.994869616965582</v>
      </c>
      <c r="AN29" s="10" t="n">
        <f aca="false">INDEX($C$11:$G$71,ROW($A29)-10,MATCH($D$3,$C$10:$G$10,0))</f>
        <v>0</v>
      </c>
      <c r="AO29" s="10" t="n">
        <f aca="false">INDEX($I$11:$L$71,ROW($A29)-10,MATCH($E$3,$I$10:$L$10,0))</f>
        <v>0.994869616965582</v>
      </c>
      <c r="AP29" s="10" t="n">
        <f aca="false">INDEX($C$11:$G$71,ROW($A29)-10,MATCH($D$4,$C$10:$G$10,0))</f>
        <v>0</v>
      </c>
      <c r="AQ29" s="10" t="n">
        <f aca="false">INDEX($I$11:$L$71,ROW($A29)-10,MATCH($E$4,$I$10:$L$10,0))</f>
        <v>0.994869616965582</v>
      </c>
    </row>
    <row r="30" customFormat="false" ht="12.8" hidden="false" customHeight="false" outlineLevel="0" collapsed="false">
      <c r="A30" s="0" t="n">
        <v>590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I30" s="10" t="n">
        <v>0.999693805891499</v>
      </c>
      <c r="J30" s="10" t="n">
        <v>0.039973430014864</v>
      </c>
      <c r="K30" s="10" t="n">
        <v>0.656241141137209</v>
      </c>
      <c r="L30" s="10" t="n">
        <v>0.0244550478900452</v>
      </c>
      <c r="N30" s="10" t="n">
        <v>0.496369162374557</v>
      </c>
      <c r="O30" s="10" t="n">
        <v>0.869621171548307</v>
      </c>
      <c r="P30" s="10" t="n">
        <v>0.365583356042107</v>
      </c>
      <c r="Q30" s="10" t="n">
        <v>0.813878620534493</v>
      </c>
      <c r="S30" s="6" t="n">
        <v>0.64621101633684</v>
      </c>
      <c r="T30" s="6" t="n">
        <v>0.637203287753888</v>
      </c>
      <c r="U30" s="6" t="n">
        <v>0.622597861825024</v>
      </c>
      <c r="V30" s="6" t="n">
        <v>0.595422703328111</v>
      </c>
      <c r="X30" s="6" t="n">
        <f aca="false">$S30*$AK30*$AL30*$AM30</f>
        <v>0</v>
      </c>
      <c r="Y30" s="6" t="n">
        <f aca="false">$S30*$AK30*$AN30*$AO30</f>
        <v>0</v>
      </c>
      <c r="Z30" s="6" t="n">
        <f aca="false">$S30*$AK30*$AP30*$AQ30</f>
        <v>0</v>
      </c>
      <c r="AA30" s="6" t="n">
        <f aca="false">$T30*$AK30*$AL30*$AM30</f>
        <v>0</v>
      </c>
      <c r="AB30" s="6" t="n">
        <f aca="false">$T30*$AK30*$AN30*$AO30</f>
        <v>0</v>
      </c>
      <c r="AC30" s="6" t="n">
        <f aca="false">$T30*$AK30*$AP30*$AQ30</f>
        <v>0</v>
      </c>
      <c r="AD30" s="6" t="n">
        <f aca="false">$U30*$AK30*$AL30*$AM30</f>
        <v>0</v>
      </c>
      <c r="AE30" s="6" t="n">
        <f aca="false">$U30*$AK30*$AN30*$AO30</f>
        <v>0</v>
      </c>
      <c r="AF30" s="6" t="n">
        <f aca="false">$U30*$AK30*$AP30*$AQ30</f>
        <v>0</v>
      </c>
      <c r="AG30" s="6" t="n">
        <f aca="false">$V30*$AK30*$AL30*$AM30</f>
        <v>0</v>
      </c>
      <c r="AH30" s="6" t="n">
        <f aca="false">$V30*$AK30*$AN30*$AO30</f>
        <v>0</v>
      </c>
      <c r="AI30" s="6" t="n">
        <f aca="false">$V30*$AK30*$AP30*$AQ30</f>
        <v>0</v>
      </c>
      <c r="AK30" s="10" t="n">
        <f aca="false">INDEX($N$11:$Q$71,ROW($A30)-10,MATCH($A$2,$N$10:$Q$10,0))</f>
        <v>0.496369162374557</v>
      </c>
      <c r="AL30" s="10" t="n">
        <f aca="false">INDEX($C$11:$G$71,ROW($A30)-10,MATCH($D$2,$C$10:$G$10,0))</f>
        <v>0</v>
      </c>
      <c r="AM30" s="10" t="n">
        <f aca="false">INDEX($I$11:$L$71,ROW($A30)-10,MATCH($E$2,$I$10:$L$10,0))</f>
        <v>0.999693805891499</v>
      </c>
      <c r="AN30" s="10" t="n">
        <f aca="false">INDEX($C$11:$G$71,ROW($A30)-10,MATCH($D$3,$C$10:$G$10,0))</f>
        <v>0</v>
      </c>
      <c r="AO30" s="10" t="n">
        <f aca="false">INDEX($I$11:$L$71,ROW($A30)-10,MATCH($E$3,$I$10:$L$10,0))</f>
        <v>0.999693805891499</v>
      </c>
      <c r="AP30" s="10" t="n">
        <f aca="false">INDEX($C$11:$G$71,ROW($A30)-10,MATCH($D$4,$C$10:$G$10,0))</f>
        <v>0</v>
      </c>
      <c r="AQ30" s="10" t="n">
        <f aca="false">INDEX($I$11:$L$71,ROW($A30)-10,MATCH($E$4,$I$10:$L$10,0))</f>
        <v>0.999693805891499</v>
      </c>
    </row>
    <row r="31" customFormat="false" ht="12.8" hidden="false" customHeight="false" outlineLevel="0" collapsed="false">
      <c r="A31" s="0" t="n">
        <v>600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I31" s="10" t="n">
        <v>0.99896214991521</v>
      </c>
      <c r="J31" s="10" t="n">
        <v>0.110028219653441</v>
      </c>
      <c r="K31" s="10" t="n">
        <v>0.519246088264119</v>
      </c>
      <c r="L31" s="10" t="n">
        <v>0.0164695987143855</v>
      </c>
      <c r="N31" s="10" t="n">
        <v>0.521348633081305</v>
      </c>
      <c r="O31" s="10" t="n">
        <v>0.899248988379464</v>
      </c>
      <c r="P31" s="10" t="n">
        <v>0.313395779960234</v>
      </c>
      <c r="Q31" s="10" t="n">
        <v>0.749526414320907</v>
      </c>
      <c r="S31" s="6" t="n">
        <v>0.420219323346586</v>
      </c>
      <c r="T31" s="6" t="n">
        <v>0.381241482636859</v>
      </c>
      <c r="U31" s="6" t="n">
        <v>0.334045229938337</v>
      </c>
      <c r="V31" s="6" t="n">
        <v>0.274252165400357</v>
      </c>
      <c r="X31" s="6" t="n">
        <f aca="false">$S31*$AK31*$AL31*$AM31</f>
        <v>0</v>
      </c>
      <c r="Y31" s="6" t="n">
        <f aca="false">$S31*$AK31*$AN31*$AO31</f>
        <v>0</v>
      </c>
      <c r="Z31" s="6" t="n">
        <f aca="false">$S31*$AK31*$AP31*$AQ31</f>
        <v>0</v>
      </c>
      <c r="AA31" s="6" t="n">
        <f aca="false">$T31*$AK31*$AL31*$AM31</f>
        <v>0</v>
      </c>
      <c r="AB31" s="6" t="n">
        <f aca="false">$T31*$AK31*$AN31*$AO31</f>
        <v>0</v>
      </c>
      <c r="AC31" s="6" t="n">
        <f aca="false">$T31*$AK31*$AP31*$AQ31</f>
        <v>0</v>
      </c>
      <c r="AD31" s="6" t="n">
        <f aca="false">$U31*$AK31*$AL31*$AM31</f>
        <v>0</v>
      </c>
      <c r="AE31" s="6" t="n">
        <f aca="false">$U31*$AK31*$AN31*$AO31</f>
        <v>0</v>
      </c>
      <c r="AF31" s="6" t="n">
        <f aca="false">$U31*$AK31*$AP31*$AQ31</f>
        <v>0</v>
      </c>
      <c r="AG31" s="6" t="n">
        <f aca="false">$V31*$AK31*$AL31*$AM31</f>
        <v>0</v>
      </c>
      <c r="AH31" s="6" t="n">
        <f aca="false">$V31*$AK31*$AN31*$AO31</f>
        <v>0</v>
      </c>
      <c r="AI31" s="6" t="n">
        <f aca="false">$V31*$AK31*$AP31*$AQ31</f>
        <v>0</v>
      </c>
      <c r="AK31" s="10" t="n">
        <f aca="false">INDEX($N$11:$Q$71,ROW($A31)-10,MATCH($A$2,$N$10:$Q$10,0))</f>
        <v>0.521348633081305</v>
      </c>
      <c r="AL31" s="10" t="n">
        <f aca="false">INDEX($C$11:$G$71,ROW($A31)-10,MATCH($D$2,$C$10:$G$10,0))</f>
        <v>0</v>
      </c>
      <c r="AM31" s="10" t="n">
        <f aca="false">INDEX($I$11:$L$71,ROW($A31)-10,MATCH($E$2,$I$10:$L$10,0))</f>
        <v>0.99896214991521</v>
      </c>
      <c r="AN31" s="10" t="n">
        <f aca="false">INDEX($C$11:$G$71,ROW($A31)-10,MATCH($D$3,$C$10:$G$10,0))</f>
        <v>0</v>
      </c>
      <c r="AO31" s="10" t="n">
        <f aca="false">INDEX($I$11:$L$71,ROW($A31)-10,MATCH($E$3,$I$10:$L$10,0))</f>
        <v>0.99896214991521</v>
      </c>
      <c r="AP31" s="10" t="n">
        <f aca="false">INDEX($C$11:$G$71,ROW($A31)-10,MATCH($D$4,$C$10:$G$10,0))</f>
        <v>0</v>
      </c>
      <c r="AQ31" s="10" t="n">
        <f aca="false">INDEX($I$11:$L$71,ROW($A31)-10,MATCH($E$4,$I$10:$L$10,0))</f>
        <v>0.99896214991521</v>
      </c>
    </row>
    <row r="32" customFormat="false" ht="12.8" hidden="false" customHeight="false" outlineLevel="0" collapsed="false">
      <c r="A32" s="0" t="n">
        <v>610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I32" s="10" t="n">
        <v>0.996680621526261</v>
      </c>
      <c r="J32" s="10" t="n">
        <v>0.345269494379048</v>
      </c>
      <c r="K32" s="10" t="n">
        <v>0.386553745736056</v>
      </c>
      <c r="L32" s="10" t="n">
        <v>0.0189289709716995</v>
      </c>
      <c r="N32" s="10" t="n">
        <v>0.544860457315344</v>
      </c>
      <c r="O32" s="10" t="n">
        <v>0.898931676004229</v>
      </c>
      <c r="P32" s="10" t="n">
        <v>0.26755065212131</v>
      </c>
      <c r="Q32" s="10" t="n">
        <v>0.678372190100115</v>
      </c>
      <c r="S32" s="6" t="n">
        <v>0.296813063501133</v>
      </c>
      <c r="T32" s="6" t="n">
        <v>0.256200262343734</v>
      </c>
      <c r="U32" s="6" t="n">
        <v>0.218393223006568</v>
      </c>
      <c r="V32" s="6" t="n">
        <v>0.176422006702897</v>
      </c>
      <c r="X32" s="6" t="n">
        <f aca="false">$S32*$AK32*$AL32*$AM32</f>
        <v>0</v>
      </c>
      <c r="Y32" s="6" t="n">
        <f aca="false">$S32*$AK32*$AN32*$AO32</f>
        <v>0</v>
      </c>
      <c r="Z32" s="6" t="n">
        <f aca="false">$S32*$AK32*$AP32*$AQ32</f>
        <v>0</v>
      </c>
      <c r="AA32" s="6" t="n">
        <f aca="false">$T32*$AK32*$AL32*$AM32</f>
        <v>0</v>
      </c>
      <c r="AB32" s="6" t="n">
        <f aca="false">$T32*$AK32*$AN32*$AO32</f>
        <v>0</v>
      </c>
      <c r="AC32" s="6" t="n">
        <f aca="false">$T32*$AK32*$AP32*$AQ32</f>
        <v>0</v>
      </c>
      <c r="AD32" s="6" t="n">
        <f aca="false">$U32*$AK32*$AL32*$AM32</f>
        <v>0</v>
      </c>
      <c r="AE32" s="6" t="n">
        <f aca="false">$U32*$AK32*$AN32*$AO32</f>
        <v>0</v>
      </c>
      <c r="AF32" s="6" t="n">
        <f aca="false">$U32*$AK32*$AP32*$AQ32</f>
        <v>0</v>
      </c>
      <c r="AG32" s="6" t="n">
        <f aca="false">$V32*$AK32*$AL32*$AM32</f>
        <v>0</v>
      </c>
      <c r="AH32" s="6" t="n">
        <f aca="false">$V32*$AK32*$AN32*$AO32</f>
        <v>0</v>
      </c>
      <c r="AI32" s="6" t="n">
        <f aca="false">$V32*$AK32*$AP32*$AQ32</f>
        <v>0</v>
      </c>
      <c r="AK32" s="10" t="n">
        <f aca="false">INDEX($N$11:$Q$71,ROW($A32)-10,MATCH($A$2,$N$10:$Q$10,0))</f>
        <v>0.544860457315344</v>
      </c>
      <c r="AL32" s="10" t="n">
        <f aca="false">INDEX($C$11:$G$71,ROW($A32)-10,MATCH($D$2,$C$10:$G$10,0))</f>
        <v>0</v>
      </c>
      <c r="AM32" s="10" t="n">
        <f aca="false">INDEX($I$11:$L$71,ROW($A32)-10,MATCH($E$2,$I$10:$L$10,0))</f>
        <v>0.996680621526261</v>
      </c>
      <c r="AN32" s="10" t="n">
        <f aca="false">INDEX($C$11:$G$71,ROW($A32)-10,MATCH($D$3,$C$10:$G$10,0))</f>
        <v>0</v>
      </c>
      <c r="AO32" s="10" t="n">
        <f aca="false">INDEX($I$11:$L$71,ROW($A32)-10,MATCH($E$3,$I$10:$L$10,0))</f>
        <v>0.996680621526261</v>
      </c>
      <c r="AP32" s="10" t="n">
        <f aca="false">INDEX($C$11:$G$71,ROW($A32)-10,MATCH($D$4,$C$10:$G$10,0))</f>
        <v>0</v>
      </c>
      <c r="AQ32" s="10" t="n">
        <f aca="false">INDEX($I$11:$L$71,ROW($A32)-10,MATCH($E$4,$I$10:$L$10,0))</f>
        <v>0.996680621526261</v>
      </c>
    </row>
    <row r="33" customFormat="false" ht="12.8" hidden="false" customHeight="false" outlineLevel="0" collapsed="false">
      <c r="A33" s="0" t="n">
        <v>620</v>
      </c>
      <c r="C33" s="0" t="n">
        <v>0</v>
      </c>
      <c r="D33" s="0" t="n">
        <v>5</v>
      </c>
      <c r="E33" s="0" t="n">
        <v>0</v>
      </c>
      <c r="F33" s="0" t="n">
        <v>0</v>
      </c>
      <c r="G33" s="0" t="n">
        <v>1</v>
      </c>
      <c r="I33" s="10" t="n">
        <v>0.995004194660634</v>
      </c>
      <c r="J33" s="10" t="n">
        <v>0.631928716681104</v>
      </c>
      <c r="K33" s="10" t="n">
        <v>0.280862693198023</v>
      </c>
      <c r="L33" s="10" t="n">
        <v>0.0157497844449936</v>
      </c>
      <c r="N33" s="10" t="n">
        <v>0.570321722052718</v>
      </c>
      <c r="O33" s="10" t="n">
        <v>0.884814779054237</v>
      </c>
      <c r="P33" s="10" t="n">
        <v>0.220729193242084</v>
      </c>
      <c r="Q33" s="10" t="n">
        <v>0.609624964202489</v>
      </c>
      <c r="S33" s="6" t="n">
        <v>0.241008578448887</v>
      </c>
      <c r="T33" s="6" t="n">
        <v>0.201772503242573</v>
      </c>
      <c r="U33" s="6" t="n">
        <v>0.1622983550755</v>
      </c>
      <c r="V33" s="6" t="n">
        <v>0.118204561121282</v>
      </c>
      <c r="X33" s="6" t="n">
        <f aca="false">$S33*$AK33*$AL33*$AM33</f>
        <v>0</v>
      </c>
      <c r="Y33" s="6" t="n">
        <f aca="false">$S33*$AK33*$AN33*$AO33</f>
        <v>0.683828709596405</v>
      </c>
      <c r="Z33" s="6" t="n">
        <f aca="false">$S33*$AK33*$AP33*$AQ33</f>
        <v>0</v>
      </c>
      <c r="AA33" s="6" t="n">
        <f aca="false">$T33*$AK33*$AL33*$AM33</f>
        <v>0</v>
      </c>
      <c r="AB33" s="6" t="n">
        <f aca="false">$T33*$AK33*$AN33*$AO33</f>
        <v>0.572501740031083</v>
      </c>
      <c r="AC33" s="6" t="n">
        <f aca="false">$T33*$AK33*$AP33*$AQ33</f>
        <v>0</v>
      </c>
      <c r="AD33" s="6" t="n">
        <f aca="false">$U33*$AK33*$AL33*$AM33</f>
        <v>0</v>
      </c>
      <c r="AE33" s="6" t="n">
        <f aca="false">$U33*$AK33*$AN33*$AO33</f>
        <v>0.460499271167794</v>
      </c>
      <c r="AF33" s="6" t="n">
        <f aca="false">$U33*$AK33*$AP33*$AQ33</f>
        <v>0</v>
      </c>
      <c r="AG33" s="6" t="n">
        <f aca="false">$V33*$AK33*$AL33*$AM33</f>
        <v>0</v>
      </c>
      <c r="AH33" s="6" t="n">
        <f aca="false">$V33*$AK33*$AN33*$AO33</f>
        <v>0.335389192451996</v>
      </c>
      <c r="AI33" s="6" t="n">
        <f aca="false">$V33*$AK33*$AP33*$AQ33</f>
        <v>0</v>
      </c>
      <c r="AK33" s="10" t="n">
        <f aca="false">INDEX($N$11:$Q$71,ROW($A33)-10,MATCH($A$2,$N$10:$Q$10,0))</f>
        <v>0.570321722052718</v>
      </c>
      <c r="AL33" s="10" t="n">
        <f aca="false">INDEX($C$11:$G$71,ROW($A33)-10,MATCH($D$2,$C$10:$G$10,0))</f>
        <v>0</v>
      </c>
      <c r="AM33" s="10" t="n">
        <f aca="false">INDEX($I$11:$L$71,ROW($A33)-10,MATCH($E$2,$I$10:$L$10,0))</f>
        <v>0.995004194660634</v>
      </c>
      <c r="AN33" s="10" t="n">
        <f aca="false">INDEX($C$11:$G$71,ROW($A33)-10,MATCH($D$3,$C$10:$G$10,0))</f>
        <v>5</v>
      </c>
      <c r="AO33" s="10" t="n">
        <f aca="false">INDEX($I$11:$L$71,ROW($A33)-10,MATCH($E$3,$I$10:$L$10,0))</f>
        <v>0.995004194660634</v>
      </c>
      <c r="AP33" s="10" t="n">
        <f aca="false">INDEX($C$11:$G$71,ROW($A33)-10,MATCH($D$4,$C$10:$G$10,0))</f>
        <v>0</v>
      </c>
      <c r="AQ33" s="10" t="n">
        <f aca="false">INDEX($I$11:$L$71,ROW($A33)-10,MATCH($E$4,$I$10:$L$10,0))</f>
        <v>0.995004194660634</v>
      </c>
    </row>
    <row r="34" customFormat="false" ht="12.8" hidden="false" customHeight="false" outlineLevel="0" collapsed="false">
      <c r="A34" s="0" t="n">
        <v>630</v>
      </c>
      <c r="C34" s="0" t="n">
        <v>0</v>
      </c>
      <c r="D34" s="0" t="n">
        <v>30</v>
      </c>
      <c r="E34" s="0" t="n">
        <v>0</v>
      </c>
      <c r="F34" s="0" t="n">
        <v>0</v>
      </c>
      <c r="G34" s="0" t="n">
        <v>1</v>
      </c>
      <c r="I34" s="10" t="n">
        <v>0.991230039067056</v>
      </c>
      <c r="J34" s="10" t="n">
        <v>0.887906745113289</v>
      </c>
      <c r="K34" s="10" t="n">
        <v>0.229241207352118</v>
      </c>
      <c r="L34" s="10" t="n">
        <v>0.0206806794300947</v>
      </c>
      <c r="N34" s="10" t="n">
        <v>0.595797449747187</v>
      </c>
      <c r="O34" s="10" t="n">
        <v>0.874592063821858</v>
      </c>
      <c r="P34" s="10" t="n">
        <v>0.174859712409798</v>
      </c>
      <c r="Q34" s="10" t="n">
        <v>0.529109461234866</v>
      </c>
      <c r="S34" s="6" t="n">
        <v>0.198060927324944</v>
      </c>
      <c r="T34" s="6" t="n">
        <v>0.161608023918943</v>
      </c>
      <c r="U34" s="6" t="n">
        <v>0.123772760246946</v>
      </c>
      <c r="V34" s="6" t="n">
        <v>0.0822965787010872</v>
      </c>
      <c r="X34" s="6" t="n">
        <f aca="false">$S34*$AK34*$AL34*$AM34</f>
        <v>0</v>
      </c>
      <c r="Y34" s="6" t="n">
        <f aca="false">$S34*$AK34*$AN34*$AO34</f>
        <v>3.50907909633687</v>
      </c>
      <c r="Z34" s="6" t="n">
        <f aca="false">$S34*$AK34*$AP34*$AQ34</f>
        <v>0</v>
      </c>
      <c r="AA34" s="6" t="n">
        <f aca="false">$T34*$AK34*$AL34*$AM34</f>
        <v>0</v>
      </c>
      <c r="AB34" s="6" t="n">
        <f aca="false">$T34*$AK34*$AN34*$AO34</f>
        <v>2.8632368140127</v>
      </c>
      <c r="AC34" s="6" t="n">
        <f aca="false">$T34*$AK34*$AP34*$AQ34</f>
        <v>0</v>
      </c>
      <c r="AD34" s="6" t="n">
        <f aca="false">$U34*$AK34*$AL34*$AM34</f>
        <v>0</v>
      </c>
      <c r="AE34" s="6" t="n">
        <f aca="false">$U34*$AK34*$AN34*$AO34</f>
        <v>2.19290302001819</v>
      </c>
      <c r="AF34" s="6" t="n">
        <f aca="false">$U34*$AK34*$AP34*$AQ34</f>
        <v>0</v>
      </c>
      <c r="AG34" s="6" t="n">
        <f aca="false">$V34*$AK34*$AL34*$AM34</f>
        <v>0</v>
      </c>
      <c r="AH34" s="6" t="n">
        <f aca="false">$V34*$AK34*$AN34*$AO34</f>
        <v>1.45806246552728</v>
      </c>
      <c r="AI34" s="6" t="n">
        <f aca="false">$V34*$AK34*$AP34*$AQ34</f>
        <v>0</v>
      </c>
      <c r="AK34" s="10" t="n">
        <f aca="false">INDEX($N$11:$Q$71,ROW($A34)-10,MATCH($A$2,$N$10:$Q$10,0))</f>
        <v>0.595797449747187</v>
      </c>
      <c r="AL34" s="10" t="n">
        <f aca="false">INDEX($C$11:$G$71,ROW($A34)-10,MATCH($D$2,$C$10:$G$10,0))</f>
        <v>0</v>
      </c>
      <c r="AM34" s="10" t="n">
        <f aca="false">INDEX($I$11:$L$71,ROW($A34)-10,MATCH($E$2,$I$10:$L$10,0))</f>
        <v>0.991230039067056</v>
      </c>
      <c r="AN34" s="10" t="n">
        <f aca="false">INDEX($C$11:$G$71,ROW($A34)-10,MATCH($D$3,$C$10:$G$10,0))</f>
        <v>30</v>
      </c>
      <c r="AO34" s="10" t="n">
        <f aca="false">INDEX($I$11:$L$71,ROW($A34)-10,MATCH($E$3,$I$10:$L$10,0))</f>
        <v>0.991230039067056</v>
      </c>
      <c r="AP34" s="10" t="n">
        <f aca="false">INDEX($C$11:$G$71,ROW($A34)-10,MATCH($D$4,$C$10:$G$10,0))</f>
        <v>0</v>
      </c>
      <c r="AQ34" s="10" t="n">
        <f aca="false">INDEX($I$11:$L$71,ROW($A34)-10,MATCH($E$4,$I$10:$L$10,0))</f>
        <v>0.991230039067056</v>
      </c>
    </row>
    <row r="35" customFormat="false" ht="12.8" hidden="false" customHeight="false" outlineLevel="0" collapsed="false">
      <c r="A35" s="0" t="n">
        <v>640</v>
      </c>
      <c r="C35" s="0" t="n">
        <v>0</v>
      </c>
      <c r="D35" s="0" t="n">
        <v>75</v>
      </c>
      <c r="E35" s="0" t="n">
        <v>0</v>
      </c>
      <c r="F35" s="0" t="n">
        <v>0</v>
      </c>
      <c r="G35" s="0" t="n">
        <v>1</v>
      </c>
      <c r="I35" s="10" t="n">
        <v>0.985654327474081</v>
      </c>
      <c r="J35" s="10" t="n">
        <v>0.976765854987111</v>
      </c>
      <c r="K35" s="10" t="n">
        <v>0.197399712995667</v>
      </c>
      <c r="L35" s="10" t="n">
        <v>0.0259998008416251</v>
      </c>
      <c r="N35" s="10" t="n">
        <v>0.619765231770774</v>
      </c>
      <c r="O35" s="10" t="n">
        <v>0.870455180672695</v>
      </c>
      <c r="P35" s="10" t="n">
        <v>0.140151972150759</v>
      </c>
      <c r="Q35" s="10" t="n">
        <v>0.4503980448556</v>
      </c>
      <c r="S35" s="6" t="n">
        <v>0.179366126106183</v>
      </c>
      <c r="T35" s="6" t="n">
        <v>0.144642997553972</v>
      </c>
      <c r="U35" s="6" t="n">
        <v>0.106502121460859</v>
      </c>
      <c r="V35" s="6" t="n">
        <v>0.0658148294142598</v>
      </c>
      <c r="X35" s="6" t="n">
        <f aca="false">$S35*$AK35*$AL35*$AM35</f>
        <v>0</v>
      </c>
      <c r="Y35" s="6" t="n">
        <f aca="false">$S35*$AK35*$AN35*$AO35</f>
        <v>8.21776152210715</v>
      </c>
      <c r="Z35" s="6" t="n">
        <f aca="false">$S35*$AK35*$AP35*$AQ35</f>
        <v>0</v>
      </c>
      <c r="AA35" s="6" t="n">
        <f aca="false">$T35*$AK35*$AL35*$AM35</f>
        <v>0</v>
      </c>
      <c r="AB35" s="6" t="n">
        <f aca="false">$T35*$AK35*$AN35*$AO35</f>
        <v>6.62690155351633</v>
      </c>
      <c r="AC35" s="6" t="n">
        <f aca="false">$T35*$AK35*$AP35*$AQ35</f>
        <v>0</v>
      </c>
      <c r="AD35" s="6" t="n">
        <f aca="false">$U35*$AK35*$AL35*$AM35</f>
        <v>0</v>
      </c>
      <c r="AE35" s="6" t="n">
        <f aca="false">$U35*$AK35*$AN35*$AO35</f>
        <v>4.87945552910987</v>
      </c>
      <c r="AF35" s="6" t="n">
        <f aca="false">$U35*$AK35*$AP35*$AQ35</f>
        <v>0</v>
      </c>
      <c r="AG35" s="6" t="n">
        <f aca="false">$V35*$AK35*$AL35*$AM35</f>
        <v>0</v>
      </c>
      <c r="AH35" s="6" t="n">
        <f aca="false">$V35*$AK35*$AN35*$AO35</f>
        <v>3.01534400327279</v>
      </c>
      <c r="AI35" s="6" t="n">
        <f aca="false">$V35*$AK35*$AP35*$AQ35</f>
        <v>0</v>
      </c>
      <c r="AK35" s="10" t="n">
        <f aca="false">INDEX($N$11:$Q$71,ROW($A35)-10,MATCH($A$2,$N$10:$Q$10,0))</f>
        <v>0.619765231770774</v>
      </c>
      <c r="AL35" s="10" t="n">
        <f aca="false">INDEX($C$11:$G$71,ROW($A35)-10,MATCH($D$2,$C$10:$G$10,0))</f>
        <v>0</v>
      </c>
      <c r="AM35" s="10" t="n">
        <f aca="false">INDEX($I$11:$L$71,ROW($A35)-10,MATCH($E$2,$I$10:$L$10,0))</f>
        <v>0.985654327474081</v>
      </c>
      <c r="AN35" s="10" t="n">
        <f aca="false">INDEX($C$11:$G$71,ROW($A35)-10,MATCH($D$3,$C$10:$G$10,0))</f>
        <v>75</v>
      </c>
      <c r="AO35" s="10" t="n">
        <f aca="false">INDEX($I$11:$L$71,ROW($A35)-10,MATCH($E$3,$I$10:$L$10,0))</f>
        <v>0.985654327474081</v>
      </c>
      <c r="AP35" s="10" t="n">
        <f aca="false">INDEX($C$11:$G$71,ROW($A35)-10,MATCH($D$4,$C$10:$G$10,0))</f>
        <v>0</v>
      </c>
      <c r="AQ35" s="10" t="n">
        <f aca="false">INDEX($I$11:$L$71,ROW($A35)-10,MATCH($E$4,$I$10:$L$10,0))</f>
        <v>0.985654327474081</v>
      </c>
    </row>
    <row r="36" customFormat="false" ht="12.8" hidden="false" customHeight="false" outlineLevel="0" collapsed="false">
      <c r="A36" s="0" t="n">
        <v>650</v>
      </c>
      <c r="C36" s="0" t="n">
        <v>0</v>
      </c>
      <c r="D36" s="0" t="n">
        <v>85</v>
      </c>
      <c r="E36" s="0" t="n">
        <v>0</v>
      </c>
      <c r="F36" s="0" t="n">
        <v>0</v>
      </c>
      <c r="G36" s="0" t="n">
        <v>1</v>
      </c>
      <c r="I36" s="10" t="n">
        <v>0.973152229676406</v>
      </c>
      <c r="J36" s="10" t="n">
        <v>0.997827582685214</v>
      </c>
      <c r="K36" s="10" t="n">
        <v>0.174855875833372</v>
      </c>
      <c r="L36" s="10" t="n">
        <v>0.0531843805350936</v>
      </c>
      <c r="N36" s="10" t="n">
        <v>0.644894427967667</v>
      </c>
      <c r="O36" s="10" t="n">
        <v>0.863979425238946</v>
      </c>
      <c r="P36" s="10" t="n">
        <v>0.106942388195053</v>
      </c>
      <c r="Q36" s="10" t="n">
        <v>0.368557604778562</v>
      </c>
      <c r="S36" s="6" t="n">
        <v>0.170673773202596</v>
      </c>
      <c r="T36" s="6" t="n">
        <v>0.135725972162894</v>
      </c>
      <c r="U36" s="6" t="n">
        <v>0.0976719031582882</v>
      </c>
      <c r="V36" s="6" t="n">
        <v>0.0561179618925236</v>
      </c>
      <c r="X36" s="6" t="n">
        <f aca="false">$S36*$AK36*$AL36*$AM36</f>
        <v>0</v>
      </c>
      <c r="Y36" s="6" t="n">
        <f aca="false">$S36*$AK36*$AN36*$AO36</f>
        <v>9.10447949512463</v>
      </c>
      <c r="Z36" s="6" t="n">
        <f aca="false">$S36*$AK36*$AP36*$AQ36</f>
        <v>0</v>
      </c>
      <c r="AA36" s="6" t="n">
        <f aca="false">$T36*$AK36*$AL36*$AM36</f>
        <v>0</v>
      </c>
      <c r="AB36" s="6" t="n">
        <f aca="false">$T36*$AK36*$AN36*$AO36</f>
        <v>7.24021217393542</v>
      </c>
      <c r="AC36" s="6" t="n">
        <f aca="false">$T36*$AK36*$AP36*$AQ36</f>
        <v>0</v>
      </c>
      <c r="AD36" s="6" t="n">
        <f aca="false">$U36*$AK36*$AL36*$AM36</f>
        <v>0</v>
      </c>
      <c r="AE36" s="6" t="n">
        <f aca="false">$U36*$AK36*$AN36*$AO36</f>
        <v>5.21024304360378</v>
      </c>
      <c r="AF36" s="6" t="n">
        <f aca="false">$U36*$AK36*$AP36*$AQ36</f>
        <v>0</v>
      </c>
      <c r="AG36" s="6" t="n">
        <f aca="false">$V36*$AK36*$AL36*$AM36</f>
        <v>0</v>
      </c>
      <c r="AH36" s="6" t="n">
        <f aca="false">$V36*$AK36*$AN36*$AO36</f>
        <v>2.99357554339753</v>
      </c>
      <c r="AI36" s="6" t="n">
        <f aca="false">$V36*$AK36*$AP36*$AQ36</f>
        <v>0</v>
      </c>
      <c r="AK36" s="10" t="n">
        <f aca="false">INDEX($N$11:$Q$71,ROW($A36)-10,MATCH($A$2,$N$10:$Q$10,0))</f>
        <v>0.644894427967667</v>
      </c>
      <c r="AL36" s="10" t="n">
        <f aca="false">INDEX($C$11:$G$71,ROW($A36)-10,MATCH($D$2,$C$10:$G$10,0))</f>
        <v>0</v>
      </c>
      <c r="AM36" s="10" t="n">
        <f aca="false">INDEX($I$11:$L$71,ROW($A36)-10,MATCH($E$2,$I$10:$L$10,0))</f>
        <v>0.973152229676406</v>
      </c>
      <c r="AN36" s="10" t="n">
        <f aca="false">INDEX($C$11:$G$71,ROW($A36)-10,MATCH($D$3,$C$10:$G$10,0))</f>
        <v>85</v>
      </c>
      <c r="AO36" s="10" t="n">
        <f aca="false">INDEX($I$11:$L$71,ROW($A36)-10,MATCH($E$3,$I$10:$L$10,0))</f>
        <v>0.973152229676406</v>
      </c>
      <c r="AP36" s="10" t="n">
        <f aca="false">INDEX($C$11:$G$71,ROW($A36)-10,MATCH($D$4,$C$10:$G$10,0))</f>
        <v>0</v>
      </c>
      <c r="AQ36" s="10" t="n">
        <f aca="false">INDEX($I$11:$L$71,ROW($A36)-10,MATCH($E$4,$I$10:$L$10,0))</f>
        <v>0.973152229676406</v>
      </c>
    </row>
    <row r="37" customFormat="false" ht="12.8" hidden="false" customHeight="false" outlineLevel="0" collapsed="false">
      <c r="A37" s="0" t="n">
        <v>660</v>
      </c>
      <c r="C37" s="0" t="n">
        <v>0</v>
      </c>
      <c r="D37" s="0" t="n">
        <v>90</v>
      </c>
      <c r="E37" s="0" t="n">
        <v>0</v>
      </c>
      <c r="F37" s="0" t="n">
        <v>0</v>
      </c>
      <c r="G37" s="0" t="n">
        <v>1</v>
      </c>
      <c r="I37" s="10" t="n">
        <v>0.955224025187295</v>
      </c>
      <c r="J37" s="10" t="n">
        <v>0.997828713283664</v>
      </c>
      <c r="K37" s="10" t="n">
        <v>0.174184425706425</v>
      </c>
      <c r="L37" s="10" t="n">
        <v>0.0644042852666233</v>
      </c>
      <c r="N37" s="10" t="n">
        <v>0.667510289214479</v>
      </c>
      <c r="O37" s="10" t="n">
        <v>0.855765080575428</v>
      </c>
      <c r="P37" s="10" t="n">
        <v>0.0775</v>
      </c>
      <c r="Q37" s="10" t="n">
        <v>0.292754567721736</v>
      </c>
      <c r="S37" s="6" t="n">
        <v>0.163625001571542</v>
      </c>
      <c r="T37" s="6" t="n">
        <v>0.128204579666906</v>
      </c>
      <c r="U37" s="6" t="n">
        <v>0.0907373323329066</v>
      </c>
      <c r="V37" s="6" t="n">
        <v>0.0500365863111631</v>
      </c>
      <c r="X37" s="6" t="n">
        <f aca="false">$S37*$AK37*$AL37*$AM37</f>
        <v>0</v>
      </c>
      <c r="Y37" s="6" t="n">
        <f aca="false">$S37*$AK37*$AN37*$AO37</f>
        <v>9.38977908431465</v>
      </c>
      <c r="Z37" s="6" t="n">
        <f aca="false">$S37*$AK37*$AP37*$AQ37</f>
        <v>0</v>
      </c>
      <c r="AA37" s="6" t="n">
        <f aca="false">$T37*$AK37*$AL37*$AM37</f>
        <v>0</v>
      </c>
      <c r="AB37" s="6" t="n">
        <f aca="false">$T37*$AK37*$AN37*$AO37</f>
        <v>7.35714389064998</v>
      </c>
      <c r="AC37" s="6" t="n">
        <f aca="false">$T37*$AK37*$AP37*$AQ37</f>
        <v>0</v>
      </c>
      <c r="AD37" s="6" t="n">
        <f aca="false">$U37*$AK37*$AL37*$AM37</f>
        <v>0</v>
      </c>
      <c r="AE37" s="6" t="n">
        <f aca="false">$U37*$AK37*$AN37*$AO37</f>
        <v>5.20704963864286</v>
      </c>
      <c r="AF37" s="6" t="n">
        <f aca="false">$U37*$AK37*$AP37*$AQ37</f>
        <v>0</v>
      </c>
      <c r="AG37" s="6" t="n">
        <f aca="false">$V37*$AK37*$AL37*$AM37</f>
        <v>0</v>
      </c>
      <c r="AH37" s="6" t="n">
        <f aca="false">$V37*$AK37*$AN37*$AO37</f>
        <v>2.87139793480546</v>
      </c>
      <c r="AI37" s="6" t="n">
        <f aca="false">$V37*$AK37*$AP37*$AQ37</f>
        <v>0</v>
      </c>
      <c r="AK37" s="10" t="n">
        <f aca="false">INDEX($N$11:$Q$71,ROW($A37)-10,MATCH($A$2,$N$10:$Q$10,0))</f>
        <v>0.667510289214479</v>
      </c>
      <c r="AL37" s="10" t="n">
        <f aca="false">INDEX($C$11:$G$71,ROW($A37)-10,MATCH($D$2,$C$10:$G$10,0))</f>
        <v>0</v>
      </c>
      <c r="AM37" s="10" t="n">
        <f aca="false">INDEX($I$11:$L$71,ROW($A37)-10,MATCH($E$2,$I$10:$L$10,0))</f>
        <v>0.955224025187295</v>
      </c>
      <c r="AN37" s="10" t="n">
        <f aca="false">INDEX($C$11:$G$71,ROW($A37)-10,MATCH($D$3,$C$10:$G$10,0))</f>
        <v>90</v>
      </c>
      <c r="AO37" s="10" t="n">
        <f aca="false">INDEX($I$11:$L$71,ROW($A37)-10,MATCH($E$3,$I$10:$L$10,0))</f>
        <v>0.955224025187295</v>
      </c>
      <c r="AP37" s="10" t="n">
        <f aca="false">INDEX($C$11:$G$71,ROW($A37)-10,MATCH($D$4,$C$10:$G$10,0))</f>
        <v>0</v>
      </c>
      <c r="AQ37" s="10" t="n">
        <f aca="false">INDEX($I$11:$L$71,ROW($A37)-10,MATCH($E$4,$I$10:$L$10,0))</f>
        <v>0.955224025187295</v>
      </c>
    </row>
    <row r="38" customFormat="false" ht="12.8" hidden="false" customHeight="false" outlineLevel="0" collapsed="false">
      <c r="A38" s="0" t="n">
        <v>670</v>
      </c>
      <c r="C38" s="0" t="n">
        <v>0</v>
      </c>
      <c r="D38" s="0" t="n">
        <v>90</v>
      </c>
      <c r="E38" s="0" t="n">
        <v>0</v>
      </c>
      <c r="F38" s="0" t="n">
        <v>0</v>
      </c>
      <c r="G38" s="0" t="n">
        <v>1</v>
      </c>
      <c r="I38" s="10" t="n">
        <v>0.934225489405921</v>
      </c>
      <c r="J38" s="10" t="n">
        <v>0.99238031659602</v>
      </c>
      <c r="K38" s="10" t="n">
        <v>0.203120748061469</v>
      </c>
      <c r="L38" s="10" t="n">
        <v>0.075841808527235</v>
      </c>
      <c r="N38" s="10" t="n">
        <v>0.691436044269787</v>
      </c>
      <c r="O38" s="10" t="n">
        <v>0.798786155943385</v>
      </c>
      <c r="P38" s="10" t="n">
        <v>0.0557</v>
      </c>
      <c r="Q38" s="10" t="n">
        <v>0.224743213015529</v>
      </c>
      <c r="S38" s="6" t="n">
        <v>0.154690651582248</v>
      </c>
      <c r="T38" s="6" t="n">
        <v>0.123563942412983</v>
      </c>
      <c r="U38" s="6" t="n">
        <v>0.0891580038502873</v>
      </c>
      <c r="V38" s="6" t="n">
        <v>0.0515815129022028</v>
      </c>
      <c r="X38" s="6" t="n">
        <f aca="false">$S38*$AK38*$AL38*$AM38</f>
        <v>0</v>
      </c>
      <c r="Y38" s="6" t="n">
        <f aca="false">$S38*$AK38*$AN38*$AO38</f>
        <v>8.99311829231569</v>
      </c>
      <c r="Z38" s="6" t="n">
        <f aca="false">$S38*$AK38*$AP38*$AQ38</f>
        <v>0</v>
      </c>
      <c r="AA38" s="6" t="n">
        <f aca="false">$T38*$AK38*$AL38*$AM38</f>
        <v>0</v>
      </c>
      <c r="AB38" s="6" t="n">
        <f aca="false">$T38*$AK38*$AN38*$AO38</f>
        <v>7.18353138614848</v>
      </c>
      <c r="AC38" s="6" t="n">
        <f aca="false">$T38*$AK38*$AP38*$AQ38</f>
        <v>0</v>
      </c>
      <c r="AD38" s="6" t="n">
        <f aca="false">$U38*$AK38*$AL38*$AM38</f>
        <v>0</v>
      </c>
      <c r="AE38" s="6" t="n">
        <f aca="false">$U38*$AK38*$AN38*$AO38</f>
        <v>5.18330272147088</v>
      </c>
      <c r="AF38" s="6" t="n">
        <f aca="false">$U38*$AK38*$AP38*$AQ38</f>
        <v>0</v>
      </c>
      <c r="AG38" s="6" t="n">
        <f aca="false">$V38*$AK38*$AL38*$AM38</f>
        <v>0</v>
      </c>
      <c r="AH38" s="6" t="n">
        <f aca="false">$V38*$AK38*$AN38*$AO38</f>
        <v>2.99875036068017</v>
      </c>
      <c r="AI38" s="6" t="n">
        <f aca="false">$V38*$AK38*$AP38*$AQ38</f>
        <v>0</v>
      </c>
      <c r="AK38" s="10" t="n">
        <f aca="false">INDEX($N$11:$Q$71,ROW($A38)-10,MATCH($A$2,$N$10:$Q$10,0))</f>
        <v>0.691436044269787</v>
      </c>
      <c r="AL38" s="10" t="n">
        <f aca="false">INDEX($C$11:$G$71,ROW($A38)-10,MATCH($D$2,$C$10:$G$10,0))</f>
        <v>0</v>
      </c>
      <c r="AM38" s="10" t="n">
        <f aca="false">INDEX($I$11:$L$71,ROW($A38)-10,MATCH($E$2,$I$10:$L$10,0))</f>
        <v>0.934225489405921</v>
      </c>
      <c r="AN38" s="10" t="n">
        <f aca="false">INDEX($C$11:$G$71,ROW($A38)-10,MATCH($D$3,$C$10:$G$10,0))</f>
        <v>90</v>
      </c>
      <c r="AO38" s="10" t="n">
        <f aca="false">INDEX($I$11:$L$71,ROW($A38)-10,MATCH($E$3,$I$10:$L$10,0))</f>
        <v>0.934225489405921</v>
      </c>
      <c r="AP38" s="10" t="n">
        <f aca="false">INDEX($C$11:$G$71,ROW($A38)-10,MATCH($D$4,$C$10:$G$10,0))</f>
        <v>0</v>
      </c>
      <c r="AQ38" s="10" t="n">
        <f aca="false">INDEX($I$11:$L$71,ROW($A38)-10,MATCH($E$4,$I$10:$L$10,0))</f>
        <v>0.934225489405921</v>
      </c>
    </row>
    <row r="39" customFormat="false" ht="12.8" hidden="false" customHeight="false" outlineLevel="0" collapsed="false">
      <c r="A39" s="0" t="n">
        <v>680</v>
      </c>
      <c r="C39" s="0" t="n">
        <v>0</v>
      </c>
      <c r="D39" s="0" t="n">
        <v>40</v>
      </c>
      <c r="E39" s="0" t="n">
        <v>0</v>
      </c>
      <c r="F39" s="0" t="n">
        <v>0</v>
      </c>
      <c r="G39" s="0" t="n">
        <v>1</v>
      </c>
      <c r="I39" s="10" t="n">
        <v>0.911246251170272</v>
      </c>
      <c r="J39" s="10" t="n">
        <v>0.993769210348927</v>
      </c>
      <c r="K39" s="10" t="n">
        <v>0.253087460473062</v>
      </c>
      <c r="L39" s="10" t="n">
        <v>0.0820258920643171</v>
      </c>
      <c r="N39" s="10" t="n">
        <v>0.715369344648254</v>
      </c>
      <c r="O39" s="10" t="n">
        <v>0.728409011168105</v>
      </c>
      <c r="P39" s="10" t="n">
        <v>0.04</v>
      </c>
      <c r="Q39" s="10" t="n">
        <v>0.167817229522706</v>
      </c>
      <c r="S39" s="6" t="n">
        <v>0.146112807824047</v>
      </c>
      <c r="T39" s="6" t="n">
        <v>0.118967890999142</v>
      </c>
      <c r="U39" s="6" t="n">
        <v>0.0891580110661925</v>
      </c>
      <c r="V39" s="6" t="n">
        <v>0.0579311232543576</v>
      </c>
      <c r="X39" s="6" t="n">
        <f aca="false">$S39*$AK39*$AL39*$AM39</f>
        <v>0</v>
      </c>
      <c r="Y39" s="6" t="n">
        <f aca="false">$S39*$AK39*$AN39*$AO39</f>
        <v>3.80990685561034</v>
      </c>
      <c r="Z39" s="6" t="n">
        <f aca="false">$S39*$AK39*$AP39*$AQ39</f>
        <v>0</v>
      </c>
      <c r="AA39" s="6" t="n">
        <f aca="false">$T39*$AK39*$AL39*$AM39</f>
        <v>0</v>
      </c>
      <c r="AB39" s="6" t="n">
        <f aca="false">$T39*$AK39*$AN39*$AO39</f>
        <v>3.10210028994145</v>
      </c>
      <c r="AC39" s="6" t="n">
        <f aca="false">$T39*$AK39*$AP39*$AQ39</f>
        <v>0</v>
      </c>
      <c r="AD39" s="6" t="n">
        <f aca="false">$U39*$AK39*$AL39*$AM39</f>
        <v>0</v>
      </c>
      <c r="AE39" s="6" t="n">
        <f aca="false">$U39*$AK39*$AN39*$AO39</f>
        <v>2.3248045305017</v>
      </c>
      <c r="AF39" s="6" t="n">
        <f aca="false">$U39*$AK39*$AP39*$AQ39</f>
        <v>0</v>
      </c>
      <c r="AG39" s="6" t="n">
        <f aca="false">$V39*$AK39*$AL39*$AM39</f>
        <v>0</v>
      </c>
      <c r="AH39" s="6" t="n">
        <f aca="false">$V39*$AK39*$AN39*$AO39</f>
        <v>1.51056014135169</v>
      </c>
      <c r="AI39" s="6" t="n">
        <f aca="false">$V39*$AK39*$AP39*$AQ39</f>
        <v>0</v>
      </c>
      <c r="AK39" s="10" t="n">
        <f aca="false">INDEX($N$11:$Q$71,ROW($A39)-10,MATCH($A$2,$N$10:$Q$10,0))</f>
        <v>0.715369344648254</v>
      </c>
      <c r="AL39" s="10" t="n">
        <f aca="false">INDEX($C$11:$G$71,ROW($A39)-10,MATCH($D$2,$C$10:$G$10,0))</f>
        <v>0</v>
      </c>
      <c r="AM39" s="10" t="n">
        <f aca="false">INDEX($I$11:$L$71,ROW($A39)-10,MATCH($E$2,$I$10:$L$10,0))</f>
        <v>0.911246251170272</v>
      </c>
      <c r="AN39" s="10" t="n">
        <f aca="false">INDEX($C$11:$G$71,ROW($A39)-10,MATCH($D$3,$C$10:$G$10,0))</f>
        <v>40</v>
      </c>
      <c r="AO39" s="10" t="n">
        <f aca="false">INDEX($I$11:$L$71,ROW($A39)-10,MATCH($E$3,$I$10:$L$10,0))</f>
        <v>0.911246251170272</v>
      </c>
      <c r="AP39" s="10" t="n">
        <f aca="false">INDEX($C$11:$G$71,ROW($A39)-10,MATCH($D$4,$C$10:$G$10,0))</f>
        <v>0</v>
      </c>
      <c r="AQ39" s="10" t="n">
        <f aca="false">INDEX($I$11:$L$71,ROW($A39)-10,MATCH($E$4,$I$10:$L$10,0))</f>
        <v>0.911246251170272</v>
      </c>
    </row>
    <row r="40" customFormat="false" ht="12.8" hidden="false" customHeight="false" outlineLevel="0" collapsed="false">
      <c r="A40" s="0" t="n">
        <v>690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1</v>
      </c>
      <c r="I40" s="10" t="n">
        <v>0.888984839749433</v>
      </c>
      <c r="J40" s="10" t="n">
        <v>0.993088950812519</v>
      </c>
      <c r="K40" s="10" t="n">
        <v>0.310100640865969</v>
      </c>
      <c r="L40" s="10" t="n">
        <v>0.0838830338412939</v>
      </c>
      <c r="N40" s="10" t="n">
        <v>0.733967857807918</v>
      </c>
      <c r="O40" s="10" t="n">
        <v>0.722849714895435</v>
      </c>
      <c r="P40" s="10" t="n">
        <v>0.0335601115254911</v>
      </c>
      <c r="Q40" s="10" t="n">
        <v>0.124138464092599</v>
      </c>
      <c r="S40" s="6" t="n">
        <v>0.1360857067652</v>
      </c>
      <c r="T40" s="6" t="n">
        <v>0.112811077963829</v>
      </c>
      <c r="U40" s="6" t="n">
        <v>0.0881342954939728</v>
      </c>
      <c r="V40" s="6" t="n">
        <v>0.0617819427706645</v>
      </c>
      <c r="X40" s="6" t="n">
        <f aca="false">$S40*$AK40*$AL40*$AM40</f>
        <v>0</v>
      </c>
      <c r="Y40" s="6" t="n">
        <f aca="false">$S40*$AK40*$AN40*$AO40</f>
        <v>0</v>
      </c>
      <c r="Z40" s="6" t="n">
        <f aca="false">$S40*$AK40*$AP40*$AQ40</f>
        <v>0</v>
      </c>
      <c r="AA40" s="6" t="n">
        <f aca="false">$T40*$AK40*$AL40*$AM40</f>
        <v>0</v>
      </c>
      <c r="AB40" s="6" t="n">
        <f aca="false">$T40*$AK40*$AN40*$AO40</f>
        <v>0</v>
      </c>
      <c r="AC40" s="6" t="n">
        <f aca="false">$T40*$AK40*$AP40*$AQ40</f>
        <v>0</v>
      </c>
      <c r="AD40" s="6" t="n">
        <f aca="false">$U40*$AK40*$AL40*$AM40</f>
        <v>0</v>
      </c>
      <c r="AE40" s="6" t="n">
        <f aca="false">$U40*$AK40*$AN40*$AO40</f>
        <v>0</v>
      </c>
      <c r="AF40" s="6" t="n">
        <f aca="false">$U40*$AK40*$AP40*$AQ40</f>
        <v>0</v>
      </c>
      <c r="AG40" s="6" t="n">
        <f aca="false">$V40*$AK40*$AL40*$AM40</f>
        <v>0</v>
      </c>
      <c r="AH40" s="6" t="n">
        <f aca="false">$V40*$AK40*$AN40*$AO40</f>
        <v>0</v>
      </c>
      <c r="AI40" s="6" t="n">
        <f aca="false">$V40*$AK40*$AP40*$AQ40</f>
        <v>0</v>
      </c>
      <c r="AK40" s="10" t="n">
        <f aca="false">INDEX($N$11:$Q$71,ROW($A40)-10,MATCH($A$2,$N$10:$Q$10,0))</f>
        <v>0.733967857807918</v>
      </c>
      <c r="AL40" s="10" t="n">
        <f aca="false">INDEX($C$11:$G$71,ROW($A40)-10,MATCH($D$2,$C$10:$G$10,0))</f>
        <v>0</v>
      </c>
      <c r="AM40" s="10" t="n">
        <f aca="false">INDEX($I$11:$L$71,ROW($A40)-10,MATCH($E$2,$I$10:$L$10,0))</f>
        <v>0.888984839749433</v>
      </c>
      <c r="AN40" s="10" t="n">
        <f aca="false">INDEX($C$11:$G$71,ROW($A40)-10,MATCH($D$3,$C$10:$G$10,0))</f>
        <v>0</v>
      </c>
      <c r="AO40" s="10" t="n">
        <f aca="false">INDEX($I$11:$L$71,ROW($A40)-10,MATCH($E$3,$I$10:$L$10,0))</f>
        <v>0.888984839749433</v>
      </c>
      <c r="AP40" s="10" t="n">
        <f aca="false">INDEX($C$11:$G$71,ROW($A40)-10,MATCH($D$4,$C$10:$G$10,0))</f>
        <v>0</v>
      </c>
      <c r="AQ40" s="10" t="n">
        <f aca="false">INDEX($I$11:$L$71,ROW($A40)-10,MATCH($E$4,$I$10:$L$10,0))</f>
        <v>0.888984839749433</v>
      </c>
    </row>
    <row r="41" customFormat="false" ht="12.8" hidden="false" customHeight="false" outlineLevel="0" collapsed="false">
      <c r="A41" s="0" t="n">
        <v>700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I41" s="10" t="n">
        <v>0.86795224798345</v>
      </c>
      <c r="J41" s="10" t="n">
        <v>0.970757529317133</v>
      </c>
      <c r="K41" s="10" t="n">
        <v>0.351161422102986</v>
      </c>
      <c r="L41" s="10" t="n">
        <v>0.0785235033927056</v>
      </c>
      <c r="N41" s="10" t="n">
        <v>0.749518741527319</v>
      </c>
      <c r="O41" s="10" t="n">
        <v>0.772714066529342</v>
      </c>
      <c r="P41" s="10" t="n">
        <v>0.026965419186884</v>
      </c>
      <c r="Q41" s="10" t="n">
        <v>0.091244250683987</v>
      </c>
      <c r="S41" s="6" t="n">
        <v>0.128376730137942</v>
      </c>
      <c r="T41" s="6" t="n">
        <v>0.107193120633992</v>
      </c>
      <c r="U41" s="6" t="n">
        <v>0.0864775637682056</v>
      </c>
      <c r="V41" s="6" t="n">
        <v>0.0640912049877853</v>
      </c>
      <c r="X41" s="6" t="n">
        <f aca="false">$S41*$AK41*$AL41*$AM41</f>
        <v>0</v>
      </c>
      <c r="Y41" s="6" t="n">
        <f aca="false">$S41*$AK41*$AN41*$AO41</f>
        <v>0</v>
      </c>
      <c r="Z41" s="6" t="n">
        <f aca="false">$S41*$AK41*$AP41*$AQ41</f>
        <v>0</v>
      </c>
      <c r="AA41" s="6" t="n">
        <f aca="false">$T41*$AK41*$AL41*$AM41</f>
        <v>0</v>
      </c>
      <c r="AB41" s="6" t="n">
        <f aca="false">$T41*$AK41*$AN41*$AO41</f>
        <v>0</v>
      </c>
      <c r="AC41" s="6" t="n">
        <f aca="false">$T41*$AK41*$AP41*$AQ41</f>
        <v>0</v>
      </c>
      <c r="AD41" s="6" t="n">
        <f aca="false">$U41*$AK41*$AL41*$AM41</f>
        <v>0</v>
      </c>
      <c r="AE41" s="6" t="n">
        <f aca="false">$U41*$AK41*$AN41*$AO41</f>
        <v>0</v>
      </c>
      <c r="AF41" s="6" t="n">
        <f aca="false">$U41*$AK41*$AP41*$AQ41</f>
        <v>0</v>
      </c>
      <c r="AG41" s="6" t="n">
        <f aca="false">$V41*$AK41*$AL41*$AM41</f>
        <v>0</v>
      </c>
      <c r="AH41" s="6" t="n">
        <f aca="false">$V41*$AK41*$AN41*$AO41</f>
        <v>0</v>
      </c>
      <c r="AI41" s="6" t="n">
        <f aca="false">$V41*$AK41*$AP41*$AQ41</f>
        <v>0</v>
      </c>
      <c r="AK41" s="10" t="n">
        <f aca="false">INDEX($N$11:$Q$71,ROW($A41)-10,MATCH($A$2,$N$10:$Q$10,0))</f>
        <v>0.749518741527319</v>
      </c>
      <c r="AL41" s="10" t="n">
        <f aca="false">INDEX($C$11:$G$71,ROW($A41)-10,MATCH($D$2,$C$10:$G$10,0))</f>
        <v>0</v>
      </c>
      <c r="AM41" s="10" t="n">
        <f aca="false">INDEX($I$11:$L$71,ROW($A41)-10,MATCH($E$2,$I$10:$L$10,0))</f>
        <v>0.86795224798345</v>
      </c>
      <c r="AN41" s="10" t="n">
        <f aca="false">INDEX($C$11:$G$71,ROW($A41)-10,MATCH($D$3,$C$10:$G$10,0))</f>
        <v>0</v>
      </c>
      <c r="AO41" s="10" t="n">
        <f aca="false">INDEX($I$11:$L$71,ROW($A41)-10,MATCH($E$3,$I$10:$L$10,0))</f>
        <v>0.86795224798345</v>
      </c>
      <c r="AP41" s="10" t="n">
        <f aca="false">INDEX($C$11:$G$71,ROW($A41)-10,MATCH($D$4,$C$10:$G$10,0))</f>
        <v>0</v>
      </c>
      <c r="AQ41" s="10" t="n">
        <f aca="false">INDEX($I$11:$L$71,ROW($A41)-10,MATCH($E$4,$I$10:$L$10,0))</f>
        <v>0.86795224798345</v>
      </c>
    </row>
    <row r="42" customFormat="false" ht="12.8" hidden="false" customHeight="false" outlineLevel="0" collapsed="false">
      <c r="A42" s="0" t="n">
        <v>710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I42" s="10" t="n">
        <v>0.845550858005451</v>
      </c>
      <c r="J42" s="10" t="n">
        <v>0.937039076200823</v>
      </c>
      <c r="K42" s="10" t="n">
        <v>0.368665213745273</v>
      </c>
      <c r="L42" s="10" t="n">
        <v>0.0728734241218842</v>
      </c>
      <c r="N42" s="10" t="n">
        <v>0.77219573513922</v>
      </c>
      <c r="O42" s="10" t="n">
        <v>0.697808447809728</v>
      </c>
      <c r="P42" s="10" t="n">
        <v>0.015263054258194</v>
      </c>
      <c r="Q42" s="10" t="n">
        <v>0.0676692816640285</v>
      </c>
      <c r="S42" s="6" t="n">
        <v>0.120831515439488</v>
      </c>
      <c r="T42" s="6" t="n">
        <v>0.105196947332417</v>
      </c>
      <c r="U42" s="6" t="n">
        <v>0.0879365065494422</v>
      </c>
      <c r="V42" s="6" t="n">
        <v>0.0704111242740344</v>
      </c>
      <c r="X42" s="6" t="n">
        <f aca="false">$S42*$AK42*$AL42*$AM42</f>
        <v>0</v>
      </c>
      <c r="Y42" s="6" t="n">
        <f aca="false">$S42*$AK42*$AN42*$AO42</f>
        <v>0</v>
      </c>
      <c r="Z42" s="6" t="n">
        <f aca="false">$S42*$AK42*$AP42*$AQ42</f>
        <v>0</v>
      </c>
      <c r="AA42" s="6" t="n">
        <f aca="false">$T42*$AK42*$AL42*$AM42</f>
        <v>0</v>
      </c>
      <c r="AB42" s="6" t="n">
        <f aca="false">$T42*$AK42*$AN42*$AO42</f>
        <v>0</v>
      </c>
      <c r="AC42" s="6" t="n">
        <f aca="false">$T42*$AK42*$AP42*$AQ42</f>
        <v>0</v>
      </c>
      <c r="AD42" s="6" t="n">
        <f aca="false">$U42*$AK42*$AL42*$AM42</f>
        <v>0</v>
      </c>
      <c r="AE42" s="6" t="n">
        <f aca="false">$U42*$AK42*$AN42*$AO42</f>
        <v>0</v>
      </c>
      <c r="AF42" s="6" t="n">
        <f aca="false">$U42*$AK42*$AP42*$AQ42</f>
        <v>0</v>
      </c>
      <c r="AG42" s="6" t="n">
        <f aca="false">$V42*$AK42*$AL42*$AM42</f>
        <v>0</v>
      </c>
      <c r="AH42" s="6" t="n">
        <f aca="false">$V42*$AK42*$AN42*$AO42</f>
        <v>0</v>
      </c>
      <c r="AI42" s="6" t="n">
        <f aca="false">$V42*$AK42*$AP42*$AQ42</f>
        <v>0</v>
      </c>
      <c r="AK42" s="10" t="n">
        <f aca="false">INDEX($N$11:$Q$71,ROW($A42)-10,MATCH($A$2,$N$10:$Q$10,0))</f>
        <v>0.77219573513922</v>
      </c>
      <c r="AL42" s="10" t="n">
        <f aca="false">INDEX($C$11:$G$71,ROW($A42)-10,MATCH($D$2,$C$10:$G$10,0))</f>
        <v>0</v>
      </c>
      <c r="AM42" s="10" t="n">
        <f aca="false">INDEX($I$11:$L$71,ROW($A42)-10,MATCH($E$2,$I$10:$L$10,0))</f>
        <v>0.845550858005451</v>
      </c>
      <c r="AN42" s="10" t="n">
        <f aca="false">INDEX($C$11:$G$71,ROW($A42)-10,MATCH($D$3,$C$10:$G$10,0))</f>
        <v>0</v>
      </c>
      <c r="AO42" s="10" t="n">
        <f aca="false">INDEX($I$11:$L$71,ROW($A42)-10,MATCH($E$3,$I$10:$L$10,0))</f>
        <v>0.845550858005451</v>
      </c>
      <c r="AP42" s="10" t="n">
        <f aca="false">INDEX($C$11:$G$71,ROW($A42)-10,MATCH($D$4,$C$10:$G$10,0))</f>
        <v>0</v>
      </c>
      <c r="AQ42" s="10" t="n">
        <f aca="false">INDEX($I$11:$L$71,ROW($A42)-10,MATCH($E$4,$I$10:$L$10,0))</f>
        <v>0.845550858005451</v>
      </c>
    </row>
    <row r="43" customFormat="false" ht="12.8" hidden="false" customHeight="false" outlineLevel="0" collapsed="false">
      <c r="A43" s="0" t="n">
        <v>720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1</v>
      </c>
      <c r="I43" s="10" t="n">
        <v>0.821936295987095</v>
      </c>
      <c r="J43" s="10" t="n">
        <v>0.897652308736646</v>
      </c>
      <c r="K43" s="10" t="n">
        <v>0.365993915394574</v>
      </c>
      <c r="L43" s="10" t="n">
        <v>0.0604581863492757</v>
      </c>
      <c r="N43" s="10" t="n">
        <v>0.789958268199392</v>
      </c>
      <c r="O43" s="10" t="n">
        <v>0.650566847044003</v>
      </c>
      <c r="P43" s="10" t="n">
        <v>0.0159800180658007</v>
      </c>
      <c r="Q43" s="10" t="n">
        <v>0.0509463747798478</v>
      </c>
      <c r="S43" s="6" t="n">
        <v>0.118877338566591</v>
      </c>
      <c r="T43" s="6" t="n">
        <v>0.105277757529992</v>
      </c>
      <c r="U43" s="6" t="n">
        <v>0.0923845247022863</v>
      </c>
      <c r="V43" s="6" t="n">
        <v>0.0782162158412398</v>
      </c>
      <c r="X43" s="6" t="n">
        <f aca="false">$S43*$AK43*$AL43*$AM43</f>
        <v>0</v>
      </c>
      <c r="Y43" s="6" t="n">
        <f aca="false">$S43*$AK43*$AN43*$AO43</f>
        <v>0</v>
      </c>
      <c r="Z43" s="6" t="n">
        <f aca="false">$S43*$AK43*$AP43*$AQ43</f>
        <v>0</v>
      </c>
      <c r="AA43" s="6" t="n">
        <f aca="false">$T43*$AK43*$AL43*$AM43</f>
        <v>0</v>
      </c>
      <c r="AB43" s="6" t="n">
        <f aca="false">$T43*$AK43*$AN43*$AO43</f>
        <v>0</v>
      </c>
      <c r="AC43" s="6" t="n">
        <f aca="false">$T43*$AK43*$AP43*$AQ43</f>
        <v>0</v>
      </c>
      <c r="AD43" s="6" t="n">
        <f aca="false">$U43*$AK43*$AL43*$AM43</f>
        <v>0</v>
      </c>
      <c r="AE43" s="6" t="n">
        <f aca="false">$U43*$AK43*$AN43*$AO43</f>
        <v>0</v>
      </c>
      <c r="AF43" s="6" t="n">
        <f aca="false">$U43*$AK43*$AP43*$AQ43</f>
        <v>0</v>
      </c>
      <c r="AG43" s="6" t="n">
        <f aca="false">$V43*$AK43*$AL43*$AM43</f>
        <v>0</v>
      </c>
      <c r="AH43" s="6" t="n">
        <f aca="false">$V43*$AK43*$AN43*$AO43</f>
        <v>0</v>
      </c>
      <c r="AI43" s="6" t="n">
        <f aca="false">$V43*$AK43*$AP43*$AQ43</f>
        <v>0</v>
      </c>
      <c r="AK43" s="10" t="n">
        <f aca="false">INDEX($N$11:$Q$71,ROW($A43)-10,MATCH($A$2,$N$10:$Q$10,0))</f>
        <v>0.789958268199392</v>
      </c>
      <c r="AL43" s="10" t="n">
        <f aca="false">INDEX($C$11:$G$71,ROW($A43)-10,MATCH($D$2,$C$10:$G$10,0))</f>
        <v>0</v>
      </c>
      <c r="AM43" s="10" t="n">
        <f aca="false">INDEX($I$11:$L$71,ROW($A43)-10,MATCH($E$2,$I$10:$L$10,0))</f>
        <v>0.821936295987095</v>
      </c>
      <c r="AN43" s="10" t="n">
        <f aca="false">INDEX($C$11:$G$71,ROW($A43)-10,MATCH($D$3,$C$10:$G$10,0))</f>
        <v>0</v>
      </c>
      <c r="AO43" s="10" t="n">
        <f aca="false">INDEX($I$11:$L$71,ROW($A43)-10,MATCH($E$3,$I$10:$L$10,0))</f>
        <v>0.821936295987095</v>
      </c>
      <c r="AP43" s="10" t="n">
        <f aca="false">INDEX($C$11:$G$71,ROW($A43)-10,MATCH($D$4,$C$10:$G$10,0))</f>
        <v>0</v>
      </c>
      <c r="AQ43" s="10" t="n">
        <f aca="false">INDEX($I$11:$L$71,ROW($A43)-10,MATCH($E$4,$I$10:$L$10,0))</f>
        <v>0.821936295987095</v>
      </c>
    </row>
    <row r="44" customFormat="false" ht="12.8" hidden="false" customHeight="false" outlineLevel="0" collapsed="false">
      <c r="A44" s="0" t="n">
        <v>730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I44" s="10" t="n">
        <v>0.794539633485452</v>
      </c>
      <c r="J44" s="10" t="n">
        <v>0.855652295596861</v>
      </c>
      <c r="K44" s="10" t="n">
        <v>0.365407385318458</v>
      </c>
      <c r="L44" s="10" t="n">
        <v>0.0531814921272853</v>
      </c>
      <c r="N44" s="10" t="n">
        <v>0.810475541540536</v>
      </c>
      <c r="O44" s="10" t="n">
        <v>0.694056990729689</v>
      </c>
      <c r="P44" s="10" t="n">
        <v>0.0127715383741411</v>
      </c>
      <c r="Q44" s="10" t="n">
        <v>0.0393466732843488</v>
      </c>
      <c r="S44" s="6" t="n">
        <v>0.120702624066909</v>
      </c>
      <c r="T44" s="6" t="n">
        <v>0.111101871208282</v>
      </c>
      <c r="U44" s="6" t="n">
        <v>0.0983212841034687</v>
      </c>
      <c r="V44" s="6" t="n">
        <v>0.0866907461488815</v>
      </c>
      <c r="X44" s="6" t="n">
        <f aca="false">$S44*$AK44*$AL44*$AM44</f>
        <v>0</v>
      </c>
      <c r="Y44" s="6" t="n">
        <f aca="false">$S44*$AK44*$AN44*$AO44</f>
        <v>0</v>
      </c>
      <c r="Z44" s="6" t="n">
        <f aca="false">$S44*$AK44*$AP44*$AQ44</f>
        <v>0</v>
      </c>
      <c r="AA44" s="6" t="n">
        <f aca="false">$T44*$AK44*$AL44*$AM44</f>
        <v>0</v>
      </c>
      <c r="AB44" s="6" t="n">
        <f aca="false">$T44*$AK44*$AN44*$AO44</f>
        <v>0</v>
      </c>
      <c r="AC44" s="6" t="n">
        <f aca="false">$T44*$AK44*$AP44*$AQ44</f>
        <v>0</v>
      </c>
      <c r="AD44" s="6" t="n">
        <f aca="false">$U44*$AK44*$AL44*$AM44</f>
        <v>0</v>
      </c>
      <c r="AE44" s="6" t="n">
        <f aca="false">$U44*$AK44*$AN44*$AO44</f>
        <v>0</v>
      </c>
      <c r="AF44" s="6" t="n">
        <f aca="false">$U44*$AK44*$AP44*$AQ44</f>
        <v>0</v>
      </c>
      <c r="AG44" s="6" t="n">
        <f aca="false">$V44*$AK44*$AL44*$AM44</f>
        <v>0</v>
      </c>
      <c r="AH44" s="6" t="n">
        <f aca="false">$V44*$AK44*$AN44*$AO44</f>
        <v>0</v>
      </c>
      <c r="AI44" s="6" t="n">
        <f aca="false">$V44*$AK44*$AP44*$AQ44</f>
        <v>0</v>
      </c>
      <c r="AK44" s="10" t="n">
        <f aca="false">INDEX($N$11:$Q$71,ROW($A44)-10,MATCH($A$2,$N$10:$Q$10,0))</f>
        <v>0.810475541540536</v>
      </c>
      <c r="AL44" s="10" t="n">
        <f aca="false">INDEX($C$11:$G$71,ROW($A44)-10,MATCH($D$2,$C$10:$G$10,0))</f>
        <v>0</v>
      </c>
      <c r="AM44" s="10" t="n">
        <f aca="false">INDEX($I$11:$L$71,ROW($A44)-10,MATCH($E$2,$I$10:$L$10,0))</f>
        <v>0.794539633485452</v>
      </c>
      <c r="AN44" s="10" t="n">
        <f aca="false">INDEX($C$11:$G$71,ROW($A44)-10,MATCH($D$3,$C$10:$G$10,0))</f>
        <v>0</v>
      </c>
      <c r="AO44" s="10" t="n">
        <f aca="false">INDEX($I$11:$L$71,ROW($A44)-10,MATCH($E$3,$I$10:$L$10,0))</f>
        <v>0.794539633485452</v>
      </c>
      <c r="AP44" s="10" t="n">
        <f aca="false">INDEX($C$11:$G$71,ROW($A44)-10,MATCH($D$4,$C$10:$G$10,0))</f>
        <v>0</v>
      </c>
      <c r="AQ44" s="10" t="n">
        <f aca="false">INDEX($I$11:$L$71,ROW($A44)-10,MATCH($E$4,$I$10:$L$10,0))</f>
        <v>0.794539633485452</v>
      </c>
    </row>
    <row r="45" customFormat="false" ht="12.8" hidden="false" customHeight="false" outlineLevel="0" collapsed="false">
      <c r="A45" s="0" t="n">
        <v>740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1</v>
      </c>
      <c r="I45" s="10" t="n">
        <v>0.761552085604827</v>
      </c>
      <c r="J45" s="10" t="n">
        <v>0.813116335430648</v>
      </c>
      <c r="K45" s="10" t="n">
        <v>0.377725599755806</v>
      </c>
      <c r="L45" s="10" t="n">
        <v>0.0531814001066711</v>
      </c>
      <c r="N45" s="10" t="n">
        <v>0.824152237862852</v>
      </c>
      <c r="O45" s="10" t="n">
        <v>0.731576447572711</v>
      </c>
      <c r="P45" s="10" t="n">
        <v>0.0130988747085952</v>
      </c>
      <c r="Q45" s="10" t="n">
        <v>0.0267572018466478</v>
      </c>
      <c r="S45" s="6" t="n">
        <v>0.131629825835622</v>
      </c>
      <c r="T45" s="6" t="n">
        <v>0.120208421312697</v>
      </c>
      <c r="U45" s="6" t="n">
        <v>0.107071504461387</v>
      </c>
      <c r="V45" s="6" t="n">
        <v>0.0940091912092553</v>
      </c>
      <c r="X45" s="6" t="n">
        <f aca="false">$S45*$AK45*$AL45*$AM45</f>
        <v>0</v>
      </c>
      <c r="Y45" s="6" t="n">
        <f aca="false">$S45*$AK45*$AN45*$AO45</f>
        <v>0</v>
      </c>
      <c r="Z45" s="6" t="n">
        <f aca="false">$S45*$AK45*$AP45*$AQ45</f>
        <v>0</v>
      </c>
      <c r="AA45" s="6" t="n">
        <f aca="false">$T45*$AK45*$AL45*$AM45</f>
        <v>0</v>
      </c>
      <c r="AB45" s="6" t="n">
        <f aca="false">$T45*$AK45*$AN45*$AO45</f>
        <v>0</v>
      </c>
      <c r="AC45" s="6" t="n">
        <f aca="false">$T45*$AK45*$AP45*$AQ45</f>
        <v>0</v>
      </c>
      <c r="AD45" s="6" t="n">
        <f aca="false">$U45*$AK45*$AL45*$AM45</f>
        <v>0</v>
      </c>
      <c r="AE45" s="6" t="n">
        <f aca="false">$U45*$AK45*$AN45*$AO45</f>
        <v>0</v>
      </c>
      <c r="AF45" s="6" t="n">
        <f aca="false">$U45*$AK45*$AP45*$AQ45</f>
        <v>0</v>
      </c>
      <c r="AG45" s="6" t="n">
        <f aca="false">$V45*$AK45*$AL45*$AM45</f>
        <v>0</v>
      </c>
      <c r="AH45" s="6" t="n">
        <f aca="false">$V45*$AK45*$AN45*$AO45</f>
        <v>0</v>
      </c>
      <c r="AI45" s="6" t="n">
        <f aca="false">$V45*$AK45*$AP45*$AQ45</f>
        <v>0</v>
      </c>
      <c r="AK45" s="10" t="n">
        <f aca="false">INDEX($N$11:$Q$71,ROW($A45)-10,MATCH($A$2,$N$10:$Q$10,0))</f>
        <v>0.824152237862852</v>
      </c>
      <c r="AL45" s="10" t="n">
        <f aca="false">INDEX($C$11:$G$71,ROW($A45)-10,MATCH($D$2,$C$10:$G$10,0))</f>
        <v>0</v>
      </c>
      <c r="AM45" s="10" t="n">
        <f aca="false">INDEX($I$11:$L$71,ROW($A45)-10,MATCH($E$2,$I$10:$L$10,0))</f>
        <v>0.761552085604827</v>
      </c>
      <c r="AN45" s="10" t="n">
        <f aca="false">INDEX($C$11:$G$71,ROW($A45)-10,MATCH($D$3,$C$10:$G$10,0))</f>
        <v>0</v>
      </c>
      <c r="AO45" s="10" t="n">
        <f aca="false">INDEX($I$11:$L$71,ROW($A45)-10,MATCH($E$3,$I$10:$L$10,0))</f>
        <v>0.761552085604827</v>
      </c>
      <c r="AP45" s="10" t="n">
        <f aca="false">INDEX($C$11:$G$71,ROW($A45)-10,MATCH($D$4,$C$10:$G$10,0))</f>
        <v>0</v>
      </c>
      <c r="AQ45" s="10" t="n">
        <f aca="false">INDEX($I$11:$L$71,ROW($A45)-10,MATCH($E$4,$I$10:$L$10,0))</f>
        <v>0.761552085604827</v>
      </c>
    </row>
    <row r="46" customFormat="false" ht="12.8" hidden="false" customHeight="false" outlineLevel="0" collapsed="false">
      <c r="A46" s="0" t="n">
        <v>750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I46" s="10" t="n">
        <v>0.73287370046256</v>
      </c>
      <c r="J46" s="10" t="n">
        <v>0.787793340352612</v>
      </c>
      <c r="K46" s="10" t="n">
        <v>0.394117530244582</v>
      </c>
      <c r="L46" s="10" t="n">
        <v>0.0541073769397165</v>
      </c>
      <c r="N46" s="10" t="n">
        <v>0.841872845981508</v>
      </c>
      <c r="O46" s="10" t="n">
        <v>0.666250757546469</v>
      </c>
      <c r="P46" s="10" t="n">
        <v>0.00364263525613273</v>
      </c>
      <c r="Q46" s="10" t="n">
        <v>0</v>
      </c>
      <c r="S46" s="6" t="n">
        <v>0.145608679608511</v>
      </c>
      <c r="T46" s="6" t="n">
        <v>0.130986540796109</v>
      </c>
      <c r="U46" s="6" t="n">
        <v>0.116113508591282</v>
      </c>
      <c r="V46" s="6" t="n">
        <v>0.100312018766281</v>
      </c>
      <c r="X46" s="6" t="n">
        <f aca="false">$S46*$AK46*$AL46*$AM46</f>
        <v>0</v>
      </c>
      <c r="Y46" s="6" t="n">
        <f aca="false">$S46*$AK46*$AN46*$AO46</f>
        <v>0</v>
      </c>
      <c r="Z46" s="6" t="n">
        <f aca="false">$S46*$AK46*$AP46*$AQ46</f>
        <v>0</v>
      </c>
      <c r="AA46" s="6" t="n">
        <f aca="false">$T46*$AK46*$AL46*$AM46</f>
        <v>0</v>
      </c>
      <c r="AB46" s="6" t="n">
        <f aca="false">$T46*$AK46*$AN46*$AO46</f>
        <v>0</v>
      </c>
      <c r="AC46" s="6" t="n">
        <f aca="false">$T46*$AK46*$AP46*$AQ46</f>
        <v>0</v>
      </c>
      <c r="AD46" s="6" t="n">
        <f aca="false">$U46*$AK46*$AL46*$AM46</f>
        <v>0</v>
      </c>
      <c r="AE46" s="6" t="n">
        <f aca="false">$U46*$AK46*$AN46*$AO46</f>
        <v>0</v>
      </c>
      <c r="AF46" s="6" t="n">
        <f aca="false">$U46*$AK46*$AP46*$AQ46</f>
        <v>0</v>
      </c>
      <c r="AG46" s="6" t="n">
        <f aca="false">$V46*$AK46*$AL46*$AM46</f>
        <v>0</v>
      </c>
      <c r="AH46" s="6" t="n">
        <f aca="false">$V46*$AK46*$AN46*$AO46</f>
        <v>0</v>
      </c>
      <c r="AI46" s="6" t="n">
        <f aca="false">$V46*$AK46*$AP46*$AQ46</f>
        <v>0</v>
      </c>
      <c r="AK46" s="10" t="n">
        <f aca="false">INDEX($N$11:$Q$71,ROW($A46)-10,MATCH($A$2,$N$10:$Q$10,0))</f>
        <v>0.841872845981508</v>
      </c>
      <c r="AL46" s="10" t="n">
        <f aca="false">INDEX($C$11:$G$71,ROW($A46)-10,MATCH($D$2,$C$10:$G$10,0))</f>
        <v>0</v>
      </c>
      <c r="AM46" s="10" t="n">
        <f aca="false">INDEX($I$11:$L$71,ROW($A46)-10,MATCH($E$2,$I$10:$L$10,0))</f>
        <v>0.73287370046256</v>
      </c>
      <c r="AN46" s="10" t="n">
        <f aca="false">INDEX($C$11:$G$71,ROW($A46)-10,MATCH($D$3,$C$10:$G$10,0))</f>
        <v>0</v>
      </c>
      <c r="AO46" s="10" t="n">
        <f aca="false">INDEX($I$11:$L$71,ROW($A46)-10,MATCH($E$3,$I$10:$L$10,0))</f>
        <v>0.73287370046256</v>
      </c>
      <c r="AP46" s="10" t="n">
        <f aca="false">INDEX($C$11:$G$71,ROW($A46)-10,MATCH($D$4,$C$10:$G$10,0))</f>
        <v>0</v>
      </c>
      <c r="AQ46" s="10" t="n">
        <f aca="false">INDEX($I$11:$L$71,ROW($A46)-10,MATCH($E$4,$I$10:$L$10,0))</f>
        <v>0.73287370046256</v>
      </c>
    </row>
    <row r="47" customFormat="false" ht="12.8" hidden="false" customHeight="false" outlineLevel="0" collapsed="false">
      <c r="A47" s="0" t="n">
        <v>760</v>
      </c>
      <c r="C47" s="0" t="n">
        <v>0</v>
      </c>
      <c r="D47" s="0" t="n">
        <v>0</v>
      </c>
      <c r="E47" s="0" t="n">
        <v>5</v>
      </c>
      <c r="F47" s="0" t="n">
        <v>0</v>
      </c>
      <c r="G47" s="0" t="n">
        <v>1</v>
      </c>
      <c r="I47" s="10" t="n">
        <v>0.709673280449729</v>
      </c>
      <c r="J47" s="10" t="n">
        <v>0.797618774826225</v>
      </c>
      <c r="K47" s="10" t="n">
        <v>0.418585215268481</v>
      </c>
      <c r="L47" s="10" t="n">
        <v>0.0604230011743034</v>
      </c>
      <c r="N47" s="10" t="n">
        <v>0.855816157373639</v>
      </c>
      <c r="O47" s="10" t="n">
        <v>0.513710345932646</v>
      </c>
      <c r="P47" s="10" t="n">
        <v>0</v>
      </c>
      <c r="Q47" s="10" t="n">
        <v>0</v>
      </c>
      <c r="S47" s="6" t="n">
        <v>0.150160848603993</v>
      </c>
      <c r="T47" s="6" t="n">
        <v>0.137383649709195</v>
      </c>
      <c r="U47" s="6" t="n">
        <v>0.123701352309124</v>
      </c>
      <c r="V47" s="6" t="n">
        <v>0.109519750092913</v>
      </c>
      <c r="X47" s="6" t="n">
        <f aca="false">$S47*$AK47*$AL47*$AM47</f>
        <v>0</v>
      </c>
      <c r="Y47" s="6" t="n">
        <f aca="false">$S47*$AK47*$AN47*$AO47</f>
        <v>0</v>
      </c>
      <c r="Z47" s="6" t="n">
        <f aca="false">$S47*$AK47*$AP47*$AQ47</f>
        <v>0</v>
      </c>
      <c r="AA47" s="6" t="n">
        <f aca="false">$T47*$AK47*$AL47*$AM47</f>
        <v>0</v>
      </c>
      <c r="AB47" s="6" t="n">
        <f aca="false">$T47*$AK47*$AN47*$AO47</f>
        <v>0</v>
      </c>
      <c r="AC47" s="6" t="n">
        <f aca="false">$T47*$AK47*$AP47*$AQ47</f>
        <v>0</v>
      </c>
      <c r="AD47" s="6" t="n">
        <f aca="false">$U47*$AK47*$AL47*$AM47</f>
        <v>0</v>
      </c>
      <c r="AE47" s="6" t="n">
        <f aca="false">$U47*$AK47*$AN47*$AO47</f>
        <v>0</v>
      </c>
      <c r="AF47" s="6" t="n">
        <f aca="false">$U47*$AK47*$AP47*$AQ47</f>
        <v>0</v>
      </c>
      <c r="AG47" s="6" t="n">
        <f aca="false">$V47*$AK47*$AL47*$AM47</f>
        <v>0</v>
      </c>
      <c r="AH47" s="6" t="n">
        <f aca="false">$V47*$AK47*$AN47*$AO47</f>
        <v>0</v>
      </c>
      <c r="AI47" s="6" t="n">
        <f aca="false">$V47*$AK47*$AP47*$AQ47</f>
        <v>0</v>
      </c>
      <c r="AK47" s="10" t="n">
        <f aca="false">INDEX($N$11:$Q$71,ROW($A47)-10,MATCH($A$2,$N$10:$Q$10,0))</f>
        <v>0.855816157373639</v>
      </c>
      <c r="AL47" s="10" t="n">
        <f aca="false">INDEX($C$11:$G$71,ROW($A47)-10,MATCH($D$2,$C$10:$G$10,0))</f>
        <v>0</v>
      </c>
      <c r="AM47" s="10" t="n">
        <f aca="false">INDEX($I$11:$L$71,ROW($A47)-10,MATCH($E$2,$I$10:$L$10,0))</f>
        <v>0.709673280449729</v>
      </c>
      <c r="AN47" s="10" t="n">
        <f aca="false">INDEX($C$11:$G$71,ROW($A47)-10,MATCH($D$3,$C$10:$G$10,0))</f>
        <v>0</v>
      </c>
      <c r="AO47" s="10" t="n">
        <f aca="false">INDEX($I$11:$L$71,ROW($A47)-10,MATCH($E$3,$I$10:$L$10,0))</f>
        <v>0.709673280449729</v>
      </c>
      <c r="AP47" s="10" t="n">
        <f aca="false">INDEX($C$11:$G$71,ROW($A47)-10,MATCH($D$4,$C$10:$G$10,0))</f>
        <v>0</v>
      </c>
      <c r="AQ47" s="10" t="n">
        <f aca="false">INDEX($I$11:$L$71,ROW($A47)-10,MATCH($E$4,$I$10:$L$10,0))</f>
        <v>0.709673280449729</v>
      </c>
    </row>
    <row r="48" customFormat="false" ht="12.8" hidden="false" customHeight="false" outlineLevel="0" collapsed="false">
      <c r="A48" s="0" t="n">
        <v>770</v>
      </c>
      <c r="C48" s="0" t="n">
        <v>0</v>
      </c>
      <c r="D48" s="0" t="n">
        <v>0</v>
      </c>
      <c r="E48" s="0" t="n">
        <v>25</v>
      </c>
      <c r="F48" s="0" t="n">
        <v>0</v>
      </c>
      <c r="G48" s="0" t="n">
        <v>1</v>
      </c>
      <c r="I48" s="10" t="n">
        <v>0.685099240463247</v>
      </c>
      <c r="J48" s="10" t="n">
        <v>0.808347260487229</v>
      </c>
      <c r="K48" s="10" t="n">
        <v>0.444797744542386</v>
      </c>
      <c r="L48" s="10" t="n">
        <v>0.0945890984610229</v>
      </c>
      <c r="N48" s="10" t="n">
        <v>0.868562234793663</v>
      </c>
      <c r="O48" s="10" t="n">
        <v>0.668040864058981</v>
      </c>
      <c r="P48" s="10" t="n">
        <v>0</v>
      </c>
      <c r="Q48" s="10" t="n">
        <v>0</v>
      </c>
      <c r="S48" s="6" t="n">
        <v>0.14703819913371</v>
      </c>
      <c r="T48" s="6" t="n">
        <v>0.137423986569608</v>
      </c>
      <c r="U48" s="6" t="n">
        <v>0.127735100515698</v>
      </c>
      <c r="V48" s="6" t="n">
        <v>0.118023768436832</v>
      </c>
      <c r="X48" s="6" t="n">
        <f aca="false">$S48*$AK48*$AL48*$AM48</f>
        <v>0</v>
      </c>
      <c r="Y48" s="6" t="n">
        <f aca="false">$S48*$AK48*$AN48*$AO48</f>
        <v>0</v>
      </c>
      <c r="Z48" s="6" t="n">
        <f aca="false">$S48*$AK48*$AP48*$AQ48</f>
        <v>0</v>
      </c>
      <c r="AA48" s="6" t="n">
        <f aca="false">$T48*$AK48*$AL48*$AM48</f>
        <v>0</v>
      </c>
      <c r="AB48" s="6" t="n">
        <f aca="false">$T48*$AK48*$AN48*$AO48</f>
        <v>0</v>
      </c>
      <c r="AC48" s="6" t="n">
        <f aca="false">$T48*$AK48*$AP48*$AQ48</f>
        <v>0</v>
      </c>
      <c r="AD48" s="6" t="n">
        <f aca="false">$U48*$AK48*$AL48*$AM48</f>
        <v>0</v>
      </c>
      <c r="AE48" s="6" t="n">
        <f aca="false">$U48*$AK48*$AN48*$AO48</f>
        <v>0</v>
      </c>
      <c r="AF48" s="6" t="n">
        <f aca="false">$U48*$AK48*$AP48*$AQ48</f>
        <v>0</v>
      </c>
      <c r="AG48" s="6" t="n">
        <f aca="false">$V48*$AK48*$AL48*$AM48</f>
        <v>0</v>
      </c>
      <c r="AH48" s="6" t="n">
        <f aca="false">$V48*$AK48*$AN48*$AO48</f>
        <v>0</v>
      </c>
      <c r="AI48" s="6" t="n">
        <f aca="false">$V48*$AK48*$AP48*$AQ48</f>
        <v>0</v>
      </c>
      <c r="AK48" s="10" t="n">
        <f aca="false">INDEX($N$11:$Q$71,ROW($A48)-10,MATCH($A$2,$N$10:$Q$10,0))</f>
        <v>0.868562234793663</v>
      </c>
      <c r="AL48" s="10" t="n">
        <f aca="false">INDEX($C$11:$G$71,ROW($A48)-10,MATCH($D$2,$C$10:$G$10,0))</f>
        <v>0</v>
      </c>
      <c r="AM48" s="10" t="n">
        <f aca="false">INDEX($I$11:$L$71,ROW($A48)-10,MATCH($E$2,$I$10:$L$10,0))</f>
        <v>0.685099240463247</v>
      </c>
      <c r="AN48" s="10" t="n">
        <f aca="false">INDEX($C$11:$G$71,ROW($A48)-10,MATCH($D$3,$C$10:$G$10,0))</f>
        <v>0</v>
      </c>
      <c r="AO48" s="10" t="n">
        <f aca="false">INDEX($I$11:$L$71,ROW($A48)-10,MATCH($E$3,$I$10:$L$10,0))</f>
        <v>0.685099240463247</v>
      </c>
      <c r="AP48" s="10" t="n">
        <f aca="false">INDEX($C$11:$G$71,ROW($A48)-10,MATCH($D$4,$C$10:$G$10,0))</f>
        <v>0</v>
      </c>
      <c r="AQ48" s="10" t="n">
        <f aca="false">INDEX($I$11:$L$71,ROW($A48)-10,MATCH($E$4,$I$10:$L$10,0))</f>
        <v>0.685099240463247</v>
      </c>
    </row>
    <row r="49" customFormat="false" ht="12.8" hidden="false" customHeight="false" outlineLevel="0" collapsed="false">
      <c r="A49" s="0" t="n">
        <v>780</v>
      </c>
      <c r="C49" s="0" t="n">
        <v>0</v>
      </c>
      <c r="D49" s="0" t="n">
        <v>0</v>
      </c>
      <c r="E49" s="0" t="n">
        <v>55</v>
      </c>
      <c r="F49" s="0" t="n">
        <v>0</v>
      </c>
      <c r="G49" s="0" t="n">
        <v>1</v>
      </c>
      <c r="I49" s="10" t="n">
        <v>0.647380046776595</v>
      </c>
      <c r="J49" s="10" t="n">
        <v>0.810290751616054</v>
      </c>
      <c r="K49" s="10" t="n">
        <v>0.466045905805791</v>
      </c>
      <c r="L49" s="10" t="n">
        <v>0.179551862206952</v>
      </c>
      <c r="N49" s="10" t="n">
        <v>0.884095324523427</v>
      </c>
      <c r="O49" s="10" t="n">
        <v>0.679525056536049</v>
      </c>
      <c r="P49" s="10" t="n">
        <v>0</v>
      </c>
      <c r="Q49" s="10" t="n">
        <v>0</v>
      </c>
      <c r="S49" s="6" t="n">
        <v>0.140375693804613</v>
      </c>
      <c r="T49" s="6" t="n">
        <v>0.137420797228858</v>
      </c>
      <c r="U49" s="6" t="n">
        <v>0.13217278262359</v>
      </c>
      <c r="V49" s="6" t="n">
        <v>0.127095904599009</v>
      </c>
      <c r="X49" s="6" t="n">
        <f aca="false">$S49*$AK49*$AL49*$AM49</f>
        <v>0</v>
      </c>
      <c r="Y49" s="6" t="n">
        <f aca="false">$S49*$AK49*$AN49*$AO49</f>
        <v>0</v>
      </c>
      <c r="Z49" s="6" t="n">
        <f aca="false">$S49*$AK49*$AP49*$AQ49</f>
        <v>0</v>
      </c>
      <c r="AA49" s="6" t="n">
        <f aca="false">$T49*$AK49*$AL49*$AM49</f>
        <v>0</v>
      </c>
      <c r="AB49" s="6" t="n">
        <f aca="false">$T49*$AK49*$AN49*$AO49</f>
        <v>0</v>
      </c>
      <c r="AC49" s="6" t="n">
        <f aca="false">$T49*$AK49*$AP49*$AQ49</f>
        <v>0</v>
      </c>
      <c r="AD49" s="6" t="n">
        <f aca="false">$U49*$AK49*$AL49*$AM49</f>
        <v>0</v>
      </c>
      <c r="AE49" s="6" t="n">
        <f aca="false">$U49*$AK49*$AN49*$AO49</f>
        <v>0</v>
      </c>
      <c r="AF49" s="6" t="n">
        <f aca="false">$U49*$AK49*$AP49*$AQ49</f>
        <v>0</v>
      </c>
      <c r="AG49" s="6" t="n">
        <f aca="false">$V49*$AK49*$AL49*$AM49</f>
        <v>0</v>
      </c>
      <c r="AH49" s="6" t="n">
        <f aca="false">$V49*$AK49*$AN49*$AO49</f>
        <v>0</v>
      </c>
      <c r="AI49" s="6" t="n">
        <f aca="false">$V49*$AK49*$AP49*$AQ49</f>
        <v>0</v>
      </c>
      <c r="AK49" s="10" t="n">
        <f aca="false">INDEX($N$11:$Q$71,ROW($A49)-10,MATCH($A$2,$N$10:$Q$10,0))</f>
        <v>0.884095324523427</v>
      </c>
      <c r="AL49" s="10" t="n">
        <f aca="false">INDEX($C$11:$G$71,ROW($A49)-10,MATCH($D$2,$C$10:$G$10,0))</f>
        <v>0</v>
      </c>
      <c r="AM49" s="10" t="n">
        <f aca="false">INDEX($I$11:$L$71,ROW($A49)-10,MATCH($E$2,$I$10:$L$10,0))</f>
        <v>0.647380046776595</v>
      </c>
      <c r="AN49" s="10" t="n">
        <f aca="false">INDEX($C$11:$G$71,ROW($A49)-10,MATCH($D$3,$C$10:$G$10,0))</f>
        <v>0</v>
      </c>
      <c r="AO49" s="10" t="n">
        <f aca="false">INDEX($I$11:$L$71,ROW($A49)-10,MATCH($E$3,$I$10:$L$10,0))</f>
        <v>0.647380046776595</v>
      </c>
      <c r="AP49" s="10" t="n">
        <f aca="false">INDEX($C$11:$G$71,ROW($A49)-10,MATCH($D$4,$C$10:$G$10,0))</f>
        <v>0</v>
      </c>
      <c r="AQ49" s="10" t="n">
        <f aca="false">INDEX($I$11:$L$71,ROW($A49)-10,MATCH($E$4,$I$10:$L$10,0))</f>
        <v>0.647380046776595</v>
      </c>
    </row>
    <row r="50" customFormat="false" ht="12.8" hidden="false" customHeight="false" outlineLevel="0" collapsed="false">
      <c r="A50" s="0" t="n">
        <v>790</v>
      </c>
      <c r="C50" s="0" t="n">
        <v>0</v>
      </c>
      <c r="D50" s="0" t="n">
        <v>0</v>
      </c>
      <c r="E50" s="0" t="n">
        <v>75</v>
      </c>
      <c r="F50" s="0" t="n">
        <v>0</v>
      </c>
      <c r="G50" s="0" t="n">
        <v>1</v>
      </c>
      <c r="I50" s="10" t="n">
        <v>0.607929080263272</v>
      </c>
      <c r="J50" s="10" t="n">
        <v>0.820472236830747</v>
      </c>
      <c r="K50" s="10" t="n">
        <v>0.472252587297642</v>
      </c>
      <c r="L50" s="10" t="n">
        <v>0.299982581310992</v>
      </c>
      <c r="N50" s="10" t="n">
        <v>0.895457897886739</v>
      </c>
      <c r="O50" s="10" t="n">
        <v>0.660678946184692</v>
      </c>
      <c r="P50" s="10" t="n">
        <v>0</v>
      </c>
      <c r="Q50" s="10" t="n">
        <v>0</v>
      </c>
      <c r="S50" s="6" t="n">
        <v>0.139668272631271</v>
      </c>
      <c r="T50" s="6" t="n">
        <v>0.138296033736632</v>
      </c>
      <c r="U50" s="6" t="n">
        <v>0.137115461636449</v>
      </c>
      <c r="V50" s="6" t="n">
        <v>0.13474313350211</v>
      </c>
      <c r="X50" s="6" t="n">
        <f aca="false">$S50*$AK50*$AL50*$AM50</f>
        <v>0</v>
      </c>
      <c r="Y50" s="6" t="n">
        <f aca="false">$S50*$AK50*$AN50*$AO50</f>
        <v>0</v>
      </c>
      <c r="Z50" s="6" t="n">
        <f aca="false">$S50*$AK50*$AP50*$AQ50</f>
        <v>0</v>
      </c>
      <c r="AA50" s="6" t="n">
        <f aca="false">$T50*$AK50*$AL50*$AM50</f>
        <v>0</v>
      </c>
      <c r="AB50" s="6" t="n">
        <f aca="false">$T50*$AK50*$AN50*$AO50</f>
        <v>0</v>
      </c>
      <c r="AC50" s="6" t="n">
        <f aca="false">$T50*$AK50*$AP50*$AQ50</f>
        <v>0</v>
      </c>
      <c r="AD50" s="6" t="n">
        <f aca="false">$U50*$AK50*$AL50*$AM50</f>
        <v>0</v>
      </c>
      <c r="AE50" s="6" t="n">
        <f aca="false">$U50*$AK50*$AN50*$AO50</f>
        <v>0</v>
      </c>
      <c r="AF50" s="6" t="n">
        <f aca="false">$U50*$AK50*$AP50*$AQ50</f>
        <v>0</v>
      </c>
      <c r="AG50" s="6" t="n">
        <f aca="false">$V50*$AK50*$AL50*$AM50</f>
        <v>0</v>
      </c>
      <c r="AH50" s="6" t="n">
        <f aca="false">$V50*$AK50*$AN50*$AO50</f>
        <v>0</v>
      </c>
      <c r="AI50" s="6" t="n">
        <f aca="false">$V50*$AK50*$AP50*$AQ50</f>
        <v>0</v>
      </c>
      <c r="AK50" s="10" t="n">
        <f aca="false">INDEX($N$11:$Q$71,ROW($A50)-10,MATCH($A$2,$N$10:$Q$10,0))</f>
        <v>0.895457897886739</v>
      </c>
      <c r="AL50" s="10" t="n">
        <f aca="false">INDEX($C$11:$G$71,ROW($A50)-10,MATCH($D$2,$C$10:$G$10,0))</f>
        <v>0</v>
      </c>
      <c r="AM50" s="10" t="n">
        <f aca="false">INDEX($I$11:$L$71,ROW($A50)-10,MATCH($E$2,$I$10:$L$10,0))</f>
        <v>0.607929080263272</v>
      </c>
      <c r="AN50" s="10" t="n">
        <f aca="false">INDEX($C$11:$G$71,ROW($A50)-10,MATCH($D$3,$C$10:$G$10,0))</f>
        <v>0</v>
      </c>
      <c r="AO50" s="10" t="n">
        <f aca="false">INDEX($I$11:$L$71,ROW($A50)-10,MATCH($E$3,$I$10:$L$10,0))</f>
        <v>0.607929080263272</v>
      </c>
      <c r="AP50" s="10" t="n">
        <f aca="false">INDEX($C$11:$G$71,ROW($A50)-10,MATCH($D$4,$C$10:$G$10,0))</f>
        <v>0</v>
      </c>
      <c r="AQ50" s="10" t="n">
        <f aca="false">INDEX($I$11:$L$71,ROW($A50)-10,MATCH($E$4,$I$10:$L$10,0))</f>
        <v>0.607929080263272</v>
      </c>
    </row>
    <row r="51" customFormat="false" ht="12.8" hidden="false" customHeight="false" outlineLevel="0" collapsed="false">
      <c r="A51" s="0" t="n">
        <v>800</v>
      </c>
      <c r="C51" s="0" t="n">
        <v>0</v>
      </c>
      <c r="D51" s="0" t="n">
        <v>0</v>
      </c>
      <c r="E51" s="0" t="n">
        <v>85</v>
      </c>
      <c r="F51" s="0" t="n">
        <v>0</v>
      </c>
      <c r="G51" s="0" t="n">
        <v>1</v>
      </c>
      <c r="I51" s="10" t="n">
        <v>0.572983256136305</v>
      </c>
      <c r="J51" s="10" t="n">
        <v>0.828369446359845</v>
      </c>
      <c r="K51" s="10" t="n">
        <v>0.476385431061529</v>
      </c>
      <c r="L51" s="10" t="n">
        <v>0.438296380776138</v>
      </c>
      <c r="N51" s="10" t="n">
        <v>0.910454227402234</v>
      </c>
      <c r="O51" s="10" t="n">
        <v>0.626912068759043</v>
      </c>
      <c r="P51" s="10" t="n">
        <v>0</v>
      </c>
      <c r="Q51" s="10" t="n">
        <v>0</v>
      </c>
      <c r="S51" s="6" t="n">
        <v>0.144520956268633</v>
      </c>
      <c r="T51" s="6" t="n">
        <v>0.145439447390704</v>
      </c>
      <c r="U51" s="6" t="n">
        <v>0.144807028560957</v>
      </c>
      <c r="V51" s="6" t="n">
        <v>0.144954874810767</v>
      </c>
      <c r="X51" s="6" t="n">
        <f aca="false">$S51*$AK51*$AL51*$AM51</f>
        <v>0</v>
      </c>
      <c r="Y51" s="6" t="n">
        <f aca="false">$S51*$AK51*$AN51*$AO51</f>
        <v>0</v>
      </c>
      <c r="Z51" s="6" t="n">
        <f aca="false">$S51*$AK51*$AP51*$AQ51</f>
        <v>0</v>
      </c>
      <c r="AA51" s="6" t="n">
        <f aca="false">$T51*$AK51*$AL51*$AM51</f>
        <v>0</v>
      </c>
      <c r="AB51" s="6" t="n">
        <f aca="false">$T51*$AK51*$AN51*$AO51</f>
        <v>0</v>
      </c>
      <c r="AC51" s="6" t="n">
        <f aca="false">$T51*$AK51*$AP51*$AQ51</f>
        <v>0</v>
      </c>
      <c r="AD51" s="6" t="n">
        <f aca="false">$U51*$AK51*$AL51*$AM51</f>
        <v>0</v>
      </c>
      <c r="AE51" s="6" t="n">
        <f aca="false">$U51*$AK51*$AN51*$AO51</f>
        <v>0</v>
      </c>
      <c r="AF51" s="6" t="n">
        <f aca="false">$U51*$AK51*$AP51*$AQ51</f>
        <v>0</v>
      </c>
      <c r="AG51" s="6" t="n">
        <f aca="false">$V51*$AK51*$AL51*$AM51</f>
        <v>0</v>
      </c>
      <c r="AH51" s="6" t="n">
        <f aca="false">$V51*$AK51*$AN51*$AO51</f>
        <v>0</v>
      </c>
      <c r="AI51" s="6" t="n">
        <f aca="false">$V51*$AK51*$AP51*$AQ51</f>
        <v>0</v>
      </c>
      <c r="AK51" s="10" t="n">
        <f aca="false">INDEX($N$11:$Q$71,ROW($A51)-10,MATCH($A$2,$N$10:$Q$10,0))</f>
        <v>0.910454227402234</v>
      </c>
      <c r="AL51" s="10" t="n">
        <f aca="false">INDEX($C$11:$G$71,ROW($A51)-10,MATCH($D$2,$C$10:$G$10,0))</f>
        <v>0</v>
      </c>
      <c r="AM51" s="10" t="n">
        <f aca="false">INDEX($I$11:$L$71,ROW($A51)-10,MATCH($E$2,$I$10:$L$10,0))</f>
        <v>0.572983256136305</v>
      </c>
      <c r="AN51" s="10" t="n">
        <f aca="false">INDEX($C$11:$G$71,ROW($A51)-10,MATCH($D$3,$C$10:$G$10,0))</f>
        <v>0</v>
      </c>
      <c r="AO51" s="10" t="n">
        <f aca="false">INDEX($I$11:$L$71,ROW($A51)-10,MATCH($E$3,$I$10:$L$10,0))</f>
        <v>0.572983256136305</v>
      </c>
      <c r="AP51" s="10" t="n">
        <f aca="false">INDEX($C$11:$G$71,ROW($A51)-10,MATCH($D$4,$C$10:$G$10,0))</f>
        <v>0</v>
      </c>
      <c r="AQ51" s="10" t="n">
        <f aca="false">INDEX($I$11:$L$71,ROW($A51)-10,MATCH($E$4,$I$10:$L$10,0))</f>
        <v>0.572983256136305</v>
      </c>
    </row>
    <row r="52" customFormat="false" ht="12.8" hidden="false" customHeight="false" outlineLevel="0" collapsed="false">
      <c r="A52" s="0" t="n">
        <v>810</v>
      </c>
      <c r="C52" s="0" t="n">
        <v>0</v>
      </c>
      <c r="D52" s="0" t="n">
        <v>0</v>
      </c>
      <c r="E52" s="0" t="n">
        <v>90</v>
      </c>
      <c r="F52" s="0" t="n">
        <v>5</v>
      </c>
      <c r="G52" s="0" t="n">
        <v>1</v>
      </c>
      <c r="I52" s="10" t="n">
        <v>0.540023391806809</v>
      </c>
      <c r="J52" s="10" t="n">
        <v>0.802046170112788</v>
      </c>
      <c r="K52" s="10" t="n">
        <v>0.478632455465756</v>
      </c>
      <c r="L52" s="10" t="n">
        <v>0.518200293275087</v>
      </c>
      <c r="N52" s="10" t="n">
        <v>0.919405155823235</v>
      </c>
      <c r="O52" s="10" t="n">
        <v>0.536910526516458</v>
      </c>
      <c r="P52" s="10" t="n">
        <v>0</v>
      </c>
      <c r="Q52" s="10" t="n">
        <v>0</v>
      </c>
      <c r="S52" s="6" t="n">
        <v>0.154433556530129</v>
      </c>
      <c r="T52" s="6" t="n">
        <v>0.154375538071529</v>
      </c>
      <c r="U52" s="6" t="n">
        <v>0.15516989949208</v>
      </c>
      <c r="V52" s="6" t="n">
        <v>0.158053745068484</v>
      </c>
      <c r="X52" s="6" t="n">
        <f aca="false">$S52*$AK52*$AL52*$AM52</f>
        <v>0</v>
      </c>
      <c r="Y52" s="6" t="n">
        <f aca="false">$S52*$AK52*$AN52*$AO52</f>
        <v>0</v>
      </c>
      <c r="Z52" s="6" t="n">
        <f aca="false">$S52*$AK52*$AP52*$AQ52</f>
        <v>0.383381528549298</v>
      </c>
      <c r="AA52" s="6" t="n">
        <f aca="false">$T52*$AK52*$AL52*$AM52</f>
        <v>0</v>
      </c>
      <c r="AB52" s="6" t="n">
        <f aca="false">$T52*$AK52*$AN52*$AO52</f>
        <v>0</v>
      </c>
      <c r="AC52" s="6" t="n">
        <f aca="false">$T52*$AK52*$AP52*$AQ52</f>
        <v>0.383237497641496</v>
      </c>
      <c r="AD52" s="6" t="n">
        <f aca="false">$U52*$AK52*$AL52*$AM52</f>
        <v>0</v>
      </c>
      <c r="AE52" s="6" t="n">
        <f aca="false">$U52*$AK52*$AN52*$AO52</f>
        <v>0</v>
      </c>
      <c r="AF52" s="6" t="n">
        <f aca="false">$U52*$AK52*$AP52*$AQ52</f>
        <v>0.385209501022588</v>
      </c>
      <c r="AG52" s="6" t="n">
        <f aca="false">$V52*$AK52*$AL52*$AM52</f>
        <v>0</v>
      </c>
      <c r="AH52" s="6" t="n">
        <f aca="false">$V52*$AK52*$AN52*$AO52</f>
        <v>0</v>
      </c>
      <c r="AI52" s="6" t="n">
        <f aca="false">$V52*$AK52*$AP52*$AQ52</f>
        <v>0.39236865185757</v>
      </c>
      <c r="AK52" s="10" t="n">
        <f aca="false">INDEX($N$11:$Q$71,ROW($A52)-10,MATCH($A$2,$N$10:$Q$10,0))</f>
        <v>0.919405155823235</v>
      </c>
      <c r="AL52" s="10" t="n">
        <f aca="false">INDEX($C$11:$G$71,ROW($A52)-10,MATCH($D$2,$C$10:$G$10,0))</f>
        <v>0</v>
      </c>
      <c r="AM52" s="10" t="n">
        <f aca="false">INDEX($I$11:$L$71,ROW($A52)-10,MATCH($E$2,$I$10:$L$10,0))</f>
        <v>0.540023391806809</v>
      </c>
      <c r="AN52" s="10" t="n">
        <f aca="false">INDEX($C$11:$G$71,ROW($A52)-10,MATCH($D$3,$C$10:$G$10,0))</f>
        <v>0</v>
      </c>
      <c r="AO52" s="10" t="n">
        <f aca="false">INDEX($I$11:$L$71,ROW($A52)-10,MATCH($E$3,$I$10:$L$10,0))</f>
        <v>0.540023391806809</v>
      </c>
      <c r="AP52" s="10" t="n">
        <f aca="false">INDEX($C$11:$G$71,ROW($A52)-10,MATCH($D$4,$C$10:$G$10,0))</f>
        <v>5</v>
      </c>
      <c r="AQ52" s="10" t="n">
        <f aca="false">INDEX($I$11:$L$71,ROW($A52)-10,MATCH($E$4,$I$10:$L$10,0))</f>
        <v>0.540023391806809</v>
      </c>
    </row>
    <row r="53" customFormat="false" ht="12.8" hidden="false" customHeight="false" outlineLevel="0" collapsed="false">
      <c r="A53" s="0" t="n">
        <v>820</v>
      </c>
      <c r="C53" s="0" t="n">
        <v>0</v>
      </c>
      <c r="D53" s="0" t="n">
        <v>0</v>
      </c>
      <c r="E53" s="0" t="n">
        <v>90</v>
      </c>
      <c r="F53" s="0" t="n">
        <v>15</v>
      </c>
      <c r="G53" s="0" t="n">
        <v>1</v>
      </c>
      <c r="I53" s="10" t="n">
        <v>0.508912280701703</v>
      </c>
      <c r="J53" s="10" t="n">
        <v>0.751521094296435</v>
      </c>
      <c r="K53" s="10" t="n">
        <v>0.478637260895167</v>
      </c>
      <c r="L53" s="10" t="n">
        <v>0.525901637744971</v>
      </c>
      <c r="N53" s="10" t="n">
        <v>0.928076475455095</v>
      </c>
      <c r="O53" s="10" t="n">
        <v>0.513655751591967</v>
      </c>
      <c r="P53" s="10" t="n">
        <v>0</v>
      </c>
      <c r="Q53" s="10" t="n">
        <v>0</v>
      </c>
      <c r="S53" s="6" t="n">
        <v>0.161665656377309</v>
      </c>
      <c r="T53" s="6" t="n">
        <v>0.162218800228477</v>
      </c>
      <c r="U53" s="6" t="n">
        <v>0.165252197952388</v>
      </c>
      <c r="V53" s="6" t="n">
        <v>0.167646690372851</v>
      </c>
      <c r="X53" s="6" t="n">
        <f aca="false">$S53*$AK53*$AL53*$AM53</f>
        <v>0</v>
      </c>
      <c r="Y53" s="6" t="n">
        <f aca="false">$S53*$AK53*$AN53*$AO53</f>
        <v>0</v>
      </c>
      <c r="Z53" s="6" t="n">
        <f aca="false">$S53*$AK53*$AP53*$AQ53</f>
        <v>1.14534341825026</v>
      </c>
      <c r="AA53" s="6" t="n">
        <f aca="false">$T53*$AK53*$AL53*$AM53</f>
        <v>0</v>
      </c>
      <c r="AB53" s="6" t="n">
        <f aca="false">$T53*$AK53*$AN53*$AO53</f>
        <v>0</v>
      </c>
      <c r="AC53" s="6" t="n">
        <f aca="false">$T53*$AK53*$AP53*$AQ53</f>
        <v>1.14926224481786</v>
      </c>
      <c r="AD53" s="6" t="n">
        <f aca="false">$U53*$AK53*$AL53*$AM53</f>
        <v>0</v>
      </c>
      <c r="AE53" s="6" t="n">
        <f aca="false">$U53*$AK53*$AN53*$AO53</f>
        <v>0</v>
      </c>
      <c r="AF53" s="6" t="n">
        <f aca="false">$U53*$AK53*$AP53*$AQ53</f>
        <v>1.17075278397052</v>
      </c>
      <c r="AG53" s="6" t="n">
        <f aca="false">$V53*$AK53*$AL53*$AM53</f>
        <v>0</v>
      </c>
      <c r="AH53" s="6" t="n">
        <f aca="false">$V53*$AK53*$AN53*$AO53</f>
        <v>0</v>
      </c>
      <c r="AI53" s="6" t="n">
        <f aca="false">$V53*$AK53*$AP53*$AQ53</f>
        <v>1.18771690730558</v>
      </c>
      <c r="AK53" s="10" t="n">
        <f aca="false">INDEX($N$11:$Q$71,ROW($A53)-10,MATCH($A$2,$N$10:$Q$10,0))</f>
        <v>0.928076475455095</v>
      </c>
      <c r="AL53" s="10" t="n">
        <f aca="false">INDEX($C$11:$G$71,ROW($A53)-10,MATCH($D$2,$C$10:$G$10,0))</f>
        <v>0</v>
      </c>
      <c r="AM53" s="10" t="n">
        <f aca="false">INDEX($I$11:$L$71,ROW($A53)-10,MATCH($E$2,$I$10:$L$10,0))</f>
        <v>0.508912280701703</v>
      </c>
      <c r="AN53" s="10" t="n">
        <f aca="false">INDEX($C$11:$G$71,ROW($A53)-10,MATCH($D$3,$C$10:$G$10,0))</f>
        <v>0</v>
      </c>
      <c r="AO53" s="10" t="n">
        <f aca="false">INDEX($I$11:$L$71,ROW($A53)-10,MATCH($E$3,$I$10:$L$10,0))</f>
        <v>0.508912280701703</v>
      </c>
      <c r="AP53" s="10" t="n">
        <f aca="false">INDEX($C$11:$G$71,ROW($A53)-10,MATCH($D$4,$C$10:$G$10,0))</f>
        <v>15</v>
      </c>
      <c r="AQ53" s="10" t="n">
        <f aca="false">INDEX($I$11:$L$71,ROW($A53)-10,MATCH($E$4,$I$10:$L$10,0))</f>
        <v>0.508912280701703</v>
      </c>
    </row>
    <row r="54" customFormat="false" ht="12.8" hidden="false" customHeight="false" outlineLevel="0" collapsed="false">
      <c r="A54" s="0" t="n">
        <v>830</v>
      </c>
      <c r="C54" s="0" t="n">
        <v>0</v>
      </c>
      <c r="D54" s="0" t="n">
        <v>0</v>
      </c>
      <c r="E54" s="0" t="n">
        <v>35</v>
      </c>
      <c r="F54" s="0" t="n">
        <v>40</v>
      </c>
      <c r="G54" s="0" t="n">
        <v>1</v>
      </c>
      <c r="I54" s="10" t="n">
        <v>0.477801169590491</v>
      </c>
      <c r="J54" s="10" t="n">
        <v>0.715710001487623</v>
      </c>
      <c r="K54" s="10" t="n">
        <v>0.461333327721061</v>
      </c>
      <c r="L54" s="10" t="n">
        <v>0.485539144158582</v>
      </c>
      <c r="N54" s="10" t="n">
        <v>0.940348435651546</v>
      </c>
      <c r="O54" s="10" t="n">
        <v>0.557766332837266</v>
      </c>
      <c r="P54" s="10" t="n">
        <v>0</v>
      </c>
      <c r="Q54" s="10" t="n">
        <v>0</v>
      </c>
      <c r="S54" s="6" t="n">
        <v>0.165803035708245</v>
      </c>
      <c r="T54" s="6" t="n">
        <v>0.167597198335865</v>
      </c>
      <c r="U54" s="6" t="n">
        <v>0.171332844765486</v>
      </c>
      <c r="V54" s="6" t="n">
        <v>0.174601042936443</v>
      </c>
      <c r="X54" s="6" t="n">
        <f aca="false">$S54*$AK54*$AL54*$AM54</f>
        <v>0</v>
      </c>
      <c r="Y54" s="6" t="n">
        <f aca="false">$S54*$AK54*$AN54*$AO54</f>
        <v>0</v>
      </c>
      <c r="Z54" s="6" t="n">
        <f aca="false">$S54*$AK54*$AP54*$AQ54</f>
        <v>2.97980938802145</v>
      </c>
      <c r="AA54" s="6" t="n">
        <f aca="false">$T54*$AK54*$AL54*$AM54</f>
        <v>0</v>
      </c>
      <c r="AB54" s="6" t="n">
        <f aca="false">$T54*$AK54*$AN54*$AO54</f>
        <v>0</v>
      </c>
      <c r="AC54" s="6" t="n">
        <f aca="false">$T54*$AK54*$AP54*$AQ54</f>
        <v>3.01205404879369</v>
      </c>
      <c r="AD54" s="6" t="n">
        <f aca="false">$U54*$AK54*$AL54*$AM54</f>
        <v>0</v>
      </c>
      <c r="AE54" s="6" t="n">
        <f aca="false">$U54*$AK54*$AN54*$AO54</f>
        <v>0</v>
      </c>
      <c r="AF54" s="6" t="n">
        <f aca="false">$U54*$AK54*$AP54*$AQ54</f>
        <v>3.07919102402315</v>
      </c>
      <c r="AG54" s="6" t="n">
        <f aca="false">$V54*$AK54*$AL54*$AM54</f>
        <v>0</v>
      </c>
      <c r="AH54" s="6" t="n">
        <f aca="false">$V54*$AK54*$AN54*$AO54</f>
        <v>0</v>
      </c>
      <c r="AI54" s="6" t="n">
        <f aca="false">$V54*$AK54*$AP54*$AQ54</f>
        <v>3.13792702695659</v>
      </c>
      <c r="AK54" s="10" t="n">
        <f aca="false">INDEX($N$11:$Q$71,ROW($A54)-10,MATCH($A$2,$N$10:$Q$10,0))</f>
        <v>0.940348435651546</v>
      </c>
      <c r="AL54" s="10" t="n">
        <f aca="false">INDEX($C$11:$G$71,ROW($A54)-10,MATCH($D$2,$C$10:$G$10,0))</f>
        <v>0</v>
      </c>
      <c r="AM54" s="10" t="n">
        <f aca="false">INDEX($I$11:$L$71,ROW($A54)-10,MATCH($E$2,$I$10:$L$10,0))</f>
        <v>0.477801169590491</v>
      </c>
      <c r="AN54" s="10" t="n">
        <f aca="false">INDEX($C$11:$G$71,ROW($A54)-10,MATCH($D$3,$C$10:$G$10,0))</f>
        <v>0</v>
      </c>
      <c r="AO54" s="10" t="n">
        <f aca="false">INDEX($I$11:$L$71,ROW($A54)-10,MATCH($E$3,$I$10:$L$10,0))</f>
        <v>0.477801169590491</v>
      </c>
      <c r="AP54" s="10" t="n">
        <f aca="false">INDEX($C$11:$G$71,ROW($A54)-10,MATCH($D$4,$C$10:$G$10,0))</f>
        <v>40</v>
      </c>
      <c r="AQ54" s="10" t="n">
        <f aca="false">INDEX($I$11:$L$71,ROW($A54)-10,MATCH($E$4,$I$10:$L$10,0))</f>
        <v>0.477801169590491</v>
      </c>
    </row>
    <row r="55" customFormat="false" ht="12.8" hidden="false" customHeight="false" outlineLevel="0" collapsed="false">
      <c r="A55" s="0" t="n">
        <v>840</v>
      </c>
      <c r="C55" s="0" t="n">
        <v>0</v>
      </c>
      <c r="D55" s="0" t="n">
        <v>0</v>
      </c>
      <c r="E55" s="0" t="n">
        <v>5</v>
      </c>
      <c r="F55" s="0" t="n">
        <v>70</v>
      </c>
      <c r="G55" s="0" t="n">
        <v>1</v>
      </c>
      <c r="I55" s="10" t="n">
        <v>0.445939997596995</v>
      </c>
      <c r="J55" s="10" t="n">
        <v>0.711165366383747</v>
      </c>
      <c r="K55" s="10" t="n">
        <v>0.431497713745914</v>
      </c>
      <c r="L55" s="10" t="n">
        <v>0.444136921087233</v>
      </c>
      <c r="N55" s="10" t="n">
        <v>0.949310772297281</v>
      </c>
      <c r="O55" s="10" t="n">
        <v>0.588340186331177</v>
      </c>
      <c r="P55" s="10" t="n">
        <v>0</v>
      </c>
      <c r="Q55" s="10" t="n">
        <v>0</v>
      </c>
      <c r="S55" s="6" t="n">
        <v>0.168930987356168</v>
      </c>
      <c r="T55" s="6" t="n">
        <v>0.171471853751967</v>
      </c>
      <c r="U55" s="6" t="n">
        <v>0.174433661079199</v>
      </c>
      <c r="V55" s="6" t="n">
        <v>0.178486052383916</v>
      </c>
      <c r="X55" s="6" t="n">
        <f aca="false">$S55*$AK55*$AL55*$AM55</f>
        <v>0</v>
      </c>
      <c r="Y55" s="6" t="n">
        <f aca="false">$S55*$AK55*$AN55*$AO55</f>
        <v>0</v>
      </c>
      <c r="Z55" s="6" t="n">
        <f aca="false">$S55*$AK55*$AP55*$AQ55</f>
        <v>5.00601557696759</v>
      </c>
      <c r="AA55" s="6" t="n">
        <f aca="false">$T55*$AK55*$AL55*$AM55</f>
        <v>0</v>
      </c>
      <c r="AB55" s="6" t="n">
        <f aca="false">$T55*$AK55*$AN55*$AO55</f>
        <v>0</v>
      </c>
      <c r="AC55" s="6" t="n">
        <f aca="false">$T55*$AK55*$AP55*$AQ55</f>
        <v>5.08131032872053</v>
      </c>
      <c r="AD55" s="6" t="n">
        <f aca="false">$U55*$AK55*$AL55*$AM55</f>
        <v>0</v>
      </c>
      <c r="AE55" s="6" t="n">
        <f aca="false">$U55*$AK55*$AN55*$AO55</f>
        <v>0</v>
      </c>
      <c r="AF55" s="6" t="n">
        <f aca="false">$U55*$AK55*$AP55*$AQ55</f>
        <v>5.16907903147985</v>
      </c>
      <c r="AG55" s="6" t="n">
        <f aca="false">$V55*$AK55*$AL55*$AM55</f>
        <v>0</v>
      </c>
      <c r="AH55" s="6" t="n">
        <f aca="false">$V55*$AK55*$AN55*$AO55</f>
        <v>0</v>
      </c>
      <c r="AI55" s="6" t="n">
        <f aca="false">$V55*$AK55*$AP55*$AQ55</f>
        <v>5.28916554913342</v>
      </c>
      <c r="AK55" s="10" t="n">
        <f aca="false">INDEX($N$11:$Q$71,ROW($A55)-10,MATCH($A$2,$N$10:$Q$10,0))</f>
        <v>0.949310772297281</v>
      </c>
      <c r="AL55" s="10" t="n">
        <f aca="false">INDEX($C$11:$G$71,ROW($A55)-10,MATCH($D$2,$C$10:$G$10,0))</f>
        <v>0</v>
      </c>
      <c r="AM55" s="10" t="n">
        <f aca="false">INDEX($I$11:$L$71,ROW($A55)-10,MATCH($E$2,$I$10:$L$10,0))</f>
        <v>0.445939997596995</v>
      </c>
      <c r="AN55" s="10" t="n">
        <f aca="false">INDEX($C$11:$G$71,ROW($A55)-10,MATCH($D$3,$C$10:$G$10,0))</f>
        <v>0</v>
      </c>
      <c r="AO55" s="10" t="n">
        <f aca="false">INDEX($I$11:$L$71,ROW($A55)-10,MATCH($E$3,$I$10:$L$10,0))</f>
        <v>0.445939997596995</v>
      </c>
      <c r="AP55" s="10" t="n">
        <f aca="false">INDEX($C$11:$G$71,ROW($A55)-10,MATCH($D$4,$C$10:$G$10,0))</f>
        <v>70</v>
      </c>
      <c r="AQ55" s="10" t="n">
        <f aca="false">INDEX($I$11:$L$71,ROW($A55)-10,MATCH($E$4,$I$10:$L$10,0))</f>
        <v>0.445939997596995</v>
      </c>
    </row>
    <row r="56" customFormat="false" ht="12.8" hidden="false" customHeight="false" outlineLevel="0" collapsed="false">
      <c r="A56" s="0" t="n">
        <v>850</v>
      </c>
      <c r="C56" s="0" t="n">
        <v>0</v>
      </c>
      <c r="D56" s="0" t="n">
        <v>0</v>
      </c>
      <c r="E56" s="0" t="n">
        <v>0</v>
      </c>
      <c r="F56" s="0" t="n">
        <v>85</v>
      </c>
      <c r="G56" s="0" t="n">
        <v>1</v>
      </c>
      <c r="I56" s="10" t="n">
        <v>0.414680227980426</v>
      </c>
      <c r="J56" s="10" t="n">
        <v>0.703059110223929</v>
      </c>
      <c r="K56" s="10" t="n">
        <v>0.407011737062491</v>
      </c>
      <c r="L56" s="10" t="n">
        <v>0.429870281607446</v>
      </c>
      <c r="N56" s="10" t="n">
        <v>0.956967047426766</v>
      </c>
      <c r="O56" s="10" t="n">
        <v>0.594024183076204</v>
      </c>
      <c r="P56" s="10" t="n">
        <v>0</v>
      </c>
      <c r="Q56" s="10" t="n">
        <v>0</v>
      </c>
      <c r="S56" s="6" t="n">
        <v>0.168676308401356</v>
      </c>
      <c r="T56" s="6" t="n">
        <v>0.173052654688399</v>
      </c>
      <c r="U56" s="6" t="n">
        <v>0.176816967908337</v>
      </c>
      <c r="V56" s="6" t="n">
        <v>0.180805610479004</v>
      </c>
      <c r="X56" s="6" t="n">
        <f aca="false">$S56*$AK56*$AL56*$AM56</f>
        <v>0</v>
      </c>
      <c r="Y56" s="6" t="n">
        <f aca="false">$S56*$AK56*$AN56*$AO56</f>
        <v>0</v>
      </c>
      <c r="Z56" s="6" t="n">
        <f aca="false">$S56*$AK56*$AP56*$AQ56</f>
        <v>5.68962083509909</v>
      </c>
      <c r="AA56" s="6" t="n">
        <f aca="false">$T56*$AK56*$AL56*$AM56</f>
        <v>0</v>
      </c>
      <c r="AB56" s="6" t="n">
        <f aca="false">$T56*$AK56*$AN56*$AO56</f>
        <v>0</v>
      </c>
      <c r="AC56" s="6" t="n">
        <f aca="false">$T56*$AK56*$AP56*$AQ56</f>
        <v>5.83723937887895</v>
      </c>
      <c r="AD56" s="6" t="n">
        <f aca="false">$U56*$AK56*$AL56*$AM56</f>
        <v>0</v>
      </c>
      <c r="AE56" s="6" t="n">
        <f aca="false">$U56*$AK56*$AN56*$AO56</f>
        <v>0</v>
      </c>
      <c r="AF56" s="6" t="n">
        <f aca="false">$U56*$AK56*$AP56*$AQ56</f>
        <v>5.96421343426933</v>
      </c>
      <c r="AG56" s="6" t="n">
        <f aca="false">$V56*$AK56*$AL56*$AM56</f>
        <v>0</v>
      </c>
      <c r="AH56" s="6" t="n">
        <f aca="false">$V56*$AK56*$AN56*$AO56</f>
        <v>0</v>
      </c>
      <c r="AI56" s="6" t="n">
        <f aca="false">$V56*$AK56*$AP56*$AQ56</f>
        <v>6.09875434335677</v>
      </c>
      <c r="AK56" s="10" t="n">
        <f aca="false">INDEX($N$11:$Q$71,ROW($A56)-10,MATCH($A$2,$N$10:$Q$10,0))</f>
        <v>0.956967047426766</v>
      </c>
      <c r="AL56" s="10" t="n">
        <f aca="false">INDEX($C$11:$G$71,ROW($A56)-10,MATCH($D$2,$C$10:$G$10,0))</f>
        <v>0</v>
      </c>
      <c r="AM56" s="10" t="n">
        <f aca="false">INDEX($I$11:$L$71,ROW($A56)-10,MATCH($E$2,$I$10:$L$10,0))</f>
        <v>0.414680227980426</v>
      </c>
      <c r="AN56" s="10" t="n">
        <f aca="false">INDEX($C$11:$G$71,ROW($A56)-10,MATCH($D$3,$C$10:$G$10,0))</f>
        <v>0</v>
      </c>
      <c r="AO56" s="10" t="n">
        <f aca="false">INDEX($I$11:$L$71,ROW($A56)-10,MATCH($E$3,$I$10:$L$10,0))</f>
        <v>0.414680227980426</v>
      </c>
      <c r="AP56" s="10" t="n">
        <f aca="false">INDEX($C$11:$G$71,ROW($A56)-10,MATCH($D$4,$C$10:$G$10,0))</f>
        <v>85</v>
      </c>
      <c r="AQ56" s="10" t="n">
        <f aca="false">INDEX($I$11:$L$71,ROW($A56)-10,MATCH($E$4,$I$10:$L$10,0))</f>
        <v>0.414680227980426</v>
      </c>
    </row>
    <row r="57" customFormat="false" ht="12.8" hidden="false" customHeight="false" outlineLevel="0" collapsed="false">
      <c r="A57" s="0" t="n">
        <v>860</v>
      </c>
      <c r="C57" s="0" t="n">
        <v>0</v>
      </c>
      <c r="D57" s="0" t="n">
        <v>0</v>
      </c>
      <c r="E57" s="0" t="n">
        <v>0</v>
      </c>
      <c r="F57" s="0" t="n">
        <v>90</v>
      </c>
      <c r="G57" s="0" t="n">
        <v>1</v>
      </c>
      <c r="I57" s="10" t="n">
        <v>0.391039650844468</v>
      </c>
      <c r="J57" s="10" t="n">
        <v>0.673825109550932</v>
      </c>
      <c r="K57" s="10" t="n">
        <v>0.386829151308112</v>
      </c>
      <c r="L57" s="10" t="n">
        <v>0.428329914823626</v>
      </c>
      <c r="N57" s="10" t="n">
        <v>0.962877980786154</v>
      </c>
      <c r="O57" s="10" t="n">
        <v>0.588141050816057</v>
      </c>
      <c r="P57" s="10" t="n">
        <v>0</v>
      </c>
      <c r="Q57" s="10" t="n">
        <v>0</v>
      </c>
      <c r="S57" s="6" t="n">
        <v>0.174695960335137</v>
      </c>
      <c r="T57" s="6" t="n">
        <v>0.177791873922312</v>
      </c>
      <c r="U57" s="6" t="n">
        <v>0.181597139094902</v>
      </c>
      <c r="V57" s="6" t="n">
        <v>0.186037417937448</v>
      </c>
      <c r="X57" s="6" t="n">
        <f aca="false">$S57*$AK57*$AL57*$AM57</f>
        <v>0</v>
      </c>
      <c r="Y57" s="6" t="n">
        <f aca="false">$S57*$AK57*$AN57*$AO57</f>
        <v>0</v>
      </c>
      <c r="Z57" s="6" t="n">
        <f aca="false">$S57*$AK57*$AP57*$AQ57</f>
        <v>5.91994161699519</v>
      </c>
      <c r="AA57" s="6" t="n">
        <f aca="false">$T57*$AK57*$AL57*$AM57</f>
        <v>0</v>
      </c>
      <c r="AB57" s="6" t="n">
        <f aca="false">$T57*$AK57*$AN57*$AO57</f>
        <v>0</v>
      </c>
      <c r="AC57" s="6" t="n">
        <f aca="false">$T57*$AK57*$AP57*$AQ57</f>
        <v>6.02485318823118</v>
      </c>
      <c r="AD57" s="6" t="n">
        <f aca="false">$U57*$AK57*$AL57*$AM57</f>
        <v>0</v>
      </c>
      <c r="AE57" s="6" t="n">
        <f aca="false">$U57*$AK57*$AN57*$AO57</f>
        <v>0</v>
      </c>
      <c r="AF57" s="6" t="n">
        <f aca="false">$U57*$AK57*$AP57*$AQ57</f>
        <v>6.1538026362648</v>
      </c>
      <c r="AG57" s="6" t="n">
        <f aca="false">$V57*$AK57*$AL57*$AM57</f>
        <v>0</v>
      </c>
      <c r="AH57" s="6" t="n">
        <f aca="false">$V57*$AK57*$AN57*$AO57</f>
        <v>0</v>
      </c>
      <c r="AI57" s="6" t="n">
        <f aca="false">$V57*$AK57*$AP57*$AQ57</f>
        <v>6.30427086381066</v>
      </c>
      <c r="AK57" s="10" t="n">
        <f aca="false">INDEX($N$11:$Q$71,ROW($A57)-10,MATCH($A$2,$N$10:$Q$10,0))</f>
        <v>0.962877980786154</v>
      </c>
      <c r="AL57" s="10" t="n">
        <f aca="false">INDEX($C$11:$G$71,ROW($A57)-10,MATCH($D$2,$C$10:$G$10,0))</f>
        <v>0</v>
      </c>
      <c r="AM57" s="10" t="n">
        <f aca="false">INDEX($I$11:$L$71,ROW($A57)-10,MATCH($E$2,$I$10:$L$10,0))</f>
        <v>0.391039650844468</v>
      </c>
      <c r="AN57" s="10" t="n">
        <f aca="false">INDEX($C$11:$G$71,ROW($A57)-10,MATCH($D$3,$C$10:$G$10,0))</f>
        <v>0</v>
      </c>
      <c r="AO57" s="10" t="n">
        <f aca="false">INDEX($I$11:$L$71,ROW($A57)-10,MATCH($E$3,$I$10:$L$10,0))</f>
        <v>0.391039650844468</v>
      </c>
      <c r="AP57" s="10" t="n">
        <f aca="false">INDEX($C$11:$G$71,ROW($A57)-10,MATCH($D$4,$C$10:$G$10,0))</f>
        <v>90</v>
      </c>
      <c r="AQ57" s="10" t="n">
        <f aca="false">INDEX($I$11:$L$71,ROW($A57)-10,MATCH($E$4,$I$10:$L$10,0))</f>
        <v>0.391039650844468</v>
      </c>
    </row>
    <row r="58" customFormat="false" ht="12.8" hidden="false" customHeight="false" outlineLevel="0" collapsed="false">
      <c r="A58" s="0" t="n">
        <v>870</v>
      </c>
      <c r="C58" s="0" t="n">
        <v>0</v>
      </c>
      <c r="D58" s="0" t="n">
        <v>0</v>
      </c>
      <c r="E58" s="0" t="n">
        <v>0</v>
      </c>
      <c r="F58" s="0" t="n">
        <v>95</v>
      </c>
      <c r="G58" s="0" t="n">
        <v>1</v>
      </c>
      <c r="I58" s="10" t="n">
        <v>0.359091781160703</v>
      </c>
      <c r="J58" s="10" t="n">
        <v>0.638958867571437</v>
      </c>
      <c r="K58" s="10" t="n">
        <v>0.359956191665652</v>
      </c>
      <c r="L58" s="10" t="n">
        <v>0.41403845328492</v>
      </c>
      <c r="N58" s="10" t="n">
        <v>0.969012258541786</v>
      </c>
      <c r="O58" s="10" t="n">
        <v>0.57504071711158</v>
      </c>
      <c r="P58" s="10" t="n">
        <v>0</v>
      </c>
      <c r="Q58" s="10" t="n">
        <v>0</v>
      </c>
      <c r="S58" s="6" t="n">
        <v>0.181444562174254</v>
      </c>
      <c r="T58" s="6" t="n">
        <v>0.185135261524696</v>
      </c>
      <c r="U58" s="6" t="n">
        <v>0.188327828467154</v>
      </c>
      <c r="V58" s="6" t="n">
        <v>0.193191823949389</v>
      </c>
      <c r="X58" s="6" t="n">
        <f aca="false">$S58*$AK58*$AL58*$AM58</f>
        <v>0</v>
      </c>
      <c r="Y58" s="6" t="n">
        <f aca="false">$S58*$AK58*$AN58*$AO58</f>
        <v>0</v>
      </c>
      <c r="Z58" s="6" t="n">
        <f aca="false">$S58*$AK58*$AP58*$AQ58</f>
        <v>5.99794250930364</v>
      </c>
      <c r="AA58" s="6" t="n">
        <f aca="false">$T58*$AK58*$AL58*$AM58</f>
        <v>0</v>
      </c>
      <c r="AB58" s="6" t="n">
        <f aca="false">$T58*$AK58*$AN58*$AO58</f>
        <v>0</v>
      </c>
      <c r="AC58" s="6" t="n">
        <f aca="false">$T58*$AK58*$AP58*$AQ58</f>
        <v>6.119944526106</v>
      </c>
      <c r="AD58" s="6" t="n">
        <f aca="false">$U58*$AK58*$AL58*$AM58</f>
        <v>0</v>
      </c>
      <c r="AE58" s="6" t="n">
        <f aca="false">$U58*$AK58*$AN58*$AO58</f>
        <v>0</v>
      </c>
      <c r="AF58" s="6" t="n">
        <f aca="false">$U58*$AK58*$AP58*$AQ58</f>
        <v>6.22547997312356</v>
      </c>
      <c r="AG58" s="6" t="n">
        <f aca="false">$V58*$AK58*$AL58*$AM58</f>
        <v>0</v>
      </c>
      <c r="AH58" s="6" t="n">
        <f aca="false">$V58*$AK58*$AN58*$AO58</f>
        <v>0</v>
      </c>
      <c r="AI58" s="6" t="n">
        <f aca="false">$V58*$AK58*$AP58*$AQ58</f>
        <v>6.38626718503206</v>
      </c>
      <c r="AK58" s="10" t="n">
        <f aca="false">INDEX($N$11:$Q$71,ROW($A58)-10,MATCH($A$2,$N$10:$Q$10,0))</f>
        <v>0.969012258541786</v>
      </c>
      <c r="AL58" s="10" t="n">
        <f aca="false">INDEX($C$11:$G$71,ROW($A58)-10,MATCH($D$2,$C$10:$G$10,0))</f>
        <v>0</v>
      </c>
      <c r="AM58" s="10" t="n">
        <f aca="false">INDEX($I$11:$L$71,ROW($A58)-10,MATCH($E$2,$I$10:$L$10,0))</f>
        <v>0.359091781160703</v>
      </c>
      <c r="AN58" s="10" t="n">
        <f aca="false">INDEX($C$11:$G$71,ROW($A58)-10,MATCH($D$3,$C$10:$G$10,0))</f>
        <v>0</v>
      </c>
      <c r="AO58" s="10" t="n">
        <f aca="false">INDEX($I$11:$L$71,ROW($A58)-10,MATCH($E$3,$I$10:$L$10,0))</f>
        <v>0.359091781160703</v>
      </c>
      <c r="AP58" s="10" t="n">
        <f aca="false">INDEX($C$11:$G$71,ROW($A58)-10,MATCH($D$4,$C$10:$G$10,0))</f>
        <v>95</v>
      </c>
      <c r="AQ58" s="10" t="n">
        <f aca="false">INDEX($I$11:$L$71,ROW($A58)-10,MATCH($E$4,$I$10:$L$10,0))</f>
        <v>0.359091781160703</v>
      </c>
    </row>
    <row r="59" customFormat="false" ht="12.8" hidden="false" customHeight="false" outlineLevel="0" collapsed="false">
      <c r="A59" s="0" t="n">
        <v>880</v>
      </c>
      <c r="C59" s="0" t="n">
        <v>0</v>
      </c>
      <c r="D59" s="0" t="n">
        <v>0</v>
      </c>
      <c r="E59" s="0" t="n">
        <v>0</v>
      </c>
      <c r="F59" s="0" t="n">
        <v>95</v>
      </c>
      <c r="G59" s="0" t="n">
        <v>1</v>
      </c>
      <c r="I59" s="10" t="n">
        <v>0.324084594370835</v>
      </c>
      <c r="J59" s="10" t="n">
        <v>0.612185916601753</v>
      </c>
      <c r="K59" s="10" t="n">
        <v>0.333690920593946</v>
      </c>
      <c r="L59" s="10" t="n">
        <v>0.377914844511759</v>
      </c>
      <c r="N59" s="10" t="n">
        <v>0.977960247123434</v>
      </c>
      <c r="O59" s="10" t="n">
        <v>0.543397763355008</v>
      </c>
      <c r="P59" s="10" t="n">
        <v>0</v>
      </c>
      <c r="Q59" s="10" t="n">
        <v>0</v>
      </c>
      <c r="S59" s="6" t="n">
        <v>0.187295386017967</v>
      </c>
      <c r="T59" s="6" t="n">
        <v>0.191380780112426</v>
      </c>
      <c r="U59" s="6" t="n">
        <v>0.195537980756271</v>
      </c>
      <c r="V59" s="6" t="n">
        <v>0.200396776881478</v>
      </c>
      <c r="X59" s="6" t="n">
        <f aca="false">$S59*$AK59*$AL59*$AM59</f>
        <v>0</v>
      </c>
      <c r="Y59" s="6" t="n">
        <f aca="false">$S59*$AK59*$AN59*$AO59</f>
        <v>0</v>
      </c>
      <c r="Z59" s="6" t="n">
        <f aca="false">$S59*$AK59*$AP59*$AQ59</f>
        <v>5.63936588339131</v>
      </c>
      <c r="AA59" s="6" t="n">
        <f aca="false">$T59*$AK59*$AL59*$AM59</f>
        <v>0</v>
      </c>
      <c r="AB59" s="6" t="n">
        <f aca="false">$T59*$AK59*$AN59*$AO59</f>
        <v>0</v>
      </c>
      <c r="AC59" s="6" t="n">
        <f aca="false">$T59*$AK59*$AP59*$AQ59</f>
        <v>5.76237495780754</v>
      </c>
      <c r="AD59" s="6" t="n">
        <f aca="false">$U59*$AK59*$AL59*$AM59</f>
        <v>0</v>
      </c>
      <c r="AE59" s="6" t="n">
        <f aca="false">$U59*$AK59*$AN59*$AO59</f>
        <v>0</v>
      </c>
      <c r="AF59" s="6" t="n">
        <f aca="false">$U59*$AK59*$AP59*$AQ59</f>
        <v>5.88754608978119</v>
      </c>
      <c r="AG59" s="6" t="n">
        <f aca="false">$V59*$AK59*$AL59*$AM59</f>
        <v>0</v>
      </c>
      <c r="AH59" s="6" t="n">
        <f aca="false">$V59*$AK59*$AN59*$AO59</f>
        <v>0</v>
      </c>
      <c r="AI59" s="6" t="n">
        <f aca="false">$V59*$AK59*$AP59*$AQ59</f>
        <v>6.0338418938872</v>
      </c>
      <c r="AK59" s="10" t="n">
        <f aca="false">INDEX($N$11:$Q$71,ROW($A59)-10,MATCH($A$2,$N$10:$Q$10,0))</f>
        <v>0.977960247123434</v>
      </c>
      <c r="AL59" s="10" t="n">
        <f aca="false">INDEX($C$11:$G$71,ROW($A59)-10,MATCH($D$2,$C$10:$G$10,0))</f>
        <v>0</v>
      </c>
      <c r="AM59" s="10" t="n">
        <f aca="false">INDEX($I$11:$L$71,ROW($A59)-10,MATCH($E$2,$I$10:$L$10,0))</f>
        <v>0.324084594370835</v>
      </c>
      <c r="AN59" s="10" t="n">
        <f aca="false">INDEX($C$11:$G$71,ROW($A59)-10,MATCH($D$3,$C$10:$G$10,0))</f>
        <v>0</v>
      </c>
      <c r="AO59" s="10" t="n">
        <f aca="false">INDEX($I$11:$L$71,ROW($A59)-10,MATCH($E$3,$I$10:$L$10,0))</f>
        <v>0.324084594370835</v>
      </c>
      <c r="AP59" s="10" t="n">
        <f aca="false">INDEX($C$11:$G$71,ROW($A59)-10,MATCH($D$4,$C$10:$G$10,0))</f>
        <v>95</v>
      </c>
      <c r="AQ59" s="10" t="n">
        <f aca="false">INDEX($I$11:$L$71,ROW($A59)-10,MATCH($E$4,$I$10:$L$10,0))</f>
        <v>0.324084594370835</v>
      </c>
    </row>
    <row r="60" customFormat="false" ht="12.8" hidden="false" customHeight="false" outlineLevel="0" collapsed="false">
      <c r="A60" s="0" t="n">
        <v>890</v>
      </c>
      <c r="C60" s="0" t="n">
        <v>0</v>
      </c>
      <c r="D60" s="0" t="n">
        <v>0</v>
      </c>
      <c r="E60" s="0" t="n">
        <v>0</v>
      </c>
      <c r="F60" s="0" t="n">
        <v>100</v>
      </c>
      <c r="G60" s="0" t="n">
        <v>1</v>
      </c>
      <c r="I60" s="10" t="n">
        <v>0.296761302902764</v>
      </c>
      <c r="J60" s="10" t="n">
        <v>0.590915819030603</v>
      </c>
      <c r="K60" s="10" t="n">
        <v>0.304875229505291</v>
      </c>
      <c r="L60" s="10" t="n">
        <v>0.337158050919218</v>
      </c>
      <c r="N60" s="10" t="n">
        <v>0.982389032730478</v>
      </c>
      <c r="O60" s="10" t="n">
        <v>0.505792569089049</v>
      </c>
      <c r="P60" s="10" t="n">
        <v>0</v>
      </c>
      <c r="Q60" s="10" t="n">
        <v>0</v>
      </c>
      <c r="S60" s="6" t="n">
        <v>0.190661877248146</v>
      </c>
      <c r="T60" s="6" t="n">
        <v>0.197313931663039</v>
      </c>
      <c r="U60" s="6" t="n">
        <v>0.201771867442493</v>
      </c>
      <c r="V60" s="6" t="n">
        <v>0.206631731250354</v>
      </c>
      <c r="X60" s="6" t="n">
        <f aca="false">$S60*$AK60*$AL60*$AM60</f>
        <v>0</v>
      </c>
      <c r="Y60" s="6" t="n">
        <f aca="false">$S60*$AK60*$AN60*$AO60</f>
        <v>0</v>
      </c>
      <c r="Z60" s="6" t="n">
        <f aca="false">$S60*$AK60*$AP60*$AQ60</f>
        <v>5.55846197851675</v>
      </c>
      <c r="AA60" s="6" t="n">
        <f aca="false">$T60*$AK60*$AL60*$AM60</f>
        <v>0</v>
      </c>
      <c r="AB60" s="6" t="n">
        <f aca="false">$T60*$AK60*$AN60*$AO60</f>
        <v>0</v>
      </c>
      <c r="AC60" s="6" t="n">
        <f aca="false">$T60*$AK60*$AP60*$AQ60</f>
        <v>5.75239267970292</v>
      </c>
      <c r="AD60" s="6" t="n">
        <f aca="false">$U60*$AK60*$AL60*$AM60</f>
        <v>0</v>
      </c>
      <c r="AE60" s="6" t="n">
        <f aca="false">$U60*$AK60*$AN60*$AO60</f>
        <v>0</v>
      </c>
      <c r="AF60" s="6" t="n">
        <f aca="false">$U60*$AK60*$AP60*$AQ60</f>
        <v>5.88235713243154</v>
      </c>
      <c r="AG60" s="6" t="n">
        <f aca="false">$V60*$AK60*$AL60*$AM60</f>
        <v>0</v>
      </c>
      <c r="AH60" s="6" t="n">
        <f aca="false">$V60*$AK60*$AN60*$AO60</f>
        <v>0</v>
      </c>
      <c r="AI60" s="6" t="n">
        <f aca="false">$V60*$AK60*$AP60*$AQ60</f>
        <v>6.02403919591824</v>
      </c>
      <c r="AK60" s="10" t="n">
        <f aca="false">INDEX($N$11:$Q$71,ROW($A60)-10,MATCH($A$2,$N$10:$Q$10,0))</f>
        <v>0.982389032730478</v>
      </c>
      <c r="AL60" s="10" t="n">
        <f aca="false">INDEX($C$11:$G$71,ROW($A60)-10,MATCH($D$2,$C$10:$G$10,0))</f>
        <v>0</v>
      </c>
      <c r="AM60" s="10" t="n">
        <f aca="false">INDEX($I$11:$L$71,ROW($A60)-10,MATCH($E$2,$I$10:$L$10,0))</f>
        <v>0.296761302902764</v>
      </c>
      <c r="AN60" s="10" t="n">
        <f aca="false">INDEX($C$11:$G$71,ROW($A60)-10,MATCH($D$3,$C$10:$G$10,0))</f>
        <v>0</v>
      </c>
      <c r="AO60" s="10" t="n">
        <f aca="false">INDEX($I$11:$L$71,ROW($A60)-10,MATCH($E$3,$I$10:$L$10,0))</f>
        <v>0.296761302902764</v>
      </c>
      <c r="AP60" s="10" t="n">
        <f aca="false">INDEX($C$11:$G$71,ROW($A60)-10,MATCH($D$4,$C$10:$G$10,0))</f>
        <v>100</v>
      </c>
      <c r="AQ60" s="10" t="n">
        <f aca="false">INDEX($I$11:$L$71,ROW($A60)-10,MATCH($E$4,$I$10:$L$10,0))</f>
        <v>0.296761302902764</v>
      </c>
    </row>
    <row r="61" customFormat="false" ht="12.8" hidden="false" customHeight="false" outlineLevel="0" collapsed="false">
      <c r="A61" s="0" t="n">
        <v>900</v>
      </c>
      <c r="C61" s="0" t="n">
        <v>0</v>
      </c>
      <c r="D61" s="0" t="n">
        <v>0</v>
      </c>
      <c r="E61" s="0" t="n">
        <v>0</v>
      </c>
      <c r="F61" s="0" t="n">
        <v>95</v>
      </c>
      <c r="G61" s="0" t="n">
        <v>1</v>
      </c>
      <c r="I61" s="10" t="n">
        <v>0.263626806212479</v>
      </c>
      <c r="J61" s="10" t="n">
        <v>0.566040900294079</v>
      </c>
      <c r="K61" s="10" t="n">
        <v>0.275782542544269</v>
      </c>
      <c r="L61" s="10" t="n">
        <v>0.299226580006317</v>
      </c>
      <c r="N61" s="10" t="n">
        <v>0.985429035117776</v>
      </c>
      <c r="O61" s="10" t="n">
        <v>0.447164833935561</v>
      </c>
      <c r="P61" s="10" t="n">
        <v>0</v>
      </c>
      <c r="Q61" s="10" t="n">
        <v>0</v>
      </c>
      <c r="S61" s="6" t="n">
        <v>0.197867325085204</v>
      </c>
      <c r="T61" s="6" t="n">
        <v>0.201961441068795</v>
      </c>
      <c r="U61" s="6" t="n">
        <v>0.206467624544912</v>
      </c>
      <c r="V61" s="6" t="n">
        <v>0.212100197478496</v>
      </c>
      <c r="X61" s="6" t="n">
        <f aca="false">$S61*$AK61*$AL61*$AM61</f>
        <v>0</v>
      </c>
      <c r="Y61" s="6" t="n">
        <f aca="false">$S61*$AK61*$AN61*$AO61</f>
        <v>0</v>
      </c>
      <c r="Z61" s="6" t="n">
        <f aca="false">$S61*$AK61*$AP61*$AQ61</f>
        <v>4.88329106257377</v>
      </c>
      <c r="AA61" s="6" t="n">
        <f aca="false">$T61*$AK61*$AL61*$AM61</f>
        <v>0</v>
      </c>
      <c r="AB61" s="6" t="n">
        <f aca="false">$T61*$AK61*$AN61*$AO61</f>
        <v>0</v>
      </c>
      <c r="AC61" s="6" t="n">
        <f aca="false">$T61*$AK61*$AP61*$AQ61</f>
        <v>4.98433230312828</v>
      </c>
      <c r="AD61" s="6" t="n">
        <f aca="false">$U61*$AK61*$AL61*$AM61</f>
        <v>0</v>
      </c>
      <c r="AE61" s="6" t="n">
        <f aca="false">$U61*$AK61*$AN61*$AO61</f>
        <v>0</v>
      </c>
      <c r="AF61" s="6" t="n">
        <f aca="false">$U61*$AK61*$AP61*$AQ61</f>
        <v>5.09554321420601</v>
      </c>
      <c r="AG61" s="6" t="n">
        <f aca="false">$V61*$AK61*$AL61*$AM61</f>
        <v>0</v>
      </c>
      <c r="AH61" s="6" t="n">
        <f aca="false">$V61*$AK61*$AN61*$AO61</f>
        <v>0</v>
      </c>
      <c r="AI61" s="6" t="n">
        <f aca="false">$V61*$AK61*$AP61*$AQ61</f>
        <v>5.23455299287473</v>
      </c>
      <c r="AK61" s="10" t="n">
        <f aca="false">INDEX($N$11:$Q$71,ROW($A61)-10,MATCH($A$2,$N$10:$Q$10,0))</f>
        <v>0.985429035117776</v>
      </c>
      <c r="AL61" s="10" t="n">
        <f aca="false">INDEX($C$11:$G$71,ROW($A61)-10,MATCH($D$2,$C$10:$G$10,0))</f>
        <v>0</v>
      </c>
      <c r="AM61" s="10" t="n">
        <f aca="false">INDEX($I$11:$L$71,ROW($A61)-10,MATCH($E$2,$I$10:$L$10,0))</f>
        <v>0.263626806212479</v>
      </c>
      <c r="AN61" s="10" t="n">
        <f aca="false">INDEX($C$11:$G$71,ROW($A61)-10,MATCH($D$3,$C$10:$G$10,0))</f>
        <v>0</v>
      </c>
      <c r="AO61" s="10" t="n">
        <f aca="false">INDEX($I$11:$L$71,ROW($A61)-10,MATCH($E$3,$I$10:$L$10,0))</f>
        <v>0.263626806212479</v>
      </c>
      <c r="AP61" s="10" t="n">
        <f aca="false">INDEX($C$11:$G$71,ROW($A61)-10,MATCH($D$4,$C$10:$G$10,0))</f>
        <v>95</v>
      </c>
      <c r="AQ61" s="10" t="n">
        <f aca="false">INDEX($I$11:$L$71,ROW($A61)-10,MATCH($E$4,$I$10:$L$10,0))</f>
        <v>0.263626806212479</v>
      </c>
    </row>
    <row r="62" customFormat="false" ht="12.8" hidden="false" customHeight="false" outlineLevel="0" collapsed="false">
      <c r="A62" s="0" t="n">
        <v>910</v>
      </c>
      <c r="C62" s="0" t="n">
        <v>0</v>
      </c>
      <c r="D62" s="0" t="n">
        <v>0</v>
      </c>
      <c r="E62" s="0" t="n">
        <v>0</v>
      </c>
      <c r="F62" s="0" t="n">
        <v>95</v>
      </c>
      <c r="G62" s="0" t="n">
        <v>1</v>
      </c>
      <c r="I62" s="10" t="n">
        <v>0.242026317170804</v>
      </c>
      <c r="J62" s="10" t="n">
        <v>0.529744702850561</v>
      </c>
      <c r="K62" s="10" t="n">
        <v>0.250610127341321</v>
      </c>
      <c r="L62" s="10" t="n">
        <v>0.271067025852657</v>
      </c>
      <c r="N62" s="10" t="n">
        <v>0.989927341095332</v>
      </c>
      <c r="O62" s="10" t="n">
        <v>0.41752939548792</v>
      </c>
      <c r="P62" s="10" t="n">
        <v>0</v>
      </c>
      <c r="Q62" s="10" t="n">
        <v>0</v>
      </c>
      <c r="S62" s="6" t="n">
        <v>0.200744296433752</v>
      </c>
      <c r="T62" s="6" t="n">
        <v>0.205100850580019</v>
      </c>
      <c r="U62" s="6" t="n">
        <v>0.208849747199537</v>
      </c>
      <c r="V62" s="6" t="n">
        <v>0.215176586330566</v>
      </c>
      <c r="X62" s="6" t="n">
        <f aca="false">$S62*$AK62*$AL62*$AM62</f>
        <v>0</v>
      </c>
      <c r="Y62" s="6" t="n">
        <f aca="false">$S62*$AK62*$AN62*$AO62</f>
        <v>0</v>
      </c>
      <c r="Z62" s="6" t="n">
        <f aca="false">$S62*$AK62*$AP62*$AQ62</f>
        <v>4.56912176407105</v>
      </c>
      <c r="AA62" s="6" t="n">
        <f aca="false">$T62*$AK62*$AL62*$AM62</f>
        <v>0</v>
      </c>
      <c r="AB62" s="6" t="n">
        <f aca="false">$T62*$AK62*$AN62*$AO62</f>
        <v>0</v>
      </c>
      <c r="AC62" s="6" t="n">
        <f aca="false">$T62*$AK62*$AP62*$AQ62</f>
        <v>4.66828087703061</v>
      </c>
      <c r="AD62" s="6" t="n">
        <f aca="false">$U62*$AK62*$AL62*$AM62</f>
        <v>0</v>
      </c>
      <c r="AE62" s="6" t="n">
        <f aca="false">$U62*$AK62*$AN62*$AO62</f>
        <v>0</v>
      </c>
      <c r="AF62" s="6" t="n">
        <f aca="false">$U62*$AK62*$AP62*$AQ62</f>
        <v>4.75360915504296</v>
      </c>
      <c r="AG62" s="6" t="n">
        <f aca="false">$V62*$AK62*$AL62*$AM62</f>
        <v>0</v>
      </c>
      <c r="AH62" s="6" t="n">
        <f aca="false">$V62*$AK62*$AN62*$AO62</f>
        <v>0</v>
      </c>
      <c r="AI62" s="6" t="n">
        <f aca="false">$V62*$AK62*$AP62*$AQ62</f>
        <v>4.89761373641796</v>
      </c>
      <c r="AK62" s="10" t="n">
        <f aca="false">INDEX($N$11:$Q$71,ROW($A62)-10,MATCH($A$2,$N$10:$Q$10,0))</f>
        <v>0.989927341095332</v>
      </c>
      <c r="AL62" s="10" t="n">
        <f aca="false">INDEX($C$11:$G$71,ROW($A62)-10,MATCH($D$2,$C$10:$G$10,0))</f>
        <v>0</v>
      </c>
      <c r="AM62" s="10" t="n">
        <f aca="false">INDEX($I$11:$L$71,ROW($A62)-10,MATCH($E$2,$I$10:$L$10,0))</f>
        <v>0.242026317170804</v>
      </c>
      <c r="AN62" s="10" t="n">
        <f aca="false">INDEX($C$11:$G$71,ROW($A62)-10,MATCH($D$3,$C$10:$G$10,0))</f>
        <v>0</v>
      </c>
      <c r="AO62" s="10" t="n">
        <f aca="false">INDEX($I$11:$L$71,ROW($A62)-10,MATCH($E$3,$I$10:$L$10,0))</f>
        <v>0.242026317170804</v>
      </c>
      <c r="AP62" s="10" t="n">
        <f aca="false">INDEX($C$11:$G$71,ROW($A62)-10,MATCH($D$4,$C$10:$G$10,0))</f>
        <v>95</v>
      </c>
      <c r="AQ62" s="10" t="n">
        <f aca="false">INDEX($I$11:$L$71,ROW($A62)-10,MATCH($E$4,$I$10:$L$10,0))</f>
        <v>0.242026317170804</v>
      </c>
    </row>
    <row r="63" customFormat="false" ht="12.8" hidden="false" customHeight="false" outlineLevel="0" collapsed="false">
      <c r="A63" s="0" t="n">
        <v>920</v>
      </c>
      <c r="C63" s="0" t="n">
        <v>0</v>
      </c>
      <c r="D63" s="0" t="n">
        <v>0</v>
      </c>
      <c r="E63" s="0" t="n">
        <v>0</v>
      </c>
      <c r="F63" s="0" t="n">
        <v>90</v>
      </c>
      <c r="G63" s="0" t="n">
        <v>1</v>
      </c>
      <c r="I63" s="10" t="n">
        <v>0.22072753927636</v>
      </c>
      <c r="J63" s="10" t="n">
        <v>0.488586630897252</v>
      </c>
      <c r="K63" s="10" t="n">
        <v>0.226844644656309</v>
      </c>
      <c r="L63" s="10" t="n">
        <v>0.240125150087756</v>
      </c>
      <c r="N63" s="10" t="n">
        <v>0.991417353684402</v>
      </c>
      <c r="O63" s="10" t="n">
        <v>0.302382172799922</v>
      </c>
      <c r="P63" s="10" t="n">
        <v>0</v>
      </c>
      <c r="Q63" s="10" t="n">
        <v>0</v>
      </c>
      <c r="S63" s="6" t="n">
        <v>0.202169683703366</v>
      </c>
      <c r="T63" s="6" t="n">
        <v>0.20516378637029</v>
      </c>
      <c r="U63" s="6" t="n">
        <v>0.210418530344818</v>
      </c>
      <c r="V63" s="6" t="n">
        <v>0.216735273765241</v>
      </c>
      <c r="X63" s="6" t="n">
        <f aca="false">$S63*$AK63*$AL63*$AM63</f>
        <v>0</v>
      </c>
      <c r="Y63" s="6" t="n">
        <f aca="false">$S63*$AK63*$AN63*$AO63</f>
        <v>0</v>
      </c>
      <c r="Z63" s="6" t="n">
        <f aca="false">$S63*$AK63*$AP63*$AQ63</f>
        <v>3.98172790923198</v>
      </c>
      <c r="AA63" s="6" t="n">
        <f aca="false">$T63*$AK63*$AL63*$AM63</f>
        <v>0</v>
      </c>
      <c r="AB63" s="6" t="n">
        <f aca="false">$T63*$AK63*$AN63*$AO63</f>
        <v>0</v>
      </c>
      <c r="AC63" s="6" t="n">
        <f aca="false">$T63*$AK63*$AP63*$AQ63</f>
        <v>4.04069670185021</v>
      </c>
      <c r="AD63" s="6" t="n">
        <f aca="false">$U63*$AK63*$AL63*$AM63</f>
        <v>0</v>
      </c>
      <c r="AE63" s="6" t="n">
        <f aca="false">$U63*$AK63*$AN63*$AO63</f>
        <v>0</v>
      </c>
      <c r="AF63" s="6" t="n">
        <f aca="false">$U63*$AK63*$AP63*$AQ63</f>
        <v>4.1441887801677</v>
      </c>
      <c r="AG63" s="6" t="n">
        <f aca="false">$V63*$AK63*$AL63*$AM63</f>
        <v>0</v>
      </c>
      <c r="AH63" s="6" t="n">
        <f aca="false">$V63*$AK63*$AN63*$AO63</f>
        <v>0</v>
      </c>
      <c r="AI63" s="6" t="n">
        <f aca="false">$V63*$AK63*$AP63*$AQ63</f>
        <v>4.26859691650063</v>
      </c>
      <c r="AK63" s="10" t="n">
        <f aca="false">INDEX($N$11:$Q$71,ROW($A63)-10,MATCH($A$2,$N$10:$Q$10,0))</f>
        <v>0.991417353684402</v>
      </c>
      <c r="AL63" s="10" t="n">
        <f aca="false">INDEX($C$11:$G$71,ROW($A63)-10,MATCH($D$2,$C$10:$G$10,0))</f>
        <v>0</v>
      </c>
      <c r="AM63" s="10" t="n">
        <f aca="false">INDEX($I$11:$L$71,ROW($A63)-10,MATCH($E$2,$I$10:$L$10,0))</f>
        <v>0.22072753927636</v>
      </c>
      <c r="AN63" s="10" t="n">
        <f aca="false">INDEX($C$11:$G$71,ROW($A63)-10,MATCH($D$3,$C$10:$G$10,0))</f>
        <v>0</v>
      </c>
      <c r="AO63" s="10" t="n">
        <f aca="false">INDEX($I$11:$L$71,ROW($A63)-10,MATCH($E$3,$I$10:$L$10,0))</f>
        <v>0.22072753927636</v>
      </c>
      <c r="AP63" s="10" t="n">
        <f aca="false">INDEX($C$11:$G$71,ROW($A63)-10,MATCH($D$4,$C$10:$G$10,0))</f>
        <v>90</v>
      </c>
      <c r="AQ63" s="10" t="n">
        <f aca="false">INDEX($I$11:$L$71,ROW($A63)-10,MATCH($E$4,$I$10:$L$10,0))</f>
        <v>0.22072753927636</v>
      </c>
    </row>
    <row r="64" customFormat="false" ht="12.8" hidden="false" customHeight="false" outlineLevel="0" collapsed="false">
      <c r="A64" s="0" t="n">
        <v>930</v>
      </c>
      <c r="C64" s="0" t="n">
        <v>0</v>
      </c>
      <c r="D64" s="0" t="n">
        <v>0</v>
      </c>
      <c r="E64" s="0" t="n">
        <v>0</v>
      </c>
      <c r="F64" s="0" t="n">
        <v>85</v>
      </c>
      <c r="G64" s="0" t="n">
        <v>1</v>
      </c>
      <c r="I64" s="10" t="n">
        <v>0.196748021296451</v>
      </c>
      <c r="J64" s="10" t="n">
        <v>0.457177930708625</v>
      </c>
      <c r="K64" s="10" t="n">
        <v>0.198844660195282</v>
      </c>
      <c r="L64" s="10" t="n">
        <v>0.220382381808246</v>
      </c>
      <c r="N64" s="10" t="n">
        <v>0.994417334039883</v>
      </c>
      <c r="O64" s="10" t="n">
        <v>0.204330626082583</v>
      </c>
      <c r="P64" s="10" t="n">
        <v>0</v>
      </c>
      <c r="Q64" s="10" t="n">
        <v>0</v>
      </c>
      <c r="S64" s="6" t="n">
        <v>0.200806669778084</v>
      </c>
      <c r="T64" s="6" t="n">
        <v>0.203684049862136</v>
      </c>
      <c r="U64" s="6" t="n">
        <v>0.209512873818142</v>
      </c>
      <c r="V64" s="6" t="n">
        <v>0.215954230702011</v>
      </c>
      <c r="X64" s="6" t="n">
        <f aca="false">$S64*$AK64*$AL64*$AM64</f>
        <v>0</v>
      </c>
      <c r="Y64" s="6" t="n">
        <f aca="false">$S64*$AK64*$AN64*$AO64</f>
        <v>0</v>
      </c>
      <c r="Z64" s="6" t="n">
        <f aca="false">$S64*$AK64*$AP64*$AQ64</f>
        <v>3.33945902344499</v>
      </c>
      <c r="AA64" s="6" t="n">
        <f aca="false">$T64*$AK64*$AL64*$AM64</f>
        <v>0</v>
      </c>
      <c r="AB64" s="6" t="n">
        <f aca="false">$T64*$AK64*$AN64*$AO64</f>
        <v>0</v>
      </c>
      <c r="AC64" s="6" t="n">
        <f aca="false">$T64*$AK64*$AP64*$AQ64</f>
        <v>3.3873104862285</v>
      </c>
      <c r="AD64" s="6" t="n">
        <f aca="false">$U64*$AK64*$AL64*$AM64</f>
        <v>0</v>
      </c>
      <c r="AE64" s="6" t="n">
        <f aca="false">$U64*$AK64*$AN64*$AO64</f>
        <v>0</v>
      </c>
      <c r="AF64" s="6" t="n">
        <f aca="false">$U64*$AK64*$AP64*$AQ64</f>
        <v>3.48424510885568</v>
      </c>
      <c r="AG64" s="6" t="n">
        <f aca="false">$V64*$AK64*$AL64*$AM64</f>
        <v>0</v>
      </c>
      <c r="AH64" s="6" t="n">
        <f aca="false">$V64*$AK64*$AN64*$AO64</f>
        <v>0</v>
      </c>
      <c r="AI64" s="6" t="n">
        <f aca="false">$V64*$AK64*$AP64*$AQ64</f>
        <v>3.5913662886095</v>
      </c>
      <c r="AK64" s="10" t="n">
        <f aca="false">INDEX($N$11:$Q$71,ROW($A64)-10,MATCH($A$2,$N$10:$Q$10,0))</f>
        <v>0.994417334039883</v>
      </c>
      <c r="AL64" s="10" t="n">
        <f aca="false">INDEX($C$11:$G$71,ROW($A64)-10,MATCH($D$2,$C$10:$G$10,0))</f>
        <v>0</v>
      </c>
      <c r="AM64" s="10" t="n">
        <f aca="false">INDEX($I$11:$L$71,ROW($A64)-10,MATCH($E$2,$I$10:$L$10,0))</f>
        <v>0.196748021296451</v>
      </c>
      <c r="AN64" s="10" t="n">
        <f aca="false">INDEX($C$11:$G$71,ROW($A64)-10,MATCH($D$3,$C$10:$G$10,0))</f>
        <v>0</v>
      </c>
      <c r="AO64" s="10" t="n">
        <f aca="false">INDEX($I$11:$L$71,ROW($A64)-10,MATCH($E$3,$I$10:$L$10,0))</f>
        <v>0.196748021296451</v>
      </c>
      <c r="AP64" s="10" t="n">
        <f aca="false">INDEX($C$11:$G$71,ROW($A64)-10,MATCH($D$4,$C$10:$G$10,0))</f>
        <v>85</v>
      </c>
      <c r="AQ64" s="10" t="n">
        <f aca="false">INDEX($I$11:$L$71,ROW($A64)-10,MATCH($E$4,$I$10:$L$10,0))</f>
        <v>0.196748021296451</v>
      </c>
    </row>
    <row r="65" customFormat="false" ht="12.8" hidden="false" customHeight="false" outlineLevel="0" collapsed="false">
      <c r="A65" s="0" t="n">
        <v>940</v>
      </c>
      <c r="C65" s="0" t="n">
        <v>0</v>
      </c>
      <c r="D65" s="0" t="n">
        <v>0</v>
      </c>
      <c r="E65" s="0" t="n">
        <v>0</v>
      </c>
      <c r="F65" s="0" t="n">
        <v>80</v>
      </c>
      <c r="G65" s="0" t="n">
        <v>1</v>
      </c>
      <c r="I65" s="10" t="n">
        <v>0.173871445225111</v>
      </c>
      <c r="J65" s="10" t="n">
        <v>0.439645141655799</v>
      </c>
      <c r="K65" s="10" t="n">
        <v>0.168990342181125</v>
      </c>
      <c r="L65" s="10" t="n">
        <v>0.19423312426359</v>
      </c>
      <c r="N65" s="10" t="n">
        <v>0.995917141137384</v>
      </c>
      <c r="O65" s="10" t="n">
        <v>0.188233495674414</v>
      </c>
      <c r="P65" s="10" t="n">
        <v>0</v>
      </c>
      <c r="Q65" s="10" t="n">
        <v>0</v>
      </c>
      <c r="S65" s="6" t="n">
        <v>0.197315610088285</v>
      </c>
      <c r="T65" s="6" t="n">
        <v>0.201898267530631</v>
      </c>
      <c r="U65" s="6" t="n">
        <v>0.207990122659556</v>
      </c>
      <c r="V65" s="6" t="n">
        <v>0.215128101037872</v>
      </c>
      <c r="X65" s="6" t="n">
        <f aca="false">$S65*$AK65*$AL65*$AM65</f>
        <v>0</v>
      </c>
      <c r="Y65" s="6" t="n">
        <f aca="false">$S65*$AK65*$AN65*$AO65</f>
        <v>0</v>
      </c>
      <c r="Z65" s="6" t="n">
        <f aca="false">$S65*$AK65*$AP65*$AQ65</f>
        <v>2.73339819246097</v>
      </c>
      <c r="AA65" s="6" t="n">
        <f aca="false">$T65*$AK65*$AL65*$AM65</f>
        <v>0</v>
      </c>
      <c r="AB65" s="6" t="n">
        <f aca="false">$T65*$AK65*$AN65*$AO65</f>
        <v>0</v>
      </c>
      <c r="AC65" s="6" t="n">
        <f aca="false">$T65*$AK65*$AP65*$AQ65</f>
        <v>2.79688139870083</v>
      </c>
      <c r="AD65" s="6" t="n">
        <f aca="false">$U65*$AK65*$AL65*$AM65</f>
        <v>0</v>
      </c>
      <c r="AE65" s="6" t="n">
        <f aca="false">$U65*$AK65*$AN65*$AO65</f>
        <v>0</v>
      </c>
      <c r="AF65" s="6" t="n">
        <f aca="false">$U65*$AK65*$AP65*$AQ65</f>
        <v>2.88127140611427</v>
      </c>
      <c r="AG65" s="6" t="n">
        <f aca="false">$V65*$AK65*$AL65*$AM65</f>
        <v>0</v>
      </c>
      <c r="AH65" s="6" t="n">
        <f aca="false">$V65*$AK65*$AN65*$AO65</f>
        <v>0</v>
      </c>
      <c r="AI65" s="6" t="n">
        <f aca="false">$V65*$AK65*$AP65*$AQ65</f>
        <v>2.98015327961826</v>
      </c>
      <c r="AK65" s="10" t="n">
        <f aca="false">INDEX($N$11:$Q$71,ROW($A65)-10,MATCH($A$2,$N$10:$Q$10,0))</f>
        <v>0.995917141137384</v>
      </c>
      <c r="AL65" s="10" t="n">
        <f aca="false">INDEX($C$11:$G$71,ROW($A65)-10,MATCH($D$2,$C$10:$G$10,0))</f>
        <v>0</v>
      </c>
      <c r="AM65" s="10" t="n">
        <f aca="false">INDEX($I$11:$L$71,ROW($A65)-10,MATCH($E$2,$I$10:$L$10,0))</f>
        <v>0.173871445225111</v>
      </c>
      <c r="AN65" s="10" t="n">
        <f aca="false">INDEX($C$11:$G$71,ROW($A65)-10,MATCH($D$3,$C$10:$G$10,0))</f>
        <v>0</v>
      </c>
      <c r="AO65" s="10" t="n">
        <f aca="false">INDEX($I$11:$L$71,ROW($A65)-10,MATCH($E$3,$I$10:$L$10,0))</f>
        <v>0.173871445225111</v>
      </c>
      <c r="AP65" s="10" t="n">
        <f aca="false">INDEX($C$11:$G$71,ROW($A65)-10,MATCH($D$4,$C$10:$G$10,0))</f>
        <v>80</v>
      </c>
      <c r="AQ65" s="10" t="n">
        <f aca="false">INDEX($I$11:$L$71,ROW($A65)-10,MATCH($E$4,$I$10:$L$10,0))</f>
        <v>0.173871445225111</v>
      </c>
    </row>
    <row r="66" customFormat="false" ht="12.8" hidden="false" customHeight="false" outlineLevel="0" collapsed="false">
      <c r="A66" s="0" t="n">
        <v>950</v>
      </c>
      <c r="C66" s="0" t="n">
        <v>0</v>
      </c>
      <c r="D66" s="0" t="n">
        <v>0</v>
      </c>
      <c r="E66" s="0" t="n">
        <v>0</v>
      </c>
      <c r="F66" s="0" t="n">
        <v>70</v>
      </c>
      <c r="G66" s="0" t="n">
        <v>1</v>
      </c>
      <c r="I66" s="10" t="n">
        <v>0.152464597619211</v>
      </c>
      <c r="J66" s="10" t="n">
        <v>0.427237345220162</v>
      </c>
      <c r="K66" s="10" t="n">
        <v>0.14436249465362</v>
      </c>
      <c r="L66" s="10" t="n">
        <v>0.16965743152827</v>
      </c>
      <c r="N66" s="10" t="n">
        <v>0.997418127948533</v>
      </c>
      <c r="O66" s="10" t="n">
        <v>0.254318884400522</v>
      </c>
      <c r="P66" s="10" t="n">
        <v>0</v>
      </c>
      <c r="Q66" s="10" t="n">
        <v>0</v>
      </c>
      <c r="S66" s="6" t="n">
        <v>0.193508058641756</v>
      </c>
      <c r="T66" s="6" t="n">
        <v>0.198876871870007</v>
      </c>
      <c r="U66" s="6" t="n">
        <v>0.20635573977322</v>
      </c>
      <c r="V66" s="6" t="n">
        <v>0.214358306303063</v>
      </c>
      <c r="X66" s="6" t="n">
        <f aca="false">$S66*$AK66*$AL66*$AM66</f>
        <v>0</v>
      </c>
      <c r="Y66" s="6" t="n">
        <f aca="false">$S66*$AK66*$AN66*$AO66</f>
        <v>0</v>
      </c>
      <c r="Z66" s="6" t="n">
        <f aca="false">$S66*$AK66*$AP66*$AQ66</f>
        <v>2.05988684961566</v>
      </c>
      <c r="AA66" s="6" t="n">
        <f aca="false">$T66*$AK66*$AL66*$AM66</f>
        <v>0</v>
      </c>
      <c r="AB66" s="6" t="n">
        <f aca="false">$T66*$AK66*$AN66*$AO66</f>
        <v>0</v>
      </c>
      <c r="AC66" s="6" t="n">
        <f aca="false">$T66*$AK66*$AP66*$AQ66</f>
        <v>2.11703768790395</v>
      </c>
      <c r="AD66" s="6" t="n">
        <f aca="false">$U66*$AK66*$AL66*$AM66</f>
        <v>0</v>
      </c>
      <c r="AE66" s="6" t="n">
        <f aca="false">$U66*$AK66*$AN66*$AO66</f>
        <v>0</v>
      </c>
      <c r="AF66" s="6" t="n">
        <f aca="false">$U66*$AK66*$AP66*$AQ66</f>
        <v>2.19664998804263</v>
      </c>
      <c r="AG66" s="6" t="n">
        <f aca="false">$V66*$AK66*$AL66*$AM66</f>
        <v>0</v>
      </c>
      <c r="AH66" s="6" t="n">
        <f aca="false">$V66*$AK66*$AN66*$AO66</f>
        <v>0</v>
      </c>
      <c r="AI66" s="6" t="n">
        <f aca="false">$V66*$AK66*$AP66*$AQ66</f>
        <v>2.28183704264751</v>
      </c>
      <c r="AK66" s="10" t="n">
        <f aca="false">INDEX($N$11:$Q$71,ROW($A66)-10,MATCH($A$2,$N$10:$Q$10,0))</f>
        <v>0.997418127948533</v>
      </c>
      <c r="AL66" s="10" t="n">
        <f aca="false">INDEX($C$11:$G$71,ROW($A66)-10,MATCH($D$2,$C$10:$G$10,0))</f>
        <v>0</v>
      </c>
      <c r="AM66" s="10" t="n">
        <f aca="false">INDEX($I$11:$L$71,ROW($A66)-10,MATCH($E$2,$I$10:$L$10,0))</f>
        <v>0.152464597619211</v>
      </c>
      <c r="AN66" s="10" t="n">
        <f aca="false">INDEX($C$11:$G$71,ROW($A66)-10,MATCH($D$3,$C$10:$G$10,0))</f>
        <v>0</v>
      </c>
      <c r="AO66" s="10" t="n">
        <f aca="false">INDEX($I$11:$L$71,ROW($A66)-10,MATCH($E$3,$I$10:$L$10,0))</f>
        <v>0.152464597619211</v>
      </c>
      <c r="AP66" s="10" t="n">
        <f aca="false">INDEX($C$11:$G$71,ROW($A66)-10,MATCH($D$4,$C$10:$G$10,0))</f>
        <v>70</v>
      </c>
      <c r="AQ66" s="10" t="n">
        <f aca="false">INDEX($I$11:$L$71,ROW($A66)-10,MATCH($E$4,$I$10:$L$10,0))</f>
        <v>0.152464597619211</v>
      </c>
    </row>
    <row r="67" customFormat="false" ht="12.8" hidden="false" customHeight="false" outlineLevel="0" collapsed="false">
      <c r="A67" s="0" t="n">
        <v>960</v>
      </c>
      <c r="C67" s="0" t="n">
        <v>0</v>
      </c>
      <c r="D67" s="0" t="n">
        <v>0</v>
      </c>
      <c r="E67" s="0" t="n">
        <v>0</v>
      </c>
      <c r="F67" s="0" t="n">
        <v>60</v>
      </c>
      <c r="G67" s="0" t="n">
        <v>1</v>
      </c>
      <c r="I67" s="10" t="n">
        <v>0.136049475977112</v>
      </c>
      <c r="J67" s="10" t="n">
        <v>0.407832109339556</v>
      </c>
      <c r="K67" s="10" t="n">
        <v>0.130363749356157</v>
      </c>
      <c r="L67" s="10" t="n">
        <v>0.148959127396155</v>
      </c>
      <c r="N67" s="10" t="n">
        <v>0.997417305962034</v>
      </c>
      <c r="O67" s="10" t="n">
        <v>0.321641815035715</v>
      </c>
      <c r="P67" s="10" t="n">
        <v>0</v>
      </c>
      <c r="Q67" s="10" t="n">
        <v>0</v>
      </c>
      <c r="S67" s="6" t="n">
        <v>0.190664547845022</v>
      </c>
      <c r="T67" s="6" t="n">
        <v>0.195599529856785</v>
      </c>
      <c r="U67" s="6" t="n">
        <v>0.204766278960429</v>
      </c>
      <c r="V67" s="6" t="n">
        <v>0.214325863625456</v>
      </c>
      <c r="X67" s="6" t="n">
        <f aca="false">$S67*$AK67*$AL67*$AM67</f>
        <v>0</v>
      </c>
      <c r="Y67" s="6" t="n">
        <f aca="false">$S67*$AK67*$AN67*$AO67</f>
        <v>0</v>
      </c>
      <c r="Z67" s="6" t="n">
        <f aca="false">$S67*$AK67*$AP67*$AQ67</f>
        <v>1.55236903346342</v>
      </c>
      <c r="AA67" s="6" t="n">
        <f aca="false">$T67*$AK67*$AL67*$AM67</f>
        <v>0</v>
      </c>
      <c r="AB67" s="6" t="n">
        <f aca="false">$T67*$AK67*$AN67*$AO67</f>
        <v>0</v>
      </c>
      <c r="AC67" s="6" t="n">
        <f aca="false">$T67*$AK67*$AP67*$AQ67</f>
        <v>1.59254909495019</v>
      </c>
      <c r="AD67" s="6" t="n">
        <f aca="false">$U67*$AK67*$AL67*$AM67</f>
        <v>0</v>
      </c>
      <c r="AE67" s="6" t="n">
        <f aca="false">$U67*$AK67*$AN67*$AO67</f>
        <v>0</v>
      </c>
      <c r="AF67" s="6" t="n">
        <f aca="false">$U67*$AK67*$AP67*$AQ67</f>
        <v>1.66718372213631</v>
      </c>
      <c r="AG67" s="6" t="n">
        <f aca="false">$V67*$AK67*$AL67*$AM67</f>
        <v>0</v>
      </c>
      <c r="AH67" s="6" t="n">
        <f aca="false">$V67*$AK67*$AN67*$AO67</f>
        <v>0</v>
      </c>
      <c r="AI67" s="6" t="n">
        <f aca="false">$V67*$AK67*$AP67*$AQ67</f>
        <v>1.74501677172256</v>
      </c>
      <c r="AK67" s="10" t="n">
        <f aca="false">INDEX($N$11:$Q$71,ROW($A67)-10,MATCH($A$2,$N$10:$Q$10,0))</f>
        <v>0.997417305962034</v>
      </c>
      <c r="AL67" s="10" t="n">
        <f aca="false">INDEX($C$11:$G$71,ROW($A67)-10,MATCH($D$2,$C$10:$G$10,0))</f>
        <v>0</v>
      </c>
      <c r="AM67" s="10" t="n">
        <f aca="false">INDEX($I$11:$L$71,ROW($A67)-10,MATCH($E$2,$I$10:$L$10,0))</f>
        <v>0.136049475977112</v>
      </c>
      <c r="AN67" s="10" t="n">
        <f aca="false">INDEX($C$11:$G$71,ROW($A67)-10,MATCH($D$3,$C$10:$G$10,0))</f>
        <v>0</v>
      </c>
      <c r="AO67" s="10" t="n">
        <f aca="false">INDEX($I$11:$L$71,ROW($A67)-10,MATCH($E$3,$I$10:$L$10,0))</f>
        <v>0.136049475977112</v>
      </c>
      <c r="AP67" s="10" t="n">
        <f aca="false">INDEX($C$11:$G$71,ROW($A67)-10,MATCH($D$4,$C$10:$G$10,0))</f>
        <v>60</v>
      </c>
      <c r="AQ67" s="10" t="n">
        <f aca="false">INDEX($I$11:$L$71,ROW($A67)-10,MATCH($E$4,$I$10:$L$10,0))</f>
        <v>0.136049475977112</v>
      </c>
    </row>
    <row r="68" customFormat="false" ht="12.8" hidden="false" customHeight="false" outlineLevel="0" collapsed="false">
      <c r="A68" s="0" t="n">
        <v>970</v>
      </c>
      <c r="C68" s="0" t="n">
        <v>0</v>
      </c>
      <c r="D68" s="0" t="n">
        <v>0</v>
      </c>
      <c r="E68" s="0" t="n">
        <v>0</v>
      </c>
      <c r="F68" s="0" t="n">
        <v>55</v>
      </c>
      <c r="G68" s="0" t="n">
        <v>1</v>
      </c>
      <c r="I68" s="10" t="n">
        <v>0.121467297472966</v>
      </c>
      <c r="J68" s="10" t="n">
        <v>0.376580602250107</v>
      </c>
      <c r="K68" s="10" t="n">
        <v>0.113610572145366</v>
      </c>
      <c r="L68" s="10" t="n">
        <v>0.129854202209054</v>
      </c>
      <c r="N68" s="10" t="n">
        <v>0.9974173059643</v>
      </c>
      <c r="O68" s="10" t="n">
        <v>0.374246578201715</v>
      </c>
      <c r="P68" s="10" t="n">
        <v>0</v>
      </c>
      <c r="Q68" s="10" t="n">
        <v>0</v>
      </c>
      <c r="S68" s="6" t="n">
        <v>0.183088741789439</v>
      </c>
      <c r="T68" s="6" t="n">
        <v>0.1926467035612</v>
      </c>
      <c r="U68" s="6" t="n">
        <v>0.202418966812647</v>
      </c>
      <c r="V68" s="6" t="n">
        <v>0.213510004970129</v>
      </c>
      <c r="X68" s="6" t="n">
        <f aca="false">$S68*$AK68*$AL68*$AM68</f>
        <v>0</v>
      </c>
      <c r="Y68" s="6" t="n">
        <f aca="false">$S68*$AK68*$AN68*$AO68</f>
        <v>0</v>
      </c>
      <c r="Z68" s="6" t="n">
        <f aca="false">$S68*$AK68*$AP68*$AQ68</f>
        <v>1.22000215530626</v>
      </c>
      <c r="AA68" s="6" t="n">
        <f aca="false">$T68*$AK68*$AL68*$AM68</f>
        <v>0</v>
      </c>
      <c r="AB68" s="6" t="n">
        <f aca="false">$T68*$AK68*$AN68*$AO68</f>
        <v>0</v>
      </c>
      <c r="AC68" s="6" t="n">
        <f aca="false">$T68*$AK68*$AP68*$AQ68</f>
        <v>1.28369112846713</v>
      </c>
      <c r="AD68" s="6" t="n">
        <f aca="false">$U68*$AK68*$AL68*$AM68</f>
        <v>0</v>
      </c>
      <c r="AE68" s="6" t="n">
        <f aca="false">$U68*$AK68*$AN68*$AO68</f>
        <v>0</v>
      </c>
      <c r="AF68" s="6" t="n">
        <f aca="false">$U68*$AK68*$AP68*$AQ68</f>
        <v>1.34880808821278</v>
      </c>
      <c r="AG68" s="6" t="n">
        <f aca="false">$V68*$AK68*$AL68*$AM68</f>
        <v>0</v>
      </c>
      <c r="AH68" s="6" t="n">
        <f aca="false">$V68*$AK68*$AN68*$AO68</f>
        <v>0</v>
      </c>
      <c r="AI68" s="6" t="n">
        <f aca="false">$V68*$AK68*$AP68*$AQ68</f>
        <v>1.4227126348521</v>
      </c>
      <c r="AK68" s="10" t="n">
        <f aca="false">INDEX($N$11:$Q$71,ROW($A68)-10,MATCH($A$2,$N$10:$Q$10,0))</f>
        <v>0.9974173059643</v>
      </c>
      <c r="AL68" s="10" t="n">
        <f aca="false">INDEX($C$11:$G$71,ROW($A68)-10,MATCH($D$2,$C$10:$G$10,0))</f>
        <v>0</v>
      </c>
      <c r="AM68" s="10" t="n">
        <f aca="false">INDEX($I$11:$L$71,ROW($A68)-10,MATCH($E$2,$I$10:$L$10,0))</f>
        <v>0.121467297472966</v>
      </c>
      <c r="AN68" s="10" t="n">
        <f aca="false">INDEX($C$11:$G$71,ROW($A68)-10,MATCH($D$3,$C$10:$G$10,0))</f>
        <v>0</v>
      </c>
      <c r="AO68" s="10" t="n">
        <f aca="false">INDEX($I$11:$L$71,ROW($A68)-10,MATCH($E$3,$I$10:$L$10,0))</f>
        <v>0.121467297472966</v>
      </c>
      <c r="AP68" s="10" t="n">
        <f aca="false">INDEX($C$11:$G$71,ROW($A68)-10,MATCH($D$4,$C$10:$G$10,0))</f>
        <v>55</v>
      </c>
      <c r="AQ68" s="10" t="n">
        <f aca="false">INDEX($I$11:$L$71,ROW($A68)-10,MATCH($E$4,$I$10:$L$10,0))</f>
        <v>0.121467297472966</v>
      </c>
    </row>
    <row r="69" customFormat="false" ht="12.8" hidden="false" customHeight="false" outlineLevel="0" collapsed="false">
      <c r="A69" s="0" t="n">
        <v>980</v>
      </c>
      <c r="C69" s="0" t="n">
        <v>0</v>
      </c>
      <c r="D69" s="0" t="n">
        <v>0</v>
      </c>
      <c r="E69" s="0" t="n">
        <v>0</v>
      </c>
      <c r="F69" s="0" t="n">
        <v>45</v>
      </c>
      <c r="G69" s="0" t="n">
        <v>1</v>
      </c>
      <c r="I69" s="10" t="n">
        <v>0.103977992556975</v>
      </c>
      <c r="J69" s="10" t="n">
        <v>0.347265766635835</v>
      </c>
      <c r="K69" s="10" t="n">
        <v>0.0973497822926686</v>
      </c>
      <c r="L69" s="10" t="n">
        <v>0.112751040672247</v>
      </c>
      <c r="N69" s="10" t="n">
        <v>0.997417137735579</v>
      </c>
      <c r="O69" s="10" t="n">
        <v>0.418448448242297</v>
      </c>
      <c r="P69" s="10" t="n">
        <v>0</v>
      </c>
      <c r="Q69" s="10" t="n">
        <v>0</v>
      </c>
      <c r="S69" s="6" t="n">
        <v>0.178312827007274</v>
      </c>
      <c r="T69" s="6" t="n">
        <v>0.188747901544975</v>
      </c>
      <c r="U69" s="6" t="n">
        <v>0.20078195994845</v>
      </c>
      <c r="V69" s="6" t="n">
        <v>0.211944640383383</v>
      </c>
      <c r="X69" s="6" t="n">
        <f aca="false">$S69*$AK69*$AL69*$AM69</f>
        <v>0</v>
      </c>
      <c r="Y69" s="6" t="n">
        <f aca="false">$S69*$AK69*$AN69*$AO69</f>
        <v>0</v>
      </c>
      <c r="Z69" s="6" t="n">
        <f aca="false">$S69*$AK69*$AP69*$AQ69</f>
        <v>0.83217248810844</v>
      </c>
      <c r="AA69" s="6" t="n">
        <f aca="false">$T69*$AK69*$AL69*$AM69</f>
        <v>0</v>
      </c>
      <c r="AB69" s="6" t="n">
        <f aca="false">$T69*$AK69*$AN69*$AO69</f>
        <v>0</v>
      </c>
      <c r="AC69" s="6" t="n">
        <f aca="false">$T69*$AK69*$AP69*$AQ69</f>
        <v>0.880872192371897</v>
      </c>
      <c r="AD69" s="6" t="n">
        <f aca="false">$U69*$AK69*$AL69*$AM69</f>
        <v>0</v>
      </c>
      <c r="AE69" s="6" t="n">
        <f aca="false">$U69*$AK69*$AN69*$AO69</f>
        <v>0</v>
      </c>
      <c r="AF69" s="6" t="n">
        <f aca="false">$U69*$AK69*$AP69*$AQ69</f>
        <v>0.937034233497822</v>
      </c>
      <c r="AG69" s="6" t="n">
        <f aca="false">$V69*$AK69*$AL69*$AM69</f>
        <v>0</v>
      </c>
      <c r="AH69" s="6" t="n">
        <f aca="false">$V69*$AK69*$AN69*$AO69</f>
        <v>0</v>
      </c>
      <c r="AI69" s="6" t="n">
        <f aca="false">$V69*$AK69*$AP69*$AQ69</f>
        <v>0.989129619496711</v>
      </c>
      <c r="AK69" s="10" t="n">
        <f aca="false">INDEX($N$11:$Q$71,ROW($A69)-10,MATCH($A$2,$N$10:$Q$10,0))</f>
        <v>0.997417137735579</v>
      </c>
      <c r="AL69" s="10" t="n">
        <f aca="false">INDEX($C$11:$G$71,ROW($A69)-10,MATCH($D$2,$C$10:$G$10,0))</f>
        <v>0</v>
      </c>
      <c r="AM69" s="10" t="n">
        <f aca="false">INDEX($I$11:$L$71,ROW($A69)-10,MATCH($E$2,$I$10:$L$10,0))</f>
        <v>0.103977992556975</v>
      </c>
      <c r="AN69" s="10" t="n">
        <f aca="false">INDEX($C$11:$G$71,ROW($A69)-10,MATCH($D$3,$C$10:$G$10,0))</f>
        <v>0</v>
      </c>
      <c r="AO69" s="10" t="n">
        <f aca="false">INDEX($I$11:$L$71,ROW($A69)-10,MATCH($E$3,$I$10:$L$10,0))</f>
        <v>0.103977992556975</v>
      </c>
      <c r="AP69" s="10" t="n">
        <f aca="false">INDEX($C$11:$G$71,ROW($A69)-10,MATCH($D$4,$C$10:$G$10,0))</f>
        <v>45</v>
      </c>
      <c r="AQ69" s="10" t="n">
        <f aca="false">INDEX($I$11:$L$71,ROW($A69)-10,MATCH($E$4,$I$10:$L$10,0))</f>
        <v>0.103977992556975</v>
      </c>
    </row>
    <row r="70" customFormat="false" ht="12.8" hidden="false" customHeight="false" outlineLevel="0" collapsed="false">
      <c r="A70" s="0" t="n">
        <v>990</v>
      </c>
      <c r="C70" s="0" t="n">
        <v>0</v>
      </c>
      <c r="D70" s="0" t="n">
        <v>0</v>
      </c>
      <c r="E70" s="0" t="n">
        <v>0</v>
      </c>
      <c r="F70" s="0" t="n">
        <v>40</v>
      </c>
      <c r="G70" s="0" t="n">
        <v>1</v>
      </c>
      <c r="I70" s="10" t="n">
        <v>0.085930369486849</v>
      </c>
      <c r="J70" s="10" t="n">
        <v>0.318517912083027</v>
      </c>
      <c r="K70" s="10" t="n">
        <v>0.0828610608013403</v>
      </c>
      <c r="L70" s="10" t="n">
        <v>0.0963916885700926</v>
      </c>
      <c r="N70" s="10" t="n">
        <v>0.995920371588736</v>
      </c>
      <c r="O70" s="10" t="n">
        <v>0.449218142424956</v>
      </c>
      <c r="P70" s="10" t="n">
        <v>0</v>
      </c>
      <c r="Q70" s="10" t="n">
        <v>0</v>
      </c>
      <c r="S70" s="6" t="n">
        <v>0.172019845644173</v>
      </c>
      <c r="T70" s="6" t="n">
        <v>0.184782911809714</v>
      </c>
      <c r="U70" s="6" t="n">
        <v>0.197141004785713</v>
      </c>
      <c r="V70" s="6" t="n">
        <v>0.209604286497979</v>
      </c>
      <c r="X70" s="6" t="n">
        <f aca="false">$S70*$AK70*$AL70*$AM70</f>
        <v>0</v>
      </c>
      <c r="Y70" s="6" t="n">
        <f aca="false">$S70*$AK70*$AN70*$AO70</f>
        <v>0</v>
      </c>
      <c r="Z70" s="6" t="n">
        <f aca="false">$S70*$AK70*$AP70*$AQ70</f>
        <v>0.588856997364229</v>
      </c>
      <c r="AA70" s="6" t="n">
        <f aca="false">$T70*$AK70*$AL70*$AM70</f>
        <v>0</v>
      </c>
      <c r="AB70" s="6" t="n">
        <f aca="false">$T70*$AK70*$AN70*$AO70</f>
        <v>0</v>
      </c>
      <c r="AC70" s="6" t="n">
        <f aca="false">$T70*$AK70*$AP70*$AQ70</f>
        <v>0.63254742617061</v>
      </c>
      <c r="AD70" s="6" t="n">
        <f aca="false">$U70*$AK70*$AL70*$AM70</f>
        <v>0</v>
      </c>
      <c r="AE70" s="6" t="n">
        <f aca="false">$U70*$AK70*$AN70*$AO70</f>
        <v>0</v>
      </c>
      <c r="AF70" s="6" t="n">
        <f aca="false">$U70*$AK70*$AP70*$AQ70</f>
        <v>0.67485155390508</v>
      </c>
      <c r="AG70" s="6" t="n">
        <f aca="false">$V70*$AK70*$AL70*$AM70</f>
        <v>0</v>
      </c>
      <c r="AH70" s="6" t="n">
        <f aca="false">$V70*$AK70*$AN70*$AO70</f>
        <v>0</v>
      </c>
      <c r="AI70" s="6" t="n">
        <f aca="false">$V70*$AK70*$AP70*$AQ70</f>
        <v>0.717515762903213</v>
      </c>
      <c r="AK70" s="10" t="n">
        <f aca="false">INDEX($N$11:$Q$71,ROW($A70)-10,MATCH($A$2,$N$10:$Q$10,0))</f>
        <v>0.995920371588736</v>
      </c>
      <c r="AL70" s="10" t="n">
        <f aca="false">INDEX($C$11:$G$71,ROW($A70)-10,MATCH($D$2,$C$10:$G$10,0))</f>
        <v>0</v>
      </c>
      <c r="AM70" s="10" t="n">
        <f aca="false">INDEX($I$11:$L$71,ROW($A70)-10,MATCH($E$2,$I$10:$L$10,0))</f>
        <v>0.085930369486849</v>
      </c>
      <c r="AN70" s="10" t="n">
        <f aca="false">INDEX($C$11:$G$71,ROW($A70)-10,MATCH($D$3,$C$10:$G$10,0))</f>
        <v>0</v>
      </c>
      <c r="AO70" s="10" t="n">
        <f aca="false">INDEX($I$11:$L$71,ROW($A70)-10,MATCH($E$3,$I$10:$L$10,0))</f>
        <v>0.085930369486849</v>
      </c>
      <c r="AP70" s="10" t="n">
        <f aca="false">INDEX($C$11:$G$71,ROW($A70)-10,MATCH($D$4,$C$10:$G$10,0))</f>
        <v>40</v>
      </c>
      <c r="AQ70" s="10" t="n">
        <f aca="false">INDEX($I$11:$L$71,ROW($A70)-10,MATCH($E$4,$I$10:$L$10,0))</f>
        <v>0.085930369486849</v>
      </c>
    </row>
    <row r="71" customFormat="false" ht="12.8" hidden="false" customHeight="false" outlineLevel="0" collapsed="false">
      <c r="A71" s="0" t="n">
        <v>1000</v>
      </c>
      <c r="C71" s="0" t="n">
        <v>0</v>
      </c>
      <c r="D71" s="0" t="n">
        <v>0</v>
      </c>
      <c r="E71" s="0" t="n">
        <v>0</v>
      </c>
      <c r="F71" s="0" t="n">
        <v>35</v>
      </c>
      <c r="G71" s="0" t="n">
        <v>1</v>
      </c>
      <c r="I71" s="10" t="n">
        <v>0.0710640624437016</v>
      </c>
      <c r="J71" s="10" t="n">
        <v>0.292015396777968</v>
      </c>
      <c r="K71" s="10" t="n">
        <v>0.067</v>
      </c>
      <c r="L71" s="10" t="n">
        <v>0.0777712699394244</v>
      </c>
      <c r="N71" s="10" t="n">
        <v>0.995917430302566</v>
      </c>
      <c r="O71" s="10" t="n">
        <v>0.448775248054037</v>
      </c>
      <c r="P71" s="10" t="n">
        <v>0</v>
      </c>
      <c r="Q71" s="10" t="n">
        <v>0</v>
      </c>
      <c r="S71" s="6" t="n">
        <v>0.164221111235425</v>
      </c>
      <c r="T71" s="6" t="n">
        <v>0.178823936002527</v>
      </c>
      <c r="U71" s="6" t="n">
        <v>0.192312814955329</v>
      </c>
      <c r="V71" s="6" t="n">
        <v>0.205930747696473</v>
      </c>
      <c r="X71" s="6" t="n">
        <f aca="false">$S71*$AK71*$AL71*$AM71</f>
        <v>0</v>
      </c>
      <c r="Y71" s="6" t="n">
        <f aca="false">$S71*$AK71*$AN71*$AO71</f>
        <v>0</v>
      </c>
      <c r="Z71" s="6" t="n">
        <f aca="false">$S71*$AK71*$AP71*$AQ71</f>
        <v>0.406790118690124</v>
      </c>
      <c r="AA71" s="6" t="n">
        <f aca="false">$T71*$AK71*$AL71*$AM71</f>
        <v>0</v>
      </c>
      <c r="AB71" s="6" t="n">
        <f aca="false">$T71*$AK71*$AN71*$AO71</f>
        <v>0</v>
      </c>
      <c r="AC71" s="6" t="n">
        <f aca="false">$T71*$AK71*$AP71*$AQ71</f>
        <v>0.442962598437289</v>
      </c>
      <c r="AD71" s="6" t="n">
        <f aca="false">$U71*$AK71*$AL71*$AM71</f>
        <v>0</v>
      </c>
      <c r="AE71" s="6" t="n">
        <f aca="false">$U71*$AK71*$AN71*$AO71</f>
        <v>0</v>
      </c>
      <c r="AF71" s="6" t="n">
        <f aca="false">$U71*$AK71*$AP71*$AQ71</f>
        <v>0.476375736546803</v>
      </c>
      <c r="AG71" s="6" t="n">
        <f aca="false">$V71*$AK71*$AL71*$AM71</f>
        <v>0</v>
      </c>
      <c r="AH71" s="6" t="n">
        <f aca="false">$V71*$AK71*$AN71*$AO71</f>
        <v>0</v>
      </c>
      <c r="AI71" s="6" t="n">
        <f aca="false">$V71*$AK71*$AP71*$AQ71</f>
        <v>0.510108552226891</v>
      </c>
      <c r="AK71" s="10" t="n">
        <f aca="false">INDEX($N$11:$Q$71,ROW($A71)-10,MATCH($A$2,$N$10:$Q$10,0))</f>
        <v>0.995917430302566</v>
      </c>
      <c r="AL71" s="10" t="n">
        <f aca="false">INDEX($C$11:$G$71,ROW($A71)-10,MATCH($D$2,$C$10:$G$10,0))</f>
        <v>0</v>
      </c>
      <c r="AM71" s="10" t="n">
        <f aca="false">INDEX($I$11:$L$71,ROW($A71)-10,MATCH($E$2,$I$10:$L$10,0))</f>
        <v>0.0710640624437016</v>
      </c>
      <c r="AN71" s="10" t="n">
        <f aca="false">INDEX($C$11:$G$71,ROW($A71)-10,MATCH($D$3,$C$10:$G$10,0))</f>
        <v>0</v>
      </c>
      <c r="AO71" s="10" t="n">
        <f aca="false">INDEX($I$11:$L$71,ROW($A71)-10,MATCH($E$3,$I$10:$L$10,0))</f>
        <v>0.0710640624437016</v>
      </c>
      <c r="AP71" s="10" t="n">
        <f aca="false">INDEX($C$11:$G$71,ROW($A71)-10,MATCH($D$4,$C$10:$G$10,0))</f>
        <v>35</v>
      </c>
      <c r="AQ71" s="10" t="n">
        <f aca="false">INDEX($I$11:$L$71,ROW($A71)-10,MATCH($E$4,$I$10:$L$10,0))</f>
        <v>0.0710640624437016</v>
      </c>
    </row>
  </sheetData>
  <mergeCells count="13">
    <mergeCell ref="X4:AI4"/>
    <mergeCell ref="X5:Z5"/>
    <mergeCell ref="AA5:AC5"/>
    <mergeCell ref="AD5:AF5"/>
    <mergeCell ref="AG5:AI5"/>
    <mergeCell ref="X6:Z6"/>
    <mergeCell ref="AA6:AI6"/>
    <mergeCell ref="X8:AI8"/>
    <mergeCell ref="C9:G9"/>
    <mergeCell ref="I9:L9"/>
    <mergeCell ref="N9:Q9"/>
    <mergeCell ref="S9:V9"/>
    <mergeCell ref="AK9:AQ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2020-05-04T09:46:16Z</dcterms:created>
  <dc:creator/>
  <dc:description/>
  <dc:language>en-US</dc:language>
  <cp:lastModifiedBy/>
  <dcterms:modified xsi:type="dcterms:W3CDTF">2020-05-04T15:39:10Z</dcterms:modified>
  <cp:revision>27</cp:revision>
  <dc:subject/>
  <dc:title/>
</cp:coreProperties>
</file>