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" sheetId="1" r:id="rId4"/>
    <sheet state="visible" name="Rotulação" sheetId="2" r:id="rId5"/>
    <sheet state="visible" name="Apoio" sheetId="3" r:id="rId6"/>
  </sheets>
  <definedNames/>
  <calcPr/>
</workbook>
</file>

<file path=xl/sharedStrings.xml><?xml version="1.0" encoding="utf-8"?>
<sst xmlns="http://schemas.openxmlformats.org/spreadsheetml/2006/main" count="45" uniqueCount="25">
  <si>
    <t>Verdadeiro Positivo</t>
  </si>
  <si>
    <t>Falso Positivo</t>
  </si>
  <si>
    <t>Precisão</t>
  </si>
  <si>
    <t>F1-Score</t>
  </si>
  <si>
    <t>Verdadeiro Negativo</t>
  </si>
  <si>
    <t>Falso Negativo</t>
  </si>
  <si>
    <t>Acurácia</t>
  </si>
  <si>
    <t>Recall</t>
  </si>
  <si>
    <t>#</t>
  </si>
  <si>
    <t>Frase</t>
  </si>
  <si>
    <t>É uma frase de...?</t>
  </si>
  <si>
    <t>Como o algoritmo classificou?</t>
  </si>
  <si>
    <t>Mãe, consegue fazer um pix? Estou sem dinheiro na conta</t>
  </si>
  <si>
    <t>Sim</t>
  </si>
  <si>
    <t>Oi, preciso de um pix de 500, você pode ajudar?</t>
  </si>
  <si>
    <t>Olá, pague agora sua dívida com o Santander pelo boleto abaixo</t>
  </si>
  <si>
    <t>Aqui estão os comprovantes do pix</t>
  </si>
  <si>
    <t>Não</t>
  </si>
  <si>
    <t>Pai, você já pagou o boleto?</t>
  </si>
  <si>
    <t>Tem desconto pagando por pix?</t>
  </si>
  <si>
    <t>Envie o código enviado por sms para ter descontos no banho e tosa!</t>
  </si>
  <si>
    <t>Preciso do seu código enviado agora do whatsapp</t>
  </si>
  <si>
    <t>Faça o login via WhatsApp Web</t>
  </si>
  <si>
    <t>Cartao de crédito tem juros, pix não</t>
  </si>
  <si>
    <t>Selecionar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</si>
</sst>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3" numFmtId="0" xfId="0" applyFont="1"/>
    <xf borderId="0" fillId="0" fontId="2" numFmtId="4" xfId="0" applyFont="1" applyNumberFormat="1"/>
    <xf borderId="0" fillId="0" fontId="2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35.63"/>
  </cols>
  <sheetData>
    <row r="4">
      <c r="A4" s="1"/>
      <c r="B4" s="2" t="s">
        <v>0</v>
      </c>
      <c r="C4" s="2" t="s">
        <v>1</v>
      </c>
      <c r="D4" s="1"/>
      <c r="E4" s="1"/>
      <c r="F4" s="2" t="s">
        <v>2</v>
      </c>
      <c r="G4" s="2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3">
        <f>COUNTIFS('Rotulação'!C:C,"Sim",'Rotulação'!D:D,"Sim")</f>
        <v>5</v>
      </c>
      <c r="C5" s="4">
        <f>COUNTIFS('Rotulação'!C:C,"Não",'Rotulação'!D:D,"Sim")</f>
        <v>0</v>
      </c>
      <c r="D5" s="5"/>
      <c r="E5" s="5"/>
      <c r="F5" s="6">
        <f>B5/(B5+C5)</f>
        <v>1</v>
      </c>
      <c r="G5" s="7">
        <f>2*((F5*G7)/(F5+G7))</f>
        <v>1</v>
      </c>
    </row>
    <row r="6">
      <c r="A6" s="1"/>
      <c r="B6" s="2" t="s">
        <v>4</v>
      </c>
      <c r="C6" s="2" t="s">
        <v>5</v>
      </c>
      <c r="D6" s="1"/>
      <c r="E6" s="1"/>
      <c r="F6" s="2" t="s">
        <v>6</v>
      </c>
      <c r="G6" s="2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/>
      <c r="B7" s="3">
        <f>COUNTIFS('Rotulação'!C:C,"Não",'Rotulação'!D:D,"Não")</f>
        <v>5</v>
      </c>
      <c r="C7" s="3">
        <f>COUNTIFS('Rotulação'!C:C,"Sim",'Rotulação'!D:D,"Não")</f>
        <v>0</v>
      </c>
      <c r="D7" s="5"/>
      <c r="E7" s="5"/>
      <c r="F7" s="6">
        <f>IFERROR((B5+B7)/(B5+B7+C5+C7),0)</f>
        <v>1</v>
      </c>
      <c r="G7" s="8">
        <f>B5/(B5+C7)</f>
        <v>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55.88"/>
    <col customWidth="1" min="3" max="3" width="19.88"/>
    <col customWidth="1" min="4" max="4" width="30.25"/>
  </cols>
  <sheetData>
    <row r="1">
      <c r="A1" s="9" t="s">
        <v>8</v>
      </c>
      <c r="B1" s="9" t="s">
        <v>9</v>
      </c>
      <c r="C1" s="9" t="s">
        <v>10</v>
      </c>
      <c r="D1" s="9" t="s">
        <v>11</v>
      </c>
    </row>
    <row r="2">
      <c r="A2" s="9">
        <v>1.0</v>
      </c>
      <c r="B2" s="9" t="s">
        <v>12</v>
      </c>
      <c r="C2" s="9" t="s">
        <v>13</v>
      </c>
      <c r="D2" s="9" t="s">
        <v>13</v>
      </c>
    </row>
    <row r="3">
      <c r="A3" s="9">
        <v>2.0</v>
      </c>
      <c r="B3" s="9" t="s">
        <v>14</v>
      </c>
      <c r="C3" s="9" t="s">
        <v>13</v>
      </c>
      <c r="D3" s="9" t="s">
        <v>13</v>
      </c>
    </row>
    <row r="4">
      <c r="A4" s="9">
        <v>3.0</v>
      </c>
      <c r="B4" s="9" t="s">
        <v>15</v>
      </c>
      <c r="C4" s="9" t="s">
        <v>13</v>
      </c>
      <c r="D4" s="9" t="s">
        <v>13</v>
      </c>
    </row>
    <row r="5">
      <c r="A5" s="9">
        <v>4.0</v>
      </c>
      <c r="B5" s="9" t="s">
        <v>16</v>
      </c>
      <c r="C5" s="9" t="s">
        <v>17</v>
      </c>
      <c r="D5" s="9" t="s">
        <v>17</v>
      </c>
    </row>
    <row r="6">
      <c r="A6" s="9">
        <v>5.0</v>
      </c>
      <c r="B6" s="9" t="s">
        <v>18</v>
      </c>
      <c r="C6" s="9" t="s">
        <v>17</v>
      </c>
      <c r="D6" s="9" t="s">
        <v>17</v>
      </c>
    </row>
    <row r="7">
      <c r="A7" s="9">
        <v>6.0</v>
      </c>
      <c r="B7" s="9" t="s">
        <v>19</v>
      </c>
      <c r="C7" s="9" t="s">
        <v>17</v>
      </c>
      <c r="D7" s="9" t="s">
        <v>17</v>
      </c>
    </row>
    <row r="8">
      <c r="A8" s="9">
        <v>7.0</v>
      </c>
      <c r="B8" s="9" t="s">
        <v>20</v>
      </c>
      <c r="C8" s="9" t="s">
        <v>13</v>
      </c>
      <c r="D8" s="9" t="s">
        <v>13</v>
      </c>
    </row>
    <row r="9">
      <c r="A9" s="9">
        <v>8.0</v>
      </c>
      <c r="B9" s="9" t="s">
        <v>21</v>
      </c>
      <c r="C9" s="9" t="s">
        <v>13</v>
      </c>
      <c r="D9" s="9" t="s">
        <v>13</v>
      </c>
    </row>
    <row r="10">
      <c r="A10" s="9">
        <v>9.0</v>
      </c>
      <c r="B10" s="9" t="s">
        <v>22</v>
      </c>
      <c r="C10" s="9" t="s">
        <v>17</v>
      </c>
      <c r="D10" s="9" t="s">
        <v>17</v>
      </c>
    </row>
    <row r="11">
      <c r="A11" s="9">
        <v>10.0</v>
      </c>
      <c r="B11" s="9" t="s">
        <v>23</v>
      </c>
      <c r="C11" s="9" t="s">
        <v>17</v>
      </c>
      <c r="D11" s="9" t="s">
        <v>17</v>
      </c>
    </row>
  </sheetData>
  <dataValidations>
    <dataValidation type="list" allowBlank="1" sqref="C2:D11">
      <formula1>Apoio!$A$1:$A$3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</row>
    <row r="2">
      <c r="A2" s="9" t="s">
        <v>13</v>
      </c>
    </row>
    <row r="3">
      <c r="A3" s="9" t="s">
        <v>17</v>
      </c>
    </row>
  </sheetData>
  <drawing r:id="rId1"/>
</worksheet>
</file>