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-20" windowWidth="23840" windowHeight="16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" i="1"/>
  <c r="J4"/>
  <c r="I4"/>
  <c r="H4"/>
  <c r="G4"/>
  <c r="F4"/>
  <c r="E4"/>
  <c r="D4"/>
  <c r="C4"/>
  <c r="K2"/>
  <c r="K5"/>
  <c r="J2"/>
  <c r="J5"/>
  <c r="I2"/>
  <c r="I5"/>
  <c r="H2"/>
  <c r="H5"/>
  <c r="G2"/>
  <c r="G5"/>
  <c r="F2"/>
  <c r="F5"/>
  <c r="E2"/>
  <c r="E5"/>
  <c r="D2"/>
  <c r="D5"/>
  <c r="C2"/>
  <c r="C5"/>
</calcChain>
</file>

<file path=xl/sharedStrings.xml><?xml version="1.0" encoding="utf-8"?>
<sst xmlns="http://schemas.openxmlformats.org/spreadsheetml/2006/main" count="4" uniqueCount="4">
  <si>
    <t>Block Size</t>
    <phoneticPr fontId="1" type="noConversion"/>
  </si>
  <si>
    <t>Keys/Block</t>
    <phoneticPr fontId="1" type="noConversion"/>
  </si>
  <si>
    <t>IOPS</t>
    <phoneticPr fontId="1" type="noConversion"/>
  </si>
  <si>
    <t>Rows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</si>
</sst>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"/>
  <sheetViews>
    <sheetView tabSelected="1" workbookViewId="0">
      <selection activeCell="A6" sqref="A6"/>
    </sheetView>
  </sheetViews>
  <sheetFormatPr baseColWidth="10" defaultRowHeight="13"/>
  <cols>
    <col min="1" max="1" width="10" customWidth="1"/>
  </cols>
  <sheetData>
    <row r="1" spans="1:11">
      <c r="B1" t="s">
        <v>0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  <c r="I1">
        <v>32768</v>
      </c>
      <c r="J1">
        <v>65536</v>
      </c>
      <c r="K1">
        <v>131072</v>
      </c>
    </row>
    <row r="2" spans="1:11">
      <c r="B2" t="s">
        <v>1</v>
      </c>
      <c r="C2">
        <f>C1/32</f>
        <v>16</v>
      </c>
      <c r="D2">
        <f t="shared" ref="D2:J2" si="0">D1/32</f>
        <v>32</v>
      </c>
      <c r="E2">
        <f t="shared" si="0"/>
        <v>64</v>
      </c>
      <c r="F2">
        <f t="shared" si="0"/>
        <v>128</v>
      </c>
      <c r="G2">
        <f>G1/32</f>
        <v>256</v>
      </c>
      <c r="H2">
        <f>H1/32</f>
        <v>512</v>
      </c>
      <c r="I2">
        <f>I1/32</f>
        <v>1024</v>
      </c>
      <c r="J2">
        <f>J1/32</f>
        <v>2048</v>
      </c>
      <c r="K2">
        <f>K1/32</f>
        <v>4096</v>
      </c>
    </row>
    <row r="3" spans="1:11">
      <c r="A3" t="s">
        <v>3</v>
      </c>
      <c r="B3" t="s">
        <v>2</v>
      </c>
      <c r="C3">
        <v>4750</v>
      </c>
      <c r="D3">
        <v>4597</v>
      </c>
      <c r="E3">
        <v>4282</v>
      </c>
      <c r="F3">
        <v>3799</v>
      </c>
      <c r="G3">
        <v>3205</v>
      </c>
      <c r="H3">
        <v>2188</v>
      </c>
      <c r="I3">
        <v>1769</v>
      </c>
      <c r="J3">
        <v>1334</v>
      </c>
      <c r="K3">
        <v>893</v>
      </c>
    </row>
    <row r="4" spans="1:11">
      <c r="A4" s="1">
        <v>1000000000</v>
      </c>
      <c r="C4" s="2">
        <f>LOG(A4,C2)-A5</f>
        <v>7.4743382134965657</v>
      </c>
      <c r="D4" s="2">
        <f>LOG(A4,D2)-A5</f>
        <v>5.9794705707972522</v>
      </c>
      <c r="E4" s="2">
        <f>LOG(A4,E2)-A5</f>
        <v>4.9828921423310435</v>
      </c>
      <c r="F4" s="2">
        <f>LOG(A4,F2)-A5</f>
        <v>4.2710504077123232</v>
      </c>
      <c r="G4" s="2">
        <f>LOG(A4,G2)-A5</f>
        <v>3.7371691067482828</v>
      </c>
      <c r="H4" s="2">
        <f>LOG(A4,H2)-A5</f>
        <v>3.3219280948873622</v>
      </c>
      <c r="I4" s="2">
        <f>LOG(A4,I2)-A5</f>
        <v>2.9897352853986261</v>
      </c>
      <c r="J4" s="2">
        <f>LOG(A4,J2)-A5</f>
        <v>2.7179411685442054</v>
      </c>
      <c r="K4" s="2">
        <f>LOG(A4,K2)-A5</f>
        <v>2.4914460711655217</v>
      </c>
    </row>
    <row r="5" spans="1:11">
      <c r="A5">
        <v>0</v>
      </c>
      <c r="C5" s="2">
        <f>C3/C4</f>
        <v>635.50776862396026</v>
      </c>
      <c r="D5" s="2">
        <f>D3/D4</f>
        <v>768.79716114851203</v>
      </c>
      <c r="E5" s="2">
        <f>E3/E4</f>
        <v>859.3402942887783</v>
      </c>
      <c r="F5" s="2">
        <f>F3/F4</f>
        <v>889.47674163247234</v>
      </c>
      <c r="G5" s="2">
        <f>G3/G4</f>
        <v>857.60100986938642</v>
      </c>
      <c r="H5" s="2">
        <f>H3/H4</f>
        <v>658.65363051279087</v>
      </c>
      <c r="I5" s="2">
        <f>I3/I4</f>
        <v>591.69118036620307</v>
      </c>
      <c r="J5" s="2">
        <f>J3/J4</f>
        <v>490.81268404147335</v>
      </c>
      <c r="K5" s="2">
        <f>K3/K4</f>
        <v>358.4263815039136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Akhmechet</dc:creator>
  <cp:lastModifiedBy>Vyacheslav Akhmechet</cp:lastModifiedBy>
  <dcterms:created xsi:type="dcterms:W3CDTF">2009-10-05T07:39:11Z</dcterms:created>
  <dcterms:modified xsi:type="dcterms:W3CDTF">2009-10-05T08:17:31Z</dcterms:modified>
</cp:coreProperties>
</file>