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py\Data_Tools\PPI-models\"/>
    </mc:Choice>
  </mc:AlternateContent>
  <xr:revisionPtr revIDLastSave="0" documentId="13_ncr:1_{E67E6BA2-B58D-4167-B0C6-C20C1A3063A6}" xr6:coauthVersionLast="36" xr6:coauthVersionMax="45" xr10:uidLastSave="{00000000-0000-0000-0000-000000000000}"/>
  <bookViews>
    <workbookView xWindow="0" yWindow="458" windowWidth="28800" windowHeight="15720" xr2:uid="{A0CF3F64-4DB4-DA47-9097-C5F948AEDDA7}"/>
  </bookViews>
  <sheets>
    <sheet name="原始数据" sheetId="19" r:id="rId1"/>
    <sheet name="煤炭" sheetId="11" r:id="rId2"/>
    <sheet name="石油和天然气开采业" sheetId="1" r:id="rId3"/>
    <sheet name="石油加工炼焦" sheetId="2" r:id="rId4"/>
    <sheet name="有色冶炼" sheetId="4" r:id="rId5"/>
    <sheet name="化学原料及化学品" sheetId="6" r:id="rId6"/>
    <sheet name="化学纤维" sheetId="7" r:id="rId7"/>
    <sheet name="黑色金属矿采" sheetId="3" r:id="rId8"/>
    <sheet name="黑色加工" sheetId="5" r:id="rId9"/>
    <sheet name="农副" sheetId="14" r:id="rId10"/>
    <sheet name="非金属矿物制品业" sheetId="15" r:id="rId11"/>
    <sheet name="综合" sheetId="16" r:id="rId12"/>
    <sheet name="PMI数据" sheetId="17" r:id="rId13"/>
    <sheet name="真实数据" sheetId="18" r:id="rId14"/>
  </sheets>
  <externalReferences>
    <externalReference r:id="rId15"/>
  </externalReferences>
  <definedNames>
    <definedName name="blent环比新" localSheetId="8">黑色加工!$B$1:$B$75</definedName>
    <definedName name="blent环比新" localSheetId="2">石油和天然气开采业!#REF!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2" i="11"/>
  <c r="A1" i="19"/>
  <c r="E76" i="16" l="1"/>
  <c r="F76" i="16"/>
  <c r="G76" i="16"/>
  <c r="H76" i="16"/>
  <c r="I76" i="16"/>
  <c r="J76" i="16"/>
  <c r="K76" i="16"/>
  <c r="E77" i="16"/>
  <c r="F77" i="16"/>
  <c r="G77" i="16"/>
  <c r="H77" i="16"/>
  <c r="I77" i="16"/>
  <c r="J77" i="16"/>
  <c r="K77" i="16"/>
  <c r="D76" i="16"/>
  <c r="D77" i="16"/>
  <c r="C76" i="16"/>
  <c r="C77" i="16"/>
  <c r="B76" i="16"/>
  <c r="B77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B8B4BDD5-991C-4413-A266-CFC3D4DDF46B}">
      <text>
        <r>
          <rPr>
            <b/>
            <sz val="9"/>
            <color indexed="81"/>
            <rFont val="宋体"/>
            <family val="3"/>
            <charset val="134"/>
          </rPr>
          <t>UEsDBBQAAgAIAO9LDVFQVgM55RkAAMTcAQAKABEAemlwcGVkZmlsZVVUDQAH8Zc0X/GXNF/xlzRf7J0LWBT1+sdnQfJCZqKinX+WSiTYxZ29sWzHFHHVlYtk5qX+JSerRztWJoV/K6950KPZsfJCRiIXL8hNkBUWFtaFZeXaboCLB7CjklZKWuANzHPOzu4O7owzu8PfWWK29/s8Pg/PvD9/w0/f9/O87/xu8mlTES8EQQa8jGDiJQTVqXY/NCdsz7MVoxf8MK7/7lnrXx/fPGD6oe9jPkn6+InLA8yNPMztGpsLDfrikk51c8GvpoKq27Ki/NyjhSnHsrUHygoDnhOL+fywQFlDqfl5TgXSl/XaRS/r0PEHqi5dU+0560iw4THoI0o+J1QeOTd05oyAGPTJiNmRc2eGLwx4XozyReIg/pNrQubJ54TMkAc+yX8SNf/hB/5/flFejECEYP3R2P32emf0MxlVXQ76OHGqqEpZWFZYo6m9yfS9/sjEYyYmDc1+wcgt+rQ72DQyw25Uds4B+kOLJ79aLR9VET5r3/lIaeLfPxp9pX9U5qDizVOVgvbIuHWv+uF81DcVXSs+W92qbg4outxQUmhoUAfKilVlhZxgor3uuzYYIYQAxkftMWwsDOlI5KPgDh/5qBQVBgWzx0cxgvVHY9+Z5JyPeR3ajMoafX5xUV1jdSez9/aEj7RuwbVAuMNHonOA/tDixSR+f1/X+P4zD9SH895s0b9TiHb49IuPk8erhikTjd4qnI8VJ0s6C3VlhVqNTJLXkZ+s/EGdXVsuKzSo9RwjpG7r/cQQwPiIZViqtEKdVsOoD3s+Cu3zR1QiQUXs8VGCYP3R2I8ltKW7Jn9khkfMLxy4BbcCoT2d+G8PaABhfnCf8C8Xr8XOn37wnf8NnR4aufdk8pob4wMuhxzwGOcXXbp5KEX+qM0w3gyU5apLG2tONWTW13KMj/NLSSFgra+xkSQlV6jra9VHlD9oD2ADrr9kMBVdMw+54iSRcPZ8FNnlj3whKhaI2eNjEIL1R2OXrzHnj/XJDvmoiJIze1nZ8YbDth/9kYbDE2uPOP87xPyR7BbcCgTIH0FUMRgqWffh2IUdYXuePvqi98ivR7bt8PpN9MxNedbjV/717MDTAQ7ra3P0YfFZ01ZRpL/JFUwu3jqcGAL3yEexHR8FqEAokrDHRymC9UdjfyaBRT7ayR+p0kysTNflO2tIV18T3IIjgQB8BFHF4O6IIe//rbosdNPGJ0YaTesah3suORyARkSui1u1ftKP8Wm0+eP8uQoOJo9meZFD4B75KOnmYwTfIhbzx2AE64/GfiLWzMey4w75GLkwQr6AycvYyh9tbsG5QAA+gqhi8OnWgMzFk73D/nZyRYho+qu+jcPfeaP5PzvCS2RfDt7WNOL77vnri0VdVbe1Gllji1ovw6JSpswxtZiUnAPka35vEEMgJwcbjroOG6K+uOZQ1e0AU4tjotnzMcj++6OIL5Sy9/1RyEew/mjstZ8652NOnqbaeLpapUqvLmH6Xn+mDbH5azq34FogDOvmYz+Cc4D+0OI9t/Kt6zdiT838R/o//ufwhVc3jt22vPnhZb6RBa1r5eciv7vusL6uu6ZOr83kGCGHUc1f1xsr04t/qbqKDZMiXyTLno9S0vx1sIA9PqII1h+Nvd9m5/PXlYbCFMt/XW/OX1vdgluBAPkjiCoGR67iJ696PDI8fsjaz3+asMnkdyjl6k/fLAnNu5zTNujNnQcc8rFUy73yGhnIMh+DSXyUsshHAYL1R2Pvs3ws1XIvEICPIKoYfCVva1X/jUNCUsZKyloWew24sitHuGu0SLFnsGpq/F/zdnbX1y2ac3kXZOERck5C0U6LkkghYB4TFubY+JyC0SbC+nC+/QS2IDhIzNIEjZmPQgTrjsY+bYXz+Rnz2Ji9jPD9kaGw+trOLTgdCL7ARxBFDE69HPPsgKiJ0z8pzfHuvzlx+Y9NtWUFrcqQpE31nruV8gU4HysN+u4ky7JRgrOMvLVsFDEE7jF/RO030AShQj6LfBQhWHc09rZEV+WPfIHuItpQGlRxchLK59Pt38H8guwWnA0EyB9BVDG41fOJ30bdnDqlaJH3tSMLUt7cEN0/5OgWTUhKSerK8vIWf4f1tboxT805UHpR1de154qyVam5Xfp8RoQk8PGuDTRS1vho2T8jpbFvZ8BHU4rpdK/vn8HcgmuBAHwEUcXgiDWVAyf8eUfYzlK/LVlTxitj8pNOzPx1giIded64fctSnUM+ljTn3DKkcYyQ7/IeJIbAvfJRaL8Aki9E0WDW+ChBsO5o7K3JfXR/odUtuBUIwEcQVQzOT0rOevwDj4i4o1GtaTc9dx1LiDs/ILQsYnv0kn6PGcMyHfKxQq01cG4J5ANs548i8gRNEGt8DMLmZ4Jo7PN39tH5GatbcCsQgI8gqhhUPvWnoeHFi8K/vr7scuWcPy1KnFK3KXbIdcVns17+QCXuXIbzEYvDfJ0pO1enNXQf1qKsL22aNnfhGFTMnzZRJJ3OCVJ+jjxADAGqoTlZAUngo90GGrEQlUhEYtb4KEWw7mjsa/cqDjqtr+3GhjHSZDTqnL23J/MzjNyCC4EQeRD/CdY/gu7EYODr8z4b4ntJsW/z6Brpykd2fdX2qPcc38GzVbL+xevXvh+H8zE0dLpcQYiAYzWGai7O0py/QnE+xZ380XBGdcrpTAOBjxI7PoqEYomYzxofgxGsOxr7kT3O88eCzpLTxtJvyk/eOv4z0/f2JH+kdgsOBgLkjyCqGNywasgOTefoKZvO1V/KD/D5cvZ7u7MfujJ3ZmLWav3HmppT9vljTZemoyq7O8UKVcyOUgTKVF25Ngs3aPni0IHEELh7aDLL0Bz0QeCj/QaaIL5IIhGwxUcRH8G6o7G/y2R+xmwuMNV0qVLrlMbMorNM3uuPBIt0F0UNpdjktaOGHlT/dne7BScCAfgIoorBMxunxHyp/GhK8bNtXi9WbFwx9Iv7L3hHLg7bPflEV9uc6qDu883SVV2mG3WHC5o1TTKr31tWvmH7ygJEYuwxN47HRT78grS+p/impgkbDzYGyyJIZ7sLSXyUEtf3oMEoa3xEEaw7GvuG/c75OH/p26/19L09Ot+MgVtwIhB8YH8hiCIGPVu36kpTd87KOhWw6qB/+PXtWwI7DXK+Yl/sJB8/3tlKnI8Rq2KWL12MHRddYFI3c3kFZE0lKX8sMOXq8OyHYR8EPgYT8kcxX8ja/LVIgGDd0djjtriqvmYos1/c7RYcDQTIH0FUMSi8f2zST88tn5WxJeaB6iCv17cfeGq1qdV79r4ZSV3rv/r2O5yPAkHB9aqkKqPMepq+zPRzxTluEvI46kkMgcou088YHxtSS5jWgoTzw+33z6CoUBrMXn0tRLDuaOyz45nV18YOndZcXZcbkpmdkeuPTDxxUMPgI6LZL6jcgpOBMALyRxBFDF56e/6ttyRpYQfPJ7WPWT95bVfrd/5l4dGhauXR9y/uy33F4fqe3OrGbzm3vuf2VdL6nvI0xut6cBH4iJLXh7M2PyMSYevD6b4BRn/ZR9eHW92CW4EA+SOIKgbHxK9adnDcS9OUX0c8kqD4cZtc/Vj2wupxU7d8NPD1hbdHzunmozk/KO/KTzbnCN+2czV1tGjpStL3RysfrYOzzTGUp9UpczX0UCPw0W7/jJgvEaN81vbPiMQI1h2N/e8M1odbB9Kz95r5qEovvuK8IcZHoltwNxCAjyAqHdGc9f2n7tOw4md/21f2TMU8sv0/ZmH+EhqlkFUd1ed/W1Oilxk7Ks4dP2OtsTlHydsBg4gPsKFhowhoKO1Tcwm8CD5fIkX5dOvDoxncX4ida1l7VK0vMTF/L/PvjzzEbdxiRAawAHR3DCYOqmwPWXNiZton1fKV+9s0F/zXj4h9Sj99nc9nNzyjPbvP76nO0p3pXv6CzVpyNoO8dJK0v7D40D3NzwjsL+gKRkVilLX14SIJgnVHY2e6vgf7r6vtwT0HPZmfucstuBoIoyB/BBGFpYY88n3XS+f1OzQRnRK6Z3LwnM3o7Vf62ZyF6f3XfX/YbNx/TX/jNYu/KC8GRfgO7r/u56L7rxsO/+Hvv+YBH0GW0pnMQ8pGiBsFAit87BXxcPrS2AftHZnh+bvykeeufASBgI82AR+JAj6CQLb6+kr/qMxBxZunKgXtkXHrXvU7NCawvUpdLD8yal7ooKcrs/H6mnIhR7GqrJATNbW97qM6v0d7DBsLYzqSFvQEu6i+FiCW3mnssUmuOd+sJ/U1rVtwLRiI89dQX4OsqSGZh5SNEDcKBFb42Cvi4fSlsW9NGpnBAz6yo5Ewfw0iCvhoFfCRKOAjCGSrrwvRDp9+8XHyeNUwZaLRW1X9cew1/8j3IjKfOHvp0dTNUXh9XXGypLNQV1ao1cgkeR35ycof1Nm15bJCg1rPsQpbt5XifDPsC50qrVCnZbaW2m7+GpVIUJGL6mshYumdxr47oS3dFfPXte09OJ+C3i24FQzt6YR/eqivQZbUkMxDykaIGwUCK3zsFfFw+tLYdye0p/N+Vz7y3JWPIBDw0SbgI1HARxDIVl+fTF5zY3zA5ZADHuP8oks3D31w3uj4rINjZm2I/ihofG7kWIr5a22G8WagLFdd2lhzqiHTcj4Fl4Y93/bbktb3YCNJSq5Q19eqjyh/0B7ABlx/yWCiPLXC7sJrISoWiF1UX4sQS+809vFrnN9/rYjq+f3X2I8Ta484/zseDt2CW8EA89cgkiypIZmHlI0QNwoEVvjYK+Lh9KWxT1ozMoMHfGRHo2B+BkQU8NEq4CMCfAQ+gkiy1NdtO7x+Ez1zU571+JV/PTvwdIAm/qhHlXrc9A0XJ7y4OuqMzOH6cHP0YfFZ01ZRpL/JlTJ78dbhVvzgD+6pvhagAqFI4qL6WoxYeqexj05gsb62U05rlWZiZbou31lDDyZuwZFggPoaRJIlNSTzkLIR4kaBwAofe0U8nL409kcSWMwf7fSH5CPkjyCSgI9WAR+JAj6CQLb6erjnksMBaETkurhV6yf9GJ/W/99q3/3/1xiebTh4tuDAxjDa+ev5cxUcnLw2ywvHD/7gHurrCL5Frpq/liCW3mnsh2LN9XXZcYd8jFwYIV/A5GVsfX+0uQXnggHqaxBJltSQzEPKRogbBQIrfOwV8XD60tjLY835I/CRHUH+CCIJ+GgV8BEBPgIfQSRZ6uvG4e+80fyfHeElsi8Hb2sa8X11XvziS8X7IzYsTVm//0p2RPf54ReLuqpuazWWm99lWFTKlDmmFpOScwX2a35vWPGDP8jJwYajrsOGqC+uOVR1O8DU4piHdvuvRXyh1FX7r4MQS+809qxPndfXOXmaauPpapUqvbqE6XsZ3+fl4cAtuBYMwwj3u0J9DbLtLyTxkLIR4kaBwAofe0U8nL409qxPfTI8gY/siMhHEAj4iDME+EgQ8BEEstXXY7ctb354mW9kQeta+bnI767f8qpd/sG8pbOTVl+dkbHmi0aH68PrrqnTazM5VmEPozr/sd5YmV78S9VVbJgMvjcSzw8PFriovpYilt5p7Bc2OT8/vNJQmGL5r+vN8x+tbsGtYID5axBJltSQzEPKRogbBQIrfOwV8XD60tivb3J+Pi7wkaHgfFwQScBHq4CPRAEfQSBbfe13KOXqT98sCc27nNM26M2dB+bOCswvH2GMLCx86UzYqoGO91+Xarm3PBwZyHp9LXVVfR2MWHqnsffZ+rpUy71ggPoaRJIlNSTzkLIR4kaBwAofe0U8nL409j6bP3KfjyAQ8NEm4CNRwEcQCL//eleOcNdokWLPYNXU+L/m7Wz7eePlEZ6xEZsrYsfEd8x9ont9eIvmXN4FWXiEnJNFtZ0WJdnwgz8wjwkLc2x8TMFod364IDhI7KrzzVA+gvVOY/df4fx8M/PYmL3Mbv8Mw9sVrOt77NyC08HgC/U1iChLakjmIWUjxI0CgRU+9op4OH1p7AErnJ/f41o+8tzHLSB/BJEEfOxmCPAR+AhAABFkqa9/bKotK2hVhiRtqvfcrZQv2HJ0UaJ/bfzs+Oqvvr12Pel+vL6uNOi7P9KZCqpuc7fGvrVslBU/+IN7mb8WB6FCvuvqaxTBeqex1ya6Zv5aYMay7iLaUBpUcXISyufz6Rp63O0WnA0GmL8GkWRJDck8pGyEuFEgsMLHXhEPpy+N3ZjomvkZ4CMIBHzEHwAfiQI+gkC2+npDdP+Qo1s0ISklqSvLy1v8y1KT9GcbzoamjiiY2P7Co3UO14erG/PUnCu0vajW99SeK8pWpeZ26fMZEZK4PjxI6qr6WoBgvdPY32VQX5tSTKcra/T5vbq+B3MLrgUD1NcgkiypIZmHlI0QNwoEVvjYK+Lh9KWxf8IgfwQ+MhTkjyCSgI9WAR+JAj6CQLb6OiY/6cTMXyco0pHnjdu3LNX9+5l/Rq7lzwjPWVFm+DXA5xGH9XVJc84tQxrHKux3eQ9a8YM/uKf6WsAXomiwq+prIYL1TmM/key8vs7r0Gb0Oh+tbsGtYID6GkSSJTUk85CyEeJGgcAKH3tFPJy+NPZzyc7zR+AjQ0H+CCIJ+GgV8JEo4CMIZKuvjyXEnR8QWhaxPXpJv8eMYZmTHxu9Uyk5ELHB6/K6LGnxBIf1dYVaa+DcFdgPsD5/LQ1yVX0tQrDeaezSnX30fDOrW3ArGKC+BpFkSQ3JPKRshLhRILDCx14Rfn4PHR+jdvbR83u4z0cQCPhoE/CRKOAjCGSrrxOn1G2KHXJd8dmslz9QiTuXdYa/7YvMOB6WOEGYVue/1YjX11gc5utM2bk6rUHdXPCrZQ+2sr60adrchWNQMX/aRJF0Oicq7c+RB6z4wR9QDc3JDYZ39l8LUYlEJHZVfS1GsN5p7NF7FQedrg+3GxvGSJPRqGPtF/Rg6BZcCIbIg/hPcP81yCJLakjmIWUjxI0CgRU+9op4OH1p7BgfPYGP7IjIRxAI+EjBEOBjDwR8BLmxLPX1V22Pes/xHTxbJetfvH7t+3HiF5oCj33VpFCmb8suXd16E6+vQ0OnyxWECDhWY6jm4iln569YD+Gg+f5oOKM65fSkhTv1tUgoloj5rqqvJQjWO439sz3O568LOktOG0u/KT956/jPTN/bk++P1G7BwWCA+WsQSZbUkMxDykaIGwUCK3zsFfFw+tLY9+5xPj/jWj7y3JWPIBDw0SbgI1HARxDIVl/Pfm939kNX5s5MzFqt/1hTc2rlwwPf23v7yfCtL7yy7prUs9N+/rqmS9NRld39iS5UMTtKEShTdeXaLNyotl8cOtCKH/zB3UOTWYbmoA+788P5IonEVfdfo0EI1juN/Xkm55uZzQWmmi5Vap3SmFl0lsl70eBgke6iqKEUO/zRUUMPZm7BiWCA+hpEkiU1JPOQshHiRoHACh97RTycvjT2lxJ9nZ/fA3xkJsgfQSQBH+8wBPh4R8BHEMhWXw/94v4L3pGLw3ZPPtHVNqc66O0xI5bkRJ8JTwh8J/5Q6YI/4/V1Rbqqy3Sj7nBBs6ZJZvV7y811jS1qfYBIjD0O5EZ9/eEXpPsVim9qmrDxYGOwXGLofG0P4X4uNBh1VX0tRbDeaeyL9zuvr+cvffu1nr63tp3hDYYezNyCE8Hg081HWB8OssiSGpJ5SNkIcaNAYIWPvSIeTl8a+/v7fTI8f1c+8tyVjyAQ8NEm4CNRwEcQyFZfb98S2GmQ8xX7Yif5+PHOVv4y/K05f9nlE5aQujDwu2ubu88Pj1gVs3zp4sbmQkOBSd3M5RuwaypJ3x8L/tve2YQ2EUQBeDehoPQiQqhnNQhCaHZjtMnBQ7QWRRH0VAQJolYRCh6slwrmJOSkh2KLYptUrDGiEAlRSVKlSasNxaTWqPQHacCDEgrWahsImP2ZmB13zVSzC7u877hvmBAy72NeZnYmH0mhf88I+6hdv3baHaqdH+6iuN4V4l1+dfaHE2OSGxY6TQZYvwYw+Kkh7kPZRpSBEqEhftQEGtlXId7lV2f/IzGV+aNB/QgA4EfkEPDjvwF+BAyMUF/fs13JF5qPDnUESr5buYXW0PGJ8NvujodT3li3+flZVF+z7NMfk4HJrHs8kVyLz7rzxVeL+qywXzBmQT/owetSvsj5ceZuknQvSs354YyjzaXW/nDWTnG9K8SXb5LtD88up15OR7PpN8GpVZLPnXnQOjEySvASjEl+WOgyGSywfg1I4aeGuA9lG1EGSoSG+FETaGRfpXh//fUZdf1IG9WPAAB+FAE/SgE/AoBYX5cKC9axw9598eiTS1+GIidvx1ZK7bZD+++Ux3x0j2XbX+/nimTe53R3P1f5O3a/Qjq07nsVpPdz7VHrfDOWobjeFeKeAYL6ejg/r/n9hcKw0FcywPo1gMFPDXEfyjaiDJQIDfGjJtDIvgrxgwP112fAj4TA+gyAAX4UAD9KAT8CgFhft8e3P+7MbPX4ezee6Sy3HFttipy6GN3gCTedHp67Pthfra8TybV0KRaMz7pz3/S6dM1z/jL2/ozgR+HLiWcspEPT0ciosil/7w+373Yy9ja16muW4npXiF8I1q+vhS+yvs+t+PFZOLFUv6Hpj2Gh32SA+hrA4KeGuA9lG1EGSoSG+FETaGRfhXhvsP78UV0/0kb1IwCAH6sOAT/WAn4EALG+/mz1WXps4weubr7x0+w1931s3nvtw7nFI8niyI6+Fescqq8zj1KfqscjcqcS6LbC/vpuk6Af9CBx/z/ev3Yxu5yMWvdfsw6K610hTnp+OPfTke3sEYgWCBuaZIaFXpNhC9TXgBR+aoj7ULYRZaBEaIgfNYFG9lWInxhsITofVz0/0kb1IwCAH0XAj1LAjwDACYJThFhKmPk/5ZYCOyvj5BdQSwECFwsUAAIACADvSw1RUFYDOeUZAADE3AEACgAJAAAAAAAAAAAAAIAAAAAAemlwcGVkZmlsZVVUBQAH8Zc0X1BLBQYAAAAAAQABAEEAAAAeGgAAAAA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<sst xmlns="http://schemas.openxmlformats.org/spreadsheetml/2006/main" count="133" uniqueCount="90">
  <si>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</si>
  <si>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</si>
  <si>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</si>
  <si>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</si>
  <si>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</si>
  <si>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</si>
  <si>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</si>
  <si>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</si>
  <si>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</si>
  <si>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</si>
  <si>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</si>
  <si>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</si>
  <si>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</si>
  <si>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</si>
  <si>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</si>
  <si>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</si>
  <si>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</si>
  <si>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</si>
  <si>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</si>
  <si>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</si>
  <si>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</si>
  <si>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</si>
  <si>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</si>
  <si>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</si>
  <si>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</si>
  <si>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</si>
  <si>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</si>
  <si>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11月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</si>
  <si>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</si>
  <si>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</si>
  <si>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</si>
  <si>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</si>
  <si>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</si>
  <si>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</si>
  <si>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</si>
  <si>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</si>
  <si>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</si>
  <si>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</si>
  <si>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</si>
  <si>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</si>
  <si>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</si>
  <si>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</si>
  <si>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</si>
  <si>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</si>
  <si>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</si>
  <si>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</si>
  <si>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</si>
  <si>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PPI环比</t>
    <phoneticPr fontId="1" type="noConversion"/>
  </si>
  <si>
    <t>煤炭</t>
    <phoneticPr fontId="6" type="noConversion"/>
  </si>
  <si>
    <t>石油和天然气开采业</t>
    <phoneticPr fontId="6" type="noConversion"/>
  </si>
  <si>
    <t>黑色金属矿采</t>
    <phoneticPr fontId="6" type="noConversion"/>
  </si>
  <si>
    <t>农副</t>
    <phoneticPr fontId="6" type="noConversion"/>
  </si>
  <si>
    <t>石油加工炼焦</t>
    <phoneticPr fontId="6" type="noConversion"/>
  </si>
  <si>
    <t>化学原料及化学品</t>
    <phoneticPr fontId="6" type="noConversion"/>
  </si>
  <si>
    <t>化学纤维</t>
    <phoneticPr fontId="6" type="noConversion"/>
  </si>
  <si>
    <t>非金属矿物制品业</t>
    <phoneticPr fontId="6" type="noConversion"/>
  </si>
  <si>
    <t>黑色加工</t>
    <phoneticPr fontId="6" type="noConversion"/>
  </si>
  <si>
    <t>有色冶炼</t>
    <phoneticPr fontId="6" type="noConversion"/>
  </si>
  <si>
    <t>date</t>
    <phoneticPr fontId="6" type="noConversion"/>
  </si>
  <si>
    <t>date</t>
  </si>
  <si>
    <t>y</t>
  </si>
  <si>
    <t>PMI</t>
  </si>
  <si>
    <t>PPI同比</t>
  </si>
  <si>
    <t>指标名称</t>
  </si>
  <si>
    <t>综合平均价格指数:环渤海动力煤(Q5500K):月:环比</t>
  </si>
  <si>
    <t>期货结算价(活跃合约):焦煤:月:环比</t>
  </si>
  <si>
    <t>日均耗煤量:6大发电集团:合计:月:环比</t>
  </si>
  <si>
    <t>期货结算价(连续):布伦特原油:月:环比</t>
  </si>
  <si>
    <t>期货结算价(活跃合约):IPE英国天然气:月:环比</t>
  </si>
  <si>
    <t>期货结算价(连续):WTI原油:月:环比</t>
  </si>
  <si>
    <t>钻机数量:总计:美国:当周值:月:环比</t>
  </si>
  <si>
    <t>期货结算价(活跃合约):阴极铜:月:环比</t>
  </si>
  <si>
    <t>期货结算价(活跃合约):铝:月:环比</t>
  </si>
  <si>
    <t>总库存:LME铝:月:环比</t>
  </si>
  <si>
    <t>上期有色金属指数:月:环比</t>
  </si>
  <si>
    <t>期货结算价(活跃合约):甲醇:月:环比</t>
  </si>
  <si>
    <t>期货结算价(活跃合约):聚丙烯:月:环比</t>
  </si>
  <si>
    <t>期货结算价(活跃合约):燃料油:月:环比</t>
  </si>
  <si>
    <t>中国纺织材料价格指数:涤纶DTY 150D/48F:月:环比</t>
  </si>
  <si>
    <t>CCFEI价格指数:涤纶短纤:月:环比</t>
  </si>
  <si>
    <t>中国铁矿石价格指数(CIOPI):国产铁矿石:月:环比</t>
  </si>
  <si>
    <t>全国主要港口:铁矿石库存:总计(45港口):月:环比</t>
  </si>
  <si>
    <t>Myspic综合钢价指数:月:环比</t>
  </si>
  <si>
    <t>22个省市:平均价:猪肉:月:环比</t>
  </si>
  <si>
    <t>期货结算价(活跃合约):菜籽油:月:环比</t>
  </si>
  <si>
    <t>平均批发价:羊肉:月:环比</t>
  </si>
  <si>
    <t>CPI:食品烟酒:畜肉类:猪肉:环比</t>
  </si>
  <si>
    <t>水泥价格指数:全国:月:环比</t>
  </si>
  <si>
    <t>频率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</si>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</sst>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  <numFmt numFmtId="182" formatCode="0.000_ 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indexed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3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Alignment="1"/>
    <xf numFmtId="180" fontId="2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182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9441-1810-437B-8E0E-6BEB90E640F7}">
  <dimension ref="A1:Y89"/>
  <sheetViews>
    <sheetView tabSelected="1" workbookViewId="0">
      <selection activeCell="B4" sqref="B4"/>
    </sheetView>
  </sheetViews>
  <sheetFormatPr defaultRowHeight="15" x14ac:dyDescent="0.4"/>
  <cols>
    <col min="1" max="1" width="8.5859375" bestFit="1" customWidth="1"/>
    <col min="2" max="2" width="43.46875" bestFit="1" customWidth="1"/>
    <col min="3" max="3" width="30.76171875" bestFit="1" customWidth="1"/>
    <col min="4" max="4" width="33.1171875" bestFit="1" customWidth="1"/>
    <col min="5" max="5" width="32.703125" bestFit="1" customWidth="1"/>
    <col min="6" max="6" width="39.29296875" bestFit="1" customWidth="1"/>
    <col min="7" max="7" width="30.1171875" bestFit="1" customWidth="1"/>
    <col min="8" max="8" width="30.46875" bestFit="1" customWidth="1"/>
    <col min="9" max="9" width="32.703125" bestFit="1" customWidth="1"/>
    <col min="10" max="10" width="28.76171875" bestFit="1" customWidth="1"/>
    <col min="11" max="11" width="19.41015625" bestFit="1" customWidth="1"/>
    <col min="12" max="12" width="23.234375" bestFit="1" customWidth="1"/>
    <col min="13" max="13" width="30.76171875" bestFit="1" customWidth="1"/>
    <col min="14" max="15" width="32.703125" bestFit="1" customWidth="1"/>
    <col min="16" max="16" width="43.9375" bestFit="1" customWidth="1"/>
    <col min="17" max="17" width="28.5859375" bestFit="1" customWidth="1"/>
    <col min="18" max="18" width="41.52734375" bestFit="1" customWidth="1"/>
    <col min="19" max="19" width="41.17578125" bestFit="1" customWidth="1"/>
    <col min="20" max="20" width="25.17578125" bestFit="1" customWidth="1"/>
    <col min="21" max="21" width="26.234375" bestFit="1" customWidth="1"/>
    <col min="22" max="22" width="32.703125" bestFit="1" customWidth="1"/>
    <col min="23" max="23" width="21.703125" bestFit="1" customWidth="1"/>
    <col min="24" max="24" width="26.9375" bestFit="1" customWidth="1"/>
    <col min="25" max="25" width="23.703125" bestFit="1" customWidth="1"/>
  </cols>
  <sheetData>
    <row r="1" spans="1:25" x14ac:dyDescent="0.4">
      <c r="A1" s="23" t="str">
        <f>[1]!edb()</f>
        <v>Wind</v>
      </c>
    </row>
    <row r="2" spans="1:25" x14ac:dyDescent="0.4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>
        <v>86</v>
      </c>
      <c r="Y2" t="s">
        <v>87</v>
      </c>
    </row>
    <row r="3" spans="1:25" x14ac:dyDescent="0.4">
      <c r="A3" t="s">
        <v>88</v>
      </c>
      <c r="B3" t="s">
        <v>89</v>
      </c>
      <c r="C3" t="s">
        <v>89</v>
      </c>
      <c r="D3" t="s">
        <v>89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</row>
    <row r="4" spans="1:25" x14ac:dyDescent="0.4">
      <c r="A4" s="4">
        <v>41455</v>
      </c>
      <c r="B4" s="2">
        <v>-0.79040610520578758</v>
      </c>
      <c r="C4" s="2">
        <v>-9.3567046286485489</v>
      </c>
      <c r="D4" s="2">
        <v>3.7591272808915832</v>
      </c>
      <c r="E4" s="2">
        <v>6.2432641789067489E-2</v>
      </c>
      <c r="F4" s="2">
        <v>-1.5430610579855952</v>
      </c>
      <c r="G4" s="2">
        <v>1.055864287803443</v>
      </c>
      <c r="H4" s="2">
        <v>-0.35370684776456773</v>
      </c>
      <c r="I4" s="2">
        <v>-3.2095842303182076</v>
      </c>
      <c r="J4" s="2">
        <v>-0.23083484965530365</v>
      </c>
      <c r="K4" s="2">
        <v>2.1568748536360927</v>
      </c>
      <c r="L4" s="2">
        <v>-2.7624426516082767</v>
      </c>
      <c r="M4" s="2">
        <v>-4.5825849732532014</v>
      </c>
      <c r="N4" s="2">
        <v>0</v>
      </c>
      <c r="O4" s="2">
        <v>-2.4985093432050354</v>
      </c>
      <c r="P4" s="2">
        <v>-1.5291292157994629</v>
      </c>
      <c r="Q4" s="2">
        <v>-1.2601728411918534</v>
      </c>
      <c r="R4" s="2">
        <v>-4.5460787390982693</v>
      </c>
      <c r="S4" s="2">
        <v>0</v>
      </c>
      <c r="T4" s="2">
        <v>-3.4821558682412324</v>
      </c>
      <c r="U4" s="2">
        <v>3.9058767319636978</v>
      </c>
      <c r="V4" s="2">
        <v>-11.458054220777282</v>
      </c>
      <c r="W4" s="2">
        <v>0</v>
      </c>
      <c r="X4" s="2">
        <v>4.5744999999999996</v>
      </c>
      <c r="Y4" s="2">
        <v>-1.1526730473868096</v>
      </c>
    </row>
    <row r="5" spans="1:25" x14ac:dyDescent="0.4">
      <c r="A5" s="4">
        <v>41486</v>
      </c>
      <c r="B5" s="2">
        <v>-3.7692307692307692</v>
      </c>
      <c r="C5" s="2">
        <v>1.8418097224450536</v>
      </c>
      <c r="D5" s="2">
        <v>14.649818340056919</v>
      </c>
      <c r="E5" s="2">
        <v>3.953858121886844</v>
      </c>
      <c r="F5" s="2">
        <v>2.7360634780631887</v>
      </c>
      <c r="G5" s="2">
        <v>9.2881940737640889</v>
      </c>
      <c r="H5" s="2">
        <v>0.26977140423114498</v>
      </c>
      <c r="I5" s="2">
        <v>-2.053193235260653</v>
      </c>
      <c r="J5" s="2">
        <v>-1.7307238362169963</v>
      </c>
      <c r="K5" s="2">
        <v>2.7137053135989353</v>
      </c>
      <c r="L5" s="2">
        <v>-1.9469555368104352</v>
      </c>
      <c r="M5" s="2">
        <v>0.75396446916891069</v>
      </c>
      <c r="N5" s="2">
        <v>0</v>
      </c>
      <c r="O5" s="2">
        <v>4.3819828162217078E-2</v>
      </c>
      <c r="P5" s="2">
        <v>-0.74581948551538657</v>
      </c>
      <c r="Q5" s="2">
        <v>0.31117800659072881</v>
      </c>
      <c r="R5" s="2">
        <v>1.6404753341505263</v>
      </c>
      <c r="S5" s="2">
        <v>0</v>
      </c>
      <c r="T5" s="2">
        <v>1.9830243866907571</v>
      </c>
      <c r="U5" s="2">
        <v>0.19542476146681143</v>
      </c>
      <c r="V5" s="2">
        <v>-8.2881787082249136</v>
      </c>
      <c r="W5" s="2">
        <v>0</v>
      </c>
      <c r="X5" s="2">
        <v>1.6786000000000001</v>
      </c>
      <c r="Y5" s="2">
        <v>-1.241943635229148</v>
      </c>
    </row>
    <row r="6" spans="1:25" x14ac:dyDescent="0.4">
      <c r="A6" s="4">
        <v>41517</v>
      </c>
      <c r="B6" s="2">
        <v>-4.8047276464542543</v>
      </c>
      <c r="C6" s="2">
        <v>8.2627602713301727</v>
      </c>
      <c r="D6" s="2">
        <v>3.4238847602989342</v>
      </c>
      <c r="E6" s="2">
        <v>2.813199298576663</v>
      </c>
      <c r="F6" s="2">
        <v>-1.0084121805624346</v>
      </c>
      <c r="G6" s="2">
        <v>1.7574249903402395</v>
      </c>
      <c r="H6" s="2">
        <v>0.8552817898612286</v>
      </c>
      <c r="I6" s="2">
        <v>4.1636250842971734</v>
      </c>
      <c r="J6" s="2">
        <v>0.34770236291321588</v>
      </c>
      <c r="K6" s="2">
        <v>-8.3254850497516131E-2</v>
      </c>
      <c r="L6" s="2">
        <v>3.8120878828580729</v>
      </c>
      <c r="M6" s="2">
        <v>5.9789480598387401</v>
      </c>
      <c r="N6" s="2">
        <v>0</v>
      </c>
      <c r="O6" s="2">
        <v>-1.6069240501782267</v>
      </c>
      <c r="P6" s="2">
        <v>0.55895380721364685</v>
      </c>
      <c r="Q6" s="2">
        <v>2.6329688540007945</v>
      </c>
      <c r="R6" s="2">
        <v>2.7389583754585667</v>
      </c>
      <c r="S6" s="2">
        <v>0</v>
      </c>
      <c r="T6" s="2">
        <v>2.3481830457504405</v>
      </c>
      <c r="U6" s="2">
        <v>6.5993575034419605</v>
      </c>
      <c r="V6" s="2">
        <v>-4.6892768384519385</v>
      </c>
      <c r="W6" s="2">
        <v>0</v>
      </c>
      <c r="X6" s="2">
        <v>4.4554</v>
      </c>
      <c r="Y6" s="2">
        <v>1.206339562905745</v>
      </c>
    </row>
    <row r="7" spans="1:25" x14ac:dyDescent="0.4">
      <c r="A7" s="4">
        <v>41547</v>
      </c>
      <c r="B7" s="2">
        <v>-3.7336932073774198</v>
      </c>
      <c r="C7" s="2">
        <v>0.9460868691183677</v>
      </c>
      <c r="D7" s="2">
        <v>-16.721117681551444</v>
      </c>
      <c r="E7" s="2">
        <v>0.72945009238156722</v>
      </c>
      <c r="F7" s="2">
        <v>2.4921956226084729</v>
      </c>
      <c r="G7" s="2">
        <v>-0.28500117328330576</v>
      </c>
      <c r="H7" s="2">
        <v>-1.1569133999775327</v>
      </c>
      <c r="I7" s="2">
        <v>0.11949659118548617</v>
      </c>
      <c r="J7" s="2">
        <v>-1.1314761464384593</v>
      </c>
      <c r="K7" s="2">
        <v>-1.1270654378984113</v>
      </c>
      <c r="L7" s="2">
        <v>-0.15737967357596361</v>
      </c>
      <c r="M7" s="2">
        <v>2.1982968826199434</v>
      </c>
      <c r="N7" s="2">
        <v>0</v>
      </c>
      <c r="O7" s="2">
        <v>-2.3141434938867445</v>
      </c>
      <c r="P7" s="2">
        <v>1.4210802307288883</v>
      </c>
      <c r="Q7" s="2">
        <v>-1.3250444719622334</v>
      </c>
      <c r="R7" s="2">
        <v>0.24615375964371911</v>
      </c>
      <c r="S7" s="2">
        <v>0</v>
      </c>
      <c r="T7" s="2">
        <v>-0.9106061029382051</v>
      </c>
      <c r="U7" s="2">
        <v>2.7531427587394353</v>
      </c>
      <c r="V7" s="2">
        <v>-1.2750352785834695</v>
      </c>
      <c r="W7" s="2">
        <v>0</v>
      </c>
      <c r="X7" s="2">
        <v>2.1781999999999999</v>
      </c>
      <c r="Y7" s="2">
        <v>1.0662497694476691</v>
      </c>
    </row>
    <row r="8" spans="1:25" x14ac:dyDescent="0.4">
      <c r="A8" s="4">
        <v>41578</v>
      </c>
      <c r="B8" s="2">
        <v>-0.42056074766355644</v>
      </c>
      <c r="C8" s="2">
        <v>-3.1877510040160706</v>
      </c>
      <c r="D8" s="2">
        <v>-7.6675640711863391</v>
      </c>
      <c r="E8" s="2">
        <v>-1.6307860365620264</v>
      </c>
      <c r="F8" s="2">
        <v>4.5935169984480329</v>
      </c>
      <c r="G8" s="2">
        <v>-5.3488881294750605</v>
      </c>
      <c r="H8" s="2">
        <v>-0.90909090909090384</v>
      </c>
      <c r="I8" s="2">
        <v>9.0151917249592373E-3</v>
      </c>
      <c r="J8" s="2">
        <v>1.2816396755717774</v>
      </c>
      <c r="K8" s="2">
        <v>-0.23755716100551938</v>
      </c>
      <c r="L8" s="2">
        <v>4.5476060296878451E-2</v>
      </c>
      <c r="M8" s="2">
        <v>-2.0134631933993341</v>
      </c>
      <c r="N8" s="2">
        <v>0</v>
      </c>
      <c r="O8" s="2">
        <v>-3.1153503517340919</v>
      </c>
      <c r="P8" s="2">
        <v>-1.3770401392551146</v>
      </c>
      <c r="Q8" s="2">
        <v>-3.1639430718903738</v>
      </c>
      <c r="R8" s="2">
        <v>-1.5222375700292612</v>
      </c>
      <c r="S8" s="2">
        <v>0</v>
      </c>
      <c r="T8" s="2">
        <v>-1.7665032613601639</v>
      </c>
      <c r="U8" s="2">
        <v>-1.2464648580705839</v>
      </c>
      <c r="V8" s="2">
        <v>-2.2400409054990078</v>
      </c>
      <c r="W8" s="2">
        <v>0</v>
      </c>
      <c r="X8" s="2">
        <v>-0.41830000000000001</v>
      </c>
      <c r="Y8" s="2">
        <v>3.1843767045103277</v>
      </c>
    </row>
    <row r="9" spans="1:25" x14ac:dyDescent="0.4">
      <c r="A9" s="4">
        <v>41608</v>
      </c>
      <c r="B9" s="2">
        <v>5.114969497888322</v>
      </c>
      <c r="C9" s="2">
        <v>-3.1987716716785908E-2</v>
      </c>
      <c r="D9" s="2">
        <v>7.7815782477789863</v>
      </c>
      <c r="E9" s="2">
        <v>-1.4040745194877302</v>
      </c>
      <c r="F9" s="2">
        <v>1.7073321769906613</v>
      </c>
      <c r="G9" s="2">
        <v>-6.5847209550700221</v>
      </c>
      <c r="H9" s="2">
        <v>0.71100917431192734</v>
      </c>
      <c r="I9" s="2">
        <v>-1.917342329254379</v>
      </c>
      <c r="J9" s="2">
        <v>-1.2324162141740258</v>
      </c>
      <c r="K9" s="2">
        <v>-0.16423852660963911</v>
      </c>
      <c r="L9" s="2">
        <v>-1.9033575919317536</v>
      </c>
      <c r="M9" s="2">
        <v>5.8282234580698367</v>
      </c>
      <c r="N9" s="2">
        <v>0</v>
      </c>
      <c r="O9" s="2">
        <v>5.0368429839976914</v>
      </c>
      <c r="P9" s="2">
        <v>-1.4064029078708185</v>
      </c>
      <c r="Q9" s="2">
        <v>-0.809054093511552</v>
      </c>
      <c r="R9" s="2">
        <v>2.109250398724094</v>
      </c>
      <c r="S9" s="2">
        <v>0</v>
      </c>
      <c r="T9" s="2">
        <v>6.7461354031594922E-2</v>
      </c>
      <c r="U9" s="2">
        <v>0.3988120492151026</v>
      </c>
      <c r="V9" s="2">
        <v>2.316637197836946</v>
      </c>
      <c r="W9" s="2">
        <v>0</v>
      </c>
      <c r="X9" s="2">
        <v>-0.48959999999999998</v>
      </c>
      <c r="Y9" s="2">
        <v>4.2865187491890389</v>
      </c>
    </row>
    <row r="10" spans="1:25" x14ac:dyDescent="0.4">
      <c r="A10" s="4">
        <v>41639</v>
      </c>
      <c r="B10" s="2">
        <v>9.5982142857142794</v>
      </c>
      <c r="C10" s="2">
        <v>-3.3766566212489635</v>
      </c>
      <c r="D10" s="2">
        <v>10.906208790122207</v>
      </c>
      <c r="E10" s="2">
        <v>2.5931385096073178</v>
      </c>
      <c r="F10" s="2">
        <v>-0.45647036645547479</v>
      </c>
      <c r="G10" s="2">
        <v>4.2188038243674564</v>
      </c>
      <c r="H10" s="2">
        <v>0.80277841038487452</v>
      </c>
      <c r="I10" s="2">
        <v>0.7881344833392534</v>
      </c>
      <c r="J10" s="2">
        <v>-1.3152363953141233</v>
      </c>
      <c r="K10" s="2">
        <v>1.5223678034132382</v>
      </c>
      <c r="L10" s="2">
        <v>0.79902471473753955</v>
      </c>
      <c r="M10" s="2">
        <v>6.72297533365942</v>
      </c>
      <c r="N10" s="2">
        <v>0</v>
      </c>
      <c r="O10" s="2">
        <v>-5.9260245786247001</v>
      </c>
      <c r="P10" s="2">
        <v>-0.79175174408712135</v>
      </c>
      <c r="Q10" s="2">
        <v>0.91864097286853408</v>
      </c>
      <c r="R10" s="2">
        <v>0.57359856746790339</v>
      </c>
      <c r="S10" s="2">
        <v>0</v>
      </c>
      <c r="T10" s="2">
        <v>-0.14824923988296934</v>
      </c>
      <c r="U10" s="2">
        <v>0.55358350236645038</v>
      </c>
      <c r="V10" s="2">
        <v>-2.521449261402342</v>
      </c>
      <c r="W10" s="2">
        <v>1.3512809831284889</v>
      </c>
      <c r="X10" s="2">
        <v>0.56569999999999998</v>
      </c>
      <c r="Y10" s="2">
        <v>3.5745559301671559</v>
      </c>
    </row>
    <row r="11" spans="1:25" x14ac:dyDescent="0.4">
      <c r="A11" s="4">
        <v>41670</v>
      </c>
      <c r="B11" s="2">
        <v>-2.7698574338085535</v>
      </c>
      <c r="C11" s="2">
        <v>-10.656984702335803</v>
      </c>
      <c r="D11" s="2">
        <v>-6.9453255603271202</v>
      </c>
      <c r="E11" s="2">
        <v>-3.2417896976944527</v>
      </c>
      <c r="F11" s="2">
        <v>-6.2776111162007986</v>
      </c>
      <c r="G11" s="2">
        <v>-3.1029584877759087</v>
      </c>
      <c r="H11" s="2">
        <v>-9.601807399040041E-2</v>
      </c>
      <c r="I11" s="2">
        <v>0.55457325703889282</v>
      </c>
      <c r="J11" s="2">
        <v>-1.8434324728076379</v>
      </c>
      <c r="K11" s="2">
        <v>0.14335017037896414</v>
      </c>
      <c r="L11" s="2">
        <v>0.34263706383015347</v>
      </c>
      <c r="M11" s="2">
        <v>-7.8689419050347098</v>
      </c>
      <c r="N11" s="2">
        <v>0</v>
      </c>
      <c r="O11" s="2">
        <v>-1.6699636476961821</v>
      </c>
      <c r="P11" s="2">
        <v>-0.30550716869892636</v>
      </c>
      <c r="Q11" s="2">
        <v>-1.2031648917818605</v>
      </c>
      <c r="R11" s="2">
        <v>-2.4890911990257947</v>
      </c>
      <c r="S11" s="2">
        <v>0</v>
      </c>
      <c r="T11" s="2">
        <v>-1.812508651472311</v>
      </c>
      <c r="U11" s="2">
        <v>-6.7241017020382321</v>
      </c>
      <c r="V11" s="2">
        <v>-5.7053570325720449</v>
      </c>
      <c r="W11" s="2">
        <v>1.8665707606545512</v>
      </c>
      <c r="X11" s="2">
        <v>-1.0251999999999999</v>
      </c>
      <c r="Y11" s="2">
        <v>-0.56056329974718544</v>
      </c>
    </row>
    <row r="12" spans="1:25" x14ac:dyDescent="0.4">
      <c r="A12" s="4">
        <v>41698</v>
      </c>
      <c r="B12" s="2">
        <v>-5.4880603267700057</v>
      </c>
      <c r="C12" s="2">
        <v>-4.0566002767618903</v>
      </c>
      <c r="D12" s="2">
        <v>-17.80944689055055</v>
      </c>
      <c r="E12" s="2">
        <v>1.607475525039348</v>
      </c>
      <c r="F12" s="2">
        <v>-10.753490463086823</v>
      </c>
      <c r="G12" s="2">
        <v>6.1340933596950364</v>
      </c>
      <c r="H12" s="2">
        <v>-2.8267752148369851E-3</v>
      </c>
      <c r="I12" s="2">
        <v>-2.3651096568147789</v>
      </c>
      <c r="J12" s="2">
        <v>-2.6742014147109194</v>
      </c>
      <c r="K12" s="2">
        <v>-1.6517714906560399</v>
      </c>
      <c r="L12" s="2">
        <v>-2.2547570671147099</v>
      </c>
      <c r="M12" s="2">
        <v>1.2451752385915782</v>
      </c>
      <c r="N12" s="2">
        <v>0</v>
      </c>
      <c r="O12" s="2">
        <v>-2.1258051487116347E-3</v>
      </c>
      <c r="P12" s="2">
        <v>-1.0420866822576258</v>
      </c>
      <c r="Q12" s="2">
        <v>-2.7064537815986611</v>
      </c>
      <c r="R12" s="2">
        <v>-1.639088701297764</v>
      </c>
      <c r="S12" s="2">
        <v>0</v>
      </c>
      <c r="T12" s="2">
        <v>-1.381984844375328</v>
      </c>
      <c r="U12" s="2">
        <v>-6.9309904633175652</v>
      </c>
      <c r="V12" s="2">
        <v>1.2427953890489896</v>
      </c>
      <c r="W12" s="2">
        <v>1.0428435249258738</v>
      </c>
      <c r="X12" s="2">
        <v>-3.1783000000000001</v>
      </c>
      <c r="Y12" s="2">
        <v>-2.5263430271840193</v>
      </c>
    </row>
    <row r="13" spans="1:25" x14ac:dyDescent="0.4">
      <c r="A13" s="4">
        <v>41729</v>
      </c>
      <c r="B13" s="2">
        <v>-4.7429078014184389</v>
      </c>
      <c r="C13" s="2">
        <v>-9.0618168706195217</v>
      </c>
      <c r="D13" s="2">
        <v>25.311872675781721</v>
      </c>
      <c r="E13" s="2">
        <v>-0.99867208334152302</v>
      </c>
      <c r="F13" s="2">
        <v>0.15516663176906587</v>
      </c>
      <c r="G13" s="2">
        <v>-0.16510067481660951</v>
      </c>
      <c r="H13" s="2">
        <v>1.9505300353356958</v>
      </c>
      <c r="I13" s="2">
        <v>-8.0677211386595893</v>
      </c>
      <c r="J13" s="2">
        <v>-2.4891270063394311</v>
      </c>
      <c r="K13" s="2">
        <v>-0.65425570971586744</v>
      </c>
      <c r="L13" s="2">
        <v>-7.3610798653461433</v>
      </c>
      <c r="M13" s="2">
        <v>-10.059366721458984</v>
      </c>
      <c r="N13" s="2">
        <v>-3.4721292453251285</v>
      </c>
      <c r="O13" s="2">
        <v>-4.1113945578231226</v>
      </c>
      <c r="P13" s="2">
        <v>-3.2850416515755265</v>
      </c>
      <c r="Q13" s="2">
        <v>-6.3866934053779083</v>
      </c>
      <c r="R13" s="2">
        <v>-3.286871281122361</v>
      </c>
      <c r="S13" s="2">
        <v>0</v>
      </c>
      <c r="T13" s="2">
        <v>-1.6940282322322697</v>
      </c>
      <c r="U13" s="2">
        <v>-7.1607229304502029</v>
      </c>
      <c r="V13" s="2">
        <v>1.9740598605569204</v>
      </c>
      <c r="W13" s="2">
        <v>-1.587648227817684</v>
      </c>
      <c r="X13" s="2">
        <v>-7.0799000000000003</v>
      </c>
      <c r="Y13" s="2">
        <v>-1.8501421711480948</v>
      </c>
    </row>
    <row r="14" spans="1:25" x14ac:dyDescent="0.4">
      <c r="A14" s="4">
        <v>41759</v>
      </c>
      <c r="B14" s="2">
        <v>-1.0888785481619423</v>
      </c>
      <c r="C14" s="2">
        <v>1.6710094029681599</v>
      </c>
      <c r="D14" s="2">
        <v>-5.8034789496130834</v>
      </c>
      <c r="E14" s="2">
        <v>0.31731861352093382</v>
      </c>
      <c r="F14" s="2">
        <v>-11.594920153073595</v>
      </c>
      <c r="G14" s="2">
        <v>1.5179870089875314</v>
      </c>
      <c r="H14" s="2">
        <v>1.7745736863995498</v>
      </c>
      <c r="I14" s="2">
        <v>1.0201353324695184</v>
      </c>
      <c r="J14" s="2">
        <v>1.3959252104821962</v>
      </c>
      <c r="K14" s="2">
        <v>0.32193699093214789</v>
      </c>
      <c r="L14" s="2">
        <v>1.2679474822516079</v>
      </c>
      <c r="M14" s="2">
        <v>2.1640763328742985</v>
      </c>
      <c r="N14" s="2">
        <v>4.6248092838318877</v>
      </c>
      <c r="O14" s="2">
        <v>-4.6512659069746771</v>
      </c>
      <c r="P14" s="2">
        <v>-3.9321424559035645E-2</v>
      </c>
      <c r="Q14" s="2">
        <v>-9.5508426520518608E-2</v>
      </c>
      <c r="R14" s="2">
        <v>-2.9320858028391128</v>
      </c>
      <c r="S14" s="2">
        <v>0</v>
      </c>
      <c r="T14" s="2">
        <v>1.7152951682099626</v>
      </c>
      <c r="U14" s="2">
        <v>-7.0003910833007499</v>
      </c>
      <c r="V14" s="2">
        <v>0.18874946831135553</v>
      </c>
      <c r="W14" s="2">
        <v>-1.2240791931897976</v>
      </c>
      <c r="X14" s="2">
        <v>-6.5772000000000004</v>
      </c>
      <c r="Y14" s="2">
        <v>-4.2867167377480531E-2</v>
      </c>
    </row>
    <row r="15" spans="1:25" x14ac:dyDescent="0.4">
      <c r="A15" s="4">
        <v>41790</v>
      </c>
      <c r="B15" s="2">
        <v>0.91268347760633528</v>
      </c>
      <c r="C15" s="2">
        <v>-2.762828012702645</v>
      </c>
      <c r="D15" s="2">
        <v>-7.9847158641633165</v>
      </c>
      <c r="E15" s="2">
        <v>1.0630871580080692</v>
      </c>
      <c r="F15" s="2">
        <v>-11.620927065953236</v>
      </c>
      <c r="G15" s="2">
        <v>-0.2352139560280575</v>
      </c>
      <c r="H15" s="2">
        <v>1.2723062253098938</v>
      </c>
      <c r="I15" s="2">
        <v>3.0952623327971995</v>
      </c>
      <c r="J15" s="2">
        <v>-9.3368080517608476E-2</v>
      </c>
      <c r="K15" s="2">
        <v>-1.3915537711465031</v>
      </c>
      <c r="L15" s="2">
        <v>2.8538562429927472</v>
      </c>
      <c r="M15" s="2">
        <v>-3.4701433748227539</v>
      </c>
      <c r="N15" s="2">
        <v>0.38737389137091238</v>
      </c>
      <c r="O15" s="2">
        <v>4.296875</v>
      </c>
      <c r="P15" s="2">
        <v>-0.58330991851646141</v>
      </c>
      <c r="Q15" s="2">
        <v>-1.056957784407242</v>
      </c>
      <c r="R15" s="2">
        <v>-2.3384951144460597</v>
      </c>
      <c r="S15" s="2">
        <v>0</v>
      </c>
      <c r="T15" s="2">
        <v>-1.4210845741899347</v>
      </c>
      <c r="U15" s="2">
        <v>10.434538828146911</v>
      </c>
      <c r="V15" s="2">
        <v>1.2345769098097481</v>
      </c>
      <c r="W15" s="2">
        <v>1.1767726475244933</v>
      </c>
      <c r="X15" s="2">
        <v>5.6364999999999998</v>
      </c>
      <c r="Y15" s="2">
        <v>-0.45904934522763563</v>
      </c>
    </row>
    <row r="16" spans="1:25" x14ac:dyDescent="0.4">
      <c r="A16" s="4">
        <v>41820</v>
      </c>
      <c r="B16" s="2">
        <v>-0.97902097902098362</v>
      </c>
      <c r="C16" s="2">
        <v>-1.798820839850801</v>
      </c>
      <c r="D16" s="2">
        <v>5.3192406760258049</v>
      </c>
      <c r="E16" s="2">
        <v>2.4973220898755644</v>
      </c>
      <c r="F16" s="2">
        <v>-8.270029506480725</v>
      </c>
      <c r="G16" s="2">
        <v>3.292806721273922</v>
      </c>
      <c r="H16" s="2">
        <v>0.14258043688799571</v>
      </c>
      <c r="I16" s="2">
        <v>0.4188611952059107</v>
      </c>
      <c r="J16" s="2">
        <v>2.0078955818741528</v>
      </c>
      <c r="K16" s="2">
        <v>-2.924963314472695</v>
      </c>
      <c r="L16" s="2">
        <v>0.17559698789368916</v>
      </c>
      <c r="M16" s="2">
        <v>0.60554127392173918</v>
      </c>
      <c r="N16" s="2">
        <v>2.9895725484395674</v>
      </c>
      <c r="O16" s="2">
        <v>-4.0098314606741621</v>
      </c>
      <c r="P16" s="2">
        <v>3.410170028036541</v>
      </c>
      <c r="Q16" s="2">
        <v>9.7066153772281218</v>
      </c>
      <c r="R16" s="2">
        <v>-7.7210367914072098</v>
      </c>
      <c r="S16" s="2">
        <v>0</v>
      </c>
      <c r="T16" s="2">
        <v>-1.6729845891736761</v>
      </c>
      <c r="U16" s="2">
        <v>5.7194354183590645</v>
      </c>
      <c r="V16" s="2">
        <v>-3.5681358451101541</v>
      </c>
      <c r="W16" s="2">
        <v>1.3787853155133867E-2</v>
      </c>
      <c r="X16" s="2">
        <v>2.3740999999999999</v>
      </c>
      <c r="Y16" s="2">
        <v>-2.9869882749497312</v>
      </c>
    </row>
    <row r="17" spans="1:25" x14ac:dyDescent="0.4">
      <c r="A17" s="4">
        <v>41851</v>
      </c>
      <c r="B17" s="2">
        <v>-4.896421845574384</v>
      </c>
      <c r="C17" s="2">
        <v>-4.1363346997701278</v>
      </c>
      <c r="D17" s="2">
        <v>0.60092460115195312</v>
      </c>
      <c r="E17" s="2">
        <v>-3.3777100757709233</v>
      </c>
      <c r="F17" s="2">
        <v>22.219795117536066</v>
      </c>
      <c r="G17" s="2">
        <v>-2.6200055333963523</v>
      </c>
      <c r="H17" s="2">
        <v>0.77904633982539551</v>
      </c>
      <c r="I17" s="2">
        <v>4.2533783905106981</v>
      </c>
      <c r="J17" s="2">
        <v>2.4561787693665238</v>
      </c>
      <c r="K17" s="2">
        <v>-2.4743489008730912</v>
      </c>
      <c r="L17" s="2">
        <v>4.4279904282802818</v>
      </c>
      <c r="M17" s="2">
        <v>0.3341949489737539</v>
      </c>
      <c r="N17" s="2">
        <v>-7.3758112416733024E-2</v>
      </c>
      <c r="O17" s="2">
        <v>-3.0314018497372142</v>
      </c>
      <c r="P17" s="2">
        <v>2.9544398589740339</v>
      </c>
      <c r="Q17" s="2">
        <v>3.0836024426334596</v>
      </c>
      <c r="R17" s="2">
        <v>-3.4800454968511807</v>
      </c>
      <c r="S17" s="2">
        <v>0</v>
      </c>
      <c r="T17" s="2">
        <v>-1.0301338557381134</v>
      </c>
      <c r="U17" s="2">
        <v>0.12006243246487358</v>
      </c>
      <c r="V17" s="2">
        <v>-5.7087940518453344</v>
      </c>
      <c r="W17" s="2">
        <v>-1.7520882739278099</v>
      </c>
      <c r="X17" s="2">
        <v>0.7278</v>
      </c>
      <c r="Y17" s="2">
        <v>-3.5539601621356165</v>
      </c>
    </row>
    <row r="18" spans="1:25" x14ac:dyDescent="0.4">
      <c r="A18" s="4">
        <v>41882</v>
      </c>
      <c r="B18" s="2">
        <v>-4.9504950495049549</v>
      </c>
      <c r="C18" s="2">
        <v>2.0193439976712968</v>
      </c>
      <c r="D18" s="2">
        <v>-4.1498731153903456</v>
      </c>
      <c r="E18" s="2">
        <v>-4.4271326721713748</v>
      </c>
      <c r="F18" s="2">
        <v>-16.406042245224306</v>
      </c>
      <c r="G18" s="2">
        <v>-6.1680980158131167</v>
      </c>
      <c r="H18" s="2">
        <v>1.506064240970284</v>
      </c>
      <c r="I18" s="2">
        <v>-1.1869290180032355</v>
      </c>
      <c r="J18" s="2">
        <v>2.545819207771105</v>
      </c>
      <c r="K18" s="2">
        <v>-2.0652469150995945</v>
      </c>
      <c r="L18" s="2">
        <v>-1.012522385126724</v>
      </c>
      <c r="M18" s="2">
        <v>6.0096189523200172</v>
      </c>
      <c r="N18" s="2">
        <v>-5.2061748879607572</v>
      </c>
      <c r="O18" s="2">
        <v>-6.4825676599515658</v>
      </c>
      <c r="P18" s="2">
        <v>-0.90151314043006581</v>
      </c>
      <c r="Q18" s="2">
        <v>-1.8967553329459763</v>
      </c>
      <c r="R18" s="2">
        <v>-5.6214742074156554E-2</v>
      </c>
      <c r="S18" s="2">
        <v>0</v>
      </c>
      <c r="T18" s="2">
        <v>-1.4182659829123923</v>
      </c>
      <c r="U18" s="2">
        <v>7.1879122196906398</v>
      </c>
      <c r="V18" s="2">
        <v>-5.383673952808965</v>
      </c>
      <c r="W18" s="2">
        <v>-0.63590374685413842</v>
      </c>
      <c r="X18" s="2">
        <v>5.0648</v>
      </c>
      <c r="Y18" s="2">
        <v>-3.065717168934412</v>
      </c>
    </row>
    <row r="19" spans="1:25" x14ac:dyDescent="0.4">
      <c r="A19" s="4">
        <v>41912</v>
      </c>
      <c r="B19" s="2">
        <v>0.41666666666666519</v>
      </c>
      <c r="C19" s="2">
        <v>-1.7241379310344751</v>
      </c>
      <c r="D19" s="2">
        <v>-7.3899877139247945</v>
      </c>
      <c r="E19" s="2">
        <v>-4.6672285394531388</v>
      </c>
      <c r="F19" s="2">
        <v>19.782183594728476</v>
      </c>
      <c r="G19" s="2">
        <v>-3.1661379857256255</v>
      </c>
      <c r="H19" s="2">
        <v>1.3392857142857206</v>
      </c>
      <c r="I19" s="2">
        <v>-2.3347269152205752</v>
      </c>
      <c r="J19" s="2">
        <v>1.5492815899019741</v>
      </c>
      <c r="K19" s="2">
        <v>-3.6889152061141517</v>
      </c>
      <c r="L19" s="2">
        <v>-2.2175876230532965</v>
      </c>
      <c r="M19" s="2">
        <v>-1.0812642996356203</v>
      </c>
      <c r="N19" s="2">
        <v>-1.9294548703393755</v>
      </c>
      <c r="O19" s="2">
        <v>-15.661215761099223</v>
      </c>
      <c r="P19" s="2">
        <v>0.1489402738786616</v>
      </c>
      <c r="Q19" s="2">
        <v>-4.8470235153217249</v>
      </c>
      <c r="R19" s="2">
        <v>-3.155508664472273</v>
      </c>
      <c r="S19" s="2">
        <v>0</v>
      </c>
      <c r="T19" s="2">
        <v>-5.1607335427499184</v>
      </c>
      <c r="U19" s="2">
        <v>2.1211849995524723</v>
      </c>
      <c r="V19" s="2">
        <v>-3.1898363952106767</v>
      </c>
      <c r="W19" s="2">
        <v>0.32460781642076331</v>
      </c>
      <c r="X19" s="2">
        <v>2.3222999999999998</v>
      </c>
      <c r="Y19" s="2">
        <v>-0.40247574917102735</v>
      </c>
    </row>
    <row r="20" spans="1:25" x14ac:dyDescent="0.4">
      <c r="A20" s="4">
        <v>41943</v>
      </c>
      <c r="B20" s="2">
        <v>1.970954356846466</v>
      </c>
      <c r="C20" s="2">
        <v>8.7011068617326437E-2</v>
      </c>
      <c r="D20" s="2">
        <v>-3.9321055935902294</v>
      </c>
      <c r="E20" s="2">
        <v>-10.673059533944084</v>
      </c>
      <c r="F20" s="2">
        <v>9.0101295958705307</v>
      </c>
      <c r="G20" s="2">
        <v>-9.3461837351086707</v>
      </c>
      <c r="H20" s="2">
        <v>-0.22285566208861685</v>
      </c>
      <c r="I20" s="2">
        <v>-2.6496937711753987</v>
      </c>
      <c r="J20" s="2">
        <v>-4.0540614996391167</v>
      </c>
      <c r="K20" s="2">
        <v>-3.9703016396778867</v>
      </c>
      <c r="L20" s="2">
        <v>-2.4322563075511949</v>
      </c>
      <c r="M20" s="2">
        <v>-5.0048257862604917</v>
      </c>
      <c r="N20" s="2">
        <v>-5.653098126906575</v>
      </c>
      <c r="O20" s="2">
        <v>-2.032310472054788</v>
      </c>
      <c r="P20" s="2">
        <v>-4.8820414058738599</v>
      </c>
      <c r="Q20" s="2">
        <v>-9.6820549666209672</v>
      </c>
      <c r="R20" s="2">
        <v>-2.3998123567129936</v>
      </c>
      <c r="S20" s="2">
        <v>0</v>
      </c>
      <c r="T20" s="2">
        <v>-1.1187754405635575</v>
      </c>
      <c r="U20" s="2">
        <v>-3.2690622261174362</v>
      </c>
      <c r="V20" s="2">
        <v>-1.9480110775427883</v>
      </c>
      <c r="W20" s="2">
        <v>-0.12507673585729906</v>
      </c>
      <c r="X20" s="2">
        <v>-0.59</v>
      </c>
      <c r="Y20" s="2">
        <v>1.603034109852719</v>
      </c>
    </row>
    <row r="21" spans="1:25" x14ac:dyDescent="0.4">
      <c r="A21" s="4">
        <v>41973</v>
      </c>
      <c r="B21" s="2">
        <v>3.814852492370302</v>
      </c>
      <c r="C21" s="2">
        <v>-3.3385225021228426</v>
      </c>
      <c r="D21" s="2">
        <v>8.0303030303030098</v>
      </c>
      <c r="E21" s="2">
        <v>-9.5634375895000012</v>
      </c>
      <c r="F21" s="2">
        <v>25.048956871694461</v>
      </c>
      <c r="G21" s="2">
        <v>-10.112898236931633</v>
      </c>
      <c r="H21" s="2">
        <v>-2.3374194888847732E-2</v>
      </c>
      <c r="I21" s="2">
        <v>-0.41380198877944974</v>
      </c>
      <c r="J21" s="2">
        <v>-0.12702496281705722</v>
      </c>
      <c r="K21" s="2">
        <v>-2.8868282885511687</v>
      </c>
      <c r="L21" s="2">
        <v>-0.42339583443795625</v>
      </c>
      <c r="M21" s="2">
        <v>-2.1012098895318188</v>
      </c>
      <c r="N21" s="2">
        <v>-1.7922064621844425</v>
      </c>
      <c r="O21" s="2">
        <v>3.6061838893409304</v>
      </c>
      <c r="P21" s="2">
        <v>-1.6585678612404786</v>
      </c>
      <c r="Q21" s="2">
        <v>-1.9222334922434303</v>
      </c>
      <c r="R21" s="2">
        <v>-2.9753579129487839</v>
      </c>
      <c r="S21" s="2">
        <v>0</v>
      </c>
      <c r="T21" s="2">
        <v>-7.8633405639905174E-2</v>
      </c>
      <c r="U21" s="2">
        <v>-1.388511370843537</v>
      </c>
      <c r="V21" s="2">
        <v>2.4724780948101488</v>
      </c>
      <c r="W21" s="2">
        <v>-1.5643326548230085</v>
      </c>
      <c r="X21" s="2">
        <v>-1.2653000000000001</v>
      </c>
      <c r="Y21" s="2">
        <v>0.68318688913020509</v>
      </c>
    </row>
    <row r="22" spans="1:25" x14ac:dyDescent="0.4">
      <c r="A22" s="4">
        <v>42004</v>
      </c>
      <c r="B22" s="2">
        <v>2.8123468887800041</v>
      </c>
      <c r="C22" s="2">
        <v>-1.1612918010621809</v>
      </c>
      <c r="D22" s="2">
        <v>11.136116897450087</v>
      </c>
      <c r="E22" s="2">
        <v>-20.548589538530372</v>
      </c>
      <c r="F22" s="2">
        <v>-15.451881262998679</v>
      </c>
      <c r="G22" s="2">
        <v>-21.791919991365994</v>
      </c>
      <c r="H22" s="2">
        <v>-2.2210676711261201</v>
      </c>
      <c r="I22" s="2">
        <v>-3.3365410591201794</v>
      </c>
      <c r="J22" s="2">
        <v>-3.7134334375954814</v>
      </c>
      <c r="K22" s="2">
        <v>-2.4958931047404098</v>
      </c>
      <c r="L22" s="2">
        <v>-3.0452156893532867</v>
      </c>
      <c r="M22" s="2">
        <v>-11.290756664379042</v>
      </c>
      <c r="N22" s="2">
        <v>-17.60190607027161</v>
      </c>
      <c r="O22" s="2">
        <v>-0.43556112811562464</v>
      </c>
      <c r="P22" s="2">
        <v>-2.888107288896502</v>
      </c>
      <c r="Q22" s="2">
        <v>-4.6843616705002367</v>
      </c>
      <c r="R22" s="2">
        <v>-5.3668819443861038</v>
      </c>
      <c r="S22" s="2">
        <v>0</v>
      </c>
      <c r="T22" s="2">
        <v>-2.2982877777685928</v>
      </c>
      <c r="U22" s="2">
        <v>-1.5389916159411876</v>
      </c>
      <c r="V22" s="2">
        <v>-2.5810704342964397</v>
      </c>
      <c r="W22" s="2">
        <v>-0.33453864196665295</v>
      </c>
      <c r="X22" s="2">
        <v>-0.54220000000000002</v>
      </c>
      <c r="Y22" s="2">
        <v>-0.96760468386151155</v>
      </c>
    </row>
    <row r="23" spans="1:25" x14ac:dyDescent="0.4">
      <c r="A23" s="4">
        <v>42035</v>
      </c>
      <c r="B23" s="2">
        <v>-1.4487228364468252</v>
      </c>
      <c r="C23" s="2">
        <v>-2.7779387897055363</v>
      </c>
      <c r="D23" s="2">
        <v>5.7299766718507117</v>
      </c>
      <c r="E23" s="2">
        <v>-21.35142218052858</v>
      </c>
      <c r="F23" s="2">
        <v>0</v>
      </c>
      <c r="G23" s="2">
        <v>-20.179013623435051</v>
      </c>
      <c r="H23" s="2">
        <v>-10.5951115834219</v>
      </c>
      <c r="I23" s="2">
        <v>-8.0308801264533098</v>
      </c>
      <c r="J23" s="2">
        <v>-3.6412261188170647</v>
      </c>
      <c r="K23" s="2">
        <v>-3.5708335245629108</v>
      </c>
      <c r="L23" s="2">
        <v>-7.7286887235927697</v>
      </c>
      <c r="M23" s="2">
        <v>-12.237760248776986</v>
      </c>
      <c r="N23" s="2">
        <v>-7.423405379231407</v>
      </c>
      <c r="O23" s="2">
        <v>-0.35605031757136585</v>
      </c>
      <c r="P23" s="2">
        <v>-5.4279909307735297</v>
      </c>
      <c r="Q23" s="2">
        <v>-10.485348623598622</v>
      </c>
      <c r="R23" s="2">
        <v>-4.5308936012393497</v>
      </c>
      <c r="S23" s="2">
        <v>0</v>
      </c>
      <c r="T23" s="2">
        <v>-6.6423576209107882</v>
      </c>
      <c r="U23" s="2">
        <v>-3.6416656946226644</v>
      </c>
      <c r="V23" s="2">
        <v>0.99866433781978792</v>
      </c>
      <c r="W23" s="2">
        <v>-1.2935526985353163</v>
      </c>
      <c r="X23" s="2">
        <v>-1.4406000000000001</v>
      </c>
      <c r="Y23" s="2">
        <v>-2.2176469828532386</v>
      </c>
    </row>
    <row r="24" spans="1:25" x14ac:dyDescent="0.4">
      <c r="A24" s="4">
        <v>42063</v>
      </c>
      <c r="B24" s="2">
        <v>-1.9987105093488</v>
      </c>
      <c r="C24" s="2">
        <v>0.53251057022054571</v>
      </c>
      <c r="D24" s="2">
        <v>-30.477230193387417</v>
      </c>
      <c r="E24" s="2">
        <v>18.161677448991309</v>
      </c>
      <c r="F24" s="2">
        <v>0</v>
      </c>
      <c r="G24" s="2">
        <v>7.1793386118199187</v>
      </c>
      <c r="H24" s="2">
        <v>-19.900748841079274</v>
      </c>
      <c r="I24" s="2">
        <v>-1.3672750941613909</v>
      </c>
      <c r="J24" s="2">
        <v>2.1772797667851007</v>
      </c>
      <c r="K24" s="2">
        <v>-3.4552673981431692</v>
      </c>
      <c r="L24" s="2">
        <v>-0.5856833435402109</v>
      </c>
      <c r="M24" s="2">
        <v>8.4602579074216635</v>
      </c>
      <c r="N24" s="2">
        <v>7.7110959216222241</v>
      </c>
      <c r="O24" s="2">
        <v>1.3800273366791682</v>
      </c>
      <c r="P24" s="2">
        <v>-1.5617605300520698</v>
      </c>
      <c r="Q24" s="2">
        <v>2.7450977532117893</v>
      </c>
      <c r="R24" s="2">
        <v>-1.7028979605134609</v>
      </c>
      <c r="S24" s="2">
        <v>0</v>
      </c>
      <c r="T24" s="2">
        <v>-5.9942847765620089</v>
      </c>
      <c r="U24" s="2">
        <v>-3.5686616308347796</v>
      </c>
      <c r="V24" s="2">
        <v>-2.8990351404951431</v>
      </c>
      <c r="W24" s="2">
        <v>-0.86808272836803591</v>
      </c>
      <c r="X24" s="2">
        <v>0.755</v>
      </c>
      <c r="Y24" s="2">
        <v>-1.1050861302239756</v>
      </c>
    </row>
    <row r="25" spans="1:25" x14ac:dyDescent="0.4">
      <c r="A25" s="4">
        <v>42094</v>
      </c>
      <c r="B25" s="2">
        <v>-4.3256578947368451</v>
      </c>
      <c r="C25" s="2">
        <v>-3.0438053353393779</v>
      </c>
      <c r="D25" s="2">
        <v>15.420634677006163</v>
      </c>
      <c r="E25" s="2">
        <v>-3.1573494963239024</v>
      </c>
      <c r="F25" s="2">
        <v>-5.2526846421365843</v>
      </c>
      <c r="G25" s="2">
        <v>-5.6563256404499773</v>
      </c>
      <c r="H25" s="2">
        <v>-17.751808569838623</v>
      </c>
      <c r="I25" s="2">
        <v>3.289490049296262</v>
      </c>
      <c r="J25" s="2">
        <v>0.36392815458436978</v>
      </c>
      <c r="K25" s="2">
        <v>-1.0994583261713764</v>
      </c>
      <c r="L25" s="2">
        <v>2.5861181134585465</v>
      </c>
      <c r="M25" s="2">
        <v>10.208425314262403</v>
      </c>
      <c r="N25" s="2">
        <v>3.5442207429583261</v>
      </c>
      <c r="O25" s="2">
        <v>0.43849354327014645</v>
      </c>
      <c r="P25" s="2">
        <v>-0.6863613360323928</v>
      </c>
      <c r="Q25" s="2">
        <v>0.1766453688754055</v>
      </c>
      <c r="R25" s="2">
        <v>-0.42882019739171051</v>
      </c>
      <c r="S25" s="2">
        <v>0</v>
      </c>
      <c r="T25" s="2">
        <v>-0.46698582259576682</v>
      </c>
      <c r="U25" s="2">
        <v>0.15064022093900231</v>
      </c>
      <c r="V25" s="2">
        <v>1.1336515513126422</v>
      </c>
      <c r="W25" s="2">
        <v>-0.18373391000731099</v>
      </c>
      <c r="X25" s="2">
        <v>-3.8330000000000002</v>
      </c>
      <c r="Y25" s="2">
        <v>-1.3176725746160023</v>
      </c>
    </row>
    <row r="26" spans="1:25" x14ac:dyDescent="0.4">
      <c r="A26" s="4">
        <v>42124</v>
      </c>
      <c r="B26" s="2">
        <v>-6.7560598246518833</v>
      </c>
      <c r="C26" s="2">
        <v>-5.7189751460118625</v>
      </c>
      <c r="D26" s="2">
        <v>7.1039315651791668</v>
      </c>
      <c r="E26" s="2">
        <v>7.3712301349710296</v>
      </c>
      <c r="F26" s="2">
        <v>-4.7177685469156678</v>
      </c>
      <c r="G26" s="2">
        <v>14.155538639053876</v>
      </c>
      <c r="H26" s="2">
        <v>-11.99819576003609</v>
      </c>
      <c r="I26" s="2">
        <v>1.5718535608038486</v>
      </c>
      <c r="J26" s="2">
        <v>0.81509042138963039</v>
      </c>
      <c r="K26" s="2">
        <v>-1.562618139748273</v>
      </c>
      <c r="L26" s="2">
        <v>1.6995866322127906</v>
      </c>
      <c r="M26" s="2">
        <v>3.6117192582734159</v>
      </c>
      <c r="N26" s="2">
        <v>4.7531494559903908</v>
      </c>
      <c r="O26" s="2">
        <v>2.4414967621039896</v>
      </c>
      <c r="P26" s="2">
        <v>0.64333259020987743</v>
      </c>
      <c r="Q26" s="2">
        <v>3.9053285657343118</v>
      </c>
      <c r="R26" s="2">
        <v>-6.4678158180422995</v>
      </c>
      <c r="S26" s="2">
        <v>0</v>
      </c>
      <c r="T26" s="2">
        <v>-1.3727718180652326</v>
      </c>
      <c r="U26" s="2">
        <v>2.093256455251935</v>
      </c>
      <c r="V26" s="2">
        <v>0.99354922363772413</v>
      </c>
      <c r="W26" s="2">
        <v>-2.6274374210187523</v>
      </c>
      <c r="X26" s="2">
        <v>-0.77869999999999995</v>
      </c>
      <c r="Y26" s="2">
        <v>-3.338206857520154</v>
      </c>
    </row>
    <row r="27" spans="1:25" x14ac:dyDescent="0.4">
      <c r="A27" s="4">
        <v>42155</v>
      </c>
      <c r="B27" s="2">
        <v>-7.9092920353982299</v>
      </c>
      <c r="C27" s="2">
        <v>1.0271076846555482</v>
      </c>
      <c r="D27" s="2">
        <v>0.59296077473551811</v>
      </c>
      <c r="E27" s="2">
        <v>7.3162752658020525</v>
      </c>
      <c r="F27" s="2">
        <v>-5.5297066194898825</v>
      </c>
      <c r="G27" s="2">
        <v>8.6840017782581658</v>
      </c>
      <c r="H27" s="2">
        <v>-8.8262429523321408</v>
      </c>
      <c r="I27" s="2">
        <v>4.4097245052271639</v>
      </c>
      <c r="J27" s="2">
        <v>0.56268882175225521</v>
      </c>
      <c r="K27" s="2">
        <v>-2.0031939493718953</v>
      </c>
      <c r="L27" s="2">
        <v>4.2002430153041059</v>
      </c>
      <c r="M27" s="2">
        <v>7.2796056402602005E-2</v>
      </c>
      <c r="N27" s="2">
        <v>-0.4896416074174792</v>
      </c>
      <c r="O27" s="2">
        <v>4.2532523850824067</v>
      </c>
      <c r="P27" s="2">
        <v>6.8320622765102534</v>
      </c>
      <c r="Q27" s="2">
        <v>5.452246594100707</v>
      </c>
      <c r="R27" s="2">
        <v>-0.22358546383079991</v>
      </c>
      <c r="S27" s="2">
        <v>0</v>
      </c>
      <c r="T27" s="2">
        <v>-2.2972786261104217</v>
      </c>
      <c r="U27" s="2">
        <v>4.8692449355432599</v>
      </c>
      <c r="V27" s="2">
        <v>1.8572964645086731</v>
      </c>
      <c r="W27" s="2">
        <v>-3.7251876563803243</v>
      </c>
      <c r="X27" s="2">
        <v>2.6896</v>
      </c>
      <c r="Y27" s="2">
        <v>-2.3422069557750391</v>
      </c>
    </row>
    <row r="28" spans="1:25" x14ac:dyDescent="0.4">
      <c r="A28" s="4">
        <v>42185</v>
      </c>
      <c r="B28" s="2">
        <v>0.24024024024023038</v>
      </c>
      <c r="C28" s="2">
        <v>0.95266228491248661</v>
      </c>
      <c r="D28" s="2">
        <v>-3.9683468027789548</v>
      </c>
      <c r="E28" s="2">
        <v>-2.8286611267928863</v>
      </c>
      <c r="F28" s="2">
        <v>0.98202338242785459</v>
      </c>
      <c r="G28" s="2">
        <v>0.76911063066156249</v>
      </c>
      <c r="H28" s="2">
        <v>-3.221272768158312</v>
      </c>
      <c r="I28" s="2">
        <v>-5.9332133686615158</v>
      </c>
      <c r="J28" s="2">
        <v>-3.4421835127832257</v>
      </c>
      <c r="K28" s="2">
        <v>-4.0745685635062205</v>
      </c>
      <c r="L28" s="2">
        <v>-5.9179780662475201</v>
      </c>
      <c r="M28" s="2">
        <v>-0.70471073638548321</v>
      </c>
      <c r="N28" s="2">
        <v>0.13592643454183317</v>
      </c>
      <c r="O28" s="2">
        <v>-7.0635475247634583</v>
      </c>
      <c r="P28" s="2">
        <v>-5.0562796208530987</v>
      </c>
      <c r="Q28" s="2">
        <v>-3.2445506287280934</v>
      </c>
      <c r="R28" s="2">
        <v>0.47220453665905993</v>
      </c>
      <c r="S28" s="2">
        <v>0</v>
      </c>
      <c r="T28" s="2">
        <v>-5.1704384011145859</v>
      </c>
      <c r="U28" s="2">
        <v>5.7647279198276724</v>
      </c>
      <c r="V28" s="2">
        <v>0.32724998148681017</v>
      </c>
      <c r="W28" s="2">
        <v>-1.4584154513204828</v>
      </c>
      <c r="X28" s="2">
        <v>4.0034000000000001</v>
      </c>
      <c r="Y28" s="2">
        <v>-3.4879180628702544</v>
      </c>
    </row>
    <row r="29" spans="1:25" x14ac:dyDescent="0.4">
      <c r="A29" s="4">
        <v>42216</v>
      </c>
      <c r="B29" s="2">
        <v>-1.1983223487121997E-2</v>
      </c>
      <c r="C29" s="2">
        <v>-7.5570115454343112</v>
      </c>
      <c r="D29" s="2">
        <v>4.458991342606522</v>
      </c>
      <c r="E29" s="2">
        <v>-10.961694888353236</v>
      </c>
      <c r="F29" s="2">
        <v>0.82507354542085132</v>
      </c>
      <c r="G29" s="2">
        <v>-14.873540338694635</v>
      </c>
      <c r="H29" s="2">
        <v>0.65640429857682925</v>
      </c>
      <c r="I29" s="2">
        <v>-6.4452610514826318</v>
      </c>
      <c r="J29" s="2">
        <v>-3.4570998817948007</v>
      </c>
      <c r="K29" s="2">
        <v>-3.5721928362283051</v>
      </c>
      <c r="L29" s="2">
        <v>-6.3762421010194696</v>
      </c>
      <c r="M29" s="2">
        <v>-6.6626482555441902</v>
      </c>
      <c r="N29" s="2">
        <v>-3.8223632770713056</v>
      </c>
      <c r="O29" s="2">
        <v>-19.413301644218762</v>
      </c>
      <c r="P29" s="2">
        <v>-2.3492340810532419</v>
      </c>
      <c r="Q29" s="2">
        <v>-7.1671904585388528</v>
      </c>
      <c r="R29" s="2">
        <v>-3.9908026106539873</v>
      </c>
      <c r="S29" s="2">
        <v>0</v>
      </c>
      <c r="T29" s="2">
        <v>-7.7596886845577862</v>
      </c>
      <c r="U29" s="2">
        <v>11.330529112242637</v>
      </c>
      <c r="V29" s="2">
        <v>-1.537675788024695</v>
      </c>
      <c r="W29" s="2">
        <v>-0.82853957636565001</v>
      </c>
      <c r="X29" s="2">
        <v>9.8598999999999997</v>
      </c>
      <c r="Y29" s="2">
        <v>-3.5448965684737099</v>
      </c>
    </row>
    <row r="30" spans="1:25" x14ac:dyDescent="0.4">
      <c r="A30" s="4">
        <v>42247</v>
      </c>
      <c r="B30" s="2">
        <v>-1.6059443911792926</v>
      </c>
      <c r="C30" s="2">
        <v>-5.1685466892760878</v>
      </c>
      <c r="D30" s="2">
        <v>6.4080139926856683</v>
      </c>
      <c r="E30" s="2">
        <v>-15.077480616168405</v>
      </c>
      <c r="F30" s="2">
        <v>-6.1422599874008776</v>
      </c>
      <c r="G30" s="2">
        <v>-15.788243434031756</v>
      </c>
      <c r="H30" s="2">
        <v>1.8582640812557782</v>
      </c>
      <c r="I30" s="2">
        <v>-3.1371304538105549</v>
      </c>
      <c r="J30" s="2">
        <v>-3.2060745270539703</v>
      </c>
      <c r="K30" s="2">
        <v>-4.6403873671663431</v>
      </c>
      <c r="L30" s="2">
        <v>-2.5560129759440997</v>
      </c>
      <c r="M30" s="2">
        <v>-12.135803630207853</v>
      </c>
      <c r="N30" s="2">
        <v>-7.0021185985449153</v>
      </c>
      <c r="O30" s="2">
        <v>-18.053382272449213</v>
      </c>
      <c r="P30" s="2">
        <v>0.88498402555909905</v>
      </c>
      <c r="Q30" s="2">
        <v>-2.7967012488544718</v>
      </c>
      <c r="R30" s="2">
        <v>-0.30636137439198352</v>
      </c>
      <c r="S30" s="2">
        <v>0</v>
      </c>
      <c r="T30" s="2">
        <v>3.4324005091209031</v>
      </c>
      <c r="U30" s="2">
        <v>7.8289055042952471</v>
      </c>
      <c r="V30" s="2">
        <v>-3.6682366777898823</v>
      </c>
      <c r="W30" s="2">
        <v>-0.40145328968667071</v>
      </c>
      <c r="X30" s="2">
        <v>7.7026000000000003</v>
      </c>
      <c r="Y30" s="2">
        <v>-3.1900205151673577</v>
      </c>
    </row>
    <row r="31" spans="1:25" x14ac:dyDescent="0.4">
      <c r="A31" s="4">
        <v>42277</v>
      </c>
      <c r="B31" s="2">
        <v>-2.3142509135200995</v>
      </c>
      <c r="C31" s="2">
        <v>-3.0024636414209493</v>
      </c>
      <c r="D31" s="2">
        <v>-19.072026300059797</v>
      </c>
      <c r="E31" s="2">
        <v>0.69251368593474805</v>
      </c>
      <c r="F31" s="2">
        <v>2.77602564336763</v>
      </c>
      <c r="G31" s="2">
        <v>6.0066395017042806</v>
      </c>
      <c r="H31" s="2">
        <v>-3.9093484419263413</v>
      </c>
      <c r="I31" s="2">
        <v>2.781526262651135</v>
      </c>
      <c r="J31" s="2">
        <v>-1.1096357366522591</v>
      </c>
      <c r="K31" s="2">
        <v>-4.0404266336985355</v>
      </c>
      <c r="L31" s="2">
        <v>1.0305282644498703</v>
      </c>
      <c r="M31" s="2">
        <v>-4.4780896110290458</v>
      </c>
      <c r="N31" s="2">
        <v>-2.4210861940695105</v>
      </c>
      <c r="O31" s="2">
        <v>13.342784203867719</v>
      </c>
      <c r="P31" s="2">
        <v>-9.126896158596443</v>
      </c>
      <c r="Q31" s="2">
        <v>2.0072587854449209</v>
      </c>
      <c r="R31" s="2">
        <v>-0.16113413443691327</v>
      </c>
      <c r="S31" s="2">
        <v>0</v>
      </c>
      <c r="T31" s="2">
        <v>-4.1658465421621322</v>
      </c>
      <c r="U31" s="2">
        <v>0.3596127247579517</v>
      </c>
      <c r="V31" s="2">
        <v>-2.2321472920840524</v>
      </c>
      <c r="W31" s="2">
        <v>-2.0700321996218629</v>
      </c>
      <c r="X31" s="2">
        <v>0.39450000000000002</v>
      </c>
      <c r="Y31" s="2">
        <v>-0.7250551748170242</v>
      </c>
    </row>
    <row r="32" spans="1:25" x14ac:dyDescent="0.4">
      <c r="A32" s="4">
        <v>42308</v>
      </c>
      <c r="B32" s="2">
        <v>-4.3225270157938418</v>
      </c>
      <c r="C32" s="2">
        <v>-2.5798550665964926</v>
      </c>
      <c r="D32" s="2">
        <v>-7.7496907140350846</v>
      </c>
      <c r="E32" s="2">
        <v>1.5516870030996222</v>
      </c>
      <c r="F32" s="2">
        <v>-1.6544077286200221</v>
      </c>
      <c r="G32" s="2">
        <v>1.813049692120039</v>
      </c>
      <c r="H32" s="2">
        <v>-6.7688679245282994</v>
      </c>
      <c r="I32" s="2">
        <v>-0.94218865378155048</v>
      </c>
      <c r="J32" s="2">
        <v>-7.5697447869345957</v>
      </c>
      <c r="K32" s="2">
        <v>-3.3910223040318543</v>
      </c>
      <c r="L32" s="2">
        <v>-1.0705920648875877</v>
      </c>
      <c r="M32" s="2">
        <v>0.3339816893742853</v>
      </c>
      <c r="N32" s="2">
        <v>-4.0639236158378056</v>
      </c>
      <c r="O32" s="2">
        <v>6.1928381574265945</v>
      </c>
      <c r="P32" s="2">
        <v>-1.8783760236974811</v>
      </c>
      <c r="Q32" s="2">
        <v>-2.3156370053707298</v>
      </c>
      <c r="R32" s="2">
        <v>-1.708323332412498</v>
      </c>
      <c r="S32" s="2">
        <v>0</v>
      </c>
      <c r="T32" s="2">
        <v>-2.982626765412999</v>
      </c>
      <c r="U32" s="2">
        <v>-5.1176038221242059</v>
      </c>
      <c r="V32" s="2">
        <v>1.4299775425222538</v>
      </c>
      <c r="W32" s="2">
        <v>-0.39753869354175464</v>
      </c>
      <c r="X32" s="2">
        <v>-1.9124000000000001</v>
      </c>
      <c r="Y32" s="2">
        <v>0.23472753394444545</v>
      </c>
    </row>
    <row r="33" spans="1:25" x14ac:dyDescent="0.4">
      <c r="A33" s="4">
        <v>42338</v>
      </c>
      <c r="B33" s="2">
        <v>-2.0634231103388356</v>
      </c>
      <c r="C33" s="2">
        <v>-3.4424927833062613</v>
      </c>
      <c r="D33" s="2">
        <v>12.316742282714998</v>
      </c>
      <c r="E33" s="2">
        <v>-6.8171239577679792</v>
      </c>
      <c r="F33" s="2">
        <v>-6.7652610534630782</v>
      </c>
      <c r="G33" s="2">
        <v>-7.2727986880996243</v>
      </c>
      <c r="H33" s="2">
        <v>-3.9020996711358502</v>
      </c>
      <c r="I33" s="2">
        <v>-7.9145503435912756</v>
      </c>
      <c r="J33" s="2">
        <v>-7.5799432693583242</v>
      </c>
      <c r="K33" s="2">
        <v>-4.4250101779486739</v>
      </c>
      <c r="L33" s="2">
        <v>-8.0098699620428704</v>
      </c>
      <c r="M33" s="2">
        <v>-4.7780219337440251</v>
      </c>
      <c r="N33" s="2">
        <v>-12.341212224065966</v>
      </c>
      <c r="O33" s="2">
        <v>-2.0384030632355499</v>
      </c>
      <c r="P33" s="2">
        <v>0.1101008666003489</v>
      </c>
      <c r="Q33" s="2">
        <v>-1.5813952712569801</v>
      </c>
      <c r="R33" s="2">
        <v>-4.0524741072748611</v>
      </c>
      <c r="S33" s="2">
        <v>0</v>
      </c>
      <c r="T33" s="2">
        <v>-3.7181399026801731</v>
      </c>
      <c r="U33" s="2">
        <v>-6.100513217778647</v>
      </c>
      <c r="V33" s="2">
        <v>-1.2509514479195794</v>
      </c>
      <c r="W33" s="2">
        <v>-0.88037391389570452</v>
      </c>
      <c r="X33" s="2">
        <v>-2.8428</v>
      </c>
      <c r="Y33" s="2">
        <v>-0.74289532104354628</v>
      </c>
    </row>
    <row r="34" spans="1:25" x14ac:dyDescent="0.4">
      <c r="A34" s="4">
        <v>42369</v>
      </c>
      <c r="B34" s="2">
        <v>-1.1044577511643339</v>
      </c>
      <c r="C34" s="2">
        <v>-3.2242305813385386</v>
      </c>
      <c r="D34" s="2">
        <v>10.882517756687381</v>
      </c>
      <c r="E34" s="2">
        <v>-15.301384116308746</v>
      </c>
      <c r="F34" s="2">
        <v>-6.129744374482593</v>
      </c>
      <c r="G34" s="2">
        <v>-13.03666396274088</v>
      </c>
      <c r="H34" s="2">
        <v>-6.469233300427768</v>
      </c>
      <c r="I34" s="2">
        <v>-1.7974052135542817</v>
      </c>
      <c r="J34" s="2">
        <v>3.7645798801479113</v>
      </c>
      <c r="K34" s="2">
        <v>-1.9968304278922377</v>
      </c>
      <c r="L34" s="2">
        <v>-0.97647638096221012</v>
      </c>
      <c r="M34" s="2">
        <v>-9.8075178832328866</v>
      </c>
      <c r="N34" s="2">
        <v>-9.3564814600120449</v>
      </c>
      <c r="O34" s="2">
        <v>3.5738295708176437E-2</v>
      </c>
      <c r="P34" s="2">
        <v>-2.0151133501259522</v>
      </c>
      <c r="Q34" s="2">
        <v>-4.6109739585411313</v>
      </c>
      <c r="R34" s="2">
        <v>-9.2882003634115797</v>
      </c>
      <c r="S34" s="2">
        <v>0</v>
      </c>
      <c r="T34" s="2">
        <v>-3.7163168107151034</v>
      </c>
      <c r="U34" s="2">
        <v>-0.37124883984737123</v>
      </c>
      <c r="V34" s="2">
        <v>0.9420632913625715</v>
      </c>
      <c r="W34" s="2">
        <v>-4.2827180984217339E-2</v>
      </c>
      <c r="X34" s="2">
        <v>-0.46510000000000001</v>
      </c>
      <c r="Y34" s="2">
        <v>-1.5297158547622702</v>
      </c>
    </row>
    <row r="35" spans="1:25" x14ac:dyDescent="0.4">
      <c r="A35" s="4">
        <v>42400</v>
      </c>
      <c r="B35" s="2">
        <v>0.10764262648008671</v>
      </c>
      <c r="C35" s="2">
        <v>3.0643438244720045</v>
      </c>
      <c r="D35" s="2">
        <v>1.1893281902925379</v>
      </c>
      <c r="E35" s="2">
        <v>-17.937935949713147</v>
      </c>
      <c r="F35" s="2">
        <v>-10.298440652600949</v>
      </c>
      <c r="G35" s="2">
        <v>-14.87245878944805</v>
      </c>
      <c r="H35" s="2">
        <v>-9.5834506051224349</v>
      </c>
      <c r="I35" s="2">
        <v>-0.62277927691424262</v>
      </c>
      <c r="J35" s="2">
        <v>1.7437347756079413</v>
      </c>
      <c r="K35" s="2">
        <v>-2.2562364766625875</v>
      </c>
      <c r="L35" s="2">
        <v>9.2861973769764461E-2</v>
      </c>
      <c r="M35" s="2">
        <v>4.1520156046814138</v>
      </c>
      <c r="N35" s="2">
        <v>2.9288301562452101</v>
      </c>
      <c r="O35" s="2">
        <v>-7.458203630513105</v>
      </c>
      <c r="P35" s="2">
        <v>-1.4765197871030922</v>
      </c>
      <c r="Q35" s="2">
        <v>-4.0501261169201053</v>
      </c>
      <c r="R35" s="2">
        <v>-3.5640793083196454</v>
      </c>
      <c r="S35" s="2">
        <v>2.8758203710402608</v>
      </c>
      <c r="T35" s="2">
        <v>4.7141341542688675</v>
      </c>
      <c r="U35" s="2">
        <v>7.0365386605941271</v>
      </c>
      <c r="V35" s="2">
        <v>-1.7697707495373804</v>
      </c>
      <c r="W35" s="2">
        <v>-9.2077848059834988E-2</v>
      </c>
      <c r="X35" s="2">
        <v>2.5</v>
      </c>
      <c r="Y35" s="2">
        <v>-1.3288751247225838</v>
      </c>
    </row>
    <row r="36" spans="1:25" x14ac:dyDescent="0.4">
      <c r="A36" s="4">
        <v>42429</v>
      </c>
      <c r="B36" s="2">
        <v>2.1505376344086002</v>
      </c>
      <c r="C36" s="2">
        <v>5.8075829818448721</v>
      </c>
      <c r="D36" s="2">
        <v>-35.679833209189567</v>
      </c>
      <c r="E36" s="2">
        <v>5.0168136979619637</v>
      </c>
      <c r="F36" s="2">
        <v>-9.4392742629232593</v>
      </c>
      <c r="G36" s="2">
        <v>-3.6483420015238299</v>
      </c>
      <c r="H36" s="2">
        <v>-17.198443579766543</v>
      </c>
      <c r="I36" s="2">
        <v>1.4882087801845412</v>
      </c>
      <c r="J36" s="2">
        <v>2.5916981660366822</v>
      </c>
      <c r="K36" s="2">
        <v>-2.447956771835702</v>
      </c>
      <c r="L36" s="2">
        <v>2.8256641119585701</v>
      </c>
      <c r="M36" s="2">
        <v>3.839416477615365</v>
      </c>
      <c r="N36" s="2">
        <v>8.7488210580468184</v>
      </c>
      <c r="O36" s="2">
        <v>4.9875040747582311</v>
      </c>
      <c r="P36" s="2">
        <v>-1.1105721173634175</v>
      </c>
      <c r="Q36" s="2">
        <v>1.5126662872819496</v>
      </c>
      <c r="R36" s="2">
        <v>1.1626137347553689</v>
      </c>
      <c r="S36" s="2">
        <v>-1.9163631797061376</v>
      </c>
      <c r="T36" s="2">
        <v>1.4073101846661107</v>
      </c>
      <c r="U36" s="2">
        <v>4.0796327814740518</v>
      </c>
      <c r="V36" s="2">
        <v>-0.27438587696053673</v>
      </c>
      <c r="W36" s="2">
        <v>0.87148546866988585</v>
      </c>
      <c r="X36" s="2">
        <v>6.3</v>
      </c>
      <c r="Y36" s="2">
        <v>-0.75699806183077145</v>
      </c>
    </row>
    <row r="37" spans="1:25" x14ac:dyDescent="0.4">
      <c r="A37" s="4">
        <v>42460</v>
      </c>
      <c r="B37" s="2">
        <v>2.1052631578947434</v>
      </c>
      <c r="C37" s="2">
        <v>6.7950236548302234</v>
      </c>
      <c r="D37" s="2">
        <v>40.952272824035262</v>
      </c>
      <c r="E37" s="2">
        <v>18.679960799352369</v>
      </c>
      <c r="F37" s="2">
        <v>-2.0593798832141186</v>
      </c>
      <c r="G37" s="2">
        <v>23.988401975761754</v>
      </c>
      <c r="H37" s="2">
        <v>-10.291353383458645</v>
      </c>
      <c r="I37" s="2">
        <v>4.4840243250053202</v>
      </c>
      <c r="J37" s="2">
        <v>4.2716850529958883</v>
      </c>
      <c r="K37" s="2">
        <v>1.9750273255208173</v>
      </c>
      <c r="L37" s="2">
        <v>4.0467682009845074</v>
      </c>
      <c r="M37" s="2">
        <v>5.7954982685648249</v>
      </c>
      <c r="N37" s="2">
        <v>10.90039554517832</v>
      </c>
      <c r="O37" s="2">
        <v>2.4254587672009498</v>
      </c>
      <c r="P37" s="2">
        <v>0.72094838158236474</v>
      </c>
      <c r="Q37" s="2">
        <v>10.755916004858591</v>
      </c>
      <c r="R37" s="2">
        <v>7.5010140667529424</v>
      </c>
      <c r="S37" s="2">
        <v>-0.4865307794735263</v>
      </c>
      <c r="T37" s="2">
        <v>17.09082755961553</v>
      </c>
      <c r="U37" s="2">
        <v>0.50483151635283274</v>
      </c>
      <c r="V37" s="2">
        <v>3.3463205110566552</v>
      </c>
      <c r="W37" s="2">
        <v>-1.3149477574809776</v>
      </c>
      <c r="X37" s="2">
        <v>-1.3</v>
      </c>
      <c r="Y37" s="2">
        <v>0.24676389904358942</v>
      </c>
    </row>
    <row r="38" spans="1:25" x14ac:dyDescent="0.4">
      <c r="A38" s="4">
        <v>42490</v>
      </c>
      <c r="B38" s="2">
        <v>0.25773195876288568</v>
      </c>
      <c r="C38" s="2">
        <v>16.273990968106133</v>
      </c>
      <c r="D38" s="2">
        <v>1.2937008487113877</v>
      </c>
      <c r="E38" s="2">
        <v>8.9206428990294064</v>
      </c>
      <c r="F38" s="2">
        <v>-2.1345918076011938</v>
      </c>
      <c r="G38" s="2">
        <v>8.3345022277416358</v>
      </c>
      <c r="H38" s="2">
        <v>-8.4756416972236792</v>
      </c>
      <c r="I38" s="2">
        <v>-1.2644836855765784</v>
      </c>
      <c r="J38" s="2">
        <v>6.0724717396252181</v>
      </c>
      <c r="K38" s="2">
        <v>-4.1615505977811162</v>
      </c>
      <c r="L38" s="2">
        <v>7.170826548152931E-3</v>
      </c>
      <c r="M38" s="2">
        <v>2.2881529299449976</v>
      </c>
      <c r="N38" s="2">
        <v>-2.1641897155009304</v>
      </c>
      <c r="O38" s="2">
        <v>-3.18852804723746</v>
      </c>
      <c r="P38" s="2">
        <v>3.5545880529830542</v>
      </c>
      <c r="Q38" s="2">
        <v>-2.163896131141263</v>
      </c>
      <c r="R38" s="2">
        <v>6.0388198794454784</v>
      </c>
      <c r="S38" s="2">
        <v>2.6730482219134544</v>
      </c>
      <c r="T38" s="2">
        <v>18.168951911220745</v>
      </c>
      <c r="U38" s="2">
        <v>7.2386058981233292</v>
      </c>
      <c r="V38" s="2">
        <v>5.1463812559481514</v>
      </c>
      <c r="W38" s="2">
        <v>-0.85350043215212112</v>
      </c>
      <c r="X38" s="2">
        <v>3.2</v>
      </c>
      <c r="Y38" s="2">
        <v>3.6726504223991263</v>
      </c>
    </row>
    <row r="39" spans="1:25" x14ac:dyDescent="0.4">
      <c r="A39" s="4">
        <v>42521</v>
      </c>
      <c r="B39" s="2">
        <v>0</v>
      </c>
      <c r="C39" s="2">
        <v>-3.2498197129364748</v>
      </c>
      <c r="D39" s="2">
        <v>-2.1246584135012792</v>
      </c>
      <c r="E39" s="2">
        <v>9.9384903055807392</v>
      </c>
      <c r="F39" s="2">
        <v>6.3936835405121739</v>
      </c>
      <c r="G39" s="2">
        <v>13.791945531599614</v>
      </c>
      <c r="H39" s="2">
        <v>-6.7651098901098887</v>
      </c>
      <c r="I39" s="2">
        <v>-2.9689124698436764</v>
      </c>
      <c r="J39" s="2">
        <v>0.87040306447681015</v>
      </c>
      <c r="K39" s="2">
        <v>-4.9174454985847937</v>
      </c>
      <c r="L39" s="2">
        <v>-2.0222358350150516</v>
      </c>
      <c r="M39" s="2">
        <v>-2.4156952653541008</v>
      </c>
      <c r="N39" s="2">
        <v>-3.7113548322355472</v>
      </c>
      <c r="O39" s="2">
        <v>1.9121576486305969</v>
      </c>
      <c r="P39" s="2">
        <v>-0.73539891115353972</v>
      </c>
      <c r="Q39" s="2">
        <v>-0.91666289433208759</v>
      </c>
      <c r="R39" s="2">
        <v>1.4051068146954337</v>
      </c>
      <c r="S39" s="2">
        <v>1.1709038415269823</v>
      </c>
      <c r="T39" s="2">
        <v>-7.3579733568117867</v>
      </c>
      <c r="U39" s="2">
        <v>3.137931034482766</v>
      </c>
      <c r="V39" s="2">
        <v>-2.2422847701664139E-2</v>
      </c>
      <c r="W39" s="2">
        <v>-1.3164380931625308</v>
      </c>
      <c r="X39" s="2">
        <v>2.2999999999999998</v>
      </c>
      <c r="Y39" s="2">
        <v>2.5744838842079121</v>
      </c>
    </row>
    <row r="40" spans="1:25" x14ac:dyDescent="0.4">
      <c r="A40" s="4">
        <v>42551</v>
      </c>
      <c r="B40" s="2">
        <v>2.3650385604113033</v>
      </c>
      <c r="C40" s="2">
        <v>-0.55061312815579688</v>
      </c>
      <c r="D40" s="2">
        <v>8.5861263277767783</v>
      </c>
      <c r="E40" s="2">
        <v>4.7861633420146266</v>
      </c>
      <c r="F40" s="2">
        <v>14.363356428021623</v>
      </c>
      <c r="G40" s="2">
        <v>4.394576148262308</v>
      </c>
      <c r="H40" s="2">
        <v>2.332719459791277</v>
      </c>
      <c r="I40" s="2">
        <v>-0.15312677996635049</v>
      </c>
      <c r="J40" s="2">
        <v>-1.5274622866794818</v>
      </c>
      <c r="K40" s="2">
        <v>-4.8500206362301785</v>
      </c>
      <c r="L40" s="2">
        <v>0.87762839074323473</v>
      </c>
      <c r="M40" s="2">
        <v>-0.33445566778899094</v>
      </c>
      <c r="N40" s="2">
        <v>7.7334277274262675</v>
      </c>
      <c r="O40" s="2">
        <v>5.2191724702990605</v>
      </c>
      <c r="P40" s="2">
        <v>-3.7760229720028793</v>
      </c>
      <c r="Q40" s="2">
        <v>-2.0150168556002934</v>
      </c>
      <c r="R40" s="2">
        <v>-4.943899187007494</v>
      </c>
      <c r="S40" s="2">
        <v>0.10899722552517588</v>
      </c>
      <c r="T40" s="2">
        <v>-8.4906591400290221</v>
      </c>
      <c r="U40" s="2">
        <v>-1.6466064861250462</v>
      </c>
      <c r="V40" s="2">
        <v>2.0881533594598434</v>
      </c>
      <c r="W40" s="2">
        <v>2.3135976443389161E-2</v>
      </c>
      <c r="X40" s="2">
        <v>1.1000000000000001</v>
      </c>
      <c r="Y40" s="2">
        <v>-0.4148170606136814</v>
      </c>
    </row>
    <row r="41" spans="1:25" x14ac:dyDescent="0.4">
      <c r="A41" s="4">
        <v>42582</v>
      </c>
      <c r="B41" s="2">
        <v>5.6002009040683198</v>
      </c>
      <c r="C41" s="2">
        <v>6.7741523243082691</v>
      </c>
      <c r="D41" s="2">
        <v>9.6466801677998149</v>
      </c>
      <c r="E41" s="2">
        <v>-6.7949051434120449</v>
      </c>
      <c r="F41" s="2">
        <v>4.9537169705722972</v>
      </c>
      <c r="G41" s="2">
        <v>-8.2976822948165783</v>
      </c>
      <c r="H41" s="2">
        <v>7.6424715056988557</v>
      </c>
      <c r="I41" s="2">
        <v>5.4294788623645784</v>
      </c>
      <c r="J41" s="2">
        <v>2.9529625741198107</v>
      </c>
      <c r="K41" s="2">
        <v>-4.9800886482258777</v>
      </c>
      <c r="L41" s="2">
        <v>6.3966200411769591</v>
      </c>
      <c r="M41" s="2">
        <v>0.63086667217204795</v>
      </c>
      <c r="N41" s="2">
        <v>14.10625263730234</v>
      </c>
      <c r="O41" s="2">
        <v>1.3582664026519975</v>
      </c>
      <c r="P41" s="2">
        <v>1.7755893763055974</v>
      </c>
      <c r="Q41" s="2">
        <v>3.6812327083431295</v>
      </c>
      <c r="R41" s="2">
        <v>2.1473060563094615</v>
      </c>
      <c r="S41" s="2">
        <v>6.3169355636939706</v>
      </c>
      <c r="T41" s="2">
        <v>5.2493650613909093</v>
      </c>
      <c r="U41" s="2">
        <v>-5.0293192827398752</v>
      </c>
      <c r="V41" s="2">
        <v>3.7174076429438596</v>
      </c>
      <c r="W41" s="2">
        <v>-1.0051307931701392</v>
      </c>
      <c r="X41" s="2">
        <v>-2.1</v>
      </c>
      <c r="Y41" s="2">
        <v>-1.6730351606260574</v>
      </c>
    </row>
    <row r="42" spans="1:25" x14ac:dyDescent="0.4">
      <c r="A42" s="4">
        <v>42613</v>
      </c>
      <c r="B42" s="2">
        <v>10.439952437574318</v>
      </c>
      <c r="C42" s="2">
        <v>13.337421345612377</v>
      </c>
      <c r="D42" s="2">
        <v>7.9701182407361459</v>
      </c>
      <c r="E42" s="2">
        <v>1.3417249910905982</v>
      </c>
      <c r="F42" s="2">
        <v>-7.3349517541168696</v>
      </c>
      <c r="G42" s="2">
        <v>-8.2493156708940418E-4</v>
      </c>
      <c r="H42" s="2">
        <v>7.278198840838157</v>
      </c>
      <c r="I42" s="2">
        <v>-1.6803715922333429</v>
      </c>
      <c r="J42" s="2">
        <v>-0.6769279958435126</v>
      </c>
      <c r="K42" s="2">
        <v>-3.490398108556092</v>
      </c>
      <c r="L42" s="2">
        <v>4.5868052969999518E-2</v>
      </c>
      <c r="M42" s="2">
        <v>3.2222977860285384</v>
      </c>
      <c r="N42" s="2">
        <v>-4.7869632072999213</v>
      </c>
      <c r="O42" s="2">
        <v>9.0902800808345674E-2</v>
      </c>
      <c r="P42" s="2">
        <v>4.6144260372379176</v>
      </c>
      <c r="Q42" s="2">
        <v>0.95790184430375458</v>
      </c>
      <c r="R42" s="2">
        <v>5.3525632701210135</v>
      </c>
      <c r="S42" s="2">
        <v>-0.48597922019886219</v>
      </c>
      <c r="T42" s="2">
        <v>5.7868548127337993</v>
      </c>
      <c r="U42" s="2">
        <v>-0.78924761972939406</v>
      </c>
      <c r="V42" s="2">
        <v>-0.92036256119432114</v>
      </c>
      <c r="W42" s="2">
        <v>-1.5624393929039249</v>
      </c>
      <c r="X42" s="2">
        <v>-1.2</v>
      </c>
      <c r="Y42" s="2">
        <v>2.5231776255061567</v>
      </c>
    </row>
    <row r="43" spans="1:25" x14ac:dyDescent="0.4">
      <c r="A43" s="4">
        <v>42643</v>
      </c>
      <c r="B43" s="2">
        <v>16.655900086132647</v>
      </c>
      <c r="C43" s="2">
        <v>10.205086777505601</v>
      </c>
      <c r="D43" s="2">
        <v>-18.674242424242404</v>
      </c>
      <c r="E43" s="2">
        <v>0.17244616243381472</v>
      </c>
      <c r="F43" s="2">
        <v>5.6348734417957402</v>
      </c>
      <c r="G43" s="2">
        <v>0.95221457825545031</v>
      </c>
      <c r="H43" s="2">
        <v>5.7246753246753324</v>
      </c>
      <c r="I43" s="2">
        <v>-0.45678694961203137</v>
      </c>
      <c r="J43" s="2">
        <v>-1.594870079571864</v>
      </c>
      <c r="K43" s="2">
        <v>-3.4334066315723777</v>
      </c>
      <c r="L43" s="2">
        <v>0.13235044247854599</v>
      </c>
      <c r="M43" s="2">
        <v>2.9465267696097808</v>
      </c>
      <c r="N43" s="2">
        <v>-7.3444008993098215</v>
      </c>
      <c r="O43" s="2">
        <v>1.3968796929751504</v>
      </c>
      <c r="P43" s="2">
        <v>0.15765686858426609</v>
      </c>
      <c r="Q43" s="2">
        <v>-1.7380994110874237</v>
      </c>
      <c r="R43" s="2">
        <v>3.1416710524901914</v>
      </c>
      <c r="S43" s="2">
        <v>-2.5334455982785942</v>
      </c>
      <c r="T43" s="2">
        <v>-1.0717896950718231E-2</v>
      </c>
      <c r="U43" s="2">
        <v>-2.6607738793181346</v>
      </c>
      <c r="V43" s="2">
        <v>-0.83132431099666171</v>
      </c>
      <c r="W43" s="2">
        <v>-0.91155068694668273</v>
      </c>
      <c r="X43" s="2">
        <v>-0.1</v>
      </c>
      <c r="Y43" s="2">
        <v>4.3509638789727578</v>
      </c>
    </row>
    <row r="44" spans="1:25" x14ac:dyDescent="0.4">
      <c r="A44" s="4">
        <v>42674</v>
      </c>
      <c r="B44" s="2">
        <v>7.0604522381172208</v>
      </c>
      <c r="C44" s="2">
        <v>27.729509979877086</v>
      </c>
      <c r="D44" s="2">
        <v>-4.4428084198506745</v>
      </c>
      <c r="E44" s="2">
        <v>8.7788412327280074</v>
      </c>
      <c r="F44" s="2">
        <v>33.732701582683887</v>
      </c>
      <c r="G44" s="2">
        <v>10.423905489923557</v>
      </c>
      <c r="H44" s="2">
        <v>6.7708333333333259</v>
      </c>
      <c r="I44" s="2">
        <v>1.6162891162891269</v>
      </c>
      <c r="J44" s="2">
        <v>6.8184623613882778</v>
      </c>
      <c r="K44" s="2">
        <v>-1.9426503500705739</v>
      </c>
      <c r="L44" s="2">
        <v>3.0995337263192146</v>
      </c>
      <c r="M44" s="2">
        <v>11.967712607808934</v>
      </c>
      <c r="N44" s="2">
        <v>9.5915910482658795</v>
      </c>
      <c r="O44" s="2">
        <v>1.2542344013171558</v>
      </c>
      <c r="P44" s="2">
        <v>0.66811249475304813</v>
      </c>
      <c r="Q44" s="2">
        <v>3.166158936146668</v>
      </c>
      <c r="R44" s="2">
        <v>0.24358522968148666</v>
      </c>
      <c r="S44" s="2">
        <v>2.0905722677621696</v>
      </c>
      <c r="T44" s="2">
        <v>3.3984955850798526</v>
      </c>
      <c r="U44" s="2">
        <v>-6.7210279219174556</v>
      </c>
      <c r="V44" s="2">
        <v>6.7684340947358423</v>
      </c>
      <c r="W44" s="2">
        <v>-0.83968495934959586</v>
      </c>
      <c r="X44" s="2">
        <v>-2.8</v>
      </c>
      <c r="Y44" s="2">
        <v>7.5749881231263361</v>
      </c>
    </row>
    <row r="45" spans="1:25" x14ac:dyDescent="0.4">
      <c r="A45" s="4">
        <v>42704</v>
      </c>
      <c r="B45" s="2">
        <v>4.0344827586206833</v>
      </c>
      <c r="C45" s="2">
        <v>26.487430657534716</v>
      </c>
      <c r="D45" s="2">
        <v>7.9090015723270568</v>
      </c>
      <c r="E45" s="2">
        <v>-8.3852545882495573</v>
      </c>
      <c r="F45" s="2">
        <v>7.4187488451352035</v>
      </c>
      <c r="G45" s="2">
        <v>-8.3614623262200372</v>
      </c>
      <c r="H45" s="2">
        <v>6.6728025770823818</v>
      </c>
      <c r="I45" s="2">
        <v>16.269190065626283</v>
      </c>
      <c r="J45" s="2">
        <v>5.8981368199655382</v>
      </c>
      <c r="K45" s="2">
        <v>0.28221009656466123</v>
      </c>
      <c r="L45" s="2">
        <v>14.454029541681601</v>
      </c>
      <c r="M45" s="2">
        <v>7.7482456096599872</v>
      </c>
      <c r="N45" s="2">
        <v>8.5812005281804549</v>
      </c>
      <c r="O45" s="2">
        <v>10.588680062782352</v>
      </c>
      <c r="P45" s="2">
        <v>2.4219048611834992</v>
      </c>
      <c r="Q45" s="2">
        <v>3.1521116702803553</v>
      </c>
      <c r="R45" s="2">
        <v>5.2165262401087542</v>
      </c>
      <c r="S45" s="2">
        <v>3.9770590447536724</v>
      </c>
      <c r="T45" s="2">
        <v>13.706341860392302</v>
      </c>
      <c r="U45" s="2">
        <v>0.57947019867550242</v>
      </c>
      <c r="V45" s="2">
        <v>4.4017501504669543</v>
      </c>
      <c r="W45" s="2">
        <v>0.56553958602409971</v>
      </c>
      <c r="X45" s="2">
        <v>-1.9</v>
      </c>
      <c r="Y45" s="2">
        <v>7.3233130796289903</v>
      </c>
    </row>
    <row r="46" spans="1:25" x14ac:dyDescent="0.4">
      <c r="A46" s="4">
        <v>42735</v>
      </c>
      <c r="B46" s="2">
        <v>-1.3921113689095099</v>
      </c>
      <c r="C46" s="2">
        <v>-15.126847629831364</v>
      </c>
      <c r="D46" s="2">
        <v>10.478634564631761</v>
      </c>
      <c r="E46" s="2">
        <v>16.647793389801446</v>
      </c>
      <c r="F46" s="2">
        <v>-6.0978546629472881</v>
      </c>
      <c r="G46" s="2">
        <v>13.987825815514299</v>
      </c>
      <c r="H46" s="2">
        <v>9.3701466781708209</v>
      </c>
      <c r="I46" s="2">
        <v>5.5833134238436166</v>
      </c>
      <c r="J46" s="2">
        <v>-5.5223041566085707</v>
      </c>
      <c r="K46" s="2">
        <v>-0.52325649392418461</v>
      </c>
      <c r="L46" s="2">
        <v>3.4188687373137627</v>
      </c>
      <c r="M46" s="2">
        <v>13.992371500518441</v>
      </c>
      <c r="N46" s="2">
        <v>7.1902478442547046</v>
      </c>
      <c r="O46" s="2">
        <v>39.493900377961452</v>
      </c>
      <c r="P46" s="2">
        <v>7.7866739041932309</v>
      </c>
      <c r="Q46" s="2">
        <v>13.172781660013611</v>
      </c>
      <c r="R46" s="2">
        <v>6.3202029731688425</v>
      </c>
      <c r="S46" s="2">
        <v>1.9224161316574673</v>
      </c>
      <c r="T46" s="2">
        <v>12.419482960667573</v>
      </c>
      <c r="U46" s="2">
        <v>-0.27851851851853349</v>
      </c>
      <c r="V46" s="2">
        <v>6.8401756681478521</v>
      </c>
      <c r="W46" s="2">
        <v>1.7572567616863655</v>
      </c>
      <c r="X46" s="2">
        <v>0.2</v>
      </c>
      <c r="Y46" s="2">
        <v>1.8117708671939958</v>
      </c>
    </row>
    <row r="47" spans="1:25" x14ac:dyDescent="0.4">
      <c r="A47" s="4">
        <v>42766</v>
      </c>
      <c r="B47" s="2">
        <v>-0.58823529411764497</v>
      </c>
      <c r="C47" s="2">
        <v>-3.9748643862727695</v>
      </c>
      <c r="D47" s="2">
        <v>-5.9997724923463007</v>
      </c>
      <c r="E47" s="2">
        <v>0.96770836946342698</v>
      </c>
      <c r="F47" s="2">
        <v>13.690151796177608</v>
      </c>
      <c r="G47" s="2">
        <v>0.84880600284804597</v>
      </c>
      <c r="H47" s="2">
        <v>7.6838119280530304</v>
      </c>
      <c r="I47" s="2">
        <v>0.91714436879914985</v>
      </c>
      <c r="J47" s="2">
        <v>1.5773569936882392</v>
      </c>
      <c r="K47" s="2">
        <v>6.2345437236684731</v>
      </c>
      <c r="L47" s="2">
        <v>-0.28728264367368084</v>
      </c>
      <c r="M47" s="2">
        <v>-0.9715115911818617</v>
      </c>
      <c r="N47" s="2">
        <v>-3.1591337800327524</v>
      </c>
      <c r="O47" s="2">
        <v>6.166176529979106</v>
      </c>
      <c r="P47" s="2">
        <v>2.7849121216699357</v>
      </c>
      <c r="Q47" s="2">
        <v>1.3342489377201394</v>
      </c>
      <c r="R47" s="2">
        <v>0.71691686482739936</v>
      </c>
      <c r="S47" s="2">
        <v>5.2261140092503711</v>
      </c>
      <c r="T47" s="2">
        <v>-1.2550507523852228</v>
      </c>
      <c r="U47" s="2">
        <v>4.3895095475794399</v>
      </c>
      <c r="V47" s="2">
        <v>-4.3989873881593367</v>
      </c>
      <c r="W47" s="2">
        <v>2.1956464431864608</v>
      </c>
      <c r="X47" s="2">
        <v>3.4</v>
      </c>
      <c r="Y47" s="2">
        <v>-0.63581654364645024</v>
      </c>
    </row>
    <row r="48" spans="1:25" x14ac:dyDescent="0.4">
      <c r="A48" s="4">
        <v>42794</v>
      </c>
      <c r="B48" s="2">
        <v>-0.70442378134685235</v>
      </c>
      <c r="C48" s="2">
        <v>0.23405768833610896</v>
      </c>
      <c r="D48" s="2">
        <v>-10.200030817335904</v>
      </c>
      <c r="E48" s="2">
        <v>0.9682669185846926</v>
      </c>
      <c r="F48" s="2">
        <v>-4.0783443139501552</v>
      </c>
      <c r="G48" s="2">
        <v>1.6225614932148025</v>
      </c>
      <c r="H48" s="2">
        <v>8.9743589743589638</v>
      </c>
      <c r="I48" s="2">
        <v>3.3446131115506539</v>
      </c>
      <c r="J48" s="2">
        <v>5.9254579911560468</v>
      </c>
      <c r="K48" s="2">
        <v>-1.6440398476543328</v>
      </c>
      <c r="L48" s="2">
        <v>3.478070251937182</v>
      </c>
      <c r="M48" s="2">
        <v>7.5097229461529302</v>
      </c>
      <c r="N48" s="2">
        <v>2.2866120834272197</v>
      </c>
      <c r="O48" s="2">
        <v>-4.0702982349360877</v>
      </c>
      <c r="P48" s="2">
        <v>1.4024987751102502</v>
      </c>
      <c r="Q48" s="2">
        <v>5.4056860003810492</v>
      </c>
      <c r="R48" s="2">
        <v>4.1345818527978695</v>
      </c>
      <c r="S48" s="2">
        <v>9.1338317126637101</v>
      </c>
      <c r="T48" s="2">
        <v>4.7867088303275906</v>
      </c>
      <c r="U48" s="2">
        <v>-2.1062618595825366</v>
      </c>
      <c r="V48" s="2">
        <v>-1.9935511874496159</v>
      </c>
      <c r="W48" s="2">
        <v>1.6595295291810253</v>
      </c>
      <c r="X48" s="2">
        <v>-1.6</v>
      </c>
      <c r="Y48" s="2">
        <v>-1.2164859937587424</v>
      </c>
    </row>
    <row r="49" spans="1:25" x14ac:dyDescent="0.4">
      <c r="A49" s="4">
        <v>42825</v>
      </c>
      <c r="B49" s="2">
        <v>1.8842224744608282</v>
      </c>
      <c r="C49" s="2">
        <v>6.28041442752445</v>
      </c>
      <c r="D49" s="2">
        <v>18.792676171988099</v>
      </c>
      <c r="E49" s="2">
        <v>-6.1549256451805316</v>
      </c>
      <c r="F49" s="2">
        <v>-19.23234228195545</v>
      </c>
      <c r="G49" s="2">
        <v>-7.0857520500416609</v>
      </c>
      <c r="H49" s="2">
        <v>6.1109243697478943</v>
      </c>
      <c r="I49" s="2">
        <v>-1.4983013837068127</v>
      </c>
      <c r="J49" s="2">
        <v>-0.9370851310985806</v>
      </c>
      <c r="K49" s="2">
        <v>-8.9320865503725972</v>
      </c>
      <c r="L49" s="2">
        <v>-1.7749462487141154</v>
      </c>
      <c r="M49" s="2">
        <v>-10.136009417533353</v>
      </c>
      <c r="N49" s="2">
        <v>-8.7099401421932185</v>
      </c>
      <c r="O49" s="2">
        <v>-9.8428658618585079</v>
      </c>
      <c r="P49" s="2">
        <v>-0.9313281391556627</v>
      </c>
      <c r="Q49" s="2">
        <v>-8.6534069819673824</v>
      </c>
      <c r="R49" s="2">
        <v>9.2126084723300536</v>
      </c>
      <c r="S49" s="2">
        <v>2.435105067985166</v>
      </c>
      <c r="T49" s="2">
        <v>2.4556850688737919</v>
      </c>
      <c r="U49" s="2">
        <v>-5.5088195386702736</v>
      </c>
      <c r="V49" s="2">
        <v>-4.7666401211466036</v>
      </c>
      <c r="W49" s="2">
        <v>0.51876708936027249</v>
      </c>
      <c r="X49" s="2">
        <v>-3.5</v>
      </c>
      <c r="Y49" s="2">
        <v>2.4732366125444605</v>
      </c>
    </row>
    <row r="50" spans="1:25" x14ac:dyDescent="0.4">
      <c r="A50" s="4">
        <v>42855</v>
      </c>
      <c r="B50" s="2">
        <v>0.43449197860963018</v>
      </c>
      <c r="C50" s="2">
        <v>-9.6487038285756999</v>
      </c>
      <c r="D50" s="2">
        <v>-2.4345328519476017</v>
      </c>
      <c r="E50" s="2">
        <v>2.4367786454443152</v>
      </c>
      <c r="F50" s="2">
        <v>-5.6199889228821798</v>
      </c>
      <c r="G50" s="2">
        <v>2.9058620292525594</v>
      </c>
      <c r="H50" s="2">
        <v>8.1158134820070948</v>
      </c>
      <c r="I50" s="2">
        <v>-2.1753512776276573</v>
      </c>
      <c r="J50" s="2">
        <v>2.7359420669196943</v>
      </c>
      <c r="K50" s="2">
        <v>-13.450591942618262</v>
      </c>
      <c r="L50" s="2">
        <v>-3.1585641008736509</v>
      </c>
      <c r="M50" s="2">
        <v>-8.601507368132344</v>
      </c>
      <c r="N50" s="2">
        <v>-5.2328556955709153</v>
      </c>
      <c r="O50" s="2">
        <v>-2.4300535705634729</v>
      </c>
      <c r="P50" s="2">
        <v>0</v>
      </c>
      <c r="Q50" s="2">
        <v>-4.8334110033263933</v>
      </c>
      <c r="R50" s="2">
        <v>-12.130647694890673</v>
      </c>
      <c r="S50" s="2">
        <v>7.7681911427540662E-2</v>
      </c>
      <c r="T50" s="2">
        <v>-10.068256267483488</v>
      </c>
      <c r="U50" s="2">
        <v>-1.9652088290801895</v>
      </c>
      <c r="V50" s="2">
        <v>-5.6228579846533178</v>
      </c>
      <c r="W50" s="2">
        <v>0.10512391438199931</v>
      </c>
      <c r="X50" s="2">
        <v>-2</v>
      </c>
      <c r="Y50" s="2">
        <v>4.9529661147986737</v>
      </c>
    </row>
    <row r="51" spans="1:25" x14ac:dyDescent="0.4">
      <c r="A51" s="4">
        <v>42886</v>
      </c>
      <c r="B51" s="2">
        <v>-1.580698835274541</v>
      </c>
      <c r="C51" s="2">
        <v>-10.175944689474314</v>
      </c>
      <c r="D51" s="2">
        <v>-4.7540249068096729</v>
      </c>
      <c r="E51" s="2">
        <v>-4.5123747389331665</v>
      </c>
      <c r="F51" s="2">
        <v>-4.1601782863689429</v>
      </c>
      <c r="G51" s="2">
        <v>-5.0429492873609982</v>
      </c>
      <c r="H51" s="2">
        <v>4.6293583357749801</v>
      </c>
      <c r="I51" s="2">
        <v>-1.9934190846545019</v>
      </c>
      <c r="J51" s="2">
        <v>-2.0066020782873673</v>
      </c>
      <c r="K51" s="2">
        <v>-12.046721370261492</v>
      </c>
      <c r="L51" s="2">
        <v>-2.2485648544436798</v>
      </c>
      <c r="M51" s="2">
        <v>-5.5088882330238231</v>
      </c>
      <c r="N51" s="2">
        <v>-1.0146424276720634</v>
      </c>
      <c r="O51" s="2">
        <v>3.6480841472577019</v>
      </c>
      <c r="P51" s="2">
        <v>0</v>
      </c>
      <c r="Q51" s="2">
        <v>-2.450468899079683</v>
      </c>
      <c r="R51" s="2">
        <v>-7.3624406990672187</v>
      </c>
      <c r="S51" s="2">
        <v>4.3144052149666434</v>
      </c>
      <c r="T51" s="2">
        <v>2.6259107419758898</v>
      </c>
      <c r="U51" s="2">
        <v>-3.9443398200460167</v>
      </c>
      <c r="V51" s="2">
        <v>1.4988648962567908</v>
      </c>
      <c r="W51" s="2">
        <v>-0.39263862012480777</v>
      </c>
      <c r="X51" s="2">
        <v>-2.9</v>
      </c>
      <c r="Y51" s="2">
        <v>1.6936465152098679</v>
      </c>
    </row>
    <row r="52" spans="1:25" x14ac:dyDescent="0.4">
      <c r="A52" s="4">
        <v>42916</v>
      </c>
      <c r="B52" s="2">
        <v>-3.7616229923922218</v>
      </c>
      <c r="C52" s="2">
        <v>-4.6065846820690037</v>
      </c>
      <c r="D52" s="2">
        <v>3.2817785515123044</v>
      </c>
      <c r="E52" s="2">
        <v>-7.465977735356244</v>
      </c>
      <c r="F52" s="2">
        <v>-1.9547241109854285</v>
      </c>
      <c r="G52" s="2">
        <v>-6.8884789347018138</v>
      </c>
      <c r="H52" s="2">
        <v>4.3293195183421895</v>
      </c>
      <c r="I52" s="2">
        <v>0.90799212873708957</v>
      </c>
      <c r="J52" s="2">
        <v>-1.0377169249135232</v>
      </c>
      <c r="K52" s="2">
        <v>-6.4006005101638124</v>
      </c>
      <c r="L52" s="2">
        <v>0.60155476971772703</v>
      </c>
      <c r="M52" s="2">
        <v>0.13662410678305648</v>
      </c>
      <c r="N52" s="2">
        <v>-0.58550309765869057</v>
      </c>
      <c r="O52" s="2">
        <v>2.532198106426331</v>
      </c>
      <c r="P52" s="2">
        <v>0</v>
      </c>
      <c r="Q52" s="2">
        <v>1.5609097932373972</v>
      </c>
      <c r="R52" s="2">
        <v>-4.4681623363384881</v>
      </c>
      <c r="S52" s="2">
        <v>3.4720416124837561</v>
      </c>
      <c r="T52" s="2">
        <v>2.0085231741673537</v>
      </c>
      <c r="U52" s="2">
        <v>-7.3913517046073407</v>
      </c>
      <c r="V52" s="2">
        <v>-2.1836737299496645</v>
      </c>
      <c r="W52" s="2">
        <v>-5.2554564003204352E-2</v>
      </c>
      <c r="X52" s="2">
        <v>-3.4</v>
      </c>
      <c r="Y52" s="2">
        <v>-0.84274373766473065</v>
      </c>
    </row>
    <row r="53" spans="1:25" x14ac:dyDescent="0.4">
      <c r="A53" s="4">
        <v>42947</v>
      </c>
      <c r="B53" s="2">
        <v>2.1519543258673668</v>
      </c>
      <c r="C53" s="2">
        <v>20.251537147366694</v>
      </c>
      <c r="D53" s="2">
        <v>14.92044687202263</v>
      </c>
      <c r="E53" s="2">
        <v>3.3539707725794621</v>
      </c>
      <c r="F53" s="2">
        <v>1.3289036544850363</v>
      </c>
      <c r="G53" s="2">
        <v>3.3152925862443228</v>
      </c>
      <c r="H53" s="2">
        <v>2.3190895426240088</v>
      </c>
      <c r="I53" s="2">
        <v>4.3512364359721278</v>
      </c>
      <c r="J53" s="2">
        <v>3.8952335437231866</v>
      </c>
      <c r="K53" s="2">
        <v>-4.4566117247300081</v>
      </c>
      <c r="L53" s="2">
        <v>4.680521249533931</v>
      </c>
      <c r="M53" s="2">
        <v>6.1336668788719351</v>
      </c>
      <c r="N53" s="2">
        <v>5.8130296128072967</v>
      </c>
      <c r="O53" s="2">
        <v>-3.5411436702490695</v>
      </c>
      <c r="P53" s="2">
        <v>0</v>
      </c>
      <c r="Q53" s="2">
        <v>7.8281910969072221</v>
      </c>
      <c r="R53" s="2">
        <v>5.9562866205045362</v>
      </c>
      <c r="S53" s="2">
        <v>-0.38994316674346718</v>
      </c>
      <c r="T53" s="2">
        <v>6.2096388992640916</v>
      </c>
      <c r="U53" s="2">
        <v>-1.6748212269476759</v>
      </c>
      <c r="V53" s="2">
        <v>6.5456162741230672</v>
      </c>
      <c r="W53" s="2">
        <v>1.4434328958334852E-2</v>
      </c>
      <c r="X53" s="2">
        <v>-0.7</v>
      </c>
      <c r="Y53" s="2">
        <v>-1.6010553356939572</v>
      </c>
    </row>
    <row r="54" spans="1:25" x14ac:dyDescent="0.4">
      <c r="A54" s="4">
        <v>42978</v>
      </c>
      <c r="B54" s="2">
        <v>1.7196904557192916E-2</v>
      </c>
      <c r="C54" s="2">
        <v>14.831654636557335</v>
      </c>
      <c r="D54" s="2">
        <v>10.431749580771355</v>
      </c>
      <c r="E54" s="2">
        <v>5.5371468433902837</v>
      </c>
      <c r="F54" s="2">
        <v>15.322292566349427</v>
      </c>
      <c r="G54" s="2">
        <v>2.9201439786745498</v>
      </c>
      <c r="H54" s="2">
        <v>-0.60335781741868155</v>
      </c>
      <c r="I54" s="2">
        <v>6.794256016370892</v>
      </c>
      <c r="J54" s="2">
        <v>11.035700016689344</v>
      </c>
      <c r="K54" s="2">
        <v>-4.8172912920784183</v>
      </c>
      <c r="L54" s="2">
        <v>7.5487655805957399</v>
      </c>
      <c r="M54" s="2">
        <v>8.140610545790917</v>
      </c>
      <c r="N54" s="2">
        <v>7.4421176363959951</v>
      </c>
      <c r="O54" s="2">
        <v>2.1475278192038427</v>
      </c>
      <c r="P54" s="2">
        <v>0</v>
      </c>
      <c r="Q54" s="2">
        <v>0.11196783368156993</v>
      </c>
      <c r="R54" s="2">
        <v>7.2094268729978594</v>
      </c>
      <c r="S54" s="2">
        <v>-3.6588571328438513</v>
      </c>
      <c r="T54" s="2">
        <v>8.5886959137027485</v>
      </c>
      <c r="U54" s="2">
        <v>0.83732057416268102</v>
      </c>
      <c r="V54" s="2">
        <v>2.9742116364456894</v>
      </c>
      <c r="W54" s="2">
        <v>-1.7480049213081106E-2</v>
      </c>
      <c r="X54" s="2">
        <v>1.3</v>
      </c>
      <c r="Y54" s="2">
        <v>-0.80922748808770484</v>
      </c>
    </row>
    <row r="55" spans="1:25" x14ac:dyDescent="0.4">
      <c r="A55" s="4">
        <v>43008</v>
      </c>
      <c r="B55" s="2">
        <v>0.36966987620357106</v>
      </c>
      <c r="C55" s="2">
        <v>-4.1908456330684292</v>
      </c>
      <c r="D55" s="2">
        <v>-10.646519783116638</v>
      </c>
      <c r="E55" s="2">
        <v>7.0340686882040426</v>
      </c>
      <c r="F55" s="2">
        <v>8.1535633574642432</v>
      </c>
      <c r="G55" s="2">
        <v>3.5399469152285201</v>
      </c>
      <c r="H55" s="2">
        <v>-0.80760095011875865</v>
      </c>
      <c r="I55" s="2">
        <v>0.30089881230539461</v>
      </c>
      <c r="J55" s="2">
        <v>3.7800351885397765</v>
      </c>
      <c r="K55" s="2">
        <v>-0.33602311139662167</v>
      </c>
      <c r="L55" s="2">
        <v>0.68142068572498715</v>
      </c>
      <c r="M55" s="2">
        <v>6.0117080437096293</v>
      </c>
      <c r="N55" s="2">
        <v>3.0561432603087191</v>
      </c>
      <c r="O55" s="2">
        <v>1.1707155852615392</v>
      </c>
      <c r="P55" s="2">
        <v>0</v>
      </c>
      <c r="Q55" s="2">
        <v>7.8048827519527242</v>
      </c>
      <c r="R55" s="2">
        <v>0.22020532795388181</v>
      </c>
      <c r="S55" s="2">
        <v>-3.0888157296422247</v>
      </c>
      <c r="T55" s="2">
        <v>2.3207081644015748</v>
      </c>
      <c r="U55" s="2">
        <v>1.2858837485171692</v>
      </c>
      <c r="V55" s="2">
        <v>-0.1449843425339381</v>
      </c>
      <c r="W55" s="2">
        <v>3.4411947196131942</v>
      </c>
      <c r="X55" s="2">
        <v>1</v>
      </c>
      <c r="Y55" s="2">
        <v>3.6824204461837651</v>
      </c>
    </row>
    <row r="56" spans="1:25" x14ac:dyDescent="0.4">
      <c r="A56" s="4">
        <v>43039</v>
      </c>
      <c r="B56" s="2">
        <v>-7.1377587437537748E-2</v>
      </c>
      <c r="C56" s="2">
        <v>-15.153831879755042</v>
      </c>
      <c r="D56" s="2">
        <v>-10.462242778632014</v>
      </c>
      <c r="E56" s="2">
        <v>3.8374897366740601</v>
      </c>
      <c r="F56" s="2">
        <v>7.9299098921798983</v>
      </c>
      <c r="G56" s="2">
        <v>3.688772039107957</v>
      </c>
      <c r="H56" s="2">
        <v>-1.9263516389953161</v>
      </c>
      <c r="I56" s="2">
        <v>5.1920835134320997</v>
      </c>
      <c r="J56" s="2">
        <v>-0.76106005520484299</v>
      </c>
      <c r="K56" s="2">
        <v>-6.5916234659572304</v>
      </c>
      <c r="L56" s="2">
        <v>3.2859997791093498</v>
      </c>
      <c r="M56" s="2">
        <v>-4.7794987641113114</v>
      </c>
      <c r="N56" s="2">
        <v>-1.644585325624115</v>
      </c>
      <c r="O56" s="2">
        <v>-3.209687420213736</v>
      </c>
      <c r="P56" s="2">
        <v>0</v>
      </c>
      <c r="Q56" s="2">
        <v>1.9055804970768975</v>
      </c>
      <c r="R56" s="2">
        <v>-7.8349475480873227</v>
      </c>
      <c r="S56" s="2">
        <v>-0.10410254100289285</v>
      </c>
      <c r="T56" s="2">
        <v>-0.73734686504417501</v>
      </c>
      <c r="U56" s="2">
        <v>-0.52781161185544434</v>
      </c>
      <c r="V56" s="2">
        <v>-2.2088089677187117</v>
      </c>
      <c r="W56" s="2">
        <v>3.6077215012052521</v>
      </c>
      <c r="X56" s="2">
        <v>-0.1</v>
      </c>
      <c r="Y56" s="2">
        <v>4.9761071665308965</v>
      </c>
    </row>
    <row r="57" spans="1:25" x14ac:dyDescent="0.4">
      <c r="A57" s="4">
        <v>43069</v>
      </c>
      <c r="B57" s="2">
        <v>-0.98285714285714088</v>
      </c>
      <c r="C57" s="2">
        <v>8.8161752951926964</v>
      </c>
      <c r="D57" s="2">
        <v>-5.6629296891475667</v>
      </c>
      <c r="E57" s="2">
        <v>9.0492635695587289</v>
      </c>
      <c r="F57" s="2">
        <v>9.5475142000127189</v>
      </c>
      <c r="G57" s="2">
        <v>9.9896042569686649</v>
      </c>
      <c r="H57" s="2">
        <v>-1.1665762344004293</v>
      </c>
      <c r="I57" s="2">
        <v>-0.55337432549147358</v>
      </c>
      <c r="J57" s="2">
        <v>-5.6609715898892077</v>
      </c>
      <c r="K57" s="2">
        <v>-5.4659786865190352</v>
      </c>
      <c r="L57" s="2">
        <v>-0.72439537814705801</v>
      </c>
      <c r="M57" s="2">
        <v>7.179394152028129</v>
      </c>
      <c r="N57" s="2">
        <v>1.4816671720340624</v>
      </c>
      <c r="O57" s="2">
        <v>0</v>
      </c>
      <c r="P57" s="2">
        <v>0</v>
      </c>
      <c r="Q57" s="2">
        <v>1.8236610550573573</v>
      </c>
      <c r="R57" s="2">
        <v>-0.53959529314225874</v>
      </c>
      <c r="S57" s="2">
        <v>4.0555249379994551</v>
      </c>
      <c r="T57" s="2">
        <v>1.5132624524140992</v>
      </c>
      <c r="U57" s="2">
        <v>-0.87519623233909272</v>
      </c>
      <c r="V57" s="2">
        <v>1.7217353359462173</v>
      </c>
      <c r="W57" s="2">
        <v>2.7808268312867535</v>
      </c>
      <c r="X57" s="2">
        <v>-0.8</v>
      </c>
      <c r="Y57" s="2">
        <v>7.6804281613623626</v>
      </c>
    </row>
    <row r="58" spans="1:25" x14ac:dyDescent="0.4">
      <c r="A58" s="4">
        <v>43100</v>
      </c>
      <c r="B58" s="2">
        <v>-0.19044321329639846</v>
      </c>
      <c r="C58" s="2">
        <v>8.7507332731627798</v>
      </c>
      <c r="D58" s="2">
        <v>19.011323068162646</v>
      </c>
      <c r="E58" s="2">
        <v>1.9193087740862591</v>
      </c>
      <c r="F58" s="2">
        <v>8.7769131538429903</v>
      </c>
      <c r="G58" s="2">
        <v>2.1117047265853506</v>
      </c>
      <c r="H58" s="2">
        <v>2.113642602250887</v>
      </c>
      <c r="I58" s="2">
        <v>-0.65791542400472913</v>
      </c>
      <c r="J58" s="2">
        <v>-5.8291920290920451</v>
      </c>
      <c r="K58" s="2">
        <v>-4.3278346375020931</v>
      </c>
      <c r="L58" s="2">
        <v>-1.6404397434210183</v>
      </c>
      <c r="M58" s="2">
        <v>3.104038592703362</v>
      </c>
      <c r="N58" s="2">
        <v>0.97951944370402444</v>
      </c>
      <c r="O58" s="2">
        <v>0</v>
      </c>
      <c r="P58" s="2">
        <v>0</v>
      </c>
      <c r="Q58" s="2">
        <v>-2.4236911238018966</v>
      </c>
      <c r="R58" s="2">
        <v>5.2293290434383799</v>
      </c>
      <c r="S58" s="2">
        <v>3.8336411845319773</v>
      </c>
      <c r="T58" s="2">
        <v>6.8813322436404034</v>
      </c>
      <c r="U58" s="2">
        <v>3.8128043710654591</v>
      </c>
      <c r="V58" s="2">
        <v>-3.2614206121072797</v>
      </c>
      <c r="W58" s="2">
        <v>3.2202836729162909</v>
      </c>
      <c r="X58" s="2">
        <v>1.1000000000000001</v>
      </c>
      <c r="Y58" s="2">
        <v>17.303331271437237</v>
      </c>
    </row>
    <row r="59" spans="1:25" x14ac:dyDescent="0.4">
      <c r="A59" s="4">
        <v>43131</v>
      </c>
      <c r="B59" s="2">
        <v>0.19080659150043644</v>
      </c>
      <c r="C59" s="2">
        <v>-0.49420597355964713</v>
      </c>
      <c r="D59" s="2">
        <v>5.5544786111323852</v>
      </c>
      <c r="E59" s="2">
        <v>7.8132371354892927</v>
      </c>
      <c r="F59" s="2">
        <v>-13.337245573672385</v>
      </c>
      <c r="G59" s="2">
        <v>9.9484325018002409</v>
      </c>
      <c r="H59" s="2">
        <v>0.69892473118280396</v>
      </c>
      <c r="I59" s="2">
        <v>1.5690017457701044</v>
      </c>
      <c r="J59" s="2">
        <v>2.2258883777088512</v>
      </c>
      <c r="K59" s="2">
        <v>-1.2553034619413261</v>
      </c>
      <c r="L59" s="2">
        <v>3.1650181189791349</v>
      </c>
      <c r="M59" s="2">
        <v>-2.7744555574539809</v>
      </c>
      <c r="N59" s="2">
        <v>4.3211700644133044</v>
      </c>
      <c r="O59" s="2">
        <v>0</v>
      </c>
      <c r="P59" s="2">
        <v>0</v>
      </c>
      <c r="Q59" s="2">
        <v>3.1939881955658667</v>
      </c>
      <c r="R59" s="2">
        <v>4.0557350811286863</v>
      </c>
      <c r="S59" s="2">
        <v>5.4882595407316215</v>
      </c>
      <c r="T59" s="2">
        <v>-8.4155129047905675</v>
      </c>
      <c r="U59" s="2">
        <v>0.30892448512582771</v>
      </c>
      <c r="V59" s="2">
        <v>-1.4763932978635652</v>
      </c>
      <c r="W59" s="2">
        <v>1.9525801377700214</v>
      </c>
      <c r="X59" s="2">
        <v>0.7</v>
      </c>
      <c r="Y59" s="2">
        <v>-8.9543103983580341E-2</v>
      </c>
    </row>
    <row r="60" spans="1:25" x14ac:dyDescent="0.4">
      <c r="A60" s="4">
        <v>43159</v>
      </c>
      <c r="B60" s="2">
        <v>-0.45013850415512868</v>
      </c>
      <c r="C60" s="2">
        <v>3.5462018921649685</v>
      </c>
      <c r="D60" s="2">
        <v>-23.442108390878801</v>
      </c>
      <c r="E60" s="2">
        <v>-4.8468477953320761</v>
      </c>
      <c r="F60" s="2">
        <v>-2.3606635531345788</v>
      </c>
      <c r="G60" s="2">
        <v>-2.3909507298488841</v>
      </c>
      <c r="H60" s="2">
        <v>3.4169781099839813</v>
      </c>
      <c r="I60" s="2">
        <v>-2.5782670224131499</v>
      </c>
      <c r="J60" s="2">
        <v>-3.8910525645920901</v>
      </c>
      <c r="K60" s="2">
        <v>11.524399588414314</v>
      </c>
      <c r="L60" s="2">
        <v>-1.0624948565940096</v>
      </c>
      <c r="M60" s="2">
        <v>-4.4982757170493715</v>
      </c>
      <c r="N60" s="2">
        <v>-2.3139488437894262</v>
      </c>
      <c r="O60" s="2">
        <v>0</v>
      </c>
      <c r="P60" s="2">
        <v>0</v>
      </c>
      <c r="Q60" s="2">
        <v>-0.21029359770872169</v>
      </c>
      <c r="R60" s="2">
        <v>0.18887424872557901</v>
      </c>
      <c r="S60" s="2">
        <v>2.1176573761449768</v>
      </c>
      <c r="T60" s="2">
        <v>-0.18383183186588825</v>
      </c>
      <c r="U60" s="2">
        <v>-2.8173833694536188</v>
      </c>
      <c r="V60" s="2">
        <v>-2.7498836451642972</v>
      </c>
      <c r="W60" s="2">
        <v>2.3786015259367854</v>
      </c>
      <c r="X60" s="2">
        <v>2</v>
      </c>
      <c r="Y60" s="2">
        <v>-5.883461820110214</v>
      </c>
    </row>
    <row r="61" spans="1:25" x14ac:dyDescent="0.4">
      <c r="A61" s="4">
        <v>43190</v>
      </c>
      <c r="B61" s="2">
        <v>-0.52173913043478404</v>
      </c>
      <c r="C61" s="2">
        <v>-5.004845616657394</v>
      </c>
      <c r="D61" s="2">
        <v>10.336618971026157</v>
      </c>
      <c r="E61" s="2">
        <v>1.5046649721572658</v>
      </c>
      <c r="F61" s="2">
        <v>0.85058879083204086</v>
      </c>
      <c r="G61" s="2">
        <v>0.93812322520201441</v>
      </c>
      <c r="H61" s="2">
        <v>2.0753742901393979</v>
      </c>
      <c r="I61" s="2">
        <v>-2.7069017784963623</v>
      </c>
      <c r="J61" s="2">
        <v>-1.8486932016823499</v>
      </c>
      <c r="K61" s="2">
        <v>6.8106044692403778</v>
      </c>
      <c r="L61" s="2">
        <v>-2.7069058267223278</v>
      </c>
      <c r="M61" s="2">
        <v>-1.4626746049919759</v>
      </c>
      <c r="N61" s="2">
        <v>-4.6898224382437181</v>
      </c>
      <c r="O61" s="2">
        <v>0</v>
      </c>
      <c r="P61" s="2">
        <v>0</v>
      </c>
      <c r="Q61" s="2">
        <v>-2.1634264959330407</v>
      </c>
      <c r="R61" s="2">
        <v>3.7686061195851828E-2</v>
      </c>
      <c r="S61" s="2">
        <v>3.3954303176988443</v>
      </c>
      <c r="T61" s="2">
        <v>-1.7132513607386768</v>
      </c>
      <c r="U61" s="2">
        <v>-8.3755868544601046</v>
      </c>
      <c r="V61" s="2">
        <v>1.1435184033048662</v>
      </c>
      <c r="W61" s="2">
        <v>-0.1348333461792417</v>
      </c>
      <c r="X61" s="2">
        <v>-8.4</v>
      </c>
      <c r="Y61" s="2">
        <v>-3.8844856085734292</v>
      </c>
    </row>
    <row r="62" spans="1:25" x14ac:dyDescent="0.4">
      <c r="A62" s="4">
        <v>43220</v>
      </c>
      <c r="B62" s="2">
        <v>-0.2622377622377603</v>
      </c>
      <c r="C62" s="2">
        <v>-8.3386832572671317</v>
      </c>
      <c r="D62" s="2">
        <v>5.5015345100438484</v>
      </c>
      <c r="E62" s="2">
        <v>7.5582930676392213</v>
      </c>
      <c r="F62" s="2">
        <v>-2.6600041327747848</v>
      </c>
      <c r="G62" s="2">
        <v>5.6622237731469127</v>
      </c>
      <c r="H62" s="2">
        <v>2.291118753793242</v>
      </c>
      <c r="I62" s="2">
        <v>-0.68159688412853248</v>
      </c>
      <c r="J62" s="2">
        <v>3.2786088983874029</v>
      </c>
      <c r="K62" s="2">
        <v>2.8086993355527445</v>
      </c>
      <c r="L62" s="2">
        <v>-3.9056969952544485E-3</v>
      </c>
      <c r="M62" s="2">
        <v>-1.001433811891328</v>
      </c>
      <c r="N62" s="2">
        <v>0.85683519639012662</v>
      </c>
      <c r="O62" s="2">
        <v>0</v>
      </c>
      <c r="P62" s="2">
        <v>0</v>
      </c>
      <c r="Q62" s="2">
        <v>-1.160366144633973</v>
      </c>
      <c r="R62" s="2">
        <v>-5.1942451733462791</v>
      </c>
      <c r="S62" s="2">
        <v>8.0805891555546516E-2</v>
      </c>
      <c r="T62" s="2">
        <v>-1.0080012767668567</v>
      </c>
      <c r="U62" s="2">
        <v>-10.107945617271296</v>
      </c>
      <c r="V62" s="2">
        <v>2.0429858222809072</v>
      </c>
      <c r="W62" s="2">
        <v>-0.19597747919817277</v>
      </c>
      <c r="X62" s="2">
        <v>-6.6</v>
      </c>
      <c r="Y62" s="2">
        <v>2.7299266785669296</v>
      </c>
    </row>
    <row r="63" spans="1:25" x14ac:dyDescent="0.4">
      <c r="A63" s="4">
        <v>43251</v>
      </c>
      <c r="B63" s="2">
        <v>0.13146362839613346</v>
      </c>
      <c r="C63" s="2">
        <v>2.9885623446662679</v>
      </c>
      <c r="D63" s="2">
        <v>7.2115423783966959</v>
      </c>
      <c r="E63" s="2">
        <v>7.3076460356426898</v>
      </c>
      <c r="F63" s="2">
        <v>10.141585227611216</v>
      </c>
      <c r="G63" s="2">
        <v>5.2866268879416811</v>
      </c>
      <c r="H63" s="2">
        <v>3.3868974042027267</v>
      </c>
      <c r="I63" s="2">
        <v>0.59001782531193925</v>
      </c>
      <c r="J63" s="2">
        <v>1.4250105817617431</v>
      </c>
      <c r="K63" s="2">
        <v>-5.7887349134157162</v>
      </c>
      <c r="L63" s="2">
        <v>1.1022858369566402</v>
      </c>
      <c r="M63" s="2">
        <v>3.2545725399321324</v>
      </c>
      <c r="N63" s="2">
        <v>3.1623205942315602</v>
      </c>
      <c r="O63" s="2">
        <v>0.86808469820867096</v>
      </c>
      <c r="P63" s="2">
        <v>0</v>
      </c>
      <c r="Q63" s="2">
        <v>1.0627035741507695</v>
      </c>
      <c r="R63" s="2">
        <v>0.61170579409546288</v>
      </c>
      <c r="S63" s="2">
        <v>-0.88102665309789385</v>
      </c>
      <c r="T63" s="2">
        <v>3.898849967461282</v>
      </c>
      <c r="U63" s="2">
        <v>-5.1206536196085839</v>
      </c>
      <c r="V63" s="2">
        <v>2.085626051043632</v>
      </c>
      <c r="W63" s="2">
        <v>-0.37525169320885565</v>
      </c>
      <c r="X63" s="2">
        <v>-3.6</v>
      </c>
      <c r="Y63" s="2">
        <v>4.7121191068325352</v>
      </c>
    </row>
    <row r="64" spans="1:25" x14ac:dyDescent="0.4">
      <c r="A64" s="4">
        <v>43281</v>
      </c>
      <c r="B64" s="2">
        <v>-0.21881838074397919</v>
      </c>
      <c r="C64" s="2">
        <v>3.153052897100217E-2</v>
      </c>
      <c r="D64" s="2">
        <v>-3.5028369808801862</v>
      </c>
      <c r="E64" s="2">
        <v>-1.3831207326958639</v>
      </c>
      <c r="F64" s="2">
        <v>0.63241934777353848</v>
      </c>
      <c r="G64" s="2">
        <v>-3.5939535980005544</v>
      </c>
      <c r="H64" s="2">
        <v>1.0043041606886627</v>
      </c>
      <c r="I64" s="2">
        <v>2.4533501089826659</v>
      </c>
      <c r="J64" s="2">
        <v>-1.4117901635290142</v>
      </c>
      <c r="K64" s="2">
        <v>-8.4683431070470156</v>
      </c>
      <c r="L64" s="2">
        <v>2.8748474277805469</v>
      </c>
      <c r="M64" s="2">
        <v>0.31559963931468982</v>
      </c>
      <c r="N64" s="2">
        <v>-0.17160232811429532</v>
      </c>
      <c r="O64" s="2">
        <v>0.5777048712645394</v>
      </c>
      <c r="P64" s="2">
        <v>0</v>
      </c>
      <c r="Q64" s="2">
        <v>-2.1081354920396866</v>
      </c>
      <c r="R64" s="2">
        <v>-0.53435739029099594</v>
      </c>
      <c r="S64" s="2">
        <v>-0.85231440758007926</v>
      </c>
      <c r="T64" s="2">
        <v>1.1951156919734807</v>
      </c>
      <c r="U64" s="2">
        <v>5.8455992790628075</v>
      </c>
      <c r="V64" s="2">
        <v>-0.2407151276478281</v>
      </c>
      <c r="W64" s="2">
        <v>0.36380339917319038</v>
      </c>
      <c r="X64" s="2">
        <v>1.1000000000000001</v>
      </c>
      <c r="Y64" s="2">
        <v>0.18804903516700389</v>
      </c>
    </row>
    <row r="65" spans="1:25" x14ac:dyDescent="0.4">
      <c r="A65" s="4">
        <v>43312</v>
      </c>
      <c r="B65" s="2">
        <v>-0.13157894736841591</v>
      </c>
      <c r="C65" s="2">
        <v>-5.1285854671536786</v>
      </c>
      <c r="D65" s="2">
        <v>11.167659418875541</v>
      </c>
      <c r="E65" s="2">
        <v>-1.3031232203902898</v>
      </c>
      <c r="F65" s="2">
        <v>5.9958797840329314</v>
      </c>
      <c r="G65" s="2">
        <v>4.9454460575709902</v>
      </c>
      <c r="H65" s="2">
        <v>-0.56818181818182323</v>
      </c>
      <c r="I65" s="2">
        <v>-5.8703166714087596</v>
      </c>
      <c r="J65" s="2">
        <v>-2.3134110741464209</v>
      </c>
      <c r="K65" s="2">
        <v>0.84966287919920891</v>
      </c>
      <c r="L65" s="2">
        <v>-5.3365490103756681</v>
      </c>
      <c r="M65" s="2">
        <v>4.1699693564862139</v>
      </c>
      <c r="N65" s="2">
        <v>1.3611581198522016</v>
      </c>
      <c r="O65" s="2">
        <v>-20.998006586930138</v>
      </c>
      <c r="P65" s="2">
        <v>0</v>
      </c>
      <c r="Q65" s="2">
        <v>0.8512727171093637</v>
      </c>
      <c r="R65" s="2">
        <v>-1.763429850094167</v>
      </c>
      <c r="S65" s="2">
        <v>-2.52748618246047</v>
      </c>
      <c r="T65" s="2">
        <v>-0.16572353657565708</v>
      </c>
      <c r="U65" s="2">
        <v>3.4879100919514183</v>
      </c>
      <c r="V65" s="2">
        <v>-1.660113497206972</v>
      </c>
      <c r="W65" s="2">
        <v>0.22501343922720629</v>
      </c>
      <c r="X65" s="2">
        <v>2.9</v>
      </c>
      <c r="Y65" s="2">
        <v>-1.6085639640748162</v>
      </c>
    </row>
    <row r="66" spans="1:25" x14ac:dyDescent="0.4">
      <c r="A66" s="4">
        <v>43343</v>
      </c>
      <c r="B66" s="2">
        <v>-0.28985507246376274</v>
      </c>
      <c r="C66" s="2">
        <v>8.4314703515597991</v>
      </c>
      <c r="D66" s="2">
        <v>-1.3617574504966923</v>
      </c>
      <c r="E66" s="2">
        <v>-1.4810568686813519</v>
      </c>
      <c r="F66" s="2">
        <v>9.0216257912861799</v>
      </c>
      <c r="G66" s="2">
        <v>-3.9730573803393399</v>
      </c>
      <c r="H66" s="2">
        <v>0</v>
      </c>
      <c r="I66" s="2">
        <v>-1.1085372668810267</v>
      </c>
      <c r="J66" s="2">
        <v>3.2725400127136206</v>
      </c>
      <c r="K66" s="2">
        <v>-2.6226584455514401</v>
      </c>
      <c r="L66" s="2">
        <v>-0.78939448080366237</v>
      </c>
      <c r="M66" s="2">
        <v>12.599411867827847</v>
      </c>
      <c r="N66" s="2">
        <v>6.5590933346886038</v>
      </c>
      <c r="O66" s="2">
        <v>3.1887555851815463</v>
      </c>
      <c r="P66" s="2">
        <v>0</v>
      </c>
      <c r="Q66" s="2">
        <v>18.557418235271506</v>
      </c>
      <c r="R66" s="2">
        <v>3.7100485609473433</v>
      </c>
      <c r="S66" s="2">
        <v>-1.5859128262728506</v>
      </c>
      <c r="T66" s="2">
        <v>4.7857717363372299</v>
      </c>
      <c r="U66" s="2">
        <v>10.165912518853681</v>
      </c>
      <c r="V66" s="2">
        <v>1.4748614080800193</v>
      </c>
      <c r="W66" s="2">
        <v>0.92395952122326097</v>
      </c>
      <c r="X66" s="2">
        <v>6.5</v>
      </c>
      <c r="Y66" s="2">
        <v>-0.68881012758064131</v>
      </c>
    </row>
    <row r="67" spans="1:25" x14ac:dyDescent="0.4">
      <c r="A67" s="4">
        <v>43373</v>
      </c>
      <c r="B67" s="2">
        <v>0.20260747004932078</v>
      </c>
      <c r="C67" s="2">
        <v>1.1488516474193133</v>
      </c>
      <c r="D67" s="2">
        <v>-17.30792736162039</v>
      </c>
      <c r="E67" s="2">
        <v>7.1338526578581307</v>
      </c>
      <c r="F67" s="2">
        <v>17.564538207031255</v>
      </c>
      <c r="G67" s="2">
        <v>3.2659378124118676</v>
      </c>
      <c r="H67" s="2">
        <v>0.23809523809523725</v>
      </c>
      <c r="I67" s="2">
        <v>-0.55157711392289643</v>
      </c>
      <c r="J67" s="2">
        <v>-4.9210326814463912E-2</v>
      </c>
      <c r="K67" s="2">
        <v>-8.1868589189428178</v>
      </c>
      <c r="L67" s="2">
        <v>-1.37073193345153</v>
      </c>
      <c r="M67" s="2">
        <v>0.67122238371277732</v>
      </c>
      <c r="N67" s="2">
        <v>-0.48875862075313803</v>
      </c>
      <c r="O67" s="2">
        <v>1.3668066049303373</v>
      </c>
      <c r="P67" s="2">
        <v>0</v>
      </c>
      <c r="Q67" s="2">
        <v>6.7520148346509323</v>
      </c>
      <c r="R67" s="2">
        <v>2.9294046074130442</v>
      </c>
      <c r="S67" s="2">
        <v>-2.6455896050695316</v>
      </c>
      <c r="T67" s="2">
        <v>0.92928304692061481</v>
      </c>
      <c r="U67" s="2">
        <v>6.940157323508922</v>
      </c>
      <c r="V67" s="2">
        <v>0.76360443898055852</v>
      </c>
      <c r="W67" s="2">
        <v>0.5139660031499016</v>
      </c>
      <c r="X67" s="2">
        <v>3.7</v>
      </c>
      <c r="Y67" s="2">
        <v>2.4445766881683095</v>
      </c>
    </row>
    <row r="68" spans="1:25" x14ac:dyDescent="0.4">
      <c r="A68" s="4">
        <v>43404</v>
      </c>
      <c r="B68" s="2">
        <v>0.35164835164835928</v>
      </c>
      <c r="C68" s="2">
        <v>7.7552648592140061</v>
      </c>
      <c r="D68" s="2">
        <v>-18.365883841269316</v>
      </c>
      <c r="E68" s="2">
        <v>1.9214698833785127</v>
      </c>
      <c r="F68" s="2">
        <v>-3.6358312053156094</v>
      </c>
      <c r="G68" s="2">
        <v>0.99459911642214571</v>
      </c>
      <c r="H68" s="2">
        <v>0.95011876484560887</v>
      </c>
      <c r="I68" s="2">
        <v>3.1200797101971878</v>
      </c>
      <c r="J68" s="2">
        <v>-2.61014894561864</v>
      </c>
      <c r="K68" s="2">
        <v>-2.835778255046828</v>
      </c>
      <c r="L68" s="2">
        <v>1.5190755904169073</v>
      </c>
      <c r="M68" s="2">
        <v>0.91543489835128611</v>
      </c>
      <c r="N68" s="2">
        <v>2.416884865868818</v>
      </c>
      <c r="O68" s="2">
        <v>9.794558987239288</v>
      </c>
      <c r="P68" s="2">
        <v>0</v>
      </c>
      <c r="Q68" s="2">
        <v>-6.3980469491384913</v>
      </c>
      <c r="R68" s="2">
        <v>3.8061167227834147</v>
      </c>
      <c r="S68" s="2">
        <v>-1.6419312366717898</v>
      </c>
      <c r="T68" s="2">
        <v>-0.18642542056663824</v>
      </c>
      <c r="U68" s="2">
        <v>-1.3151769087523246</v>
      </c>
      <c r="V68" s="2">
        <v>-0.15349324944292642</v>
      </c>
      <c r="W68" s="2">
        <v>1.6362986780993349</v>
      </c>
      <c r="X68" s="2">
        <v>1</v>
      </c>
      <c r="Y68" s="2">
        <v>2.944734260334525</v>
      </c>
    </row>
    <row r="69" spans="1:25" x14ac:dyDescent="0.4">
      <c r="A69" s="4">
        <v>43434</v>
      </c>
      <c r="B69" s="2">
        <v>0</v>
      </c>
      <c r="C69" s="2">
        <v>-1.501003241240928</v>
      </c>
      <c r="D69" s="2">
        <v>1.4871136977585797</v>
      </c>
      <c r="E69" s="2">
        <v>-18.207309277582372</v>
      </c>
      <c r="F69" s="2">
        <v>-4.0612960203123993</v>
      </c>
      <c r="G69" s="2">
        <v>-20.058955195950311</v>
      </c>
      <c r="H69" s="2">
        <v>1.3647058823529346</v>
      </c>
      <c r="I69" s="2">
        <v>-1.6157947662825189</v>
      </c>
      <c r="J69" s="2">
        <v>-3.0391723829644612</v>
      </c>
      <c r="K69" s="2">
        <v>5.0362936172793749</v>
      </c>
      <c r="L69" s="2">
        <v>-2.5552533565846969</v>
      </c>
      <c r="M69" s="2">
        <v>-18.637156058371019</v>
      </c>
      <c r="N69" s="2">
        <v>-8.6020256944077662</v>
      </c>
      <c r="O69" s="2">
        <v>-10.059920973788184</v>
      </c>
      <c r="P69" s="2">
        <v>0</v>
      </c>
      <c r="Q69" s="2">
        <v>-12.226282056296711</v>
      </c>
      <c r="R69" s="2">
        <v>3.4288870077390454</v>
      </c>
      <c r="S69" s="2">
        <v>-1.4808982690341588</v>
      </c>
      <c r="T69" s="2">
        <v>-5.9813791330262873</v>
      </c>
      <c r="U69" s="2">
        <v>-2.8092935487675441</v>
      </c>
      <c r="V69" s="2">
        <v>-4.3056591708408698</v>
      </c>
      <c r="W69" s="2">
        <v>4.2183249821044599</v>
      </c>
      <c r="X69" s="2">
        <v>-0.6</v>
      </c>
      <c r="Y69" s="2">
        <v>7.707560682581116</v>
      </c>
    </row>
    <row r="70" spans="1:25" x14ac:dyDescent="0.4">
      <c r="A70" s="4">
        <v>43465</v>
      </c>
      <c r="B70" s="2">
        <v>-8.7604029785370852E-2</v>
      </c>
      <c r="C70" s="2">
        <v>-5.6625757601195481</v>
      </c>
      <c r="D70" s="2">
        <v>34.108782069991861</v>
      </c>
      <c r="E70" s="2">
        <v>-12.546937031318905</v>
      </c>
      <c r="F70" s="2">
        <v>-3.8689038712196311</v>
      </c>
      <c r="G70" s="2">
        <v>-13.403352565853965</v>
      </c>
      <c r="H70" s="2">
        <v>2.321262766944443E-2</v>
      </c>
      <c r="I70" s="2">
        <v>-1.0537850256448045</v>
      </c>
      <c r="J70" s="2">
        <v>-0.7493331577040907</v>
      </c>
      <c r="K70" s="2">
        <v>8.8130757562625774</v>
      </c>
      <c r="L70" s="2">
        <v>-1.3716696587645849</v>
      </c>
      <c r="M70" s="2">
        <v>-9.4934596453374649</v>
      </c>
      <c r="N70" s="2">
        <v>-7.5790362072434174</v>
      </c>
      <c r="O70" s="2">
        <v>-16.87986096024332</v>
      </c>
      <c r="P70" s="2">
        <v>0</v>
      </c>
      <c r="Q70" s="2">
        <v>-2.9280566089943783</v>
      </c>
      <c r="R70" s="2">
        <v>-6.3604177320520812</v>
      </c>
      <c r="S70" s="2">
        <v>-2.0450516746261083</v>
      </c>
      <c r="T70" s="2">
        <v>-6.6564232683299585</v>
      </c>
      <c r="U70" s="2">
        <v>0.96107174060771072</v>
      </c>
      <c r="V70" s="2">
        <v>2.7902694940677097</v>
      </c>
      <c r="W70" s="2">
        <v>3.3379989815052191</v>
      </c>
      <c r="X70" s="2">
        <v>0.7</v>
      </c>
      <c r="Y70" s="2">
        <v>2.485713957535296</v>
      </c>
    </row>
    <row r="71" spans="1:25" x14ac:dyDescent="0.4">
      <c r="A71" s="4">
        <v>43496</v>
      </c>
      <c r="B71" s="2">
        <v>0.13152126260411734</v>
      </c>
      <c r="C71" s="2">
        <v>-5.1364828742378466</v>
      </c>
      <c r="D71" s="2">
        <v>0.14851530673236635</v>
      </c>
      <c r="E71" s="2">
        <v>4.4498159340941035</v>
      </c>
      <c r="F71" s="2">
        <v>-11.142618217607813</v>
      </c>
      <c r="G71" s="2">
        <v>5.484648662894176</v>
      </c>
      <c r="H71" s="2">
        <v>-1.1603620329542763</v>
      </c>
      <c r="I71" s="2">
        <v>-2.8845670636715393</v>
      </c>
      <c r="J71" s="2">
        <v>-1.9507655249183409</v>
      </c>
      <c r="K71" s="2">
        <v>12.067010367051934</v>
      </c>
      <c r="L71" s="2">
        <v>-1.2444215144712389</v>
      </c>
      <c r="M71" s="2">
        <v>1.8194482987255123</v>
      </c>
      <c r="N71" s="2">
        <v>1.8364453977372186</v>
      </c>
      <c r="O71" s="2">
        <v>0.39501448851111398</v>
      </c>
      <c r="P71" s="2">
        <v>0</v>
      </c>
      <c r="Q71" s="2">
        <v>-1.1572532614488207</v>
      </c>
      <c r="R71" s="2">
        <v>1.1139336853622561</v>
      </c>
      <c r="S71" s="2">
        <v>2.1604257352198619</v>
      </c>
      <c r="T71" s="2">
        <v>-1.4948779013257085</v>
      </c>
      <c r="U71" s="2">
        <v>-4.2187500000000044</v>
      </c>
      <c r="V71" s="2">
        <v>-5.6087266530713276E-2</v>
      </c>
      <c r="W71" s="2">
        <v>3.2325614021094795</v>
      </c>
      <c r="X71" s="2">
        <v>-1</v>
      </c>
      <c r="Y71" s="2">
        <v>-4.3551062025232739</v>
      </c>
    </row>
    <row r="72" spans="1:25" x14ac:dyDescent="0.4">
      <c r="A72" s="4">
        <v>43524</v>
      </c>
      <c r="B72" s="2">
        <v>0.46701692936368389</v>
      </c>
      <c r="C72" s="2">
        <v>5.65811196157886</v>
      </c>
      <c r="D72" s="2">
        <v>-29.948913300840907</v>
      </c>
      <c r="E72" s="2">
        <v>6.9563872330792975</v>
      </c>
      <c r="F72" s="2">
        <v>-20.160026025529799</v>
      </c>
      <c r="G72" s="2">
        <v>6.5124523853509642</v>
      </c>
      <c r="H72" s="2">
        <v>-1.5731392345621042</v>
      </c>
      <c r="I72" s="2">
        <v>3.6427578937281435</v>
      </c>
      <c r="J72" s="2">
        <v>0.58440349897637134</v>
      </c>
      <c r="K72" s="2">
        <v>-2.0032937363585801</v>
      </c>
      <c r="L72" s="2">
        <v>3.0886052552453691</v>
      </c>
      <c r="M72" s="2">
        <v>1.3727462852195282</v>
      </c>
      <c r="N72" s="2">
        <v>0.19581673722186554</v>
      </c>
      <c r="O72" s="2">
        <v>9.9293611260565342</v>
      </c>
      <c r="P72" s="2">
        <v>0</v>
      </c>
      <c r="Q72" s="2">
        <v>0.389513329773572</v>
      </c>
      <c r="R72" s="2">
        <v>3.6527726287012952</v>
      </c>
      <c r="S72" s="2">
        <v>0.41473260436546422</v>
      </c>
      <c r="T72" s="2">
        <v>1.5612204934666973</v>
      </c>
      <c r="U72" s="2">
        <v>-3.8273309072656692</v>
      </c>
      <c r="V72" s="2">
        <v>1.6857765629865629</v>
      </c>
      <c r="W72" s="2">
        <v>1.8129077806888327</v>
      </c>
      <c r="X72" s="2">
        <v>0.3</v>
      </c>
      <c r="Y72" s="2">
        <v>-3.2965262389175853</v>
      </c>
    </row>
    <row r="73" spans="1:25" x14ac:dyDescent="0.4">
      <c r="A73" s="4">
        <v>43555</v>
      </c>
      <c r="B73" s="2">
        <v>0.75537478210343512</v>
      </c>
      <c r="C73" s="2">
        <v>-2.6134672619047672</v>
      </c>
      <c r="D73" s="2">
        <v>35.08079730872258</v>
      </c>
      <c r="E73" s="2">
        <v>4.0292699186252445</v>
      </c>
      <c r="F73" s="2">
        <v>-17.329072794037671</v>
      </c>
      <c r="G73" s="2">
        <v>5.6938742754004235</v>
      </c>
      <c r="H73" s="2">
        <v>-2.4236641221374033</v>
      </c>
      <c r="I73" s="2">
        <v>2.0147190726094166E-2</v>
      </c>
      <c r="J73" s="2">
        <v>0.89133721729384163</v>
      </c>
      <c r="K73" s="2">
        <v>-6.1966856429980899</v>
      </c>
      <c r="L73" s="2">
        <v>0.54917416437409994</v>
      </c>
      <c r="M73" s="2">
        <v>0.83666664146206937</v>
      </c>
      <c r="N73" s="2">
        <v>-0.47303978483720366</v>
      </c>
      <c r="O73" s="2">
        <v>0.14059114441191678</v>
      </c>
      <c r="P73" s="2">
        <v>0</v>
      </c>
      <c r="Q73" s="2">
        <v>-0.46379234909678102</v>
      </c>
      <c r="R73" s="2">
        <v>-1.1450239389898531E-2</v>
      </c>
      <c r="S73" s="2">
        <v>2.9146326306317638</v>
      </c>
      <c r="T73" s="2">
        <v>1.6761110151234826</v>
      </c>
      <c r="U73" s="2">
        <v>10.344467640918587</v>
      </c>
      <c r="V73" s="2">
        <v>4.7489299330726986</v>
      </c>
      <c r="W73" s="2">
        <v>-4.2420743063373738</v>
      </c>
      <c r="X73" s="2">
        <v>1.2</v>
      </c>
      <c r="Y73" s="2">
        <v>-2.7164607780131633</v>
      </c>
    </row>
    <row r="74" spans="1:25" x14ac:dyDescent="0.4">
      <c r="A74" s="4">
        <v>43585</v>
      </c>
      <c r="B74" s="2">
        <v>0.12975778546713279</v>
      </c>
      <c r="C74" s="2">
        <v>4.832394231687509</v>
      </c>
      <c r="D74" s="2">
        <v>-4.1445620231954861</v>
      </c>
      <c r="E74" s="2">
        <v>6.8642634876881159</v>
      </c>
      <c r="F74" s="2">
        <v>-7.9369567622724073</v>
      </c>
      <c r="G74" s="2">
        <v>9.8040981392188531</v>
      </c>
      <c r="H74" s="2">
        <v>-0.98767846665362979</v>
      </c>
      <c r="I74" s="2">
        <v>0.21208394263079189</v>
      </c>
      <c r="J74" s="2">
        <v>2.4610493956543023</v>
      </c>
      <c r="K74" s="2">
        <v>-9.2819344922694729</v>
      </c>
      <c r="L74" s="2">
        <v>9.5665089279917126E-2</v>
      </c>
      <c r="M74" s="2">
        <v>-3.1213092626961481</v>
      </c>
      <c r="N74" s="2">
        <v>0.23550804013494631</v>
      </c>
      <c r="O74" s="2">
        <v>-0.61773255813953876</v>
      </c>
      <c r="P74" s="2">
        <v>0</v>
      </c>
      <c r="Q74" s="2">
        <v>0.33261389105507799</v>
      </c>
      <c r="R74" s="2">
        <v>0.61176390022315008</v>
      </c>
      <c r="S74" s="2">
        <v>-4.5178450006085775</v>
      </c>
      <c r="T74" s="2">
        <v>2.8558161722167519</v>
      </c>
      <c r="U74" s="2">
        <v>8.1614795194399736</v>
      </c>
      <c r="V74" s="2">
        <v>-0.11093491591405158</v>
      </c>
      <c r="W74" s="2">
        <v>-2.2750091806995498</v>
      </c>
      <c r="X74" s="2">
        <v>1.6</v>
      </c>
      <c r="Y74" s="2">
        <v>2.0336793480743243</v>
      </c>
    </row>
    <row r="75" spans="1:25" x14ac:dyDescent="0.4">
      <c r="A75" s="4">
        <v>43616</v>
      </c>
      <c r="B75" s="2">
        <v>0</v>
      </c>
      <c r="C75" s="2">
        <v>5.4897512981689101</v>
      </c>
      <c r="D75" s="2">
        <v>-8.1614988658351706</v>
      </c>
      <c r="E75" s="2">
        <v>-1.8505575692409071</v>
      </c>
      <c r="F75" s="2">
        <v>-11.96814826211785</v>
      </c>
      <c r="G75" s="2">
        <v>-4.8237144838178203</v>
      </c>
      <c r="H75" s="2">
        <v>-2.5777777777777788</v>
      </c>
      <c r="I75" s="2">
        <v>-3.7293679938152247</v>
      </c>
      <c r="J75" s="2">
        <v>1.5436150082678513</v>
      </c>
      <c r="K75" s="2">
        <v>13.811415324743548</v>
      </c>
      <c r="L75" s="2">
        <v>-3.3084626188851995</v>
      </c>
      <c r="M75" s="2">
        <v>-0.42087542087541063</v>
      </c>
      <c r="N75" s="2">
        <v>-4.1515129990055577</v>
      </c>
      <c r="O75" s="2">
        <v>-2.1268073790925657</v>
      </c>
      <c r="P75" s="2">
        <v>0</v>
      </c>
      <c r="Q75" s="2">
        <v>-8.2690808699484091</v>
      </c>
      <c r="R75" s="2">
        <v>17.032410112136496</v>
      </c>
      <c r="S75" s="2">
        <v>-7.4245243937187899</v>
      </c>
      <c r="T75" s="2">
        <v>-8.2700022971438081E-2</v>
      </c>
      <c r="U75" s="2">
        <v>2.6128785394118115</v>
      </c>
      <c r="V75" s="2">
        <v>0.34772092389452336</v>
      </c>
      <c r="W75" s="2">
        <v>0.61322597263058221</v>
      </c>
      <c r="X75" s="2">
        <v>-0.3</v>
      </c>
      <c r="Y75" s="2">
        <v>0.88052958704742945</v>
      </c>
    </row>
    <row r="76" spans="1:25" x14ac:dyDescent="0.4">
      <c r="A76" s="4">
        <v>43646</v>
      </c>
      <c r="B76" s="2">
        <v>-0.25917926565874883</v>
      </c>
      <c r="C76" s="2">
        <v>0.8037767293226139</v>
      </c>
      <c r="D76" s="2">
        <v>6.9321766416625907</v>
      </c>
      <c r="E76" s="2">
        <v>-10.333896114337303</v>
      </c>
      <c r="F76" s="2">
        <v>-12.124970568274684</v>
      </c>
      <c r="G76" s="2">
        <v>-10.007402533311428</v>
      </c>
      <c r="H76" s="2">
        <v>-1.7133008921330073</v>
      </c>
      <c r="I76" s="2">
        <v>-1.7553475053296075</v>
      </c>
      <c r="J76" s="2">
        <v>-1.8063402822232622</v>
      </c>
      <c r="K76" s="2">
        <v>-13.275791415808902</v>
      </c>
      <c r="L76" s="2">
        <v>-1.3850732269925836</v>
      </c>
      <c r="M76" s="2">
        <v>-4.4190766653421925</v>
      </c>
      <c r="N76" s="2">
        <v>-2.4288662612937939</v>
      </c>
      <c r="O76" s="2">
        <v>-8.0603659417773912</v>
      </c>
      <c r="P76" s="2">
        <v>0</v>
      </c>
      <c r="Q76" s="2">
        <v>-6.8377894695679009</v>
      </c>
      <c r="R76" s="2">
        <v>8.793243662250628</v>
      </c>
      <c r="S76" s="2">
        <v>-9.2897308383410486</v>
      </c>
      <c r="T76" s="2">
        <v>-2.7611668222752406</v>
      </c>
      <c r="U76" s="2">
        <v>3.4945663754528233</v>
      </c>
      <c r="V76" s="2">
        <v>-5.301918559079688E-2</v>
      </c>
      <c r="W76" s="2">
        <v>1.7429883738689478</v>
      </c>
      <c r="X76" s="2">
        <v>3.6</v>
      </c>
      <c r="Y76" s="2">
        <v>-1.0217848473750624</v>
      </c>
    </row>
    <row r="77" spans="1:25" x14ac:dyDescent="0.4">
      <c r="A77" s="4">
        <v>43677</v>
      </c>
      <c r="B77" s="2">
        <v>2.5985275010831366E-2</v>
      </c>
      <c r="C77" s="2">
        <v>0.38822081242306794</v>
      </c>
      <c r="D77" s="2">
        <v>6.5518115824999779</v>
      </c>
      <c r="E77" s="2">
        <v>1.8667829066525865</v>
      </c>
      <c r="F77" s="2">
        <v>30.337850776991338</v>
      </c>
      <c r="G77" s="2">
        <v>5.1317723551648653</v>
      </c>
      <c r="H77" s="2">
        <v>-1.46982980917999</v>
      </c>
      <c r="I77" s="2">
        <v>0.48760895833548368</v>
      </c>
      <c r="J77" s="2">
        <v>-0.76497748857997649</v>
      </c>
      <c r="K77" s="2">
        <v>-8.2518412209601095</v>
      </c>
      <c r="L77" s="2">
        <v>0.77748261356975767</v>
      </c>
      <c r="M77" s="2">
        <v>-5.7356484222497066</v>
      </c>
      <c r="N77" s="2">
        <v>6.7674247858796388</v>
      </c>
      <c r="O77" s="2">
        <v>-0.75219601296172556</v>
      </c>
      <c r="P77" s="2">
        <v>0</v>
      </c>
      <c r="Q77" s="2">
        <v>7.269694428316531</v>
      </c>
      <c r="R77" s="2">
        <v>9.6155697371284035</v>
      </c>
      <c r="S77" s="2">
        <v>-2.20260421812003</v>
      </c>
      <c r="T77" s="2">
        <v>0.83811117865797424</v>
      </c>
      <c r="U77" s="2">
        <v>8.8737904056001682</v>
      </c>
      <c r="V77" s="2">
        <v>-1.494543793779668</v>
      </c>
      <c r="W77" s="2">
        <v>1.9089015771984519</v>
      </c>
      <c r="X77" s="2">
        <v>7.8</v>
      </c>
      <c r="Y77" s="2">
        <v>-2.1500396146584055</v>
      </c>
    </row>
    <row r="78" spans="1:25" x14ac:dyDescent="0.4">
      <c r="A78" s="4">
        <v>43708</v>
      </c>
      <c r="B78" s="2">
        <v>-0.19916868721856495</v>
      </c>
      <c r="C78" s="2">
        <v>-2.2808732486151784</v>
      </c>
      <c r="D78" s="2">
        <v>11.943345297640363</v>
      </c>
      <c r="E78" s="2">
        <v>-7.3393761302545935</v>
      </c>
      <c r="F78" s="2">
        <v>3.1054971994569414</v>
      </c>
      <c r="G78" s="2">
        <v>-4.6420457122593461</v>
      </c>
      <c r="H78" s="2">
        <v>-3.0410887202303005</v>
      </c>
      <c r="I78" s="2">
        <v>-0.84700846333286561</v>
      </c>
      <c r="J78" s="2">
        <v>2.1822414737423079</v>
      </c>
      <c r="K78" s="2">
        <v>-6.8327616195018592E-2</v>
      </c>
      <c r="L78" s="2">
        <v>1.8748641360600615</v>
      </c>
      <c r="M78" s="2">
        <v>-3.0760431156248602</v>
      </c>
      <c r="N78" s="2">
        <v>-7.2603224437921776</v>
      </c>
      <c r="O78" s="2">
        <v>-11.558957914345836</v>
      </c>
      <c r="P78" s="2">
        <v>0</v>
      </c>
      <c r="Q78" s="2">
        <v>-10.987344273707734</v>
      </c>
      <c r="R78" s="2">
        <v>-1.8523345294784943</v>
      </c>
      <c r="S78" s="2">
        <v>2.8531776383413865</v>
      </c>
      <c r="T78" s="2">
        <v>-3.7426106882121557</v>
      </c>
      <c r="U78" s="2">
        <v>18.66868381240543</v>
      </c>
      <c r="V78" s="2">
        <v>5.6204534578335075</v>
      </c>
      <c r="W78" s="2">
        <v>2.1770071443146133</v>
      </c>
      <c r="X78" s="2">
        <v>23.1</v>
      </c>
      <c r="Y78" s="2">
        <v>-0.89561579323779172</v>
      </c>
    </row>
    <row r="79" spans="1:25" x14ac:dyDescent="0.4">
      <c r="A79" s="4">
        <v>43738</v>
      </c>
      <c r="B79" s="2">
        <v>0.26030368763556577</v>
      </c>
      <c r="C79" s="2">
        <v>-3.9489829943314514</v>
      </c>
      <c r="D79" s="2">
        <v>-11.020701536050503</v>
      </c>
      <c r="E79" s="2">
        <v>4.681074898944515</v>
      </c>
      <c r="F79" s="2">
        <v>17.548211103559552</v>
      </c>
      <c r="G79" s="2">
        <v>3.6861279731565055</v>
      </c>
      <c r="H79" s="2">
        <v>-5.2040595983588904</v>
      </c>
      <c r="I79" s="2">
        <v>1.4140563821456453</v>
      </c>
      <c r="J79" s="2">
        <v>0.94280104290727085</v>
      </c>
      <c r="K79" s="2">
        <v>-6.4637348411758282</v>
      </c>
      <c r="L79" s="2">
        <v>3.3150421166494359</v>
      </c>
      <c r="M79" s="2">
        <v>7.1588181567153075</v>
      </c>
      <c r="N79" s="2">
        <v>1.2875335837919</v>
      </c>
      <c r="O79" s="2">
        <v>0.92612677753676209</v>
      </c>
      <c r="P79" s="2">
        <v>0</v>
      </c>
      <c r="Q79" s="2">
        <v>2.0307432309420337</v>
      </c>
      <c r="R79" s="2">
        <v>-4.1630951047752944</v>
      </c>
      <c r="S79" s="2">
        <v>1.6295405218971437</v>
      </c>
      <c r="T79" s="2">
        <v>-0.58814061580113597</v>
      </c>
      <c r="U79" s="2">
        <v>21.948304436512011</v>
      </c>
      <c r="V79" s="2">
        <v>0.64508086883356963</v>
      </c>
      <c r="W79" s="2">
        <v>4.3487091287502722</v>
      </c>
      <c r="X79" s="2">
        <v>19.7</v>
      </c>
      <c r="Y79" s="2">
        <v>2.3842633450162465</v>
      </c>
    </row>
    <row r="80" spans="1:25" x14ac:dyDescent="0.4">
      <c r="A80" s="4">
        <v>43769</v>
      </c>
      <c r="B80" s="2">
        <v>-0.12981393336217728</v>
      </c>
      <c r="C80" s="2">
        <v>-4.8297925603458802</v>
      </c>
      <c r="D80" s="2">
        <v>-7.4285658783592385</v>
      </c>
      <c r="E80" s="2">
        <v>-4.2624670555023503</v>
      </c>
      <c r="F80" s="2">
        <v>-3.2738641060848339</v>
      </c>
      <c r="G80" s="2">
        <v>-5.0295017792816976</v>
      </c>
      <c r="H80" s="2">
        <v>-3.4168564920273314</v>
      </c>
      <c r="I80" s="2">
        <v>-7.9511699072998265E-2</v>
      </c>
      <c r="J80" s="2">
        <v>-3.011134885279898</v>
      </c>
      <c r="K80" s="2">
        <v>6.2203131750876217</v>
      </c>
      <c r="L80" s="2">
        <v>-1.4667502708358926</v>
      </c>
      <c r="M80" s="2">
        <v>-3.5363776658502211</v>
      </c>
      <c r="N80" s="2">
        <v>-1.0685028522181894</v>
      </c>
      <c r="O80" s="2">
        <v>-6.1462460687521592</v>
      </c>
      <c r="P80" s="2">
        <v>0</v>
      </c>
      <c r="Q80" s="2">
        <v>-3.0640047937938952</v>
      </c>
      <c r="R80" s="2">
        <v>0.47868516079361267</v>
      </c>
      <c r="S80" s="2">
        <v>5.4816982876573439</v>
      </c>
      <c r="T80" s="2">
        <v>-1.0855301243212545</v>
      </c>
      <c r="U80" s="2">
        <v>25.318523358379586</v>
      </c>
      <c r="V80" s="2">
        <v>-1.2095065092340263</v>
      </c>
      <c r="W80" s="2">
        <v>1.1147018310159185</v>
      </c>
      <c r="X80" s="2">
        <v>20.100000000000001</v>
      </c>
      <c r="Y80" s="2">
        <v>2.7028837130901096</v>
      </c>
    </row>
    <row r="81" spans="1:25" x14ac:dyDescent="0.4">
      <c r="A81" s="4">
        <v>43799</v>
      </c>
      <c r="B81" s="2">
        <v>-2.512998266897748</v>
      </c>
      <c r="C81" s="2">
        <v>-0.67957454939175932</v>
      </c>
      <c r="D81" s="2">
        <v>-0.45108140624782189</v>
      </c>
      <c r="E81" s="2">
        <v>5.1605529272968687</v>
      </c>
      <c r="F81" s="2">
        <v>0.64838610803290564</v>
      </c>
      <c r="G81" s="2">
        <v>5.7781698334619547</v>
      </c>
      <c r="H81" s="2">
        <v>-4.4811320754716943</v>
      </c>
      <c r="I81" s="2">
        <v>0.11064260414910265</v>
      </c>
      <c r="J81" s="2">
        <v>3.0712089943363274E-2</v>
      </c>
      <c r="K81" s="2">
        <v>11.30994400509846</v>
      </c>
      <c r="L81" s="2">
        <v>-2.1447149796950726</v>
      </c>
      <c r="M81" s="2">
        <v>-9.9437067440684039</v>
      </c>
      <c r="N81" s="2">
        <v>-1.5380115868577571</v>
      </c>
      <c r="O81" s="2">
        <v>-10.400515360863661</v>
      </c>
      <c r="P81" s="2">
        <v>0</v>
      </c>
      <c r="Q81" s="2">
        <v>-4.8652698620221146</v>
      </c>
      <c r="R81" s="2">
        <v>-2.7306258958433083</v>
      </c>
      <c r="S81" s="2">
        <v>-1.8962031991562656</v>
      </c>
      <c r="T81" s="2">
        <v>1.8933830523952588</v>
      </c>
      <c r="U81" s="2">
        <v>7.328467153284679</v>
      </c>
      <c r="V81" s="2">
        <v>3.7151919654486276</v>
      </c>
      <c r="W81" s="2">
        <v>1.3039023519366033</v>
      </c>
      <c r="X81" s="2">
        <v>3.8</v>
      </c>
      <c r="Y81" s="2">
        <v>4.9347547224517729</v>
      </c>
    </row>
    <row r="82" spans="1:25" x14ac:dyDescent="0.4">
      <c r="A82" s="4">
        <v>43830</v>
      </c>
      <c r="B82" s="2">
        <v>-2.1333333333333315</v>
      </c>
      <c r="C82" s="2">
        <v>-2.4850863339926588</v>
      </c>
      <c r="D82" s="2">
        <v>21.282487964818021</v>
      </c>
      <c r="E82" s="2">
        <v>3.9296833472549642</v>
      </c>
      <c r="F82" s="2">
        <v>-12.537042025862055</v>
      </c>
      <c r="G82" s="2">
        <v>4.6855332805401328</v>
      </c>
      <c r="H82" s="2">
        <v>-0.74074074074074181</v>
      </c>
      <c r="I82" s="2">
        <v>3.3156555956426637</v>
      </c>
      <c r="J82" s="2">
        <v>1.3953928792782788</v>
      </c>
      <c r="K82" s="2">
        <v>28.719256456806662</v>
      </c>
      <c r="L82" s="2">
        <v>-0.17144722156033909</v>
      </c>
      <c r="M82" s="2">
        <v>4.752658776897456</v>
      </c>
      <c r="N82" s="2">
        <v>-3.6651629961120591</v>
      </c>
      <c r="O82" s="2">
        <v>7.6848439771459498</v>
      </c>
      <c r="P82" s="2">
        <v>0</v>
      </c>
      <c r="Q82" s="2">
        <v>2.0597408440478304</v>
      </c>
      <c r="R82" s="2">
        <v>-0.48219129415270068</v>
      </c>
      <c r="S82" s="2">
        <v>6.5151035217536624E-2</v>
      </c>
      <c r="T82" s="2">
        <v>0.61954151992469342</v>
      </c>
      <c r="U82" s="2">
        <v>-8.1493859785481177</v>
      </c>
      <c r="V82" s="2">
        <v>0.23534145376953308</v>
      </c>
      <c r="W82" s="2">
        <v>9.3099633130089288E-3</v>
      </c>
      <c r="X82" s="2">
        <v>-5.6</v>
      </c>
      <c r="Y82" s="2">
        <v>4.3288100098018312</v>
      </c>
    </row>
    <row r="83" spans="1:25" x14ac:dyDescent="0.4">
      <c r="A83" s="4">
        <v>43861</v>
      </c>
      <c r="B83" s="2">
        <v>0.36330608537693543</v>
      </c>
      <c r="C83" s="2">
        <v>-5.0138410259314981E-2</v>
      </c>
      <c r="D83" s="2">
        <v>-17.30113278381512</v>
      </c>
      <c r="E83" s="2">
        <v>-2.3031985732457128</v>
      </c>
      <c r="F83" s="2">
        <v>-23.568005936234492</v>
      </c>
      <c r="G83" s="2">
        <v>-3.7093740906267492</v>
      </c>
      <c r="H83" s="2">
        <v>-1.5671641791044855</v>
      </c>
      <c r="I83" s="2">
        <v>0.57495820608368664</v>
      </c>
      <c r="J83" s="2">
        <v>0.48359778926725383</v>
      </c>
      <c r="K83" s="2">
        <v>-2.5487767118168914</v>
      </c>
      <c r="L83" s="2">
        <v>0.43096114686149711</v>
      </c>
      <c r="M83" s="2">
        <v>9.660959724672713</v>
      </c>
      <c r="N83" s="2">
        <v>-1.4483789533567659</v>
      </c>
      <c r="O83" s="2">
        <v>12.790914884732874</v>
      </c>
      <c r="P83" s="2">
        <v>0</v>
      </c>
      <c r="Q83" s="2">
        <v>1.8043227923764116</v>
      </c>
      <c r="R83" s="2">
        <v>0.58621659554802807</v>
      </c>
      <c r="S83" s="2">
        <v>-0.92263185893692867</v>
      </c>
      <c r="T83" s="2">
        <v>-1.7435569466721534</v>
      </c>
      <c r="U83" s="2">
        <v>2.2706438191947287</v>
      </c>
      <c r="V83" s="2">
        <v>2.7840336945183175</v>
      </c>
      <c r="W83" s="2">
        <v>0.80076359635989913</v>
      </c>
      <c r="X83" s="2">
        <v>8.5</v>
      </c>
      <c r="Y83" s="2">
        <v>-0.72051655337985743</v>
      </c>
    </row>
    <row r="84" spans="1:25" x14ac:dyDescent="0.4">
      <c r="A84" s="4">
        <v>43890</v>
      </c>
      <c r="B84" s="2">
        <v>0.95022624434388803</v>
      </c>
      <c r="C84" s="2">
        <v>3.5910986762000885</v>
      </c>
      <c r="D84" s="2">
        <v>-35.684810439403172</v>
      </c>
      <c r="E84" s="2">
        <v>-12.865362649914358</v>
      </c>
      <c r="F84" s="2">
        <v>-22.440576365180888</v>
      </c>
      <c r="G84" s="2">
        <v>-12.067552847197028</v>
      </c>
      <c r="H84" s="2">
        <v>-0.14531210513014647</v>
      </c>
      <c r="I84" s="2">
        <v>-6.5861412939388853</v>
      </c>
      <c r="J84" s="2">
        <v>-3.305906096830713</v>
      </c>
      <c r="K84" s="2">
        <v>-12.083617995524399</v>
      </c>
      <c r="L84" s="2">
        <v>-5.2920285981054249</v>
      </c>
      <c r="M84" s="2">
        <v>-8.3061124160157203</v>
      </c>
      <c r="N84" s="2">
        <v>-8.1298729216446652</v>
      </c>
      <c r="O84" s="2">
        <v>-7.7618817982103572</v>
      </c>
      <c r="P84" s="2">
        <v>0</v>
      </c>
      <c r="Q84" s="2">
        <v>-5.4144818257997667</v>
      </c>
      <c r="R84" s="2">
        <v>-0.65970585280274996</v>
      </c>
      <c r="S84" s="2">
        <v>2.6281935173377846E-2</v>
      </c>
      <c r="T84" s="2">
        <v>-4.0982949100595523</v>
      </c>
      <c r="U84" s="2">
        <v>5.6540026201475468</v>
      </c>
      <c r="V84" s="2">
        <v>-2.6720765340281227</v>
      </c>
      <c r="W84" s="2">
        <v>0.86640455244992864</v>
      </c>
      <c r="X84" s="2">
        <v>9.3000000000000007</v>
      </c>
      <c r="Y84" s="2">
        <v>-2.8629522683234154</v>
      </c>
    </row>
    <row r="85" spans="1:25" x14ac:dyDescent="0.4">
      <c r="A85" s="4">
        <v>43921</v>
      </c>
      <c r="B85" s="2">
        <v>-0.35858359480054336</v>
      </c>
      <c r="C85" s="2">
        <v>0.99231754161333008</v>
      </c>
      <c r="D85" s="2">
        <v>34.628473073206777</v>
      </c>
      <c r="E85" s="2">
        <v>-39.206050883922593</v>
      </c>
      <c r="F85" s="2">
        <v>-2.3932581251123519</v>
      </c>
      <c r="G85" s="2">
        <v>-39.855347622625501</v>
      </c>
      <c r="H85" s="2">
        <v>-2.4043024359379994</v>
      </c>
      <c r="I85" s="2">
        <v>-8.7320482603202354</v>
      </c>
      <c r="J85" s="2">
        <v>-8.7706304484901914</v>
      </c>
      <c r="K85" s="2">
        <v>-11.73320565992848</v>
      </c>
      <c r="L85" s="2">
        <v>-7.9531892039457102</v>
      </c>
      <c r="M85" s="2">
        <v>-12.929514368774731</v>
      </c>
      <c r="N85" s="2">
        <v>-4.7658630292994442</v>
      </c>
      <c r="O85" s="2">
        <v>-21.961740276639439</v>
      </c>
      <c r="P85" s="2">
        <v>0</v>
      </c>
      <c r="Q85" s="2">
        <v>-9.4137675498257689</v>
      </c>
      <c r="R85" s="2">
        <v>0.27997511018014176</v>
      </c>
      <c r="S85" s="2">
        <v>-4.1604281115795505</v>
      </c>
      <c r="T85" s="2">
        <v>-1.7405590742416654</v>
      </c>
      <c r="U85" s="2">
        <v>-0.37525288781572463</v>
      </c>
      <c r="V85" s="2">
        <v>-7.4827627568257338</v>
      </c>
      <c r="W85" s="2">
        <v>-0.20614028563904485</v>
      </c>
      <c r="X85" s="2">
        <v>-6.9</v>
      </c>
      <c r="Y85" s="2">
        <v>-4.882809303375768</v>
      </c>
    </row>
    <row r="86" spans="1:25" x14ac:dyDescent="0.4">
      <c r="A86" s="4">
        <v>43951</v>
      </c>
      <c r="B86" s="2">
        <v>-3.8776428250112405</v>
      </c>
      <c r="C86" s="2">
        <v>-11.693457097577543</v>
      </c>
      <c r="D86" s="2">
        <v>4.1867370571518014</v>
      </c>
      <c r="E86" s="2">
        <v>-21.026205749401285</v>
      </c>
      <c r="F86" s="2">
        <v>-28.874491869918707</v>
      </c>
      <c r="G86" s="2">
        <v>-45.16730632551532</v>
      </c>
      <c r="H86" s="2">
        <v>-26.74230145867099</v>
      </c>
      <c r="I86" s="2">
        <v>-0.85433380427499817</v>
      </c>
      <c r="J86" s="2">
        <v>-3.5094776619735368</v>
      </c>
      <c r="K86" s="2">
        <v>21.055782781439735</v>
      </c>
      <c r="L86" s="2">
        <v>-0.96287366983733857</v>
      </c>
      <c r="M86" s="2">
        <v>-6.3518127557536381</v>
      </c>
      <c r="N86" s="2">
        <v>1.0056739134490122</v>
      </c>
      <c r="O86" s="2">
        <v>-3.4221316494006837</v>
      </c>
      <c r="P86" s="2">
        <v>0</v>
      </c>
      <c r="Q86" s="2">
        <v>-3.9104433350704015</v>
      </c>
      <c r="R86" s="2">
        <v>-2.6906153999611049</v>
      </c>
      <c r="S86" s="2">
        <v>-2.7684197104757113</v>
      </c>
      <c r="T86" s="2">
        <v>-1.7007709376914537</v>
      </c>
      <c r="U86" s="2">
        <v>-4.8196914611378645</v>
      </c>
      <c r="V86" s="2">
        <v>-4.7334247300369059</v>
      </c>
      <c r="W86" s="2">
        <v>-2.4770835251259116</v>
      </c>
      <c r="X86" s="2">
        <v>-7.6</v>
      </c>
      <c r="Y86" s="2">
        <v>-3.7629399431425181</v>
      </c>
    </row>
    <row r="87" spans="1:25" x14ac:dyDescent="0.4">
      <c r="A87" s="4">
        <v>43982</v>
      </c>
      <c r="B87" s="2">
        <v>-1.2542119056533241</v>
      </c>
      <c r="C87" s="2">
        <v>1.4645558261761504</v>
      </c>
      <c r="D87" s="2">
        <v>13.178909210077716</v>
      </c>
      <c r="E87" s="2">
        <v>21.67935929064322</v>
      </c>
      <c r="F87" s="2">
        <v>-23.821997692331674</v>
      </c>
      <c r="G87" s="2">
        <v>72.159803809741163</v>
      </c>
      <c r="H87" s="2">
        <v>-38.407079646017706</v>
      </c>
      <c r="I87" s="2">
        <v>4.9462922469022175</v>
      </c>
      <c r="J87" s="2">
        <v>6.0612377246618498</v>
      </c>
      <c r="K87" s="2">
        <v>11.069938918592426</v>
      </c>
      <c r="L87" s="2">
        <v>4.4471675493621188</v>
      </c>
      <c r="M87" s="2">
        <v>1.2236756656461623</v>
      </c>
      <c r="N87" s="2">
        <v>5.2408413289042777</v>
      </c>
      <c r="O87" s="2">
        <v>-1.1226277515146155</v>
      </c>
      <c r="P87" s="2">
        <v>0</v>
      </c>
      <c r="Q87" s="2">
        <v>-0.32197256706210098</v>
      </c>
      <c r="R87" s="2">
        <v>1.2786071842750601</v>
      </c>
      <c r="S87" s="2">
        <v>-4.79761297620247</v>
      </c>
      <c r="T87" s="2">
        <v>3.2985836945827574</v>
      </c>
      <c r="U87" s="2">
        <v>-9.8580498632116829</v>
      </c>
      <c r="V87" s="2">
        <v>1.9331943439438115</v>
      </c>
      <c r="W87" s="2">
        <v>-0.45698236907580903</v>
      </c>
      <c r="X87" s="2">
        <v>-8.1</v>
      </c>
      <c r="Y87" s="2">
        <v>0.88206974459619225</v>
      </c>
    </row>
    <row r="88" spans="1:25" x14ac:dyDescent="0.4">
      <c r="A88" s="4">
        <v>44012</v>
      </c>
      <c r="B88" s="2">
        <v>0.90047393364929285</v>
      </c>
      <c r="C88" s="2">
        <v>4.3997346893654754</v>
      </c>
      <c r="D88" s="2">
        <v>0.94677905744073865</v>
      </c>
      <c r="E88" s="2">
        <v>25.795529674175089</v>
      </c>
      <c r="F88" s="2">
        <v>14.945591497089783</v>
      </c>
      <c r="G88" s="2">
        <v>33.26923685030787</v>
      </c>
      <c r="H88" s="2">
        <v>-21.40804597701149</v>
      </c>
      <c r="I88" s="2">
        <v>7.1085323882754681</v>
      </c>
      <c r="J88" s="2">
        <v>6.4481470967178378</v>
      </c>
      <c r="K88" s="2">
        <v>11.774285175831146</v>
      </c>
      <c r="L88" s="2">
        <v>4.8781243667577634</v>
      </c>
      <c r="M88" s="2">
        <v>7.5704112401364654E-2</v>
      </c>
      <c r="N88" s="2">
        <v>5.4201996096312044</v>
      </c>
      <c r="O88" s="2">
        <v>6.1796701773835894</v>
      </c>
      <c r="P88" s="2">
        <v>0</v>
      </c>
      <c r="Q88" s="2">
        <v>1.1663155090955835</v>
      </c>
      <c r="R88" s="2">
        <v>7.7278500055978583</v>
      </c>
      <c r="S88" s="2">
        <v>-2.6028763860447945</v>
      </c>
      <c r="T88" s="2">
        <v>3.3334498789804989</v>
      </c>
      <c r="U88" s="2">
        <v>-2.4176554125246108</v>
      </c>
      <c r="V88" s="2">
        <v>7.6439910784571019</v>
      </c>
      <c r="W88" s="2">
        <v>1.3973701921748072</v>
      </c>
      <c r="X88" s="2">
        <v>3.6</v>
      </c>
      <c r="Y88" s="2">
        <v>-1.3203342827725728</v>
      </c>
    </row>
    <row r="89" spans="1:25" x14ac:dyDescent="0.4">
      <c r="A89" s="4">
        <v>44043</v>
      </c>
      <c r="B89" s="2">
        <v>1.7191169563175235</v>
      </c>
      <c r="C89" s="2">
        <v>2.3055816437397514</v>
      </c>
      <c r="D89" s="2">
        <v>0</v>
      </c>
      <c r="E89" s="2">
        <v>6.0160922883040424</v>
      </c>
      <c r="F89" s="2">
        <v>4.7114259024961136</v>
      </c>
      <c r="G89" s="2">
        <v>6.3408419173969444</v>
      </c>
      <c r="H89" s="2">
        <v>-6.6910420475319921</v>
      </c>
      <c r="I89" s="2">
        <v>9.7513037308413431</v>
      </c>
      <c r="J89" s="2">
        <v>5.6139150985048181</v>
      </c>
      <c r="K89" s="2">
        <v>4.382036171713577</v>
      </c>
      <c r="L89" s="2">
        <v>7.2362449173079213</v>
      </c>
      <c r="M89" s="2">
        <v>2.665087949909184</v>
      </c>
      <c r="N89" s="2">
        <v>2.1105123183370544</v>
      </c>
      <c r="O89" s="2">
        <v>0.17887717228513011</v>
      </c>
      <c r="P89" s="2">
        <v>0</v>
      </c>
      <c r="Q89" s="2">
        <v>-7.1124287562990052</v>
      </c>
      <c r="R89" s="2">
        <v>2.7862536947044658</v>
      </c>
      <c r="S89" s="2">
        <v>3.547370037475206</v>
      </c>
      <c r="T89" s="2">
        <v>1.4660010648547273</v>
      </c>
      <c r="U89" s="2">
        <v>14.598908514758492</v>
      </c>
      <c r="V89" s="2">
        <v>11.805245053326896</v>
      </c>
      <c r="W89" s="2">
        <v>1.1691126890504888</v>
      </c>
      <c r="X89" s="2">
        <v>10.3</v>
      </c>
      <c r="Y89" s="2">
        <v>-5.6449902929489699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I78"/>
  <sheetViews>
    <sheetView zoomScale="47" zoomScaleNormal="47" workbookViewId="0">
      <selection activeCell="B77" sqref="B77:B78"/>
    </sheetView>
  </sheetViews>
  <sheetFormatPr defaultColWidth="10.8203125" defaultRowHeight="15" x14ac:dyDescent="0.4"/>
  <cols>
    <col min="1" max="2" width="10.8203125" style="5"/>
    <col min="3" max="3" width="36.1171875" style="5" bestFit="1" customWidth="1"/>
    <col min="4" max="4" width="43.87890625" style="5" bestFit="1" customWidth="1"/>
    <col min="5" max="5" width="34.3515625" style="5" bestFit="1" customWidth="1"/>
    <col min="6" max="6" width="33.8203125" style="5" bestFit="1" customWidth="1"/>
    <col min="7" max="8" width="39.8203125" style="5" bestFit="1" customWidth="1"/>
    <col min="9" max="9" width="24.8203125" style="5" bestFit="1" customWidth="1"/>
    <col min="10" max="16384" width="10.8203125" style="5"/>
  </cols>
  <sheetData>
    <row r="1" spans="1:9" x14ac:dyDescent="0.4">
      <c r="A1" s="5" t="s">
        <v>0</v>
      </c>
      <c r="B1" s="5" t="s">
        <v>27</v>
      </c>
      <c r="C1" s="5" t="s">
        <v>35</v>
      </c>
      <c r="D1" s="5" t="s">
        <v>36</v>
      </c>
      <c r="E1" s="11" t="s">
        <v>28</v>
      </c>
      <c r="F1" s="8" t="s">
        <v>37</v>
      </c>
      <c r="G1" s="8" t="s">
        <v>29</v>
      </c>
      <c r="H1" s="8" t="s">
        <v>30</v>
      </c>
      <c r="I1" s="5" t="s">
        <v>43</v>
      </c>
    </row>
    <row r="2" spans="1:9" x14ac:dyDescent="0.4">
      <c r="A2" s="6">
        <v>41699</v>
      </c>
      <c r="B2" s="5">
        <v>0</v>
      </c>
      <c r="C2" s="9">
        <v>-7.1607229304502074</v>
      </c>
      <c r="D2" s="9">
        <v>0.55358350236644982</v>
      </c>
      <c r="E2" s="10">
        <v>1.974059860556922</v>
      </c>
      <c r="F2" s="10">
        <v>-1.5876482278176893</v>
      </c>
      <c r="G2" s="9">
        <v>-3.2</v>
      </c>
      <c r="H2" s="9">
        <v>0.6</v>
      </c>
      <c r="I2" s="5">
        <v>-0.4</v>
      </c>
    </row>
    <row r="3" spans="1:9" x14ac:dyDescent="0.4">
      <c r="A3" s="6">
        <v>41730</v>
      </c>
      <c r="B3" s="5">
        <v>0</v>
      </c>
      <c r="C3">
        <v>-7.5273338940286001</v>
      </c>
      <c r="D3" s="9">
        <v>-6.7241017020382348</v>
      </c>
      <c r="E3">
        <v>0.18839387587232401</v>
      </c>
      <c r="F3" s="10">
        <v>-1.224079193189797</v>
      </c>
      <c r="G3" s="9">
        <v>-7.1</v>
      </c>
      <c r="H3" s="9">
        <v>-1</v>
      </c>
      <c r="I3" s="5">
        <v>-0.2</v>
      </c>
    </row>
    <row r="4" spans="1:9" x14ac:dyDescent="0.4">
      <c r="A4" s="6">
        <v>41760</v>
      </c>
      <c r="B4" s="5">
        <v>0</v>
      </c>
      <c r="C4">
        <v>9.44861900893582</v>
      </c>
      <c r="D4" s="9">
        <v>-6.930990463317567</v>
      </c>
      <c r="E4">
        <v>1.2195209853147599</v>
      </c>
      <c r="F4" s="10">
        <v>1.1767726475244988</v>
      </c>
      <c r="G4" s="9">
        <v>-6.6</v>
      </c>
      <c r="H4" s="9">
        <v>-3.2</v>
      </c>
      <c r="I4" s="5">
        <v>0.1</v>
      </c>
    </row>
    <row r="5" spans="1:9" x14ac:dyDescent="0.4">
      <c r="A5" s="6">
        <v>41791</v>
      </c>
      <c r="B5" s="5">
        <v>0</v>
      </c>
      <c r="C5">
        <v>5.4100132068675704</v>
      </c>
      <c r="D5" s="9">
        <v>-7.1607229304502074</v>
      </c>
      <c r="E5">
        <v>-3.70016267587545</v>
      </c>
      <c r="F5" s="10">
        <v>1.3787853155125204E-2</v>
      </c>
      <c r="G5" s="9">
        <v>5.6</v>
      </c>
      <c r="H5" s="9">
        <v>-7.1</v>
      </c>
      <c r="I5" s="5">
        <v>0.2</v>
      </c>
    </row>
    <row r="6" spans="1:9" x14ac:dyDescent="0.4">
      <c r="A6" s="6">
        <v>41821</v>
      </c>
      <c r="B6" s="5">
        <v>0</v>
      </c>
      <c r="C6">
        <v>0.119918455450287</v>
      </c>
      <c r="D6">
        <v>-7.5273338940286001</v>
      </c>
      <c r="E6">
        <v>-6.0544289305030903</v>
      </c>
      <c r="F6" s="10">
        <v>-1.7520882739278099</v>
      </c>
      <c r="G6" s="9">
        <v>2.4</v>
      </c>
      <c r="H6" s="9">
        <v>-6.6</v>
      </c>
      <c r="I6" s="5">
        <v>0</v>
      </c>
    </row>
    <row r="7" spans="1:9" x14ac:dyDescent="0.4">
      <c r="A7" s="6">
        <v>41852</v>
      </c>
      <c r="B7" s="5">
        <v>0</v>
      </c>
      <c r="C7">
        <v>6.7058981473194397</v>
      </c>
      <c r="D7">
        <v>9.44861900893582</v>
      </c>
      <c r="E7">
        <v>-5.6900052852652401</v>
      </c>
      <c r="F7" s="10">
        <v>-0.63590374685413975</v>
      </c>
      <c r="G7" s="9">
        <v>0.7</v>
      </c>
      <c r="H7" s="9">
        <v>5.6</v>
      </c>
      <c r="I7" s="5">
        <v>0.1</v>
      </c>
    </row>
    <row r="8" spans="1:9" x14ac:dyDescent="0.4">
      <c r="A8" s="6">
        <v>41883</v>
      </c>
      <c r="B8" s="5">
        <v>0</v>
      </c>
      <c r="C8">
        <v>2.0771253286590499</v>
      </c>
      <c r="D8">
        <v>5.4100132068675704</v>
      </c>
      <c r="E8">
        <v>-3.29493957703927</v>
      </c>
      <c r="F8" s="10">
        <v>0.32460781642076969</v>
      </c>
      <c r="G8" s="9">
        <v>5.0999999999999996</v>
      </c>
      <c r="H8" s="9">
        <v>2.4</v>
      </c>
      <c r="I8" s="5">
        <v>0.1</v>
      </c>
    </row>
    <row r="9" spans="1:9" x14ac:dyDescent="0.4">
      <c r="A9" s="6">
        <v>41913</v>
      </c>
      <c r="B9" s="5">
        <v>0</v>
      </c>
      <c r="C9">
        <v>-3.3795415420857</v>
      </c>
      <c r="D9">
        <v>0.119918455450287</v>
      </c>
      <c r="E9">
        <v>-1.9867124562698499</v>
      </c>
      <c r="F9" s="10">
        <v>-0.12507673585729423</v>
      </c>
      <c r="G9" s="9">
        <v>2.2999999999999998</v>
      </c>
      <c r="H9" s="9">
        <v>0.7</v>
      </c>
      <c r="I9" s="5">
        <v>-0.2</v>
      </c>
    </row>
    <row r="10" spans="1:9" x14ac:dyDescent="0.4">
      <c r="A10" s="6">
        <v>41944</v>
      </c>
      <c r="B10" s="5">
        <v>1</v>
      </c>
      <c r="C10">
        <v>-1.4080624784656099</v>
      </c>
      <c r="D10">
        <v>6.7058981473194397</v>
      </c>
      <c r="E10">
        <v>2.4128216090593</v>
      </c>
      <c r="F10" s="10">
        <v>-1.5643326548230139</v>
      </c>
      <c r="G10" s="9">
        <v>-0.6</v>
      </c>
      <c r="H10" s="9">
        <v>5.0999999999999996</v>
      </c>
      <c r="I10" s="5">
        <v>-0.1</v>
      </c>
    </row>
    <row r="11" spans="1:9" x14ac:dyDescent="0.4">
      <c r="A11" s="6">
        <v>41974</v>
      </c>
      <c r="B11" s="5">
        <v>0</v>
      </c>
      <c r="C11">
        <v>-1.56304677475794</v>
      </c>
      <c r="D11">
        <v>2.0771253286590499</v>
      </c>
      <c r="E11">
        <v>-2.6494547269231199</v>
      </c>
      <c r="F11" s="10">
        <v>-0.33453864196665678</v>
      </c>
      <c r="G11" s="9">
        <v>-1.3</v>
      </c>
      <c r="H11" s="9">
        <v>2.2999999999999998</v>
      </c>
      <c r="I11" s="5">
        <v>-0.4</v>
      </c>
    </row>
    <row r="12" spans="1:9" x14ac:dyDescent="0.4">
      <c r="A12" s="6">
        <v>42005</v>
      </c>
      <c r="B12" s="5">
        <v>0</v>
      </c>
      <c r="C12">
        <v>-3.7792949835367202</v>
      </c>
      <c r="D12">
        <v>-3.3795415420857</v>
      </c>
      <c r="E12">
        <v>0.98878964822689297</v>
      </c>
      <c r="F12" s="10">
        <v>-1.2935526985353183</v>
      </c>
      <c r="G12" s="9">
        <v>-0.5</v>
      </c>
      <c r="H12" s="9">
        <v>-0.6</v>
      </c>
      <c r="I12" s="5">
        <v>-0.3</v>
      </c>
    </row>
    <row r="13" spans="1:9" x14ac:dyDescent="0.4">
      <c r="A13" s="6">
        <v>42036</v>
      </c>
      <c r="B13" s="5">
        <v>0</v>
      </c>
      <c r="C13">
        <v>-3.7007280944011902</v>
      </c>
      <c r="D13">
        <v>-1.4080624784656099</v>
      </c>
      <c r="E13">
        <v>-2.98558839728291</v>
      </c>
      <c r="F13" s="10">
        <v>-0.86808272836803757</v>
      </c>
      <c r="G13" s="9">
        <v>-1.4</v>
      </c>
      <c r="H13" s="9">
        <v>-1.3</v>
      </c>
      <c r="I13" s="5">
        <v>-0.1</v>
      </c>
    </row>
    <row r="14" spans="1:9" x14ac:dyDescent="0.4">
      <c r="A14" s="6">
        <v>42064</v>
      </c>
      <c r="B14" s="5">
        <v>0</v>
      </c>
      <c r="C14">
        <v>0.15041363750313899</v>
      </c>
      <c r="D14">
        <v>-1.56304677475794</v>
      </c>
      <c r="E14">
        <v>1.1209439528023599</v>
      </c>
      <c r="F14" s="10">
        <v>-0.18373391000731043</v>
      </c>
      <c r="G14" s="9">
        <v>0.8</v>
      </c>
      <c r="H14" s="9">
        <v>-0.5</v>
      </c>
      <c r="I14" s="5">
        <v>-0.1</v>
      </c>
    </row>
    <row r="15" spans="1:9" x14ac:dyDescent="0.4">
      <c r="A15" s="6">
        <v>42095</v>
      </c>
      <c r="B15" s="5">
        <v>0</v>
      </c>
      <c r="C15">
        <v>2.05033763044813</v>
      </c>
      <c r="D15">
        <v>-3.7792949835367202</v>
      </c>
      <c r="E15">
        <v>0.98377493540466199</v>
      </c>
      <c r="F15" s="10">
        <v>-2.6274374210187488</v>
      </c>
      <c r="G15" s="9">
        <v>-3.8</v>
      </c>
      <c r="H15" s="9">
        <v>-1.4</v>
      </c>
      <c r="I15" s="5">
        <v>-0.1</v>
      </c>
    </row>
    <row r="16" spans="1:9" x14ac:dyDescent="0.4">
      <c r="A16" s="6">
        <v>42125</v>
      </c>
      <c r="B16" s="5">
        <v>0</v>
      </c>
      <c r="C16">
        <v>4.6431581905029402</v>
      </c>
      <c r="D16">
        <v>-3.7007280944011902</v>
      </c>
      <c r="E16">
        <v>1.8234299642498699</v>
      </c>
      <c r="F16" s="10">
        <v>-3.7251876563803195</v>
      </c>
      <c r="G16" s="9">
        <v>-0.8</v>
      </c>
      <c r="H16" s="9">
        <v>0.8</v>
      </c>
      <c r="I16" s="5">
        <v>0.1</v>
      </c>
    </row>
    <row r="17" spans="1:9" x14ac:dyDescent="0.4">
      <c r="A17" s="6">
        <v>42156</v>
      </c>
      <c r="B17" s="5">
        <v>0</v>
      </c>
      <c r="C17">
        <v>5.4505202568076196</v>
      </c>
      <c r="D17">
        <v>0.15041363750313899</v>
      </c>
      <c r="E17">
        <v>0.32618254915508998</v>
      </c>
      <c r="F17" s="10">
        <v>-1.4584154513204837</v>
      </c>
      <c r="G17" s="9">
        <v>2.7</v>
      </c>
      <c r="H17" s="9">
        <v>-3.8</v>
      </c>
      <c r="I17" s="5">
        <v>-0.1</v>
      </c>
    </row>
    <row r="18" spans="1:9" x14ac:dyDescent="0.4">
      <c r="A18" s="6">
        <v>42186</v>
      </c>
      <c r="B18" s="5">
        <v>0</v>
      </c>
      <c r="C18">
        <v>10.1773783009863</v>
      </c>
      <c r="D18">
        <v>2.05033763044813</v>
      </c>
      <c r="E18">
        <v>-1.5616895094963399</v>
      </c>
      <c r="F18" s="10">
        <v>-0.82853957636565134</v>
      </c>
      <c r="G18" s="9">
        <v>4</v>
      </c>
      <c r="H18" s="9">
        <v>-0.8</v>
      </c>
      <c r="I18" s="5">
        <v>0.2</v>
      </c>
    </row>
    <row r="19" spans="1:9" x14ac:dyDescent="0.4">
      <c r="A19" s="6">
        <v>42217</v>
      </c>
      <c r="B19" s="5">
        <v>0</v>
      </c>
      <c r="C19">
        <v>7.2604887044720998</v>
      </c>
      <c r="D19">
        <v>4.6431581905029402</v>
      </c>
      <c r="E19">
        <v>-3.80792020335014</v>
      </c>
      <c r="F19" s="10">
        <v>-0.40145328968667476</v>
      </c>
      <c r="G19" s="9">
        <v>9.9</v>
      </c>
      <c r="H19" s="9">
        <v>2.7</v>
      </c>
      <c r="I19" s="5">
        <v>-0.1</v>
      </c>
    </row>
    <row r="20" spans="1:9" x14ac:dyDescent="0.4">
      <c r="A20" s="6">
        <v>42248</v>
      </c>
      <c r="B20" s="5">
        <v>0</v>
      </c>
      <c r="C20">
        <v>0.35832414553473002</v>
      </c>
      <c r="D20">
        <v>5.4505202568076196</v>
      </c>
      <c r="E20">
        <v>-2.2831096625929299</v>
      </c>
      <c r="F20" s="10">
        <v>-2.0700321996218602</v>
      </c>
      <c r="G20" s="9">
        <v>7.7</v>
      </c>
      <c r="H20" s="9">
        <v>4</v>
      </c>
      <c r="I20" s="5">
        <v>-0.2</v>
      </c>
    </row>
    <row r="21" spans="1:9" x14ac:dyDescent="0.4">
      <c r="A21" s="6">
        <v>42278</v>
      </c>
      <c r="B21" s="5">
        <v>0</v>
      </c>
      <c r="C21">
        <v>-5.39362835286141</v>
      </c>
      <c r="D21">
        <v>10.1773783009863</v>
      </c>
      <c r="E21">
        <v>1.4098174693204</v>
      </c>
      <c r="F21" s="10">
        <v>-0.39753869354175575</v>
      </c>
      <c r="G21" s="9">
        <v>0.4</v>
      </c>
      <c r="H21" s="9">
        <v>9.9</v>
      </c>
      <c r="I21" s="5">
        <v>-0.5</v>
      </c>
    </row>
    <row r="22" spans="1:9" x14ac:dyDescent="0.4">
      <c r="A22" s="6">
        <v>42309</v>
      </c>
      <c r="B22" s="5">
        <v>1</v>
      </c>
      <c r="C22">
        <v>-6.4968546973290797</v>
      </c>
      <c r="D22">
        <v>7.2604887044720998</v>
      </c>
      <c r="E22">
        <v>-1.2667984818707601</v>
      </c>
      <c r="F22" s="10">
        <v>-0.8803739138957013</v>
      </c>
      <c r="G22" s="9">
        <v>-1.9</v>
      </c>
      <c r="H22" s="9">
        <v>7.7</v>
      </c>
      <c r="I22" s="5">
        <v>-0.4</v>
      </c>
    </row>
    <row r="23" spans="1:9" x14ac:dyDescent="0.4">
      <c r="A23" s="6">
        <v>42339</v>
      </c>
      <c r="B23" s="5">
        <v>0</v>
      </c>
      <c r="C23">
        <v>-0.37263223268812601</v>
      </c>
      <c r="D23">
        <v>0.35832414553473002</v>
      </c>
      <c r="E23">
        <v>0.93327128517610503</v>
      </c>
      <c r="F23" s="10">
        <v>-4.2827180984220829E-2</v>
      </c>
      <c r="G23" s="9">
        <v>-2.8</v>
      </c>
      <c r="H23" s="9">
        <v>0.4</v>
      </c>
      <c r="I23" s="5">
        <v>0</v>
      </c>
    </row>
    <row r="24" spans="1:9" x14ac:dyDescent="0.4">
      <c r="A24" s="6">
        <v>42370</v>
      </c>
      <c r="B24" s="5">
        <v>0</v>
      </c>
      <c r="C24">
        <v>6.5739594615503503</v>
      </c>
      <c r="D24">
        <v>-5.39362835286141</v>
      </c>
      <c r="E24">
        <v>-1.80165592917929</v>
      </c>
      <c r="F24" s="10">
        <v>-9.2077848059838624E-2</v>
      </c>
      <c r="G24" s="9">
        <v>-0.5</v>
      </c>
      <c r="H24" s="9">
        <v>-1.9</v>
      </c>
      <c r="I24" s="5">
        <v>0.2</v>
      </c>
    </row>
    <row r="25" spans="1:9" x14ac:dyDescent="0.4">
      <c r="A25" s="6">
        <v>42401</v>
      </c>
      <c r="B25" s="5">
        <v>0</v>
      </c>
      <c r="C25">
        <v>3.9197224975223</v>
      </c>
      <c r="D25">
        <v>-6.4968546973290797</v>
      </c>
      <c r="E25">
        <v>-0.275140824524784</v>
      </c>
      <c r="F25" s="10">
        <v>0.87148546866988397</v>
      </c>
      <c r="G25" s="9">
        <v>2.5</v>
      </c>
      <c r="H25" s="9">
        <v>-2.8</v>
      </c>
      <c r="I25" s="5">
        <v>0.2</v>
      </c>
    </row>
    <row r="26" spans="1:9" x14ac:dyDescent="0.4">
      <c r="A26" s="6">
        <v>42430</v>
      </c>
      <c r="B26" s="5">
        <v>0</v>
      </c>
      <c r="C26">
        <v>0.50229576900558004</v>
      </c>
      <c r="D26">
        <v>-0.37263223268812601</v>
      </c>
      <c r="E26">
        <v>3.2379677326767</v>
      </c>
      <c r="F26" s="10">
        <v>-1.3149477574809725</v>
      </c>
      <c r="G26" s="9">
        <v>6.3</v>
      </c>
      <c r="H26" s="9">
        <v>-0.5</v>
      </c>
      <c r="I26" s="5">
        <v>0.2</v>
      </c>
    </row>
    <row r="27" spans="1:9" x14ac:dyDescent="0.4">
      <c r="A27" s="6">
        <v>42461</v>
      </c>
      <c r="B27" s="5">
        <v>0</v>
      </c>
      <c r="C27">
        <v>6.7499999999999902</v>
      </c>
      <c r="D27">
        <v>6.5739594615503503</v>
      </c>
      <c r="E27">
        <v>4.8944920352710897</v>
      </c>
      <c r="F27" s="10">
        <v>-0.85350043215212423</v>
      </c>
      <c r="G27" s="9">
        <v>-1.3</v>
      </c>
      <c r="H27" s="9">
        <v>2.5</v>
      </c>
      <c r="I27" s="5">
        <v>0</v>
      </c>
    </row>
    <row r="28" spans="1:9" x14ac:dyDescent="0.4">
      <c r="A28" s="6">
        <v>42491</v>
      </c>
      <c r="B28" s="5">
        <v>0</v>
      </c>
      <c r="C28">
        <v>3.0424607154797698</v>
      </c>
      <c r="D28">
        <v>3.9197224975223</v>
      </c>
      <c r="E28">
        <v>-2.2427876670290899E-2</v>
      </c>
      <c r="F28" s="10">
        <v>-1.3164380931625301</v>
      </c>
      <c r="G28" s="9">
        <v>3.2</v>
      </c>
      <c r="H28" s="9">
        <v>6.3</v>
      </c>
      <c r="I28" s="5">
        <v>0.1</v>
      </c>
    </row>
    <row r="29" spans="1:9" x14ac:dyDescent="0.4">
      <c r="A29" s="6">
        <v>42522</v>
      </c>
      <c r="B29" s="5">
        <v>0</v>
      </c>
      <c r="C29">
        <v>-1.67417353616044</v>
      </c>
      <c r="D29">
        <v>0.50229576900558004</v>
      </c>
      <c r="E29">
        <v>2.0454414060241701</v>
      </c>
      <c r="F29" s="10">
        <v>2.3135976443384273E-2</v>
      </c>
      <c r="G29" s="9">
        <v>2.2999999999999998</v>
      </c>
      <c r="H29" s="9">
        <v>-1.3</v>
      </c>
      <c r="I29" s="5">
        <v>0.3</v>
      </c>
    </row>
    <row r="30" spans="1:9" x14ac:dyDescent="0.4">
      <c r="A30" s="6">
        <v>42552</v>
      </c>
      <c r="B30" s="5">
        <v>0</v>
      </c>
      <c r="C30">
        <v>-5.2956546638986302</v>
      </c>
      <c r="D30">
        <v>6.7499999999999902</v>
      </c>
      <c r="E30">
        <v>3.5841694537346598</v>
      </c>
      <c r="F30" s="10">
        <v>-1.0051307931701396</v>
      </c>
      <c r="G30" s="9">
        <v>1.1000000000000001</v>
      </c>
      <c r="H30" s="9">
        <v>3.2</v>
      </c>
      <c r="I30" s="5">
        <v>0.1</v>
      </c>
    </row>
    <row r="31" spans="1:9" x14ac:dyDescent="0.4">
      <c r="A31" s="6">
        <v>42583</v>
      </c>
      <c r="B31" s="5">
        <v>0</v>
      </c>
      <c r="C31">
        <v>-0.79552629205374803</v>
      </c>
      <c r="D31">
        <v>3.0424607154797698</v>
      </c>
      <c r="E31">
        <v>-0.92891191872069601</v>
      </c>
      <c r="F31" s="10">
        <v>-1.5624393929039222</v>
      </c>
      <c r="G31" s="9">
        <v>-2.1</v>
      </c>
      <c r="H31" s="9">
        <v>2.2999999999999998</v>
      </c>
      <c r="I31" s="5">
        <v>-0.1</v>
      </c>
    </row>
    <row r="32" spans="1:9" x14ac:dyDescent="0.4">
      <c r="A32" s="6">
        <v>42614</v>
      </c>
      <c r="B32" s="5">
        <v>0</v>
      </c>
      <c r="C32">
        <v>-2.7335063009636902</v>
      </c>
      <c r="D32">
        <v>-1.67417353616044</v>
      </c>
      <c r="E32">
        <v>-0.83829324655269499</v>
      </c>
      <c r="F32" s="10">
        <v>-0.91155068694668284</v>
      </c>
      <c r="G32" s="9">
        <v>-1.2</v>
      </c>
      <c r="H32" s="9">
        <v>1.1000000000000001</v>
      </c>
      <c r="I32" s="5">
        <v>0.2</v>
      </c>
    </row>
    <row r="33" spans="1:9" x14ac:dyDescent="0.4">
      <c r="A33" s="6">
        <v>42644</v>
      </c>
      <c r="B33" s="5">
        <v>0</v>
      </c>
      <c r="C33">
        <v>-7.2052980132450104</v>
      </c>
      <c r="D33">
        <v>-5.2956546638986302</v>
      </c>
      <c r="E33">
        <v>6.3393587740831698</v>
      </c>
      <c r="F33" s="10">
        <v>-0.83968495934959864</v>
      </c>
      <c r="G33" s="9">
        <v>-0.1</v>
      </c>
      <c r="H33" s="9">
        <v>-2.1</v>
      </c>
      <c r="I33" s="5">
        <v>-0.2</v>
      </c>
    </row>
    <row r="34" spans="1:9" x14ac:dyDescent="0.4">
      <c r="A34" s="6">
        <v>42675</v>
      </c>
      <c r="B34" s="5">
        <v>1</v>
      </c>
      <c r="C34">
        <v>0.57613168724279296</v>
      </c>
      <c r="D34">
        <v>-0.79552629205374803</v>
      </c>
      <c r="E34">
        <v>4.2161650969672504</v>
      </c>
      <c r="F34" s="10">
        <v>0.56553958602409027</v>
      </c>
      <c r="G34" s="9">
        <v>-2.8</v>
      </c>
      <c r="H34" s="9">
        <v>-1.2</v>
      </c>
      <c r="I34" s="5">
        <v>0.4</v>
      </c>
    </row>
    <row r="35" spans="1:9" x14ac:dyDescent="0.4">
      <c r="A35" s="6">
        <v>42705</v>
      </c>
      <c r="B35" s="5">
        <v>0</v>
      </c>
      <c r="C35">
        <v>-0.27929641074400802</v>
      </c>
      <c r="D35">
        <v>-2.7335063009636902</v>
      </c>
      <c r="E35">
        <v>6.4022504880503401</v>
      </c>
      <c r="F35" s="10">
        <v>1.7572567616863648</v>
      </c>
      <c r="G35" s="9">
        <v>-1.9</v>
      </c>
      <c r="H35" s="9">
        <v>-0.1</v>
      </c>
      <c r="I35" s="5">
        <v>0.9</v>
      </c>
    </row>
    <row r="36" spans="1:9" x14ac:dyDescent="0.4">
      <c r="A36" s="6">
        <v>42736</v>
      </c>
      <c r="B36" s="5">
        <v>0</v>
      </c>
      <c r="C36">
        <v>4.2049335863377602</v>
      </c>
      <c r="D36">
        <v>-7.2052980132450104</v>
      </c>
      <c r="E36">
        <v>-4.6014025039882203</v>
      </c>
      <c r="F36" s="10">
        <v>2.1956464431864626</v>
      </c>
      <c r="G36" s="9">
        <v>0.2</v>
      </c>
      <c r="H36" s="9">
        <v>-2.8</v>
      </c>
      <c r="I36" s="5">
        <v>0.4</v>
      </c>
    </row>
    <row r="37" spans="1:9" x14ac:dyDescent="0.4">
      <c r="A37" s="6">
        <v>42767</v>
      </c>
      <c r="B37" s="5">
        <v>0</v>
      </c>
      <c r="C37">
        <v>-2.15157976352006</v>
      </c>
      <c r="D37">
        <v>0.57613168724279296</v>
      </c>
      <c r="E37">
        <v>-2.0341020530827798</v>
      </c>
      <c r="F37" s="10">
        <v>1.6595295291810219</v>
      </c>
      <c r="G37" s="9">
        <v>3.4</v>
      </c>
      <c r="H37" s="9">
        <v>-1.9</v>
      </c>
      <c r="I37" s="5">
        <v>-0.3</v>
      </c>
    </row>
    <row r="38" spans="1:9" x14ac:dyDescent="0.4">
      <c r="A38" s="6">
        <v>42795</v>
      </c>
      <c r="B38" s="5">
        <v>0</v>
      </c>
      <c r="C38">
        <v>-5.8299827685238101</v>
      </c>
      <c r="D38">
        <v>-0.27929641074400802</v>
      </c>
      <c r="E38">
        <v>-5.0052209931585496</v>
      </c>
      <c r="F38" s="10">
        <v>0.51876708936027949</v>
      </c>
      <c r="G38" s="9">
        <v>-1.6</v>
      </c>
      <c r="H38" s="9">
        <v>0.2</v>
      </c>
      <c r="I38" s="5">
        <v>-0.4</v>
      </c>
    </row>
    <row r="39" spans="1:9" x14ac:dyDescent="0.4">
      <c r="A39" s="6">
        <v>42826</v>
      </c>
      <c r="B39" s="5">
        <v>0</v>
      </c>
      <c r="C39">
        <v>-2.0046034735300502</v>
      </c>
      <c r="D39">
        <v>4.2049335863377602</v>
      </c>
      <c r="E39">
        <v>-5.9578599908640699</v>
      </c>
      <c r="F39" s="10">
        <v>0.10512391438199481</v>
      </c>
      <c r="G39" s="9">
        <v>-3.5</v>
      </c>
      <c r="H39" s="9">
        <v>3.4</v>
      </c>
      <c r="I39" s="5">
        <v>-0.5</v>
      </c>
    </row>
    <row r="40" spans="1:9" x14ac:dyDescent="0.4">
      <c r="A40" s="6">
        <v>42856</v>
      </c>
      <c r="B40" s="5">
        <v>0</v>
      </c>
      <c r="C40">
        <v>-4.1063065025596099</v>
      </c>
      <c r="D40">
        <v>-2.15157976352006</v>
      </c>
      <c r="E40">
        <v>1.47673069820909</v>
      </c>
      <c r="F40" s="10">
        <v>-0.39263862012481093</v>
      </c>
      <c r="G40" s="9">
        <v>-2</v>
      </c>
      <c r="H40" s="9">
        <v>-1.6</v>
      </c>
      <c r="I40" s="5">
        <v>-0.4</v>
      </c>
    </row>
    <row r="41" spans="1:9" x14ac:dyDescent="0.4">
      <c r="A41" s="6">
        <v>42887</v>
      </c>
      <c r="B41" s="5">
        <v>0</v>
      </c>
      <c r="C41">
        <v>-7.9812758750470403</v>
      </c>
      <c r="D41">
        <v>-5.8299827685238101</v>
      </c>
      <c r="E41">
        <v>-2.2324225548207499</v>
      </c>
      <c r="F41" s="10">
        <v>-5.2554564003206843E-2</v>
      </c>
      <c r="G41" s="9">
        <v>-2.9</v>
      </c>
      <c r="H41" s="9">
        <v>-3.5</v>
      </c>
      <c r="I41" s="5">
        <v>-0.5</v>
      </c>
    </row>
    <row r="42" spans="1:9" x14ac:dyDescent="0.4">
      <c r="A42" s="6">
        <v>42917</v>
      </c>
      <c r="B42" s="5">
        <v>0</v>
      </c>
      <c r="C42">
        <v>-1.7033492822966401</v>
      </c>
      <c r="D42">
        <v>-2.0046034735300502</v>
      </c>
      <c r="E42">
        <v>6.1434871776257296</v>
      </c>
      <c r="F42" s="10">
        <v>1.4434328958343829E-2</v>
      </c>
      <c r="G42" s="9">
        <v>-3.4</v>
      </c>
      <c r="H42" s="9">
        <v>-2</v>
      </c>
      <c r="I42" s="5">
        <v>0.2</v>
      </c>
    </row>
    <row r="43" spans="1:9" x14ac:dyDescent="0.4">
      <c r="A43" s="6">
        <v>42948</v>
      </c>
      <c r="B43" s="5">
        <v>0</v>
      </c>
      <c r="C43">
        <v>0.83036773428232802</v>
      </c>
      <c r="D43">
        <v>-4.1063065025596099</v>
      </c>
      <c r="E43">
        <v>2.8883072656543001</v>
      </c>
      <c r="F43" s="10">
        <v>-1.7480049213084808E-2</v>
      </c>
      <c r="G43" s="9">
        <v>-0.7</v>
      </c>
      <c r="H43" s="9">
        <v>-2.9</v>
      </c>
      <c r="I43" s="5">
        <v>0.5</v>
      </c>
    </row>
    <row r="44" spans="1:9" x14ac:dyDescent="0.4">
      <c r="A44" s="6">
        <v>42979</v>
      </c>
      <c r="B44" s="5">
        <v>0</v>
      </c>
      <c r="C44">
        <v>1.26955869952212</v>
      </c>
      <c r="D44">
        <v>-7.9812758750470403</v>
      </c>
      <c r="E44">
        <v>-0.14519485233599599</v>
      </c>
      <c r="F44" s="10">
        <v>3.4411947196131933</v>
      </c>
      <c r="G44" s="9">
        <v>1.3</v>
      </c>
      <c r="H44" s="9">
        <v>-3.4</v>
      </c>
      <c r="I44" s="5">
        <v>0.3</v>
      </c>
    </row>
    <row r="45" spans="1:9" x14ac:dyDescent="0.4">
      <c r="A45" s="6">
        <v>43009</v>
      </c>
      <c r="B45" s="5">
        <v>0</v>
      </c>
      <c r="C45">
        <v>-0.53061224489793801</v>
      </c>
      <c r="D45">
        <v>-1.7033492822966401</v>
      </c>
      <c r="E45">
        <v>-2.2586993208719299</v>
      </c>
      <c r="F45" s="10">
        <v>3.6077215012052513</v>
      </c>
      <c r="G45" s="9">
        <v>1</v>
      </c>
      <c r="H45" s="9">
        <v>-0.7</v>
      </c>
      <c r="I45" s="5">
        <v>-0.2</v>
      </c>
    </row>
    <row r="46" spans="1:9" x14ac:dyDescent="0.4">
      <c r="A46" s="6">
        <v>43040</v>
      </c>
      <c r="B46" s="5">
        <v>1</v>
      </c>
      <c r="C46">
        <v>-0.88292354594766498</v>
      </c>
      <c r="D46">
        <v>0.83036773428232802</v>
      </c>
      <c r="E46">
        <v>1.6925933580075101</v>
      </c>
      <c r="F46" s="10">
        <v>2.7808268312867583</v>
      </c>
      <c r="G46" s="9">
        <v>-0.1</v>
      </c>
      <c r="H46" s="9">
        <v>1.3</v>
      </c>
      <c r="I46" s="5">
        <v>0</v>
      </c>
    </row>
    <row r="47" spans="1:9" x14ac:dyDescent="0.4">
      <c r="A47" s="6">
        <v>43070</v>
      </c>
      <c r="B47" s="5">
        <v>0</v>
      </c>
      <c r="C47">
        <v>3.6727688787185402</v>
      </c>
      <c r="D47">
        <v>1.26955869952212</v>
      </c>
      <c r="E47">
        <v>-3.3713753424370201</v>
      </c>
      <c r="F47" s="10">
        <v>3.2202836729162825</v>
      </c>
      <c r="G47" s="9">
        <v>-0.8</v>
      </c>
      <c r="H47" s="9">
        <v>1</v>
      </c>
      <c r="I47" s="5">
        <v>0.3</v>
      </c>
    </row>
    <row r="48" spans="1:9" x14ac:dyDescent="0.4">
      <c r="A48" s="6">
        <v>43101</v>
      </c>
      <c r="B48" s="5">
        <v>0</v>
      </c>
      <c r="C48">
        <v>0.30797308087142899</v>
      </c>
      <c r="D48">
        <v>-0.53061224489793801</v>
      </c>
      <c r="E48">
        <v>-1.4985173069507001</v>
      </c>
      <c r="F48" s="10">
        <v>1.9525801377700158</v>
      </c>
      <c r="G48" s="9">
        <v>1.1000000000000001</v>
      </c>
      <c r="H48" s="9">
        <v>-0.1</v>
      </c>
      <c r="I48" s="5">
        <v>-0.1</v>
      </c>
    </row>
    <row r="49" spans="1:9" x14ac:dyDescent="0.4">
      <c r="A49" s="6">
        <v>43132</v>
      </c>
      <c r="B49" s="5">
        <v>0</v>
      </c>
      <c r="C49">
        <v>-2.89906103286383</v>
      </c>
      <c r="D49">
        <v>-0.88292354594766498</v>
      </c>
      <c r="E49">
        <v>-2.82764046793611</v>
      </c>
      <c r="F49" s="10">
        <v>2.3786015259367934</v>
      </c>
      <c r="G49" s="9">
        <v>0.7</v>
      </c>
      <c r="H49" s="9">
        <v>-0.8</v>
      </c>
      <c r="I49" s="5">
        <v>0</v>
      </c>
    </row>
    <row r="50" spans="1:9" x14ac:dyDescent="0.4">
      <c r="A50" s="6">
        <v>43160</v>
      </c>
      <c r="B50" s="5">
        <v>0</v>
      </c>
      <c r="C50">
        <v>-9.1412174625948008</v>
      </c>
      <c r="D50">
        <v>3.6727688787185402</v>
      </c>
      <c r="E50">
        <v>1.13058989973549</v>
      </c>
      <c r="F50" s="10">
        <v>-0.13483334617924433</v>
      </c>
      <c r="G50" s="9">
        <v>2</v>
      </c>
      <c r="H50" s="9">
        <v>1.1000000000000001</v>
      </c>
      <c r="I50" s="5">
        <v>-0.2</v>
      </c>
    </row>
    <row r="51" spans="1:9" x14ac:dyDescent="0.4">
      <c r="A51" s="6">
        <v>43191</v>
      </c>
      <c r="B51" s="5">
        <v>0</v>
      </c>
      <c r="C51">
        <v>-11.244537336120001</v>
      </c>
      <c r="D51">
        <v>0.30797308087142899</v>
      </c>
      <c r="E51">
        <v>2.0020835394203198</v>
      </c>
      <c r="F51" s="10">
        <v>-0.19597747919816963</v>
      </c>
      <c r="G51" s="9">
        <v>-8.4</v>
      </c>
      <c r="H51" s="9">
        <v>0.7</v>
      </c>
      <c r="I51" s="5">
        <v>-0.2</v>
      </c>
    </row>
    <row r="52" spans="1:9" x14ac:dyDescent="0.4">
      <c r="A52" s="6">
        <v>43221</v>
      </c>
      <c r="B52" s="5">
        <v>0</v>
      </c>
      <c r="C52">
        <v>-5.3970161209572396</v>
      </c>
      <c r="D52">
        <v>-2.89906103286383</v>
      </c>
      <c r="E52">
        <v>2.04301636941599</v>
      </c>
      <c r="F52" s="10">
        <v>-0.37525169320885648</v>
      </c>
      <c r="G52" s="9">
        <v>-6.6</v>
      </c>
      <c r="H52" s="9">
        <v>2</v>
      </c>
      <c r="I52" s="5">
        <v>0</v>
      </c>
    </row>
    <row r="53" spans="1:9" x14ac:dyDescent="0.4">
      <c r="A53" s="6">
        <v>43252</v>
      </c>
      <c r="B53" s="5">
        <v>0</v>
      </c>
      <c r="C53">
        <v>5.5227608128050898</v>
      </c>
      <c r="D53">
        <v>-9.1412174625948008</v>
      </c>
      <c r="E53">
        <v>-0.24129596353445901</v>
      </c>
      <c r="F53" s="10">
        <v>0.36380339917320098</v>
      </c>
      <c r="G53" s="9">
        <v>-3.6</v>
      </c>
      <c r="H53" s="9">
        <v>-8.4</v>
      </c>
      <c r="I53" s="5">
        <v>0</v>
      </c>
    </row>
    <row r="54" spans="1:9" x14ac:dyDescent="0.4">
      <c r="A54" s="6">
        <v>43282</v>
      </c>
      <c r="B54" s="5">
        <v>0</v>
      </c>
      <c r="C54">
        <v>3.3703551350610099</v>
      </c>
      <c r="D54">
        <v>-11.244537336120001</v>
      </c>
      <c r="E54">
        <v>-1.68813851250461</v>
      </c>
      <c r="F54" s="10">
        <v>0.22501343922721717</v>
      </c>
      <c r="G54" s="9">
        <v>1.1000000000000001</v>
      </c>
      <c r="H54" s="9">
        <v>-6.6</v>
      </c>
      <c r="I54" s="5">
        <v>0.1</v>
      </c>
    </row>
    <row r="55" spans="1:9" x14ac:dyDescent="0.4">
      <c r="A55" s="6">
        <v>43313</v>
      </c>
      <c r="B55" s="5">
        <v>0</v>
      </c>
      <c r="C55">
        <v>9.2278203723986696</v>
      </c>
      <c r="D55">
        <v>-5.3970161209572396</v>
      </c>
      <c r="E55">
        <v>1.45342539779274</v>
      </c>
      <c r="F55" s="10">
        <v>0.92395952122325775</v>
      </c>
      <c r="G55" s="9">
        <v>2.9</v>
      </c>
      <c r="H55" s="9">
        <v>-3.6</v>
      </c>
      <c r="I55" s="5">
        <v>0.3</v>
      </c>
    </row>
    <row r="56" spans="1:9" x14ac:dyDescent="0.4">
      <c r="A56" s="6">
        <v>43344</v>
      </c>
      <c r="B56" s="5">
        <v>0</v>
      </c>
      <c r="C56">
        <v>6.4897579143389201</v>
      </c>
      <c r="D56">
        <v>5.5227608128050898</v>
      </c>
      <c r="E56">
        <v>0.75781770931286696</v>
      </c>
      <c r="F56" s="10">
        <v>0.51396600314990271</v>
      </c>
      <c r="G56" s="9">
        <v>6.5</v>
      </c>
      <c r="H56" s="9">
        <v>1.1000000000000001</v>
      </c>
      <c r="I56" s="5">
        <v>0.6</v>
      </c>
    </row>
    <row r="57" spans="1:9" x14ac:dyDescent="0.4">
      <c r="A57" s="6">
        <v>43374</v>
      </c>
      <c r="B57" s="5">
        <v>0</v>
      </c>
      <c r="C57">
        <v>-1.3327043283405999</v>
      </c>
      <c r="D57">
        <v>3.3703551350610099</v>
      </c>
      <c r="E57">
        <v>-0.153729213407926</v>
      </c>
      <c r="F57" s="10">
        <v>1.6362986780993329</v>
      </c>
      <c r="G57" s="9">
        <v>3.7</v>
      </c>
      <c r="H57" s="9">
        <v>2.9</v>
      </c>
      <c r="I57" s="5">
        <v>0</v>
      </c>
    </row>
    <row r="58" spans="1:9" x14ac:dyDescent="0.4">
      <c r="A58" s="6">
        <v>43405</v>
      </c>
      <c r="B58" s="5">
        <v>1</v>
      </c>
      <c r="C58">
        <v>-2.89049606834288</v>
      </c>
      <c r="D58">
        <v>9.2278203723986696</v>
      </c>
      <c r="E58">
        <v>-4.4993874596280099</v>
      </c>
      <c r="F58" s="10">
        <v>4.2183249821044662</v>
      </c>
      <c r="G58" s="9">
        <v>1</v>
      </c>
      <c r="H58" s="9">
        <v>6.5</v>
      </c>
      <c r="I58" s="5">
        <v>0.3</v>
      </c>
    </row>
    <row r="59" spans="1:9" x14ac:dyDescent="0.4">
      <c r="A59" s="6">
        <v>43435</v>
      </c>
      <c r="B59" s="5">
        <v>0</v>
      </c>
      <c r="C59">
        <v>0.95192307692307798</v>
      </c>
      <c r="D59">
        <v>6.4897579143389201</v>
      </c>
      <c r="E59">
        <v>2.7145268786640799</v>
      </c>
      <c r="F59" s="10">
        <v>3.3379989815052205</v>
      </c>
      <c r="G59" s="9">
        <v>-0.6</v>
      </c>
      <c r="H59" s="9">
        <v>3.7</v>
      </c>
      <c r="I59" s="5">
        <v>-0.1</v>
      </c>
    </row>
    <row r="60" spans="1:9" x14ac:dyDescent="0.4">
      <c r="A60" s="6">
        <v>43466</v>
      </c>
      <c r="B60" s="5">
        <v>0</v>
      </c>
      <c r="C60">
        <v>-4.4045676998368704</v>
      </c>
      <c r="D60">
        <v>-1.3327043283405999</v>
      </c>
      <c r="E60">
        <v>-5.6118741999108199E-2</v>
      </c>
      <c r="F60" s="10">
        <v>3.2325614021094768</v>
      </c>
      <c r="G60" s="9">
        <v>0.7</v>
      </c>
      <c r="H60" s="9">
        <v>1</v>
      </c>
      <c r="I60" s="5">
        <v>-0.3</v>
      </c>
    </row>
    <row r="61" spans="1:9" x14ac:dyDescent="0.4">
      <c r="A61" s="6">
        <v>43497</v>
      </c>
      <c r="B61" s="5">
        <v>0</v>
      </c>
      <c r="C61">
        <v>-3.97964509394573</v>
      </c>
      <c r="D61">
        <v>-2.89049606834288</v>
      </c>
      <c r="E61">
        <v>1.6578292657698701</v>
      </c>
      <c r="F61" s="10">
        <v>1.8129077806888234</v>
      </c>
      <c r="G61" s="9">
        <v>-1</v>
      </c>
      <c r="H61" s="9">
        <v>-0.6</v>
      </c>
      <c r="I61" s="5">
        <v>0</v>
      </c>
    </row>
    <row r="62" spans="1:9" x14ac:dyDescent="0.4">
      <c r="A62" s="6">
        <v>43525</v>
      </c>
      <c r="B62" s="5">
        <v>0</v>
      </c>
      <c r="C62">
        <v>9.3747043799072998</v>
      </c>
      <c r="D62">
        <v>0.95192307692307798</v>
      </c>
      <c r="E62">
        <v>4.5336309746619099</v>
      </c>
      <c r="F62" s="10">
        <v>-4.2420743063373676</v>
      </c>
      <c r="G62" s="9">
        <v>0.3</v>
      </c>
      <c r="H62" s="9">
        <v>0.7</v>
      </c>
      <c r="I62" s="5">
        <v>0.1</v>
      </c>
    </row>
    <row r="63" spans="1:9" x14ac:dyDescent="0.4">
      <c r="A63" s="6">
        <v>43556</v>
      </c>
      <c r="B63" s="5">
        <v>0</v>
      </c>
      <c r="C63">
        <v>7.5456433803432796</v>
      </c>
      <c r="D63">
        <v>-4.4045676998368704</v>
      </c>
      <c r="E63">
        <v>-0.11105811814403201</v>
      </c>
      <c r="F63" s="10">
        <v>-2.2750091806995472</v>
      </c>
      <c r="G63" s="9">
        <v>1.2</v>
      </c>
      <c r="H63" s="9">
        <v>-1</v>
      </c>
      <c r="I63" s="5">
        <v>0.2</v>
      </c>
    </row>
    <row r="64" spans="1:9" x14ac:dyDescent="0.4">
      <c r="A64" s="6">
        <v>43586</v>
      </c>
      <c r="B64" s="5">
        <v>0</v>
      </c>
      <c r="C64">
        <v>2.5463456211378501</v>
      </c>
      <c r="D64">
        <v>-3.97964509394573</v>
      </c>
      <c r="E64">
        <v>0.34651601520501701</v>
      </c>
      <c r="F64" s="10">
        <v>0.61322597263058398</v>
      </c>
      <c r="G64" s="9">
        <v>1.6</v>
      </c>
      <c r="H64" s="9">
        <v>0.3</v>
      </c>
      <c r="I64" s="5">
        <v>0.3</v>
      </c>
    </row>
    <row r="65" spans="1:9" x14ac:dyDescent="0.4">
      <c r="A65" s="6">
        <v>43617</v>
      </c>
      <c r="B65" s="5">
        <v>0</v>
      </c>
      <c r="C65">
        <v>3.3765698991146902</v>
      </c>
      <c r="D65">
        <v>9.3747043799072998</v>
      </c>
      <c r="E65">
        <v>-5.3047310842981997E-2</v>
      </c>
      <c r="F65" s="10">
        <v>1.742988373868958</v>
      </c>
      <c r="G65" s="9">
        <v>-0.3</v>
      </c>
      <c r="H65" s="9">
        <v>1.2</v>
      </c>
      <c r="I65" s="5">
        <v>0.2</v>
      </c>
    </row>
    <row r="66" spans="1:9" x14ac:dyDescent="0.4">
      <c r="A66" s="6">
        <v>43647</v>
      </c>
      <c r="B66" s="5">
        <v>0</v>
      </c>
      <c r="C66">
        <v>8.1505295007564307</v>
      </c>
      <c r="D66">
        <v>7.5456433803432796</v>
      </c>
      <c r="E66">
        <v>-1.51721930067594</v>
      </c>
      <c r="F66" s="10">
        <v>1.9089015771984603</v>
      </c>
      <c r="G66" s="9">
        <v>3.6</v>
      </c>
      <c r="H66" s="9">
        <v>1.6</v>
      </c>
      <c r="I66" s="5">
        <v>0.1</v>
      </c>
    </row>
    <row r="67" spans="1:9" x14ac:dyDescent="0.4">
      <c r="A67" s="6">
        <v>43678</v>
      </c>
      <c r="B67" s="5">
        <v>0</v>
      </c>
      <c r="C67">
        <v>15.7317695053544</v>
      </c>
      <c r="D67">
        <v>2.5463456211378501</v>
      </c>
      <c r="E67">
        <v>5.3213684223362403</v>
      </c>
      <c r="F67" s="10">
        <v>2.1770071443146106</v>
      </c>
      <c r="G67" s="9">
        <v>7.8</v>
      </c>
      <c r="H67" s="9">
        <v>-0.3</v>
      </c>
      <c r="I67" s="5">
        <v>1.4</v>
      </c>
    </row>
    <row r="68" spans="1:9" x14ac:dyDescent="0.4">
      <c r="A68" s="6">
        <v>43709</v>
      </c>
      <c r="B68" s="5">
        <v>0</v>
      </c>
      <c r="C68">
        <v>17.998039856256099</v>
      </c>
      <c r="D68">
        <v>3.3765698991146902</v>
      </c>
      <c r="E68">
        <v>0.64094624721328197</v>
      </c>
      <c r="F68" s="10">
        <v>4.3487091287502642</v>
      </c>
      <c r="G68" s="9">
        <v>23.1</v>
      </c>
      <c r="H68" s="9">
        <v>3.6</v>
      </c>
      <c r="I68" s="5">
        <v>1.8</v>
      </c>
    </row>
    <row r="69" spans="1:9" x14ac:dyDescent="0.4">
      <c r="A69" s="6">
        <v>43739</v>
      </c>
      <c r="B69" s="5">
        <v>0</v>
      </c>
      <c r="C69">
        <v>20.2033368091762</v>
      </c>
      <c r="D69">
        <v>8.1505295007564307</v>
      </c>
      <c r="E69">
        <v>-1.2243146749206899</v>
      </c>
      <c r="F69" s="10">
        <v>1.1147018310159078</v>
      </c>
      <c r="G69" s="9">
        <v>19.7</v>
      </c>
      <c r="H69" s="9">
        <v>7.8</v>
      </c>
      <c r="I69" s="5">
        <v>1.8</v>
      </c>
    </row>
    <row r="70" spans="1:9" x14ac:dyDescent="0.4">
      <c r="A70" s="6">
        <v>43770</v>
      </c>
      <c r="B70" s="5">
        <v>1</v>
      </c>
      <c r="C70">
        <v>6.8280739934711701</v>
      </c>
      <c r="D70">
        <v>15.7317695053544</v>
      </c>
      <c r="E70">
        <v>3.5821097131906101</v>
      </c>
      <c r="F70" s="10">
        <v>1.3039023519365978</v>
      </c>
      <c r="G70" s="9">
        <v>20.100000000000001</v>
      </c>
      <c r="H70" s="9">
        <v>23.1</v>
      </c>
      <c r="I70" s="5">
        <v>1.8</v>
      </c>
    </row>
    <row r="71" spans="1:9" x14ac:dyDescent="0.4">
      <c r="A71" s="6">
        <v>43800</v>
      </c>
      <c r="B71" s="5">
        <v>0</v>
      </c>
      <c r="C71">
        <v>-8.8724349481700902</v>
      </c>
      <c r="D71">
        <v>17.998039856256099</v>
      </c>
      <c r="E71">
        <v>0.23478889816329501</v>
      </c>
      <c r="F71" s="10">
        <v>9.3099633130136663E-3</v>
      </c>
      <c r="G71" s="9">
        <v>3.8</v>
      </c>
      <c r="H71" s="9">
        <v>19.7</v>
      </c>
      <c r="I71" s="5">
        <v>-0.5</v>
      </c>
    </row>
    <row r="72" spans="1:9" x14ac:dyDescent="0.4">
      <c r="A72" s="6">
        <v>43831</v>
      </c>
      <c r="B72" s="5">
        <v>0</v>
      </c>
      <c r="C72">
        <v>2.2202302971799099</v>
      </c>
      <c r="D72">
        <v>20.2033368091762</v>
      </c>
      <c r="E72">
        <v>2.70862467101909</v>
      </c>
      <c r="F72" s="10">
        <v>0.80076359635990979</v>
      </c>
      <c r="G72" s="9">
        <v>-5.6</v>
      </c>
      <c r="H72" s="9">
        <v>20.100000000000001</v>
      </c>
      <c r="I72" s="5">
        <v>-0.2</v>
      </c>
    </row>
    <row r="73" spans="1:9" x14ac:dyDescent="0.4">
      <c r="A73" s="6">
        <v>43862</v>
      </c>
      <c r="B73" s="5">
        <v>0</v>
      </c>
      <c r="C73">
        <v>5.3514324871108796</v>
      </c>
      <c r="D73">
        <v>6.8280739934711701</v>
      </c>
      <c r="E73">
        <v>-2.7454367039509902</v>
      </c>
      <c r="F73" s="10">
        <v>0.86640455244993764</v>
      </c>
      <c r="G73" s="9">
        <v>8.5</v>
      </c>
      <c r="H73" s="9">
        <v>3.8</v>
      </c>
      <c r="I73" s="5">
        <v>0.2</v>
      </c>
    </row>
    <row r="74" spans="1:9" x14ac:dyDescent="0.4">
      <c r="A74" s="6">
        <v>43891</v>
      </c>
      <c r="B74" s="5">
        <v>0</v>
      </c>
      <c r="C74">
        <v>-0.37666633913073999</v>
      </c>
      <c r="D74">
        <v>-8.8724349481700902</v>
      </c>
      <c r="E74">
        <v>-8.0879660696718307</v>
      </c>
      <c r="F74" s="10">
        <v>-0.20614028563904876</v>
      </c>
      <c r="G74" s="9">
        <v>9.3000000000000007</v>
      </c>
      <c r="H74" s="9">
        <v>-5.6</v>
      </c>
      <c r="I74" s="5">
        <v>-0.5</v>
      </c>
    </row>
    <row r="75" spans="1:9" x14ac:dyDescent="0.4">
      <c r="A75" s="6">
        <v>43922</v>
      </c>
      <c r="B75" s="5">
        <v>0</v>
      </c>
      <c r="C75">
        <v>-5.0637485159758402</v>
      </c>
      <c r="D75">
        <v>2.2202302971799099</v>
      </c>
      <c r="E75">
        <v>-4.9686101516964198</v>
      </c>
      <c r="F75" s="10">
        <v>-2.4770835251259138</v>
      </c>
      <c r="G75" s="9">
        <v>-6.9</v>
      </c>
      <c r="H75" s="9">
        <v>8.5</v>
      </c>
      <c r="I75" s="5">
        <v>-0.2</v>
      </c>
    </row>
    <row r="76" spans="1:9" x14ac:dyDescent="0.4">
      <c r="A76" s="6">
        <v>43952</v>
      </c>
      <c r="B76" s="5">
        <v>0</v>
      </c>
      <c r="C76">
        <v>-10.936139997251299</v>
      </c>
      <c r="D76">
        <v>5.3514324871108796</v>
      </c>
      <c r="E76">
        <v>1.8965307193462499</v>
      </c>
      <c r="F76" s="10">
        <v>-0.4569823690758138</v>
      </c>
      <c r="G76" s="9">
        <v>-7.6</v>
      </c>
      <c r="H76" s="9">
        <v>9.3000000000000007</v>
      </c>
      <c r="I76" s="10">
        <v>-0.8</v>
      </c>
    </row>
    <row r="77" spans="1:9" x14ac:dyDescent="0.4">
      <c r="A77" s="6">
        <v>43983</v>
      </c>
      <c r="B77" s="5">
        <v>0</v>
      </c>
      <c r="C77">
        <v>-2.4775541341470402</v>
      </c>
      <c r="D77">
        <v>-0.37666633913073999</v>
      </c>
      <c r="E77">
        <v>7.1011776894129799</v>
      </c>
      <c r="F77" s="10">
        <v>1.3973701921748041</v>
      </c>
      <c r="G77" s="9">
        <v>-8.1</v>
      </c>
      <c r="H77" s="9">
        <v>-6.9</v>
      </c>
      <c r="I77" s="10">
        <v>0.4</v>
      </c>
    </row>
    <row r="78" spans="1:9" x14ac:dyDescent="0.4">
      <c r="A78" s="6">
        <v>44013</v>
      </c>
      <c r="B78" s="5">
        <v>0</v>
      </c>
      <c r="C78">
        <v>11.7275317275317</v>
      </c>
      <c r="D78">
        <v>-5.0637485159758402</v>
      </c>
      <c r="E78">
        <v>10.558757818290299</v>
      </c>
      <c r="F78" s="10">
        <v>1.1691126890504815</v>
      </c>
      <c r="G78" s="5">
        <v>3.6</v>
      </c>
      <c r="H78" s="9">
        <v>-7.6</v>
      </c>
    </row>
  </sheetData>
  <phoneticPr fontId="1" type="noConversion"/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8"/>
  <sheetViews>
    <sheetView zoomScale="71" zoomScaleNormal="71" workbookViewId="0">
      <selection activeCell="A79" sqref="A79:XFD85"/>
    </sheetView>
  </sheetViews>
  <sheetFormatPr defaultColWidth="10.8203125" defaultRowHeight="15" x14ac:dyDescent="0.4"/>
  <cols>
    <col min="2" max="2" width="24" bestFit="1" customWidth="1"/>
    <col min="3" max="3" width="33.46875" bestFit="1" customWidth="1"/>
    <col min="4" max="4" width="27" bestFit="1" customWidth="1"/>
  </cols>
  <sheetData>
    <row r="1" spans="1:4" x14ac:dyDescent="0.4">
      <c r="A1" t="s">
        <v>0</v>
      </c>
      <c r="B1" t="s">
        <v>31</v>
      </c>
      <c r="C1" t="s">
        <v>32</v>
      </c>
      <c r="D1" t="s">
        <v>43</v>
      </c>
    </row>
    <row r="2" spans="1:4" x14ac:dyDescent="0.4">
      <c r="A2" s="1">
        <v>41699</v>
      </c>
      <c r="B2" s="10">
        <v>-2.0908333333333218</v>
      </c>
      <c r="C2" s="10">
        <v>-2.9290000000000305</v>
      </c>
      <c r="D2" s="2">
        <v>-0.4</v>
      </c>
    </row>
    <row r="3" spans="1:4" x14ac:dyDescent="0.4">
      <c r="A3" s="1">
        <v>41730</v>
      </c>
      <c r="B3">
        <v>-4.2885551198494298E-2</v>
      </c>
      <c r="C3" s="10">
        <v>-2.0908333333333218</v>
      </c>
      <c r="D3" s="2">
        <v>-0.2</v>
      </c>
    </row>
    <row r="4" spans="1:4" x14ac:dyDescent="0.4">
      <c r="A4" s="1">
        <v>41760</v>
      </c>
      <c r="B4">
        <v>-0.46116632622859999</v>
      </c>
      <c r="C4">
        <v>-4.2885551198494298E-2</v>
      </c>
      <c r="D4" s="2">
        <v>-0.1</v>
      </c>
    </row>
    <row r="5" spans="1:4" x14ac:dyDescent="0.4">
      <c r="A5" s="1">
        <v>41791</v>
      </c>
      <c r="B5">
        <v>-3.0789563398106901</v>
      </c>
      <c r="C5">
        <v>-0.46116632622859999</v>
      </c>
      <c r="D5" s="2">
        <v>-0.4</v>
      </c>
    </row>
    <row r="6" spans="1:4" x14ac:dyDescent="0.4">
      <c r="A6" s="1">
        <v>41821</v>
      </c>
      <c r="B6">
        <v>-3.6849207786138001</v>
      </c>
      <c r="C6">
        <v>-3.0789563398106901</v>
      </c>
      <c r="D6" s="2">
        <v>-0.6</v>
      </c>
    </row>
    <row r="7" spans="1:4" x14ac:dyDescent="0.4">
      <c r="A7" s="1">
        <v>41852</v>
      </c>
      <c r="B7">
        <v>-3.1626758659547298</v>
      </c>
      <c r="C7">
        <v>-3.6849207786138001</v>
      </c>
      <c r="D7" s="2">
        <v>-0.5</v>
      </c>
    </row>
    <row r="8" spans="1:4" x14ac:dyDescent="0.4">
      <c r="A8" s="1">
        <v>41883</v>
      </c>
      <c r="B8">
        <v>-0.40410216237646501</v>
      </c>
      <c r="C8">
        <v>-3.1626758659547298</v>
      </c>
      <c r="D8" s="2">
        <v>0.1</v>
      </c>
    </row>
    <row r="9" spans="1:4" x14ac:dyDescent="0.4">
      <c r="A9" s="1">
        <v>41913</v>
      </c>
      <c r="B9">
        <v>1.57774236163019</v>
      </c>
      <c r="C9">
        <v>-0.40410216237646501</v>
      </c>
      <c r="D9" s="2">
        <v>0.2</v>
      </c>
    </row>
    <row r="10" spans="1:4" x14ac:dyDescent="0.4">
      <c r="A10" s="1">
        <v>41944</v>
      </c>
      <c r="B10">
        <v>0.67855111686375302</v>
      </c>
      <c r="C10">
        <v>1.57774236163019</v>
      </c>
      <c r="D10" s="2">
        <v>0.1</v>
      </c>
    </row>
    <row r="11" spans="1:4" x14ac:dyDescent="0.4">
      <c r="A11" s="1">
        <v>41974</v>
      </c>
      <c r="B11">
        <v>-0.97705875009147702</v>
      </c>
      <c r="C11">
        <v>0.67855111686375302</v>
      </c>
      <c r="D11" s="2">
        <v>-0.2</v>
      </c>
    </row>
    <row r="12" spans="1:4" x14ac:dyDescent="0.4">
      <c r="A12" s="1">
        <v>42005</v>
      </c>
      <c r="B12">
        <v>-2.2679419286058198</v>
      </c>
      <c r="C12">
        <v>-0.97705875009147702</v>
      </c>
      <c r="D12" s="2">
        <v>-0.4</v>
      </c>
    </row>
    <row r="13" spans="1:4" x14ac:dyDescent="0.4">
      <c r="A13" s="1">
        <v>42036</v>
      </c>
      <c r="B13">
        <v>-1.11743474662321</v>
      </c>
      <c r="C13">
        <v>-2.2679419286058198</v>
      </c>
      <c r="D13" s="2">
        <v>-0.3</v>
      </c>
    </row>
    <row r="14" spans="1:4" x14ac:dyDescent="0.4">
      <c r="A14" s="1">
        <v>42064</v>
      </c>
      <c r="B14">
        <v>-1.33526702196229</v>
      </c>
      <c r="C14">
        <v>-1.11743474662321</v>
      </c>
      <c r="D14" s="2">
        <v>-0.4</v>
      </c>
    </row>
    <row r="15" spans="1:4" x14ac:dyDescent="0.4">
      <c r="A15" s="1">
        <v>42095</v>
      </c>
      <c r="B15">
        <v>-3.4534915492407801</v>
      </c>
      <c r="C15">
        <v>-1.33526702196229</v>
      </c>
      <c r="D15" s="2">
        <v>-0.5</v>
      </c>
    </row>
    <row r="16" spans="1:4" x14ac:dyDescent="0.4">
      <c r="A16" s="1">
        <v>42125</v>
      </c>
      <c r="B16">
        <v>-2.3983820264240001</v>
      </c>
      <c r="C16">
        <v>-3.4534915492407801</v>
      </c>
      <c r="D16" s="2">
        <v>-0.4</v>
      </c>
    </row>
    <row r="17" spans="1:4" x14ac:dyDescent="0.4">
      <c r="A17" s="1">
        <v>42156</v>
      </c>
      <c r="B17">
        <v>-3.6139703888497299</v>
      </c>
      <c r="C17">
        <v>-2.3983820264240001</v>
      </c>
      <c r="D17" s="2">
        <v>-0.6</v>
      </c>
    </row>
    <row r="18" spans="1:4" x14ac:dyDescent="0.4">
      <c r="A18" s="1">
        <v>42186</v>
      </c>
      <c r="B18">
        <v>-3.6751778209332699</v>
      </c>
      <c r="C18">
        <v>-3.6139703888497299</v>
      </c>
      <c r="D18" s="2">
        <v>-0.7</v>
      </c>
    </row>
    <row r="19" spans="1:4" x14ac:dyDescent="0.4">
      <c r="A19" s="1">
        <v>42217</v>
      </c>
      <c r="B19">
        <v>-3.29513603054439</v>
      </c>
      <c r="C19">
        <v>-3.6751778209332699</v>
      </c>
      <c r="D19" s="2">
        <v>-0.6</v>
      </c>
    </row>
    <row r="20" spans="1:4" x14ac:dyDescent="0.4">
      <c r="A20" s="1">
        <v>42248</v>
      </c>
      <c r="B20">
        <v>-0.730350619780053</v>
      </c>
      <c r="C20">
        <v>-3.29513603054439</v>
      </c>
      <c r="D20" s="2">
        <v>-0.1</v>
      </c>
    </row>
    <row r="21" spans="1:4" x14ac:dyDescent="0.4">
      <c r="A21" s="1">
        <v>42278</v>
      </c>
      <c r="B21">
        <v>0.234177854042602</v>
      </c>
      <c r="C21">
        <v>-0.730350619780053</v>
      </c>
      <c r="D21" s="2">
        <v>-0.1</v>
      </c>
    </row>
    <row r="22" spans="1:4" x14ac:dyDescent="0.4">
      <c r="A22" s="1">
        <v>42309</v>
      </c>
      <c r="B22">
        <v>-0.74845556239667899</v>
      </c>
      <c r="C22">
        <v>0.234177854042602</v>
      </c>
      <c r="D22" s="2">
        <v>0.1</v>
      </c>
    </row>
    <row r="23" spans="1:4" x14ac:dyDescent="0.4">
      <c r="A23" s="1">
        <v>42339</v>
      </c>
      <c r="B23">
        <v>-1.55347967972351</v>
      </c>
      <c r="C23">
        <v>-0.74845556239667899</v>
      </c>
      <c r="D23" s="2">
        <v>-0.2</v>
      </c>
    </row>
    <row r="24" spans="1:4" x14ac:dyDescent="0.4">
      <c r="A24" s="1">
        <v>42370</v>
      </c>
      <c r="B24">
        <v>-1.3467720433939601</v>
      </c>
      <c r="C24">
        <v>-1.55347967972351</v>
      </c>
      <c r="D24" s="2">
        <v>-0.5</v>
      </c>
    </row>
    <row r="25" spans="1:4" x14ac:dyDescent="0.4">
      <c r="A25" s="1">
        <v>42401</v>
      </c>
      <c r="B25">
        <v>-0.76277223284962803</v>
      </c>
      <c r="C25">
        <v>-1.3467720433939601</v>
      </c>
      <c r="D25" s="2">
        <v>-0.5</v>
      </c>
    </row>
    <row r="26" spans="1:4" x14ac:dyDescent="0.4">
      <c r="A26" s="1">
        <v>42430</v>
      </c>
      <c r="B26">
        <v>0.24615647373125399</v>
      </c>
      <c r="C26">
        <v>-0.76277223284962803</v>
      </c>
      <c r="D26" s="2">
        <v>-0.2</v>
      </c>
    </row>
    <row r="27" spans="1:4" x14ac:dyDescent="0.4">
      <c r="A27" s="1">
        <v>42461</v>
      </c>
      <c r="B27">
        <v>3.5425451239410202</v>
      </c>
      <c r="C27">
        <v>0.24615647373125399</v>
      </c>
      <c r="D27" s="2">
        <v>0.2</v>
      </c>
    </row>
    <row r="28" spans="1:4" x14ac:dyDescent="0.4">
      <c r="A28" s="1">
        <v>42491</v>
      </c>
      <c r="B28">
        <v>2.50986774363315</v>
      </c>
      <c r="C28">
        <v>3.5425451239410202</v>
      </c>
      <c r="D28" s="2">
        <v>0.4</v>
      </c>
    </row>
    <row r="29" spans="1:4" x14ac:dyDescent="0.4">
      <c r="A29" s="1">
        <v>42522</v>
      </c>
      <c r="B29">
        <v>-0.41654496017360798</v>
      </c>
      <c r="C29">
        <v>2.50986774363315</v>
      </c>
      <c r="D29" s="2">
        <v>0.1</v>
      </c>
    </row>
    <row r="30" spans="1:4" x14ac:dyDescent="0.4">
      <c r="A30" s="1">
        <v>42552</v>
      </c>
      <c r="B30">
        <v>-1.70150188542798</v>
      </c>
      <c r="C30">
        <v>-0.41654496017360798</v>
      </c>
      <c r="D30" s="2">
        <v>-0.2</v>
      </c>
    </row>
    <row r="31" spans="1:4" x14ac:dyDescent="0.4">
      <c r="A31" s="1">
        <v>42583</v>
      </c>
      <c r="B31">
        <v>2.4610802005403598</v>
      </c>
      <c r="C31">
        <v>-1.70150188542798</v>
      </c>
      <c r="D31" s="2">
        <v>0.3</v>
      </c>
    </row>
    <row r="32" spans="1:4" x14ac:dyDescent="0.4">
      <c r="A32" s="1">
        <v>42614</v>
      </c>
      <c r="B32">
        <v>4.1695483369171802</v>
      </c>
      <c r="C32">
        <v>2.4610802005403598</v>
      </c>
      <c r="D32" s="2">
        <v>0.7</v>
      </c>
    </row>
    <row r="33" spans="1:4" x14ac:dyDescent="0.4">
      <c r="A33" s="1">
        <v>42644</v>
      </c>
      <c r="B33">
        <v>7.0415886213775698</v>
      </c>
      <c r="C33">
        <v>4.1695483369171802</v>
      </c>
      <c r="D33" s="2">
        <v>1.1000000000000001</v>
      </c>
    </row>
    <row r="34" spans="1:4" x14ac:dyDescent="0.4">
      <c r="A34" s="1">
        <v>42675</v>
      </c>
      <c r="B34">
        <v>6.82359952324191</v>
      </c>
      <c r="C34">
        <v>7.0415886213775698</v>
      </c>
      <c r="D34" s="3">
        <v>1.6</v>
      </c>
    </row>
    <row r="35" spans="1:4" x14ac:dyDescent="0.4">
      <c r="A35" s="1">
        <v>42705</v>
      </c>
      <c r="B35">
        <v>1.77952986355312</v>
      </c>
      <c r="C35">
        <v>6.82359952324191</v>
      </c>
      <c r="D35" s="2">
        <v>0.7</v>
      </c>
    </row>
    <row r="36" spans="1:4" x14ac:dyDescent="0.4">
      <c r="A36" s="1">
        <v>42736</v>
      </c>
      <c r="B36">
        <v>-0.63988503858207602</v>
      </c>
      <c r="C36">
        <v>1.77952986355312</v>
      </c>
      <c r="D36" s="2">
        <v>0.4</v>
      </c>
    </row>
    <row r="37" spans="1:4" x14ac:dyDescent="0.4">
      <c r="A37" s="1">
        <v>42767</v>
      </c>
      <c r="B37">
        <v>-1.2314666126190601</v>
      </c>
      <c r="C37">
        <v>-0.63988503858207602</v>
      </c>
      <c r="D37" s="2">
        <v>0</v>
      </c>
    </row>
    <row r="38" spans="1:4" x14ac:dyDescent="0.4">
      <c r="A38" s="1">
        <v>42795</v>
      </c>
      <c r="B38">
        <v>2.4135439596739499</v>
      </c>
      <c r="C38">
        <v>-1.2314666126190601</v>
      </c>
      <c r="D38" s="2">
        <v>0.4</v>
      </c>
    </row>
    <row r="39" spans="1:4" x14ac:dyDescent="0.4">
      <c r="A39" s="1">
        <v>42826</v>
      </c>
      <c r="B39">
        <v>4.7192245232793804</v>
      </c>
      <c r="C39">
        <v>2.4135439596739499</v>
      </c>
      <c r="D39" s="2">
        <v>0.9</v>
      </c>
    </row>
    <row r="40" spans="1:4" x14ac:dyDescent="0.4">
      <c r="A40" s="1">
        <v>42856</v>
      </c>
      <c r="B40">
        <v>1.6654398512069799</v>
      </c>
      <c r="C40">
        <v>4.7192245232793804</v>
      </c>
      <c r="D40" s="2">
        <v>1</v>
      </c>
    </row>
    <row r="41" spans="1:4" x14ac:dyDescent="0.4">
      <c r="A41" s="1">
        <v>42887</v>
      </c>
      <c r="B41">
        <v>-0.84990626952719495</v>
      </c>
      <c r="C41">
        <v>1.6654398512069799</v>
      </c>
      <c r="D41" s="2">
        <v>0.5</v>
      </c>
    </row>
    <row r="42" spans="1:4" x14ac:dyDescent="0.4">
      <c r="A42" s="1">
        <v>42917</v>
      </c>
      <c r="B42">
        <v>-1.6271062064294</v>
      </c>
      <c r="C42">
        <v>-0.84990626952719495</v>
      </c>
      <c r="D42" s="2">
        <v>0.5</v>
      </c>
    </row>
    <row r="43" spans="1:4" x14ac:dyDescent="0.4">
      <c r="A43" s="1">
        <v>42948</v>
      </c>
      <c r="B43">
        <v>-0.81582940387980296</v>
      </c>
      <c r="C43">
        <v>-1.6271062064294</v>
      </c>
      <c r="D43" s="2">
        <v>0.7</v>
      </c>
    </row>
    <row r="44" spans="1:4" x14ac:dyDescent="0.4">
      <c r="A44" s="1">
        <v>42979</v>
      </c>
      <c r="B44">
        <v>3.5516343371778398</v>
      </c>
      <c r="C44">
        <v>-0.81582940387980296</v>
      </c>
      <c r="D44" s="2">
        <v>1.5</v>
      </c>
    </row>
    <row r="45" spans="1:4" x14ac:dyDescent="0.4">
      <c r="A45" s="1">
        <v>43009</v>
      </c>
      <c r="B45">
        <v>4.7402283251339696</v>
      </c>
      <c r="C45">
        <v>3.5516343371778398</v>
      </c>
      <c r="D45" s="2">
        <v>1.5</v>
      </c>
    </row>
    <row r="46" spans="1:4" x14ac:dyDescent="0.4">
      <c r="A46" s="1">
        <v>43040</v>
      </c>
      <c r="B46">
        <v>7.1326129478729401</v>
      </c>
      <c r="C46">
        <v>4.7402283251339696</v>
      </c>
      <c r="D46" s="2">
        <v>1.3</v>
      </c>
    </row>
    <row r="47" spans="1:4" x14ac:dyDescent="0.4">
      <c r="A47" s="1">
        <v>43070</v>
      </c>
      <c r="B47">
        <v>14.750929137210701</v>
      </c>
      <c r="C47">
        <v>7.1326129478729401</v>
      </c>
      <c r="D47" s="2">
        <v>3</v>
      </c>
    </row>
    <row r="48" spans="1:4" x14ac:dyDescent="0.4">
      <c r="A48" s="1">
        <v>43101</v>
      </c>
      <c r="B48">
        <v>-8.9623355518000006E-2</v>
      </c>
      <c r="C48">
        <v>14.750929137210701</v>
      </c>
      <c r="D48" s="2">
        <v>1.3</v>
      </c>
    </row>
    <row r="49" spans="1:4" x14ac:dyDescent="0.4">
      <c r="A49" s="1">
        <v>43132</v>
      </c>
      <c r="B49">
        <v>-6.2512518351077198</v>
      </c>
      <c r="C49">
        <v>-8.9623355518000006E-2</v>
      </c>
      <c r="D49" s="2">
        <v>-0.4</v>
      </c>
    </row>
    <row r="50" spans="1:4" x14ac:dyDescent="0.4">
      <c r="A50" s="1">
        <v>43160</v>
      </c>
      <c r="B50">
        <v>-4.0414761687213199</v>
      </c>
      <c r="C50">
        <v>-6.2512518351077198</v>
      </c>
      <c r="D50" s="2">
        <v>-0.4</v>
      </c>
    </row>
    <row r="51" spans="1:4" x14ac:dyDescent="0.4">
      <c r="A51" s="1">
        <v>43191</v>
      </c>
      <c r="B51">
        <v>2.6573820957826899</v>
      </c>
      <c r="C51">
        <v>-4.0414761687213199</v>
      </c>
      <c r="D51" s="2">
        <v>0</v>
      </c>
    </row>
    <row r="52" spans="1:4" x14ac:dyDescent="0.4">
      <c r="A52" s="1">
        <v>43221</v>
      </c>
      <c r="B52">
        <v>4.5000704283569997</v>
      </c>
      <c r="C52">
        <v>2.6573820957826899</v>
      </c>
      <c r="D52" s="2">
        <v>0.6</v>
      </c>
    </row>
    <row r="53" spans="1:4" x14ac:dyDescent="0.4">
      <c r="A53" s="1">
        <v>43252</v>
      </c>
      <c r="B53">
        <v>0.18769607450984399</v>
      </c>
      <c r="C53">
        <v>4.5000704283569997</v>
      </c>
      <c r="D53" s="2">
        <v>0.2</v>
      </c>
    </row>
    <row r="54" spans="1:4" x14ac:dyDescent="0.4">
      <c r="A54" s="1">
        <v>43282</v>
      </c>
      <c r="B54">
        <v>-1.63486176122837</v>
      </c>
      <c r="C54">
        <v>0.18769607450984399</v>
      </c>
      <c r="D54" s="2">
        <v>0.1</v>
      </c>
    </row>
    <row r="55" spans="1:4" x14ac:dyDescent="0.4">
      <c r="A55" s="1">
        <v>43313</v>
      </c>
      <c r="B55">
        <v>-0.69358762941570196</v>
      </c>
      <c r="C55">
        <v>-1.63486176122837</v>
      </c>
      <c r="D55" s="2">
        <v>0</v>
      </c>
    </row>
    <row r="56" spans="1:4" x14ac:dyDescent="0.4">
      <c r="A56" s="1">
        <v>43344</v>
      </c>
      <c r="B56">
        <v>2.38624314453401</v>
      </c>
      <c r="C56">
        <v>-0.69358762941570196</v>
      </c>
      <c r="D56" s="2">
        <v>0.6</v>
      </c>
    </row>
    <row r="57" spans="1:4" x14ac:dyDescent="0.4">
      <c r="A57" s="1">
        <v>43374</v>
      </c>
      <c r="B57">
        <v>2.8605001329039901</v>
      </c>
      <c r="C57">
        <v>2.38624314453401</v>
      </c>
      <c r="D57" s="2">
        <v>0.7</v>
      </c>
    </row>
    <row r="58" spans="1:4" x14ac:dyDescent="0.4">
      <c r="A58" s="1">
        <v>43405</v>
      </c>
      <c r="B58">
        <v>7.1560070934069602</v>
      </c>
      <c r="C58">
        <v>2.8605001329039901</v>
      </c>
      <c r="D58" s="2">
        <v>1.4</v>
      </c>
    </row>
    <row r="59" spans="1:4" x14ac:dyDescent="0.4">
      <c r="A59" s="1">
        <v>43435</v>
      </c>
      <c r="B59">
        <v>2.4254248339092799</v>
      </c>
      <c r="C59">
        <v>7.1560070934069602</v>
      </c>
      <c r="D59" s="2">
        <v>0.9</v>
      </c>
    </row>
    <row r="60" spans="1:4" x14ac:dyDescent="0.4">
      <c r="A60" s="1">
        <v>43466</v>
      </c>
      <c r="B60">
        <v>-4.5534121369249299</v>
      </c>
      <c r="C60">
        <v>2.4254248339092799</v>
      </c>
      <c r="D60" s="2">
        <v>-0.2</v>
      </c>
    </row>
    <row r="61" spans="1:4" x14ac:dyDescent="0.4">
      <c r="A61" s="1">
        <v>43497</v>
      </c>
      <c r="B61">
        <v>-3.4089015737552999</v>
      </c>
      <c r="C61">
        <v>-4.5534121369249299</v>
      </c>
      <c r="D61" s="2">
        <v>-0.5</v>
      </c>
    </row>
    <row r="62" spans="1:4" x14ac:dyDescent="0.4">
      <c r="A62" s="1">
        <v>43525</v>
      </c>
      <c r="B62">
        <v>-2.79231286170068</v>
      </c>
      <c r="C62">
        <v>-3.4089015737552999</v>
      </c>
      <c r="D62" s="2">
        <v>-0.4</v>
      </c>
    </row>
    <row r="63" spans="1:4" x14ac:dyDescent="0.4">
      <c r="A63" s="1">
        <v>43556</v>
      </c>
      <c r="B63">
        <v>1.99314516644714</v>
      </c>
      <c r="C63">
        <v>-2.79231286170068</v>
      </c>
      <c r="D63" s="2">
        <v>0.1</v>
      </c>
    </row>
    <row r="64" spans="1:4" x14ac:dyDescent="0.4">
      <c r="A64" s="1">
        <v>43586</v>
      </c>
      <c r="B64">
        <v>0.87284393792524695</v>
      </c>
      <c r="C64">
        <v>1.99314516644714</v>
      </c>
      <c r="D64" s="2">
        <v>0.1</v>
      </c>
    </row>
    <row r="65" spans="1:4" x14ac:dyDescent="0.4">
      <c r="A65" s="1">
        <v>43617</v>
      </c>
      <c r="B65">
        <v>-1.03233307026143</v>
      </c>
      <c r="C65">
        <v>0.87284393792524695</v>
      </c>
      <c r="D65" s="2">
        <v>-0.4</v>
      </c>
    </row>
    <row r="66" spans="1:4" x14ac:dyDescent="0.4">
      <c r="A66" s="1">
        <v>43647</v>
      </c>
      <c r="B66">
        <v>-2.19728204916114</v>
      </c>
      <c r="C66">
        <v>-1.03233307026143</v>
      </c>
      <c r="D66" s="2">
        <v>-0.3</v>
      </c>
    </row>
    <row r="67" spans="1:4" x14ac:dyDescent="0.4">
      <c r="A67" s="1">
        <v>43678</v>
      </c>
      <c r="B67">
        <v>-0.903709558771147</v>
      </c>
      <c r="C67">
        <v>-2.19728204916114</v>
      </c>
      <c r="D67" s="2">
        <v>-0.4</v>
      </c>
    </row>
    <row r="68" spans="1:4" x14ac:dyDescent="0.4">
      <c r="A68" s="1">
        <v>43709</v>
      </c>
      <c r="B68">
        <v>2.32874004961262</v>
      </c>
      <c r="C68">
        <v>-0.903709558771147</v>
      </c>
      <c r="D68" s="2">
        <v>0.2</v>
      </c>
    </row>
    <row r="69" spans="1:4" x14ac:dyDescent="0.4">
      <c r="A69" s="1">
        <v>43739</v>
      </c>
      <c r="B69">
        <v>2.6317505559443299</v>
      </c>
      <c r="C69">
        <v>2.32874004961262</v>
      </c>
      <c r="D69" s="2">
        <v>0.4</v>
      </c>
    </row>
    <row r="70" spans="1:4" x14ac:dyDescent="0.4">
      <c r="A70" s="1">
        <v>43770</v>
      </c>
      <c r="B70">
        <v>4.7026885758717398</v>
      </c>
      <c r="C70">
        <v>2.6317505559443299</v>
      </c>
      <c r="D70" s="2">
        <v>0.8</v>
      </c>
    </row>
    <row r="71" spans="1:4" x14ac:dyDescent="0.4">
      <c r="A71" s="1">
        <v>43800</v>
      </c>
      <c r="B71">
        <v>4.1491990653349999</v>
      </c>
      <c r="C71">
        <v>4.7026885758717398</v>
      </c>
      <c r="D71" s="2">
        <v>0.7</v>
      </c>
    </row>
    <row r="72" spans="1:4" x14ac:dyDescent="0.4">
      <c r="A72" s="1">
        <v>43831</v>
      </c>
      <c r="B72">
        <v>-0.725745671075397</v>
      </c>
      <c r="C72">
        <v>4.1491990653349999</v>
      </c>
      <c r="D72" s="2">
        <v>-0.1</v>
      </c>
    </row>
    <row r="73" spans="1:4" x14ac:dyDescent="0.4">
      <c r="A73" s="1">
        <v>43862</v>
      </c>
      <c r="B73">
        <v>-2.9473330054582298</v>
      </c>
      <c r="C73">
        <v>-0.725745671075397</v>
      </c>
      <c r="D73" s="2">
        <v>-0.3</v>
      </c>
    </row>
    <row r="74" spans="1:4" x14ac:dyDescent="0.4">
      <c r="A74" s="1">
        <v>43891</v>
      </c>
      <c r="B74">
        <v>-5.1334666926291499</v>
      </c>
      <c r="C74">
        <v>-2.9473330054582298</v>
      </c>
      <c r="D74" s="2">
        <v>-0.9</v>
      </c>
    </row>
    <row r="75" spans="1:4" x14ac:dyDescent="0.4">
      <c r="A75" s="1">
        <v>43922</v>
      </c>
      <c r="B75">
        <v>-3.9100736669629601</v>
      </c>
      <c r="C75">
        <v>-5.1334666926291499</v>
      </c>
      <c r="D75" s="2">
        <v>-1.4</v>
      </c>
    </row>
    <row r="76" spans="1:4" x14ac:dyDescent="0.4">
      <c r="A76" s="1">
        <v>43952</v>
      </c>
      <c r="B76">
        <v>0.87435730336355799</v>
      </c>
      <c r="C76">
        <v>-3.9100736669629601</v>
      </c>
      <c r="D76" s="10">
        <v>-0.3</v>
      </c>
    </row>
    <row r="77" spans="1:4" x14ac:dyDescent="0.4">
      <c r="A77" s="1">
        <v>43983</v>
      </c>
      <c r="B77">
        <v>-1.33800036023234</v>
      </c>
      <c r="C77">
        <v>0.87435730336355799</v>
      </c>
      <c r="D77" s="10">
        <v>-0.3</v>
      </c>
    </row>
    <row r="78" spans="1:4" x14ac:dyDescent="0.4">
      <c r="A78" s="1">
        <v>44013</v>
      </c>
      <c r="B78">
        <v>-5.9827139125683599</v>
      </c>
      <c r="C78">
        <v>-1.33800036023234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7EE4-368F-7343-AB69-91D4194115C1}">
  <dimension ref="A1:L78"/>
  <sheetViews>
    <sheetView topLeftCell="A70" workbookViewId="0">
      <selection activeCell="F90" sqref="F90"/>
    </sheetView>
  </sheetViews>
  <sheetFormatPr defaultColWidth="10.8203125" defaultRowHeight="15" x14ac:dyDescent="0.4"/>
  <cols>
    <col min="3" max="3" width="20.8203125" bestFit="1" customWidth="1"/>
    <col min="4" max="4" width="14.17578125" bestFit="1" customWidth="1"/>
    <col min="12" max="12" width="8.8203125"/>
  </cols>
  <sheetData>
    <row r="1" spans="1:12" x14ac:dyDescent="0.4">
      <c r="A1" t="s">
        <v>58</v>
      </c>
      <c r="B1" s="19" t="s">
        <v>48</v>
      </c>
      <c r="C1" s="19" t="s">
        <v>49</v>
      </c>
      <c r="D1" s="19" t="s">
        <v>50</v>
      </c>
      <c r="E1" t="s">
        <v>51</v>
      </c>
      <c r="F1" s="19" t="s">
        <v>52</v>
      </c>
      <c r="G1" s="19" t="s">
        <v>53</v>
      </c>
      <c r="H1" s="19" t="s">
        <v>54</v>
      </c>
      <c r="I1" s="20" t="s">
        <v>55</v>
      </c>
      <c r="J1" s="20" t="s">
        <v>56</v>
      </c>
      <c r="K1" s="19" t="s">
        <v>57</v>
      </c>
      <c r="L1" t="s">
        <v>47</v>
      </c>
    </row>
    <row r="2" spans="1:12" x14ac:dyDescent="0.4">
      <c r="A2" s="4">
        <v>41729</v>
      </c>
      <c r="B2" s="2">
        <f>煤炭!I2</f>
        <v>-2</v>
      </c>
      <c r="C2" s="2">
        <f>石油和天然气开采业!F2</f>
        <v>0</v>
      </c>
      <c r="D2" s="2">
        <f>黑色金属矿采!F2</f>
        <v>-2.1</v>
      </c>
      <c r="E2" s="2">
        <f>农副!I2</f>
        <v>-0.4</v>
      </c>
      <c r="F2" s="2">
        <f>石油加工炼焦!F2</f>
        <v>0.2</v>
      </c>
      <c r="G2" s="2">
        <f>化学原料及化学品!H2</f>
        <v>-0.4</v>
      </c>
      <c r="H2" s="2">
        <f>化学纤维!G2</f>
        <v>-1.6</v>
      </c>
      <c r="I2" s="2">
        <f>非金属矿物制品业!D2</f>
        <v>-0.4</v>
      </c>
      <c r="J2" s="2">
        <f>黑色加工!D2</f>
        <v>-0.8</v>
      </c>
      <c r="K2" s="2">
        <f>有色冶炼!G2</f>
        <v>-2.2000000000000002</v>
      </c>
      <c r="L2">
        <v>-0.3</v>
      </c>
    </row>
    <row r="3" spans="1:12" x14ac:dyDescent="0.4">
      <c r="A3" s="4">
        <v>41759</v>
      </c>
      <c r="B3" s="2">
        <f>煤炭!I3</f>
        <v>-2.7</v>
      </c>
      <c r="C3" s="2">
        <f>石油和天然气开采业!F3</f>
        <v>0.2</v>
      </c>
      <c r="D3" s="2">
        <f>黑色金属矿采!F3</f>
        <v>-1.1000000000000001</v>
      </c>
      <c r="E3" s="2">
        <f>农副!I3</f>
        <v>-0.2</v>
      </c>
      <c r="F3" s="2">
        <f>石油加工炼焦!F3</f>
        <v>-1.4</v>
      </c>
      <c r="G3" s="2">
        <f>化学原料及化学品!H3</f>
        <v>-0.2</v>
      </c>
      <c r="H3" s="2">
        <f>化学纤维!G3</f>
        <v>-0.4</v>
      </c>
      <c r="I3" s="2">
        <f>非金属矿物制品业!D3</f>
        <v>-0.2</v>
      </c>
      <c r="J3" s="2">
        <f>黑色加工!D3</f>
        <v>-0.1</v>
      </c>
      <c r="K3" s="2">
        <f>有色冶炼!G3</f>
        <v>-0.4</v>
      </c>
      <c r="L3">
        <v>-0.24740000000000001</v>
      </c>
    </row>
    <row r="4" spans="1:12" x14ac:dyDescent="0.4">
      <c r="A4" s="4">
        <v>41790</v>
      </c>
      <c r="B4" s="2">
        <f>煤炭!I4</f>
        <v>-1.9</v>
      </c>
      <c r="C4" s="2">
        <f>石油和天然气开采业!F4</f>
        <v>0.2</v>
      </c>
      <c r="D4" s="2">
        <f>黑色金属矿采!F4</f>
        <v>-1.5</v>
      </c>
      <c r="E4" s="2">
        <f>农副!I4</f>
        <v>0.1</v>
      </c>
      <c r="F4" s="2">
        <f>石油加工炼焦!F4</f>
        <v>0.2</v>
      </c>
      <c r="G4" s="2">
        <f>化学原料及化学品!H4</f>
        <v>0</v>
      </c>
      <c r="H4" s="2">
        <f>化学纤维!G4</f>
        <v>-0.4</v>
      </c>
      <c r="I4" s="2">
        <f>非金属矿物制品业!D4</f>
        <v>-0.1</v>
      </c>
      <c r="J4" s="2">
        <f>黑色加工!D4</f>
        <v>-0.1</v>
      </c>
      <c r="K4" s="2">
        <f>有色冶炼!G4</f>
        <v>1.4</v>
      </c>
      <c r="L4">
        <v>-5.5100000000000003E-2</v>
      </c>
    </row>
    <row r="5" spans="1:12" x14ac:dyDescent="0.4">
      <c r="A5" s="4">
        <v>41820</v>
      </c>
      <c r="B5" s="2">
        <f>煤炭!I5</f>
        <v>-1.1000000000000001</v>
      </c>
      <c r="C5" s="2">
        <f>石油和天然气开采业!F5</f>
        <v>0.2</v>
      </c>
      <c r="D5" s="2">
        <f>黑色金属矿采!F5</f>
        <v>-3.5</v>
      </c>
      <c r="E5" s="2">
        <f>农副!I5</f>
        <v>0.2</v>
      </c>
      <c r="F5" s="2">
        <f>石油加工炼焦!F5</f>
        <v>0.1</v>
      </c>
      <c r="G5" s="2">
        <f>化学原料及化学品!H5</f>
        <v>-0.3</v>
      </c>
      <c r="H5" s="2">
        <f>化学纤维!G5</f>
        <v>0.8</v>
      </c>
      <c r="I5" s="2">
        <f>非金属矿物制品业!D5</f>
        <v>-0.4</v>
      </c>
      <c r="J5" s="2">
        <f>黑色加工!D5</f>
        <v>-0.9</v>
      </c>
      <c r="K5" s="2">
        <f>有色冶炼!G5</f>
        <v>0.2</v>
      </c>
      <c r="L5">
        <v>-0.21379999999999999</v>
      </c>
    </row>
    <row r="6" spans="1:12" x14ac:dyDescent="0.4">
      <c r="A6" s="4">
        <v>41851</v>
      </c>
      <c r="B6" s="2">
        <f>煤炭!I6</f>
        <v>-1.4</v>
      </c>
      <c r="C6" s="2">
        <f>石油和天然气开采业!F6</f>
        <v>1.3</v>
      </c>
      <c r="D6" s="2">
        <f>黑色金属矿采!F6</f>
        <v>-1.8</v>
      </c>
      <c r="E6" s="2">
        <f>农副!I6</f>
        <v>0</v>
      </c>
      <c r="F6" s="2">
        <f>石油加工炼焦!F6</f>
        <v>0.5</v>
      </c>
      <c r="G6" s="2">
        <f>化学原料及化学品!H6</f>
        <v>0.1</v>
      </c>
      <c r="H6" s="2">
        <f>化学纤维!G6</f>
        <v>1.3</v>
      </c>
      <c r="I6" s="2">
        <f>非金属矿物制品业!D6</f>
        <v>-0.6</v>
      </c>
      <c r="J6" s="2">
        <f>黑色加工!D6</f>
        <v>-1</v>
      </c>
      <c r="K6" s="2">
        <f>有色冶炼!G6</f>
        <v>0.9</v>
      </c>
      <c r="L6">
        <v>-9.2600000000000002E-2</v>
      </c>
    </row>
    <row r="7" spans="1:12" x14ac:dyDescent="0.4">
      <c r="A7" s="4">
        <v>41882</v>
      </c>
      <c r="B7" s="2">
        <f>煤炭!I7</f>
        <v>-1.1000000000000001</v>
      </c>
      <c r="C7" s="2">
        <f>石油和天然气开采业!F7</f>
        <v>-0.7</v>
      </c>
      <c r="D7" s="2">
        <f>黑色金属矿采!F7</f>
        <v>-1.1000000000000001</v>
      </c>
      <c r="E7" s="2">
        <f>农副!I7</f>
        <v>0.1</v>
      </c>
      <c r="F7" s="2">
        <f>石油加工炼焦!F7</f>
        <v>-2</v>
      </c>
      <c r="G7" s="2">
        <f>化学原料及化学品!H7</f>
        <v>0.2</v>
      </c>
      <c r="H7" s="2">
        <f>化学纤维!G7</f>
        <v>-0.4</v>
      </c>
      <c r="I7" s="2">
        <f>非金属矿物制品业!D7</f>
        <v>-0.5</v>
      </c>
      <c r="J7" s="2">
        <f>黑色加工!D7</f>
        <v>-0.7</v>
      </c>
      <c r="K7" s="2">
        <f>有色冶炼!G7</f>
        <v>0.4</v>
      </c>
      <c r="L7">
        <v>-0.1978</v>
      </c>
    </row>
    <row r="8" spans="1:12" x14ac:dyDescent="0.4">
      <c r="A8" s="4">
        <v>41912</v>
      </c>
      <c r="B8" s="2">
        <f>煤炭!I8</f>
        <v>-1.2</v>
      </c>
      <c r="C8" s="2">
        <f>石油和天然气开采业!F8</f>
        <v>-3.1</v>
      </c>
      <c r="D8" s="2">
        <f>黑色金属矿采!F8</f>
        <v>-1.7</v>
      </c>
      <c r="E8" s="2">
        <f>农副!I8</f>
        <v>0.1</v>
      </c>
      <c r="F8" s="2">
        <f>石油加工炼焦!F8</f>
        <v>-1.9</v>
      </c>
      <c r="G8" s="2">
        <f>化学原料及化学品!H8</f>
        <v>-0.1</v>
      </c>
      <c r="H8" s="2">
        <f>化学纤维!G8</f>
        <v>-0.4</v>
      </c>
      <c r="I8" s="2">
        <f>非金属矿物制品业!D8</f>
        <v>0.1</v>
      </c>
      <c r="J8" s="2">
        <f>黑色加工!D8</f>
        <v>-1.9</v>
      </c>
      <c r="K8" s="2">
        <f>有色冶炼!G8</f>
        <v>0.1</v>
      </c>
      <c r="L8">
        <v>-0.4</v>
      </c>
    </row>
    <row r="9" spans="1:12" x14ac:dyDescent="0.4">
      <c r="A9" s="4">
        <v>41943</v>
      </c>
      <c r="B9" s="2">
        <f>煤炭!I9</f>
        <v>-0.5</v>
      </c>
      <c r="C9" s="2">
        <f>石油和天然气开采业!F9</f>
        <v>-3.9</v>
      </c>
      <c r="D9" s="2">
        <f>黑色金属矿采!F9</f>
        <v>-2.5</v>
      </c>
      <c r="E9" s="2">
        <f>农副!I9</f>
        <v>-0.2</v>
      </c>
      <c r="F9" s="2">
        <f>石油加工炼焦!F9</f>
        <v>-2.4</v>
      </c>
      <c r="G9" s="2">
        <f>化学原料及化学品!H9</f>
        <v>-0.8</v>
      </c>
      <c r="H9" s="2">
        <f>化学纤维!G9</f>
        <v>-1.7</v>
      </c>
      <c r="I9" s="2">
        <f>非金属矿物制品业!D9</f>
        <v>0.2</v>
      </c>
      <c r="J9" s="2">
        <f>黑色加工!D9</f>
        <v>-1.4</v>
      </c>
      <c r="K9" s="2">
        <f>有色冶炼!G9</f>
        <v>-1.1000000000000001</v>
      </c>
      <c r="L9">
        <v>-0.4</v>
      </c>
    </row>
    <row r="10" spans="1:12" x14ac:dyDescent="0.4">
      <c r="A10" s="4">
        <v>41973</v>
      </c>
      <c r="B10" s="2">
        <f>煤炭!I10</f>
        <v>0.1</v>
      </c>
      <c r="C10" s="2">
        <f>石油和天然气开采业!F10</f>
        <v>-6.7</v>
      </c>
      <c r="D10" s="2">
        <f>黑色金属矿采!F10</f>
        <v>-2</v>
      </c>
      <c r="E10" s="2">
        <f>农副!I10</f>
        <v>-0.1</v>
      </c>
      <c r="F10" s="2">
        <f>石油加工炼焦!F10</f>
        <v>-4.2</v>
      </c>
      <c r="G10" s="2">
        <f>化学原料及化学品!H10</f>
        <v>-1.2</v>
      </c>
      <c r="H10" s="2">
        <f>化学纤维!G10</f>
        <v>-1.2</v>
      </c>
      <c r="I10" s="2">
        <f>非金属矿物制品业!D10</f>
        <v>0.1</v>
      </c>
      <c r="J10" s="2">
        <f>黑色加工!D10</f>
        <v>-0.9</v>
      </c>
      <c r="K10" s="2">
        <f>有色冶炼!G10</f>
        <v>-0.8</v>
      </c>
      <c r="L10">
        <v>-0.49259999999999998</v>
      </c>
    </row>
    <row r="11" spans="1:12" x14ac:dyDescent="0.4">
      <c r="A11" s="4">
        <v>42004</v>
      </c>
      <c r="B11" s="2">
        <f>煤炭!I11</f>
        <v>-0.3</v>
      </c>
      <c r="C11" s="2">
        <f>石油和天然气开采业!F11</f>
        <v>-8.1</v>
      </c>
      <c r="D11" s="2">
        <f>黑色金属矿采!F11</f>
        <v>-2.7</v>
      </c>
      <c r="E11" s="2">
        <f>农副!I11</f>
        <v>-0.4</v>
      </c>
      <c r="F11" s="2">
        <f>石油加工炼焦!F11</f>
        <v>-4.7</v>
      </c>
      <c r="G11" s="2">
        <f>化学原料及化学品!H11</f>
        <v>-1.9</v>
      </c>
      <c r="H11" s="2">
        <f>化学纤维!G11</f>
        <v>-1.6</v>
      </c>
      <c r="I11" s="2">
        <f>非金属矿物制品业!D11</f>
        <v>-0.2</v>
      </c>
      <c r="J11" s="2">
        <f>黑色加工!D11</f>
        <v>-1</v>
      </c>
      <c r="K11" s="2">
        <f>有色冶炼!G11</f>
        <v>-1.3</v>
      </c>
      <c r="L11">
        <v>-0.62970000000000004</v>
      </c>
    </row>
    <row r="12" spans="1:12" x14ac:dyDescent="0.4">
      <c r="A12" s="4">
        <v>42035</v>
      </c>
      <c r="B12" s="2">
        <f>煤炭!I12</f>
        <v>-0.8</v>
      </c>
      <c r="C12" s="2">
        <f>石油和天然气开采业!F12</f>
        <v>-15.3</v>
      </c>
      <c r="D12" s="2">
        <f>黑色金属矿采!F12</f>
        <v>-2.2999999999999998</v>
      </c>
      <c r="E12" s="2">
        <f>农副!I12</f>
        <v>-0.3</v>
      </c>
      <c r="F12" s="2">
        <f>石油加工炼焦!F12</f>
        <v>-7.8</v>
      </c>
      <c r="G12" s="2">
        <f>化学原料及化学品!H12</f>
        <v>-1.9</v>
      </c>
      <c r="H12" s="2">
        <f>化学纤维!G12</f>
        <v>-3</v>
      </c>
      <c r="I12" s="2">
        <f>非金属矿物制品业!D12</f>
        <v>-0.4</v>
      </c>
      <c r="J12" s="2">
        <f>黑色加工!D12</f>
        <v>-2.5</v>
      </c>
      <c r="K12" s="2">
        <f>有色冶炼!G12</f>
        <v>-2.1</v>
      </c>
      <c r="L12">
        <v>-1.0909</v>
      </c>
    </row>
    <row r="13" spans="1:12" x14ac:dyDescent="0.4">
      <c r="A13" s="4">
        <v>42063</v>
      </c>
      <c r="B13" s="2">
        <f>煤炭!I13</f>
        <v>-0.9</v>
      </c>
      <c r="C13" s="2">
        <f>石油和天然气开采业!F13</f>
        <v>-15.7</v>
      </c>
      <c r="D13" s="2">
        <f>黑色金属矿采!F13</f>
        <v>-1.3</v>
      </c>
      <c r="E13" s="2">
        <f>农副!I13</f>
        <v>-0.1</v>
      </c>
      <c r="F13" s="2">
        <f>石油加工炼焦!F13</f>
        <v>-3.1</v>
      </c>
      <c r="G13" s="2">
        <f>化学原料及化学品!H13</f>
        <v>-1</v>
      </c>
      <c r="H13" s="2">
        <f>化学纤维!G13</f>
        <v>-0.9</v>
      </c>
      <c r="I13" s="2">
        <f>非金属矿物制品业!D13</f>
        <v>-0.3</v>
      </c>
      <c r="J13" s="2">
        <f>黑色加工!D13</f>
        <v>-2.7</v>
      </c>
      <c r="K13" s="2">
        <f>有色冶炼!G13</f>
        <v>-1.5</v>
      </c>
      <c r="L13">
        <v>-0.73060000000000003</v>
      </c>
    </row>
    <row r="14" spans="1:12" x14ac:dyDescent="0.4">
      <c r="A14" s="4">
        <v>42094</v>
      </c>
      <c r="B14" s="2">
        <f>煤炭!I14</f>
        <v>-1.9</v>
      </c>
      <c r="C14" s="2">
        <f>石油和天然气开采业!F14</f>
        <v>5.4</v>
      </c>
      <c r="D14" s="2">
        <f>黑色金属矿采!F14</f>
        <v>-2.6</v>
      </c>
      <c r="E14" s="2">
        <f>农副!I14</f>
        <v>-0.1</v>
      </c>
      <c r="F14" s="2">
        <f>石油加工炼焦!F14</f>
        <v>3.7</v>
      </c>
      <c r="G14" s="2">
        <f>化学原料及化学品!H14</f>
        <v>0.5</v>
      </c>
      <c r="H14" s="2">
        <f>化学纤维!G14</f>
        <v>-0.5</v>
      </c>
      <c r="I14" s="2">
        <f>非金属矿物制品业!D14</f>
        <v>-0.4</v>
      </c>
      <c r="J14" s="2">
        <f>黑色加工!D14</f>
        <v>-1.3</v>
      </c>
      <c r="K14" s="2">
        <f>有色冶炼!G14</f>
        <v>-0.3</v>
      </c>
      <c r="L14">
        <v>-7.1800000000000003E-2</v>
      </c>
    </row>
    <row r="15" spans="1:12" x14ac:dyDescent="0.4">
      <c r="A15" s="4">
        <v>42124</v>
      </c>
      <c r="B15" s="2">
        <f>煤炭!I15</f>
        <v>-2.7</v>
      </c>
      <c r="C15" s="2">
        <f>石油和天然气开采业!F15</f>
        <v>1.2</v>
      </c>
      <c r="D15" s="2">
        <f>黑色金属矿采!F15</f>
        <v>-2.9</v>
      </c>
      <c r="E15" s="2">
        <f>农副!I15</f>
        <v>-0.1</v>
      </c>
      <c r="F15" s="2">
        <f>石油加工炼焦!F15</f>
        <v>-1.5</v>
      </c>
      <c r="G15" s="2">
        <f>化学原料及化学品!H15</f>
        <v>0.5</v>
      </c>
      <c r="H15" s="2">
        <f>化学纤维!G15</f>
        <v>0.4</v>
      </c>
      <c r="I15" s="2">
        <f>非金属矿物制品业!D15</f>
        <v>-0.5</v>
      </c>
      <c r="J15" s="2">
        <f>黑色加工!D15</f>
        <v>-1</v>
      </c>
      <c r="K15" s="2">
        <f>有色冶炼!G15</f>
        <v>0.5</v>
      </c>
      <c r="L15">
        <v>-0.26019999999999999</v>
      </c>
    </row>
    <row r="16" spans="1:12" x14ac:dyDescent="0.4">
      <c r="A16" s="4">
        <v>42155</v>
      </c>
      <c r="B16" s="2">
        <f>煤炭!I16</f>
        <v>-3.1</v>
      </c>
      <c r="C16" s="2">
        <f>石油和天然气开采业!F16</f>
        <v>4.4000000000000004</v>
      </c>
      <c r="D16" s="2">
        <f>黑色金属矿采!F16</f>
        <v>-1</v>
      </c>
      <c r="E16" s="2">
        <f>农副!I16</f>
        <v>0.1</v>
      </c>
      <c r="F16" s="2">
        <f>石油加工炼焦!F16</f>
        <v>3.6</v>
      </c>
      <c r="G16" s="2">
        <f>化学原料及化学品!H16</f>
        <v>0.7</v>
      </c>
      <c r="H16" s="2">
        <f>化学纤维!G16</f>
        <v>1.3</v>
      </c>
      <c r="I16" s="2">
        <f>非金属矿物制品业!D16</f>
        <v>-0.4</v>
      </c>
      <c r="J16" s="2">
        <f>黑色加工!D16</f>
        <v>-1.4</v>
      </c>
      <c r="K16" s="2">
        <f>有色冶炼!G16</f>
        <v>1.1000000000000001</v>
      </c>
      <c r="L16">
        <v>-9.1200000000000003E-2</v>
      </c>
    </row>
    <row r="17" spans="1:12" x14ac:dyDescent="0.4">
      <c r="A17" s="4">
        <v>42185</v>
      </c>
      <c r="B17" s="2">
        <f>煤炭!I17</f>
        <v>-2.7</v>
      </c>
      <c r="C17" s="2">
        <f>石油和天然气开采业!F17</f>
        <v>6</v>
      </c>
      <c r="D17" s="2">
        <f>黑色金属矿采!F17</f>
        <v>-0.5</v>
      </c>
      <c r="E17" s="2">
        <f>农副!I17</f>
        <v>-0.1</v>
      </c>
      <c r="F17" s="2">
        <f>石油加工炼焦!F17</f>
        <v>-0.2</v>
      </c>
      <c r="G17" s="2">
        <f>化学原料及化学品!H17</f>
        <v>-0.2</v>
      </c>
      <c r="H17" s="2">
        <f>化学纤维!G17</f>
        <v>-1.8</v>
      </c>
      <c r="I17" s="2">
        <f>非金属矿物制品业!D17</f>
        <v>-0.6</v>
      </c>
      <c r="J17" s="2">
        <f>黑色加工!D17</f>
        <v>-2.1</v>
      </c>
      <c r="K17" s="2">
        <f>有色冶炼!G17</f>
        <v>-1.8</v>
      </c>
      <c r="L17">
        <v>-0.42909999999999998</v>
      </c>
    </row>
    <row r="18" spans="1:12" x14ac:dyDescent="0.4">
      <c r="A18" s="4">
        <v>42216</v>
      </c>
      <c r="B18" s="2">
        <f>煤炭!I18</f>
        <v>-1.1000000000000001</v>
      </c>
      <c r="C18" s="2">
        <f>石油和天然气开采业!F18</f>
        <v>-2.1</v>
      </c>
      <c r="D18" s="2">
        <f>黑色金属矿采!F18</f>
        <v>-1.8</v>
      </c>
      <c r="E18" s="2">
        <f>农副!I18</f>
        <v>0.2</v>
      </c>
      <c r="F18" s="2">
        <f>石油加工炼焦!F18</f>
        <v>-2.2999999999999998</v>
      </c>
      <c r="G18" s="2">
        <f>化学原料及化学品!H18</f>
        <v>-0.7</v>
      </c>
      <c r="H18" s="2">
        <f>化学纤维!G18</f>
        <v>-1.3</v>
      </c>
      <c r="I18" s="2">
        <f>非金属矿物制品业!D18</f>
        <v>-0.7</v>
      </c>
      <c r="J18" s="2">
        <f>黑色加工!D18</f>
        <v>-3</v>
      </c>
      <c r="K18" s="2">
        <f>有色冶炼!G18</f>
        <v>-1.9</v>
      </c>
      <c r="L18">
        <v>-0.67589999999999995</v>
      </c>
    </row>
    <row r="19" spans="1:12" x14ac:dyDescent="0.4">
      <c r="A19" s="4">
        <v>42247</v>
      </c>
      <c r="B19" s="2">
        <f>煤炭!I19</f>
        <v>-1.7</v>
      </c>
      <c r="C19" s="2">
        <f>石油和天然气开采业!F19</f>
        <v>-5.7</v>
      </c>
      <c r="D19" s="2">
        <f>黑色金属矿采!F19</f>
        <v>-1.4</v>
      </c>
      <c r="E19" s="2">
        <f>农副!I19</f>
        <v>-0.1</v>
      </c>
      <c r="F19" s="2">
        <f>石油加工炼焦!F19</f>
        <v>-6.1</v>
      </c>
      <c r="G19" s="2">
        <f>化学原料及化学品!H19</f>
        <v>-1.5</v>
      </c>
      <c r="H19" s="2">
        <f>化学纤维!G19</f>
        <v>-1.8</v>
      </c>
      <c r="I19" s="2">
        <f>非金属矿物制品业!D19</f>
        <v>-0.6</v>
      </c>
      <c r="J19" s="2">
        <f>黑色加工!D19</f>
        <v>-1.3</v>
      </c>
      <c r="K19" s="2">
        <f>有色冶炼!G19</f>
        <v>-2.2999999999999998</v>
      </c>
      <c r="L19">
        <v>-0.78159999999999996</v>
      </c>
    </row>
    <row r="20" spans="1:12" x14ac:dyDescent="0.4">
      <c r="A20" s="4">
        <v>42277</v>
      </c>
      <c r="B20" s="2">
        <f>煤炭!I20</f>
        <v>-1</v>
      </c>
      <c r="C20" s="2">
        <f>石油和天然气开采业!F20</f>
        <v>-7.3</v>
      </c>
      <c r="D20" s="2">
        <f>黑色金属矿采!F20</f>
        <v>-1.1000000000000001</v>
      </c>
      <c r="E20" s="2">
        <f>农副!I20</f>
        <v>-0.2</v>
      </c>
      <c r="F20" s="2">
        <f>石油加工炼焦!F20</f>
        <v>-2.2000000000000002</v>
      </c>
      <c r="G20" s="2">
        <f>化学原料及化学品!H20</f>
        <v>-1.1000000000000001</v>
      </c>
      <c r="H20" s="2">
        <f>化学纤维!G20</f>
        <v>0</v>
      </c>
      <c r="I20" s="2">
        <f>非金属矿物制品业!D20</f>
        <v>-0.1</v>
      </c>
      <c r="J20" s="2">
        <f>黑色加工!D20</f>
        <v>-1.9</v>
      </c>
      <c r="K20" s="2">
        <f>有色冶炼!G20</f>
        <v>-0.5</v>
      </c>
      <c r="L20">
        <v>-0.40150000000000002</v>
      </c>
    </row>
    <row r="21" spans="1:12" x14ac:dyDescent="0.4">
      <c r="A21" s="4">
        <v>42308</v>
      </c>
      <c r="B21" s="2">
        <f>煤炭!I21</f>
        <v>-0.9</v>
      </c>
      <c r="C21" s="2">
        <f>石油和天然气开采业!F21</f>
        <v>-2.7</v>
      </c>
      <c r="D21" s="2">
        <f>黑色金属矿采!F21</f>
        <v>-0.7</v>
      </c>
      <c r="E21" s="2">
        <f>农副!I21</f>
        <v>-0.5</v>
      </c>
      <c r="F21" s="2">
        <f>石油加工炼焦!F21</f>
        <v>0.2</v>
      </c>
      <c r="G21" s="2">
        <f>化学原料及化学品!H21</f>
        <v>-0.7</v>
      </c>
      <c r="H21" s="2">
        <f>化学纤维!G21</f>
        <v>-1.1000000000000001</v>
      </c>
      <c r="I21" s="2">
        <f>非金属矿物制品业!D21</f>
        <v>-0.1</v>
      </c>
      <c r="J21" s="2">
        <f>黑色加工!D21</f>
        <v>-1.8</v>
      </c>
      <c r="K21" s="2">
        <f>有色冶炼!G21</f>
        <v>-1</v>
      </c>
      <c r="L21">
        <v>-0.4</v>
      </c>
    </row>
    <row r="22" spans="1:12" x14ac:dyDescent="0.4">
      <c r="A22" s="4">
        <v>42338</v>
      </c>
      <c r="B22" s="2">
        <f>煤炭!I22</f>
        <v>-1.1000000000000001</v>
      </c>
      <c r="C22" s="2">
        <f>石油和天然气开采业!F22</f>
        <v>-1.5</v>
      </c>
      <c r="D22" s="2">
        <f>黑色金属矿采!F22</f>
        <v>-1.3</v>
      </c>
      <c r="E22" s="2">
        <f>农副!I22</f>
        <v>-0.4</v>
      </c>
      <c r="F22" s="2">
        <f>石油加工炼焦!F22</f>
        <v>-1.9</v>
      </c>
      <c r="G22" s="2">
        <f>化学原料及化学品!H22</f>
        <v>-0.8</v>
      </c>
      <c r="H22" s="2">
        <f>化学纤维!G22</f>
        <v>-1</v>
      </c>
      <c r="I22" s="2">
        <f>非金属矿物制品业!D22</f>
        <v>0.1</v>
      </c>
      <c r="J22" s="2">
        <f>黑色加工!D22</f>
        <v>-1.8</v>
      </c>
      <c r="K22" s="2">
        <f>有色冶炼!G22</f>
        <v>-3.2</v>
      </c>
      <c r="L22">
        <v>-0.5</v>
      </c>
    </row>
    <row r="23" spans="1:12" x14ac:dyDescent="0.4">
      <c r="A23" s="4">
        <v>42369</v>
      </c>
      <c r="B23" s="2">
        <f>煤炭!I23</f>
        <v>-0.7</v>
      </c>
      <c r="C23" s="2">
        <f>石油和天然气开采业!F23</f>
        <v>-9.1999999999999993</v>
      </c>
      <c r="D23" s="2">
        <f>黑色金属矿采!F23</f>
        <v>-2.2999999999999998</v>
      </c>
      <c r="E23" s="2">
        <f>农副!I23</f>
        <v>0</v>
      </c>
      <c r="F23" s="2">
        <f>石油加工炼焦!F23</f>
        <v>-2.4</v>
      </c>
      <c r="G23" s="2">
        <f>化学原料及化学品!H23</f>
        <v>-0.9</v>
      </c>
      <c r="H23" s="2">
        <f>化学纤维!G23</f>
        <v>-1.7</v>
      </c>
      <c r="I23" s="2">
        <f>非金属矿物制品业!D23</f>
        <v>-0.2</v>
      </c>
      <c r="J23" s="2">
        <f>黑色加工!D23</f>
        <v>-2.2000000000000002</v>
      </c>
      <c r="K23" s="2">
        <f>有色冶炼!G23</f>
        <v>-1.7</v>
      </c>
      <c r="L23">
        <v>-0.6</v>
      </c>
    </row>
    <row r="24" spans="1:12" x14ac:dyDescent="0.4">
      <c r="A24" s="4">
        <v>42400</v>
      </c>
      <c r="B24" s="2">
        <f>煤炭!I24</f>
        <v>-1.5</v>
      </c>
      <c r="C24" s="2">
        <f>石油和天然气开采业!F24</f>
        <v>-16.600000000000001</v>
      </c>
      <c r="D24" s="2">
        <f>黑色金属矿采!F24</f>
        <v>-2.5</v>
      </c>
      <c r="E24" s="2">
        <f>农副!I24</f>
        <v>0.2</v>
      </c>
      <c r="F24" s="2">
        <f>石油加工炼焦!F24</f>
        <v>-2.6</v>
      </c>
      <c r="G24" s="2">
        <f>化学原料及化学品!H24</f>
        <v>-0.7</v>
      </c>
      <c r="H24" s="2">
        <f>化学纤维!G24</f>
        <v>-1.4</v>
      </c>
      <c r="I24" s="2">
        <f>非金属矿物制品业!D24</f>
        <v>-0.5</v>
      </c>
      <c r="J24" s="2">
        <f>黑色加工!D24</f>
        <v>0.1</v>
      </c>
      <c r="K24" s="2">
        <f>有色冶炼!G24</f>
        <v>0</v>
      </c>
      <c r="L24">
        <v>-0.5</v>
      </c>
    </row>
    <row r="25" spans="1:12" x14ac:dyDescent="0.4">
      <c r="A25" s="4">
        <v>42429</v>
      </c>
      <c r="B25" s="2">
        <f>煤炭!I25</f>
        <v>-0.8</v>
      </c>
      <c r="C25" s="2">
        <f>石油和天然气开采业!F25</f>
        <v>-13.6</v>
      </c>
      <c r="D25" s="2">
        <f>黑色金属矿采!F25</f>
        <v>-0.9</v>
      </c>
      <c r="E25" s="2">
        <f>农副!I25</f>
        <v>0.2</v>
      </c>
      <c r="F25" s="2">
        <f>石油加工炼焦!F25</f>
        <v>-3.9</v>
      </c>
      <c r="G25" s="2">
        <f>化学原料及化学品!H25</f>
        <v>-0.6</v>
      </c>
      <c r="H25" s="2">
        <f>化学纤维!G25</f>
        <v>-0.5</v>
      </c>
      <c r="I25" s="2">
        <f>非金属矿物制品业!D25</f>
        <v>-0.5</v>
      </c>
      <c r="J25" s="2">
        <f>黑色加工!D25</f>
        <v>0.5</v>
      </c>
      <c r="K25" s="2">
        <f>有色冶炼!G25</f>
        <v>0.1</v>
      </c>
      <c r="L25">
        <v>-0.3</v>
      </c>
    </row>
    <row r="26" spans="1:12" x14ac:dyDescent="0.4">
      <c r="A26" s="4">
        <v>42460</v>
      </c>
      <c r="B26" s="2">
        <f>煤炭!I26</f>
        <v>-0.6</v>
      </c>
      <c r="C26" s="2">
        <f>石油和天然气开采业!F26</f>
        <v>9.9</v>
      </c>
      <c r="D26" s="2">
        <f>黑色金属矿采!F26</f>
        <v>3.6</v>
      </c>
      <c r="E26" s="2">
        <f>农副!I26</f>
        <v>0.2</v>
      </c>
      <c r="F26" s="2">
        <f>石油加工炼焦!F26</f>
        <v>-0.2</v>
      </c>
      <c r="G26" s="2">
        <f>化学原料及化学品!H26</f>
        <v>0.9</v>
      </c>
      <c r="H26" s="2">
        <f>化学纤维!G26</f>
        <v>1.4</v>
      </c>
      <c r="I26" s="2">
        <f>非金属矿物制品业!D26</f>
        <v>-0.2</v>
      </c>
      <c r="J26" s="2">
        <f>黑色加工!D26</f>
        <v>4.9000000000000004</v>
      </c>
      <c r="K26" s="2">
        <f>有色冶炼!G26</f>
        <v>2.2999999999999998</v>
      </c>
      <c r="L26">
        <v>0.5</v>
      </c>
    </row>
    <row r="27" spans="1:12" x14ac:dyDescent="0.4">
      <c r="A27" s="4">
        <v>42490</v>
      </c>
      <c r="B27" s="2">
        <f>煤炭!I27</f>
        <v>-0.3</v>
      </c>
      <c r="C27" s="2">
        <f>石油和天然气开采业!F27</f>
        <v>12.8</v>
      </c>
      <c r="D27" s="2">
        <f>黑色金属矿采!F27</f>
        <v>3.2</v>
      </c>
      <c r="E27" s="2">
        <f>农副!I27</f>
        <v>0</v>
      </c>
      <c r="F27" s="2">
        <f>石油加工炼焦!F27</f>
        <v>1</v>
      </c>
      <c r="G27" s="2">
        <f>化学原料及化学品!H27</f>
        <v>0.8</v>
      </c>
      <c r="H27" s="2">
        <f>化学纤维!G27</f>
        <v>0.7</v>
      </c>
      <c r="I27" s="2">
        <f>非金属矿物制品业!D27</f>
        <v>0.2</v>
      </c>
      <c r="J27" s="2">
        <f>黑色加工!D27</f>
        <v>8.4</v>
      </c>
      <c r="K27" s="2">
        <f>有色冶炼!G27</f>
        <v>1</v>
      </c>
      <c r="L27">
        <v>0.7</v>
      </c>
    </row>
    <row r="28" spans="1:12" x14ac:dyDescent="0.4">
      <c r="A28" s="4">
        <v>42521</v>
      </c>
      <c r="B28" s="2">
        <f>煤炭!I28</f>
        <v>1.8</v>
      </c>
      <c r="C28" s="2">
        <f>石油和天然气开采业!F28</f>
        <v>12.3</v>
      </c>
      <c r="D28" s="2">
        <f>黑色金属矿采!F28</f>
        <v>2.5</v>
      </c>
      <c r="E28" s="2">
        <f>农副!I28</f>
        <v>0.1</v>
      </c>
      <c r="F28" s="2">
        <f>石油加工炼焦!F28</f>
        <v>4.0999999999999996</v>
      </c>
      <c r="G28" s="2">
        <f>化学原料及化学品!H28</f>
        <v>0.4</v>
      </c>
      <c r="H28" s="2">
        <f>化学纤维!G28</f>
        <v>-0.2</v>
      </c>
      <c r="I28" s="2">
        <f>非金属矿物制品业!D28</f>
        <v>0.4</v>
      </c>
      <c r="J28" s="2">
        <f>黑色加工!D28</f>
        <v>2.5</v>
      </c>
      <c r="K28" s="2">
        <f>有色冶炼!G28</f>
        <v>1</v>
      </c>
      <c r="L28">
        <v>0.5</v>
      </c>
    </row>
    <row r="29" spans="1:12" x14ac:dyDescent="0.4">
      <c r="A29" s="4">
        <v>42551</v>
      </c>
      <c r="B29" s="2">
        <f>煤炭!I29</f>
        <v>0.9</v>
      </c>
      <c r="C29" s="2">
        <f>石油和天然气开采业!F29</f>
        <v>9.1</v>
      </c>
      <c r="D29" s="2">
        <f>黑色金属矿采!F29</f>
        <v>-2.1</v>
      </c>
      <c r="E29" s="2">
        <f>农副!I29</f>
        <v>0.3</v>
      </c>
      <c r="F29" s="2">
        <f>石油加工炼焦!F29</f>
        <v>4.0999999999999996</v>
      </c>
      <c r="G29" s="2">
        <f>化学原料及化学品!H29</f>
        <v>-0.3</v>
      </c>
      <c r="H29" s="2">
        <f>化学纤维!G29</f>
        <v>-0.8</v>
      </c>
      <c r="I29" s="2">
        <f>非金属矿物制品业!D29</f>
        <v>0.1</v>
      </c>
      <c r="J29" s="2">
        <f>黑色加工!D29</f>
        <v>-5.0999999999999996</v>
      </c>
      <c r="K29" s="2">
        <f>有色冶炼!G29</f>
        <v>-0.2</v>
      </c>
      <c r="L29">
        <v>-0.2</v>
      </c>
    </row>
    <row r="30" spans="1:12" x14ac:dyDescent="0.4">
      <c r="A30" s="4">
        <v>42582</v>
      </c>
      <c r="B30" s="2">
        <f>煤炭!I30</f>
        <v>0.6</v>
      </c>
      <c r="C30" s="2">
        <f>石油和天然气开采业!F30</f>
        <v>1.8</v>
      </c>
      <c r="D30" s="2">
        <f>黑色金属矿采!F30</f>
        <v>0.4</v>
      </c>
      <c r="E30" s="2">
        <f>农副!I30</f>
        <v>0.1</v>
      </c>
      <c r="F30" s="2">
        <f>石油加工炼焦!F30</f>
        <v>0.4</v>
      </c>
      <c r="G30" s="2">
        <f>化学原料及化学品!H30</f>
        <v>-0.2</v>
      </c>
      <c r="H30" s="2">
        <f>化学纤维!G30</f>
        <v>0.3</v>
      </c>
      <c r="I30" s="2">
        <f>非金属矿物制品业!D30</f>
        <v>-0.2</v>
      </c>
      <c r="J30" s="2">
        <f>黑色加工!D30</f>
        <v>0.2</v>
      </c>
      <c r="K30" s="2">
        <f>有色冶炼!G30</f>
        <v>2.5</v>
      </c>
      <c r="L30">
        <v>0.2</v>
      </c>
    </row>
    <row r="31" spans="1:12" x14ac:dyDescent="0.4">
      <c r="A31" s="4">
        <v>42613</v>
      </c>
      <c r="B31" s="2">
        <f>煤炭!I31</f>
        <v>1.5</v>
      </c>
      <c r="C31" s="2">
        <f>石油和天然气开采业!F31</f>
        <v>-6.2</v>
      </c>
      <c r="D31" s="2">
        <f>黑色金属矿采!F31</f>
        <v>1.8</v>
      </c>
      <c r="E31" s="2">
        <f>农副!I31</f>
        <v>-0.1</v>
      </c>
      <c r="F31" s="2">
        <f>石油加工炼焦!F31</f>
        <v>-1.9</v>
      </c>
      <c r="G31" s="2">
        <f>化学原料及化学品!H31</f>
        <v>0.1</v>
      </c>
      <c r="H31" s="2">
        <f>化学纤维!G31</f>
        <v>0.8</v>
      </c>
      <c r="I31" s="2">
        <f>非金属矿物制品业!D31</f>
        <v>0.3</v>
      </c>
      <c r="J31" s="2">
        <f>黑色加工!D31</f>
        <v>3.1</v>
      </c>
      <c r="K31" s="2">
        <f>有色冶炼!G31</f>
        <v>0.5</v>
      </c>
      <c r="L31">
        <v>0.2</v>
      </c>
    </row>
    <row r="32" spans="1:12" x14ac:dyDescent="0.4">
      <c r="A32" s="4">
        <v>42643</v>
      </c>
      <c r="B32" s="2">
        <f>煤炭!I32</f>
        <v>5.4</v>
      </c>
      <c r="C32" s="2">
        <f>石油和天然气开采业!F32</f>
        <v>4</v>
      </c>
      <c r="D32" s="2">
        <f>黑色金属矿采!F32</f>
        <v>2.6</v>
      </c>
      <c r="E32" s="2">
        <f>农副!I32</f>
        <v>0.2</v>
      </c>
      <c r="F32" s="2">
        <f>石油加工炼焦!F32</f>
        <v>3.2</v>
      </c>
      <c r="G32" s="2">
        <f>化学原料及化学品!H32</f>
        <v>0.5</v>
      </c>
      <c r="H32" s="2">
        <f>化学纤维!G32</f>
        <v>0.6</v>
      </c>
      <c r="I32" s="2">
        <f>非金属矿物制品业!D32</f>
        <v>0.7</v>
      </c>
      <c r="J32" s="2">
        <f>黑色加工!D32</f>
        <v>1.5</v>
      </c>
      <c r="K32" s="2">
        <f>有色冶炼!G32</f>
        <v>-0.1</v>
      </c>
      <c r="L32">
        <v>0.5</v>
      </c>
    </row>
    <row r="33" spans="1:12" x14ac:dyDescent="0.4">
      <c r="A33" s="4">
        <v>42674</v>
      </c>
      <c r="B33" s="2">
        <f>煤炭!I33</f>
        <v>9.8000000000000007</v>
      </c>
      <c r="C33" s="2">
        <f>石油和天然气开采业!F33</f>
        <v>3.1</v>
      </c>
      <c r="D33" s="2">
        <f>黑色金属矿采!F33</f>
        <v>0.7</v>
      </c>
      <c r="E33" s="2">
        <f>农副!I33</f>
        <v>-0.2</v>
      </c>
      <c r="F33" s="2">
        <f>石油加工炼焦!F33</f>
        <v>3.9</v>
      </c>
      <c r="G33" s="2">
        <f>化学原料及化学品!H33</f>
        <v>1.1000000000000001</v>
      </c>
      <c r="H33" s="2">
        <f>化学纤维!G33</f>
        <v>0.5</v>
      </c>
      <c r="I33" s="2">
        <f>非金属矿物制品业!D33</f>
        <v>1.1000000000000001</v>
      </c>
      <c r="J33" s="2">
        <f>黑色加工!D33</f>
        <v>0.8</v>
      </c>
      <c r="K33" s="2">
        <f>有色冶炼!G33</f>
        <v>1.5</v>
      </c>
      <c r="L33">
        <v>0.7</v>
      </c>
    </row>
    <row r="34" spans="1:12" x14ac:dyDescent="0.4">
      <c r="A34" s="4">
        <v>42704</v>
      </c>
      <c r="B34" s="2">
        <f>煤炭!I34</f>
        <v>10.3</v>
      </c>
      <c r="C34" s="2">
        <f>石油和天然气开采业!F34</f>
        <v>2.8</v>
      </c>
      <c r="D34" s="2">
        <f>黑色金属矿采!F34</f>
        <v>3.5</v>
      </c>
      <c r="E34" s="2">
        <f>农副!I34</f>
        <v>0.4</v>
      </c>
      <c r="F34" s="2">
        <f>石油加工炼焦!F34</f>
        <v>3.5</v>
      </c>
      <c r="G34" s="2">
        <f>化学原料及化学品!H34</f>
        <v>1.9</v>
      </c>
      <c r="H34" s="2">
        <f>化学纤维!G34</f>
        <v>0.8</v>
      </c>
      <c r="I34" s="2">
        <f>非金属矿物制品业!D34</f>
        <v>1.6</v>
      </c>
      <c r="J34" s="2">
        <f>黑色加工!D34</f>
        <v>6.1</v>
      </c>
      <c r="K34" s="2">
        <f>有色冶炼!G34</f>
        <v>5</v>
      </c>
      <c r="L34">
        <v>1.5</v>
      </c>
    </row>
    <row r="35" spans="1:12" x14ac:dyDescent="0.4">
      <c r="A35" s="4">
        <v>42735</v>
      </c>
      <c r="B35" s="2">
        <f>煤炭!I35</f>
        <v>3.4</v>
      </c>
      <c r="C35" s="2">
        <f>石油和天然气开采业!F35</f>
        <v>3.9</v>
      </c>
      <c r="D35" s="2">
        <f>黑色金属矿采!F35</f>
        <v>4.4000000000000004</v>
      </c>
      <c r="E35" s="2">
        <f>农副!I35</f>
        <v>0.9</v>
      </c>
      <c r="F35" s="2">
        <f>石油加工炼焦!F35</f>
        <v>4.3</v>
      </c>
      <c r="G35" s="2">
        <f>化学原料及化学品!H35</f>
        <v>2.5</v>
      </c>
      <c r="H35" s="2">
        <f>化学纤维!G35</f>
        <v>2.4</v>
      </c>
      <c r="I35" s="2">
        <f>非金属矿物制品业!D35</f>
        <v>0.7</v>
      </c>
      <c r="J35" s="2">
        <f>黑色加工!D35</f>
        <v>8</v>
      </c>
      <c r="K35" s="2">
        <f>有色冶炼!G35</f>
        <v>2.4</v>
      </c>
      <c r="L35">
        <v>1.6</v>
      </c>
    </row>
    <row r="36" spans="1:12" x14ac:dyDescent="0.4">
      <c r="A36" s="4">
        <v>42766</v>
      </c>
      <c r="B36" s="2">
        <f>煤炭!I36</f>
        <v>1.7</v>
      </c>
      <c r="C36" s="2">
        <f>石油和天然气开采业!F36</f>
        <v>10.4</v>
      </c>
      <c r="D36" s="2">
        <f>黑色金属矿采!F36</f>
        <v>2</v>
      </c>
      <c r="E36" s="2">
        <f>农副!I36</f>
        <v>0.4</v>
      </c>
      <c r="F36" s="2">
        <f>石油加工炼焦!F36</f>
        <v>3.9</v>
      </c>
      <c r="G36" s="2">
        <f>化学原料及化学品!H36</f>
        <v>1.8</v>
      </c>
      <c r="H36" s="2">
        <f>化学纤维!G36</f>
        <v>3</v>
      </c>
      <c r="I36" s="2">
        <f>非金属矿物制品业!D36</f>
        <v>0.4</v>
      </c>
      <c r="J36" s="2">
        <f>黑色加工!D36</f>
        <v>2.1</v>
      </c>
      <c r="K36" s="2">
        <f>有色冶炼!G36</f>
        <v>0.1</v>
      </c>
      <c r="L36">
        <v>0.8</v>
      </c>
    </row>
    <row r="37" spans="1:12" x14ac:dyDescent="0.4">
      <c r="A37" s="4">
        <v>42794</v>
      </c>
      <c r="B37" s="2">
        <f>煤炭!I37</f>
        <v>0.1</v>
      </c>
      <c r="C37" s="2">
        <f>石油和天然气开采业!F37</f>
        <v>1.1000000000000001</v>
      </c>
      <c r="D37" s="2">
        <f>黑色金属矿采!F37</f>
        <v>2.2000000000000002</v>
      </c>
      <c r="E37" s="2">
        <f>农副!I37</f>
        <v>-0.3</v>
      </c>
      <c r="F37" s="2">
        <f>石油加工炼焦!F37</f>
        <v>0.8</v>
      </c>
      <c r="G37" s="2">
        <f>化学原料及化学品!H37</f>
        <v>1.9</v>
      </c>
      <c r="H37" s="2">
        <f>化学纤维!G37</f>
        <v>1.9</v>
      </c>
      <c r="I37" s="2">
        <f>非金属矿物制品业!D37</f>
        <v>0</v>
      </c>
      <c r="J37" s="2">
        <f>黑色加工!D37</f>
        <v>2.2999999999999998</v>
      </c>
      <c r="K37" s="2">
        <f>有色冶炼!G37</f>
        <v>2</v>
      </c>
      <c r="L37">
        <v>0.6</v>
      </c>
    </row>
    <row r="38" spans="1:12" x14ac:dyDescent="0.4">
      <c r="A38" s="4">
        <v>42825</v>
      </c>
      <c r="B38" s="2">
        <f>煤炭!I38</f>
        <v>-0.6</v>
      </c>
      <c r="C38" s="2">
        <f>石油和天然气开采业!F38</f>
        <v>-0.1</v>
      </c>
      <c r="D38" s="2">
        <f>黑色金属矿采!F38</f>
        <v>4.8</v>
      </c>
      <c r="E38" s="2">
        <f>农副!I38</f>
        <v>-0.4</v>
      </c>
      <c r="F38" s="2">
        <f>石油加工炼焦!F38</f>
        <v>-0.6</v>
      </c>
      <c r="G38" s="2">
        <f>化学原料及化学品!H38</f>
        <v>0.5</v>
      </c>
      <c r="H38" s="2">
        <f>化学纤维!G38</f>
        <v>0.4</v>
      </c>
      <c r="I38" s="2">
        <f>非金属矿物制品业!D38</f>
        <v>0.4</v>
      </c>
      <c r="J38" s="2">
        <f>黑色加工!D38</f>
        <v>2.4</v>
      </c>
      <c r="K38" s="2">
        <f>有色冶炼!G38</f>
        <v>0.5</v>
      </c>
      <c r="L38">
        <v>0.3</v>
      </c>
    </row>
    <row r="39" spans="1:12" x14ac:dyDescent="0.4">
      <c r="A39" s="4">
        <v>42855</v>
      </c>
      <c r="B39" s="2">
        <f>煤炭!I39</f>
        <v>0.3</v>
      </c>
      <c r="C39" s="2">
        <f>石油和天然气开采业!F39</f>
        <v>-4.2</v>
      </c>
      <c r="D39" s="2">
        <f>黑色金属矿采!F39</f>
        <v>-2.6</v>
      </c>
      <c r="E39" s="2">
        <f>农副!I39</f>
        <v>-0.5</v>
      </c>
      <c r="F39" s="2">
        <f>石油加工炼焦!F39</f>
        <v>-0.9</v>
      </c>
      <c r="G39" s="2">
        <f>化学原料及化学品!H39</f>
        <v>-1.3</v>
      </c>
      <c r="H39" s="2">
        <f>化学纤维!G39</f>
        <v>-1.2</v>
      </c>
      <c r="I39" s="2">
        <f>非金属矿物制品业!D39</f>
        <v>0.9</v>
      </c>
      <c r="J39" s="2">
        <f>黑色加工!D39</f>
        <v>-3.1</v>
      </c>
      <c r="K39" s="2">
        <f>有色冶炼!G39</f>
        <v>-0.2</v>
      </c>
      <c r="L39">
        <v>-0.4</v>
      </c>
    </row>
    <row r="40" spans="1:12" x14ac:dyDescent="0.4">
      <c r="A40" s="4">
        <v>42886</v>
      </c>
      <c r="B40" s="2">
        <f>煤炭!I40</f>
        <v>-0.6</v>
      </c>
      <c r="C40" s="2">
        <f>石油和天然气开采业!F40</f>
        <v>-0.3</v>
      </c>
      <c r="D40" s="2">
        <f>黑色金属矿采!F40</f>
        <v>-4.0999999999999996</v>
      </c>
      <c r="E40" s="2">
        <f>农副!I40</f>
        <v>-0.4</v>
      </c>
      <c r="F40" s="2">
        <f>石油加工炼焦!F40</f>
        <v>-0.4</v>
      </c>
      <c r="G40" s="2">
        <f>化学原料及化学品!H40</f>
        <v>-1</v>
      </c>
      <c r="H40" s="2">
        <f>化学纤维!G40</f>
        <v>-1.5</v>
      </c>
      <c r="I40" s="2">
        <f>非金属矿物制品业!D40</f>
        <v>1</v>
      </c>
      <c r="J40" s="2">
        <f>黑色加工!D40</f>
        <v>-1.3</v>
      </c>
      <c r="K40" s="2">
        <f>有色冶炼!G40</f>
        <v>-0.9</v>
      </c>
      <c r="L40">
        <v>-0.3</v>
      </c>
    </row>
    <row r="41" spans="1:12" x14ac:dyDescent="0.4">
      <c r="A41" s="4">
        <v>42916</v>
      </c>
      <c r="B41" s="2">
        <f>煤炭!I41</f>
        <v>-2.1</v>
      </c>
      <c r="C41" s="2">
        <f>石油和天然气开采业!F41</f>
        <v>-2.2999999999999998</v>
      </c>
      <c r="D41" s="2">
        <f>黑色金属矿采!F41</f>
        <v>-3.8</v>
      </c>
      <c r="E41" s="2">
        <f>农副!I41</f>
        <v>-0.5</v>
      </c>
      <c r="F41" s="2">
        <f>石油加工炼焦!F41</f>
        <v>-2</v>
      </c>
      <c r="G41" s="2">
        <f>化学原料及化学品!H41</f>
        <v>-0.4</v>
      </c>
      <c r="H41" s="2">
        <f>化学纤维!G41</f>
        <v>0</v>
      </c>
      <c r="I41" s="2">
        <f>非金属矿物制品业!D41</f>
        <v>0.5</v>
      </c>
      <c r="J41" s="2">
        <f>黑色加工!D41</f>
        <v>0.4</v>
      </c>
      <c r="K41" s="2">
        <f>有色冶炼!G41</f>
        <v>0</v>
      </c>
      <c r="L41">
        <v>-0.2</v>
      </c>
    </row>
    <row r="42" spans="1:12" x14ac:dyDescent="0.4">
      <c r="A42" s="4">
        <v>42947</v>
      </c>
      <c r="B42" s="2">
        <f>煤炭!I42</f>
        <v>-0.1</v>
      </c>
      <c r="C42" s="2">
        <f>石油和天然气开采业!F42</f>
        <v>-5.3</v>
      </c>
      <c r="D42" s="2">
        <f>黑色金属矿采!F42</f>
        <v>0.8</v>
      </c>
      <c r="E42" s="2">
        <f>农副!I42</f>
        <v>0.2</v>
      </c>
      <c r="F42" s="2">
        <f>石油加工炼焦!F42</f>
        <v>-3</v>
      </c>
      <c r="G42" s="2">
        <f>化学原料及化学品!H42</f>
        <v>-0.1</v>
      </c>
      <c r="H42" s="2">
        <f>化学纤维!G42</f>
        <v>1.4</v>
      </c>
      <c r="I42" s="2">
        <f>非金属矿物制品业!D42</f>
        <v>0.5</v>
      </c>
      <c r="J42" s="2">
        <f>黑色加工!D42</f>
        <v>2.7</v>
      </c>
      <c r="K42" s="2">
        <f>有色冶炼!G42</f>
        <v>1.5</v>
      </c>
      <c r="L42">
        <v>0.2</v>
      </c>
    </row>
    <row r="43" spans="1:12" x14ac:dyDescent="0.4">
      <c r="A43" s="4">
        <v>42978</v>
      </c>
      <c r="B43" s="2">
        <f>煤炭!I43</f>
        <v>1.3</v>
      </c>
      <c r="C43" s="2">
        <f>石油和天然气开采业!F43</f>
        <v>2.6</v>
      </c>
      <c r="D43" s="2">
        <f>黑色金属矿采!F43</f>
        <v>3.4</v>
      </c>
      <c r="E43" s="2">
        <f>农副!I43</f>
        <v>0.5</v>
      </c>
      <c r="F43" s="2">
        <f>石油加工炼焦!F43</f>
        <v>3.3</v>
      </c>
      <c r="G43" s="2">
        <f>化学原料及化学品!H43</f>
        <v>0.9</v>
      </c>
      <c r="H43" s="2">
        <f>化学纤维!G43</f>
        <v>0.8</v>
      </c>
      <c r="I43" s="2">
        <f>非金属矿物制品业!D43</f>
        <v>0.7</v>
      </c>
      <c r="J43" s="2">
        <f>黑色加工!D43</f>
        <v>4.4000000000000004</v>
      </c>
      <c r="K43" s="2">
        <f>有色冶炼!G43</f>
        <v>3.7</v>
      </c>
      <c r="L43">
        <v>0.9</v>
      </c>
    </row>
    <row r="44" spans="1:12" x14ac:dyDescent="0.4">
      <c r="A44" s="4">
        <v>43008</v>
      </c>
      <c r="B44" s="2">
        <f>煤炭!I44</f>
        <v>2.6</v>
      </c>
      <c r="C44" s="2">
        <f>石油和天然气开采业!F44</f>
        <v>2.6</v>
      </c>
      <c r="D44" s="2">
        <f>黑色金属矿采!F44</f>
        <v>2.2000000000000002</v>
      </c>
      <c r="E44" s="2">
        <f>农副!I44</f>
        <v>0.3</v>
      </c>
      <c r="F44" s="2">
        <f>石油加工炼焦!F44</f>
        <v>2.9</v>
      </c>
      <c r="G44" s="2">
        <f>化学原料及化学品!H44</f>
        <v>1.9</v>
      </c>
      <c r="H44" s="2">
        <f>化学纤维!G44</f>
        <v>1.9</v>
      </c>
      <c r="I44" s="2">
        <f>非金属矿物制品业!D44</f>
        <v>1.5</v>
      </c>
      <c r="J44" s="2">
        <f>黑色加工!D44</f>
        <v>3.4</v>
      </c>
      <c r="K44" s="2">
        <f>有色冶炼!G44</f>
        <v>3.2</v>
      </c>
      <c r="L44">
        <v>1</v>
      </c>
    </row>
    <row r="45" spans="1:12" x14ac:dyDescent="0.4">
      <c r="A45" s="4">
        <v>43039</v>
      </c>
      <c r="B45" s="2">
        <f>煤炭!I45</f>
        <v>2.2000000000000002</v>
      </c>
      <c r="C45" s="2">
        <f>石油和天然气开采业!F45</f>
        <v>5.0999999999999996</v>
      </c>
      <c r="D45" s="2">
        <f>黑色金属矿采!F45</f>
        <v>-1.4</v>
      </c>
      <c r="E45" s="2">
        <f>农副!I45</f>
        <v>-0.2</v>
      </c>
      <c r="F45" s="2">
        <f>石油加工炼焦!F45</f>
        <v>3.2</v>
      </c>
      <c r="G45" s="2">
        <f>化学原料及化学品!H45</f>
        <v>1.7</v>
      </c>
      <c r="H45" s="2">
        <f>化学纤维!G45</f>
        <v>1.1000000000000001</v>
      </c>
      <c r="I45" s="2">
        <f>非金属矿物制品业!D45</f>
        <v>1.5</v>
      </c>
      <c r="J45" s="2">
        <f>黑色加工!D45</f>
        <v>0.3</v>
      </c>
      <c r="K45" s="2">
        <f>有色冶炼!G45</f>
        <v>1.4</v>
      </c>
      <c r="L45">
        <v>0.7</v>
      </c>
    </row>
    <row r="46" spans="1:12" x14ac:dyDescent="0.4">
      <c r="A46" s="4">
        <v>43069</v>
      </c>
      <c r="B46" s="2">
        <f>煤炭!I46</f>
        <v>0</v>
      </c>
      <c r="C46" s="2">
        <f>石油和天然气开采业!F46</f>
        <v>6.2</v>
      </c>
      <c r="D46" s="2">
        <f>黑色金属矿采!F46</f>
        <v>-0.1</v>
      </c>
      <c r="E46" s="2">
        <f>农副!I46</f>
        <v>0</v>
      </c>
      <c r="F46" s="2">
        <f>石油加工炼焦!F46</f>
        <v>1.9</v>
      </c>
      <c r="G46" s="2">
        <f>化学原料及化学品!H46</f>
        <v>1.4</v>
      </c>
      <c r="H46" s="2">
        <f>化学纤维!G46</f>
        <v>0.4</v>
      </c>
      <c r="I46" s="2">
        <f>非金属矿物制品业!D46</f>
        <v>1.3</v>
      </c>
      <c r="J46" s="2">
        <f>黑色加工!D46</f>
        <v>0.5</v>
      </c>
      <c r="K46" s="2">
        <f>有色冶炼!G46</f>
        <v>0.1</v>
      </c>
      <c r="L46">
        <v>0.5</v>
      </c>
    </row>
    <row r="47" spans="1:12" x14ac:dyDescent="0.4">
      <c r="A47" s="4">
        <v>43100</v>
      </c>
      <c r="B47" s="2">
        <f>煤炭!I47</f>
        <v>-0.3</v>
      </c>
      <c r="C47" s="2">
        <f>石油和天然气开采业!F47</f>
        <v>3.7</v>
      </c>
      <c r="D47" s="2">
        <f>黑色金属矿采!F47</f>
        <v>1.9</v>
      </c>
      <c r="E47" s="2">
        <f>农副!I47</f>
        <v>0.3</v>
      </c>
      <c r="F47" s="2">
        <f>石油加工炼焦!F47</f>
        <v>2.9</v>
      </c>
      <c r="G47" s="2">
        <f>化学原料及化学品!H47</f>
        <v>1.4</v>
      </c>
      <c r="H47" s="2">
        <f>化学纤维!G47</f>
        <v>-0.6</v>
      </c>
      <c r="I47" s="2">
        <f>非金属矿物制品业!D47</f>
        <v>3</v>
      </c>
      <c r="J47" s="2">
        <f>黑色加工!D47</f>
        <v>3.4</v>
      </c>
      <c r="K47" s="2">
        <f>有色冶炼!G47</f>
        <v>-1.5</v>
      </c>
      <c r="L47">
        <v>0.8</v>
      </c>
    </row>
    <row r="48" spans="1:12" x14ac:dyDescent="0.4">
      <c r="A48" s="4">
        <v>43131</v>
      </c>
      <c r="B48" s="2">
        <f>煤炭!I48</f>
        <v>0.8</v>
      </c>
      <c r="C48" s="2">
        <f>石油和天然气开采业!F48</f>
        <v>3.3</v>
      </c>
      <c r="D48" s="2">
        <f>黑色金属矿采!F48</f>
        <v>1.3</v>
      </c>
      <c r="E48" s="2">
        <f>农副!I48</f>
        <v>-0.1</v>
      </c>
      <c r="F48" s="2">
        <f>石油加工炼焦!F48</f>
        <v>2.6</v>
      </c>
      <c r="G48" s="2">
        <f>化学原料及化学品!H48</f>
        <v>1</v>
      </c>
      <c r="H48" s="2">
        <f>化学纤维!G48</f>
        <v>0.4</v>
      </c>
      <c r="I48" s="2">
        <f>非金属矿物制品业!D48</f>
        <v>1.3</v>
      </c>
      <c r="J48" s="2">
        <f>黑色加工!D48</f>
        <v>-1.6</v>
      </c>
      <c r="K48" s="2">
        <f>有色冶炼!G48</f>
        <v>0.4</v>
      </c>
      <c r="L48">
        <v>0.3</v>
      </c>
    </row>
    <row r="49" spans="1:12" x14ac:dyDescent="0.4">
      <c r="A49" s="4">
        <v>43159</v>
      </c>
      <c r="B49" s="2">
        <f>煤炭!I49</f>
        <v>1.2</v>
      </c>
      <c r="C49" s="2">
        <f>石油和天然气开采业!F49</f>
        <v>0.4</v>
      </c>
      <c r="D49" s="2">
        <f>黑色金属矿采!F49</f>
        <v>-0.1</v>
      </c>
      <c r="E49" s="2">
        <f>农副!I49</f>
        <v>0</v>
      </c>
      <c r="F49" s="2">
        <f>石油加工炼焦!F49</f>
        <v>0.2</v>
      </c>
      <c r="G49" s="2">
        <f>化学原料及化学品!H49</f>
        <v>-0.1</v>
      </c>
      <c r="H49" s="2">
        <f>化学纤维!G49</f>
        <v>0.4</v>
      </c>
      <c r="I49" s="2">
        <f>非金属矿物制品业!D49</f>
        <v>-0.4</v>
      </c>
      <c r="J49" s="2">
        <f>黑色加工!D49</f>
        <v>-0.7</v>
      </c>
      <c r="K49" s="2">
        <f>有色冶炼!G49</f>
        <v>-0.8</v>
      </c>
      <c r="L49">
        <v>-0.1</v>
      </c>
    </row>
    <row r="50" spans="1:12" x14ac:dyDescent="0.4">
      <c r="A50" s="4">
        <v>43190</v>
      </c>
      <c r="B50" s="2">
        <f>煤炭!I50</f>
        <v>0.3</v>
      </c>
      <c r="C50" s="2">
        <f>石油和天然气开采业!F50</f>
        <v>-4.4000000000000004</v>
      </c>
      <c r="D50" s="2">
        <f>黑色金属矿采!F50</f>
        <v>0.6</v>
      </c>
      <c r="E50" s="2">
        <f>农副!I50</f>
        <v>-0.2</v>
      </c>
      <c r="F50" s="2">
        <f>石油加工炼焦!F50</f>
        <v>-2</v>
      </c>
      <c r="G50" s="2">
        <f>化学原料及化学品!H50</f>
        <v>-0.4</v>
      </c>
      <c r="H50" s="2">
        <f>化学纤维!G50</f>
        <v>0.3</v>
      </c>
      <c r="I50" s="2">
        <f>非金属矿物制品业!D50</f>
        <v>-0.4</v>
      </c>
      <c r="J50" s="2">
        <f>黑色加工!D50</f>
        <v>0.6</v>
      </c>
      <c r="K50" s="2">
        <f>有色冶炼!G50</f>
        <v>-0.7</v>
      </c>
      <c r="L50">
        <v>-0.2</v>
      </c>
    </row>
    <row r="51" spans="1:12" x14ac:dyDescent="0.4">
      <c r="A51" s="4">
        <v>43220</v>
      </c>
      <c r="B51" s="2">
        <f>煤炭!I51</f>
        <v>-0.9</v>
      </c>
      <c r="C51" s="2">
        <f>石油和天然气开采业!F51</f>
        <v>3.2</v>
      </c>
      <c r="D51" s="2">
        <f>黑色金属矿采!F51</f>
        <v>-2.9</v>
      </c>
      <c r="E51" s="2">
        <f>农副!I51</f>
        <v>-0.2</v>
      </c>
      <c r="F51" s="2">
        <f>石油加工炼焦!F51</f>
        <v>0.7</v>
      </c>
      <c r="G51" s="2">
        <f>化学原料及化学品!H51</f>
        <v>-0.4</v>
      </c>
      <c r="H51" s="2">
        <f>化学纤维!G51</f>
        <v>0</v>
      </c>
      <c r="I51" s="2">
        <f>非金属矿物制品业!D51</f>
        <v>0</v>
      </c>
      <c r="J51" s="2">
        <f>黑色加工!D51</f>
        <v>-1.8</v>
      </c>
      <c r="K51" s="2">
        <f>有色冶炼!G51</f>
        <v>-0.2</v>
      </c>
      <c r="L51">
        <v>-0.2</v>
      </c>
    </row>
    <row r="52" spans="1:12" x14ac:dyDescent="0.4">
      <c r="A52" s="4">
        <v>43251</v>
      </c>
      <c r="B52" s="2">
        <f>煤炭!I52</f>
        <v>-1.2</v>
      </c>
      <c r="C52" s="2">
        <f>石油和天然气开采业!F52</f>
        <v>7.5</v>
      </c>
      <c r="D52" s="2">
        <f>黑色金属矿采!F52</f>
        <v>-1</v>
      </c>
      <c r="E52" s="2">
        <f>农副!I52</f>
        <v>0</v>
      </c>
      <c r="F52" s="2">
        <f>石油加工炼焦!F52</f>
        <v>3.6</v>
      </c>
      <c r="G52" s="2">
        <f>化学原料及化学品!H52</f>
        <v>0.5</v>
      </c>
      <c r="H52" s="2">
        <f>化学纤维!G52</f>
        <v>0.2</v>
      </c>
      <c r="I52" s="2">
        <f>非金属矿物制品业!D52</f>
        <v>0.6</v>
      </c>
      <c r="J52" s="2">
        <f>黑色加工!D52</f>
        <v>1.3</v>
      </c>
      <c r="K52" s="2">
        <f>有色冶炼!G52</f>
        <v>0.3</v>
      </c>
      <c r="L52">
        <v>0.4</v>
      </c>
    </row>
    <row r="53" spans="1:12" x14ac:dyDescent="0.4">
      <c r="A53" s="4">
        <v>43281</v>
      </c>
      <c r="B53" s="2">
        <f>煤炭!I53</f>
        <v>0.3</v>
      </c>
      <c r="C53" s="2">
        <f>石油和天然气开采业!F53</f>
        <v>4.5</v>
      </c>
      <c r="D53" s="2">
        <f>黑色金属矿采!F53</f>
        <v>0</v>
      </c>
      <c r="E53" s="2">
        <f>农副!I53</f>
        <v>0</v>
      </c>
      <c r="F53" s="2">
        <f>石油加工炼焦!F53</f>
        <v>2.2999999999999998</v>
      </c>
      <c r="G53" s="2">
        <f>化学原料及化学品!H53</f>
        <v>0.2</v>
      </c>
      <c r="H53" s="2">
        <f>化学纤维!G53</f>
        <v>0.2</v>
      </c>
      <c r="I53" s="2">
        <f>非金属矿物制品业!D53</f>
        <v>0.2</v>
      </c>
      <c r="J53" s="2">
        <f>黑色加工!D53</f>
        <v>1.1000000000000001</v>
      </c>
      <c r="K53" s="2">
        <f>有色冶炼!G53</f>
        <v>0.7</v>
      </c>
      <c r="L53">
        <v>0.3</v>
      </c>
    </row>
    <row r="54" spans="1:12" x14ac:dyDescent="0.4">
      <c r="A54" s="4">
        <v>43312</v>
      </c>
      <c r="B54" s="2">
        <f>煤炭!I54</f>
        <v>0.6</v>
      </c>
      <c r="C54" s="2">
        <f>石油和天然气开采业!F54</f>
        <v>1.3</v>
      </c>
      <c r="D54" s="2">
        <f>黑色金属矿采!F54</f>
        <v>0.2</v>
      </c>
      <c r="E54" s="2">
        <f>农副!I54</f>
        <v>0.1</v>
      </c>
      <c r="F54" s="2">
        <f>石油加工炼焦!F54</f>
        <v>0.9</v>
      </c>
      <c r="G54" s="2">
        <f>化学原料及化学品!H54</f>
        <v>-0.3</v>
      </c>
      <c r="H54" s="2">
        <f>化学纤维!G54</f>
        <v>0.3</v>
      </c>
      <c r="I54" s="2">
        <f>非金属矿物制品业!D54</f>
        <v>0.1</v>
      </c>
      <c r="J54" s="2">
        <f>黑色加工!D54</f>
        <v>0.5</v>
      </c>
      <c r="K54" s="2">
        <f>有色冶炼!G54</f>
        <v>-1.6</v>
      </c>
      <c r="L54">
        <v>0.1</v>
      </c>
    </row>
    <row r="55" spans="1:12" x14ac:dyDescent="0.4">
      <c r="A55" s="4">
        <v>43343</v>
      </c>
      <c r="B55" s="2">
        <f>煤炭!I55</f>
        <v>0.1</v>
      </c>
      <c r="C55" s="2">
        <f>石油和天然气开采业!F55</f>
        <v>0.8</v>
      </c>
      <c r="D55" s="2">
        <f>黑色金属矿采!F55</f>
        <v>1.8</v>
      </c>
      <c r="E55" s="2">
        <f>农副!I55</f>
        <v>0.3</v>
      </c>
      <c r="F55" s="2">
        <f>石油加工炼焦!F55</f>
        <v>1.7</v>
      </c>
      <c r="G55" s="2">
        <f>化学原料及化学品!H55</f>
        <v>0.6</v>
      </c>
      <c r="H55" s="2">
        <f>化学纤维!G55</f>
        <v>2</v>
      </c>
      <c r="I55" s="2">
        <f>非金属矿物制品业!D55</f>
        <v>0</v>
      </c>
      <c r="J55" s="2">
        <f>黑色加工!D55</f>
        <v>2.1</v>
      </c>
      <c r="K55" s="2">
        <f>有色冶炼!G55</f>
        <v>-0.1</v>
      </c>
      <c r="L55">
        <v>0.4</v>
      </c>
    </row>
    <row r="56" spans="1:12" x14ac:dyDescent="0.4">
      <c r="A56" s="4">
        <v>43373</v>
      </c>
      <c r="B56" s="2">
        <f>煤炭!I56</f>
        <v>0.5</v>
      </c>
      <c r="C56" s="2">
        <f>石油和天然气开采业!F56</f>
        <v>3.8</v>
      </c>
      <c r="D56" s="2">
        <f>黑色金属矿采!F56</f>
        <v>2.6</v>
      </c>
      <c r="E56" s="2">
        <f>农副!I56</f>
        <v>0.6</v>
      </c>
      <c r="F56" s="2">
        <f>石油加工炼焦!F56</f>
        <v>4</v>
      </c>
      <c r="G56" s="2">
        <f>化学原料及化学品!H56</f>
        <v>1</v>
      </c>
      <c r="H56" s="2">
        <f>化学纤维!G56</f>
        <v>3.9</v>
      </c>
      <c r="I56" s="2">
        <f>非金属矿物制品业!D56</f>
        <v>0.6</v>
      </c>
      <c r="J56" s="2">
        <f>黑色加工!D56</f>
        <v>1.5</v>
      </c>
      <c r="K56" s="2">
        <f>有色冶炼!G56</f>
        <v>0.3</v>
      </c>
      <c r="L56">
        <v>0.6</v>
      </c>
    </row>
    <row r="57" spans="1:12" x14ac:dyDescent="0.4">
      <c r="A57" s="4">
        <v>43404</v>
      </c>
      <c r="B57" s="2">
        <f>煤炭!I57</f>
        <v>1.1000000000000001</v>
      </c>
      <c r="C57" s="2">
        <f>石油和天然气开采业!F57</f>
        <v>6.3</v>
      </c>
      <c r="D57" s="2">
        <f>黑色金属矿采!F57</f>
        <v>2.4</v>
      </c>
      <c r="E57" s="2">
        <f>农副!I57</f>
        <v>0</v>
      </c>
      <c r="F57" s="2">
        <f>石油加工炼焦!F57</f>
        <v>3.1</v>
      </c>
      <c r="G57" s="2">
        <f>化学原料及化学品!H57</f>
        <v>0.9</v>
      </c>
      <c r="H57" s="2">
        <f>化学纤维!G57</f>
        <v>-0.3</v>
      </c>
      <c r="I57" s="2">
        <f>非金属矿物制品业!D57</f>
        <v>0.7</v>
      </c>
      <c r="J57" s="2">
        <f>黑色加工!D57</f>
        <v>0</v>
      </c>
      <c r="K57" s="2">
        <f>有色冶炼!G57</f>
        <v>0.5</v>
      </c>
      <c r="L57">
        <v>0.4</v>
      </c>
    </row>
    <row r="58" spans="1:12" x14ac:dyDescent="0.4">
      <c r="A58" s="4">
        <v>43434</v>
      </c>
      <c r="B58" s="2">
        <f>煤炭!I58</f>
        <v>1.3</v>
      </c>
      <c r="C58" s="2">
        <f>石油和天然气开采业!F58</f>
        <v>-7.5</v>
      </c>
      <c r="D58" s="2">
        <f>黑色金属矿采!F58</f>
        <v>2.1</v>
      </c>
      <c r="E58" s="2">
        <f>农副!I58</f>
        <v>0.3</v>
      </c>
      <c r="F58" s="2">
        <f>石油加工炼焦!F58</f>
        <v>-3.3</v>
      </c>
      <c r="G58" s="2">
        <f>化学原料及化学品!H58</f>
        <v>-0.7</v>
      </c>
      <c r="H58" s="2">
        <f>化学纤维!G58</f>
        <v>-3.1</v>
      </c>
      <c r="I58" s="2">
        <f>非金属矿物制品业!D58</f>
        <v>1.4</v>
      </c>
      <c r="J58" s="2">
        <f>黑色加工!D58</f>
        <v>-1.1000000000000001</v>
      </c>
      <c r="K58" s="2">
        <f>有色冶炼!G58</f>
        <v>-0.5</v>
      </c>
      <c r="L58">
        <v>-0.2</v>
      </c>
    </row>
    <row r="59" spans="1:12" x14ac:dyDescent="0.4">
      <c r="A59" s="4">
        <v>43465</v>
      </c>
      <c r="B59" s="2">
        <f>煤炭!I59</f>
        <v>0</v>
      </c>
      <c r="C59" s="2">
        <f>石油和天然气开采业!F59</f>
        <v>-12.9</v>
      </c>
      <c r="D59" s="2">
        <f>黑色金属矿采!F59</f>
        <v>-1.8</v>
      </c>
      <c r="E59" s="2">
        <f>农副!I59</f>
        <v>-0.1</v>
      </c>
      <c r="F59" s="2">
        <f>石油加工炼焦!F59</f>
        <v>-7.6</v>
      </c>
      <c r="G59" s="2">
        <f>化学原料及化学品!H59</f>
        <v>-1.9</v>
      </c>
      <c r="H59" s="2">
        <f>化学纤维!G59</f>
        <v>-2.7</v>
      </c>
      <c r="I59" s="2">
        <f>非金属矿物制品业!D59</f>
        <v>0.9</v>
      </c>
      <c r="J59" s="2">
        <f>黑色加工!D59</f>
        <v>-4.3</v>
      </c>
      <c r="K59" s="2">
        <f>有色冶炼!G59</f>
        <v>-0.7</v>
      </c>
      <c r="L59">
        <v>-1</v>
      </c>
    </row>
    <row r="60" spans="1:12" x14ac:dyDescent="0.4">
      <c r="A60" s="4">
        <v>43496</v>
      </c>
      <c r="B60" s="2">
        <f>煤炭!I60</f>
        <v>0</v>
      </c>
      <c r="C60" s="2">
        <f>石油和天然气开采业!F60</f>
        <v>-6.1</v>
      </c>
      <c r="D60" s="2">
        <f>黑色金属矿采!F60</f>
        <v>-0.1</v>
      </c>
      <c r="E60" s="2">
        <f>农副!I60</f>
        <v>-0.3</v>
      </c>
      <c r="F60" s="2">
        <f>石油加工炼焦!F60</f>
        <v>-4.5</v>
      </c>
      <c r="G60" s="2">
        <f>化学原料及化学品!H60</f>
        <v>-1.5</v>
      </c>
      <c r="H60" s="2">
        <f>化学纤维!G60</f>
        <v>-1.4</v>
      </c>
      <c r="I60" s="2">
        <f>非金属矿物制品业!D60</f>
        <v>-0.2</v>
      </c>
      <c r="J60" s="2">
        <f>黑色加工!D60</f>
        <v>-2</v>
      </c>
      <c r="K60" s="2">
        <f>有色冶炼!G60</f>
        <v>-0.7</v>
      </c>
      <c r="L60">
        <v>-0.6</v>
      </c>
    </row>
    <row r="61" spans="1:12" x14ac:dyDescent="0.4">
      <c r="A61" s="4">
        <v>43524</v>
      </c>
      <c r="B61" s="2">
        <f>煤炭!I61</f>
        <v>-0.1</v>
      </c>
      <c r="C61" s="2">
        <f>石油和天然气开采业!F61</f>
        <v>5</v>
      </c>
      <c r="D61" s="2">
        <f>黑色金属矿采!F61</f>
        <v>1.8</v>
      </c>
      <c r="E61" s="2">
        <f>农副!I61</f>
        <v>0</v>
      </c>
      <c r="F61" s="2">
        <f>石油加工炼焦!F61</f>
        <v>0.9</v>
      </c>
      <c r="G61" s="2">
        <f>化学原料及化学品!H61</f>
        <v>-0.5</v>
      </c>
      <c r="H61" s="2">
        <f>化学纤维!G61</f>
        <v>0.3</v>
      </c>
      <c r="I61" s="2">
        <f>非金属矿物制品业!D61</f>
        <v>-0.5</v>
      </c>
      <c r="J61" s="2">
        <f>黑色加工!D61</f>
        <v>0.3</v>
      </c>
      <c r="K61" s="2">
        <f>有色冶炼!G61</f>
        <v>0.1</v>
      </c>
      <c r="L61">
        <v>-0.1</v>
      </c>
    </row>
    <row r="62" spans="1:12" x14ac:dyDescent="0.4">
      <c r="A62" s="4">
        <v>43555</v>
      </c>
      <c r="B62" s="2">
        <f>煤炭!I62</f>
        <v>-0.1</v>
      </c>
      <c r="C62" s="2">
        <f>石油和天然气开采业!F62</f>
        <v>5.6</v>
      </c>
      <c r="D62" s="2">
        <f>黑色金属矿采!F62</f>
        <v>0.8</v>
      </c>
      <c r="E62" s="2">
        <f>农副!I62</f>
        <v>0.1</v>
      </c>
      <c r="F62" s="2">
        <f>石油加工炼焦!F62</f>
        <v>2.2999999999999998</v>
      </c>
      <c r="G62" s="2">
        <f>化学原料及化学品!H62</f>
        <v>-0.4</v>
      </c>
      <c r="H62" s="2">
        <f>化学纤维!G62</f>
        <v>0</v>
      </c>
      <c r="I62" s="2">
        <f>非金属矿物制品业!D62</f>
        <v>-0.4</v>
      </c>
      <c r="J62" s="2">
        <f>黑色加工!D62</f>
        <v>1.1000000000000001</v>
      </c>
      <c r="K62" s="2">
        <f>有色冶炼!G62</f>
        <v>0.7</v>
      </c>
      <c r="L62">
        <v>0.1</v>
      </c>
    </row>
    <row r="63" spans="1:12" x14ac:dyDescent="0.4">
      <c r="A63" s="4">
        <v>43585</v>
      </c>
      <c r="B63" s="2">
        <f>煤炭!I63</f>
        <v>-0.5</v>
      </c>
      <c r="C63" s="2">
        <f>石油和天然气开采业!F63</f>
        <v>3.6</v>
      </c>
      <c r="D63" s="2">
        <f>黑色金属矿采!F63</f>
        <v>1.5</v>
      </c>
      <c r="E63" s="2">
        <f>农副!I63</f>
        <v>0.2</v>
      </c>
      <c r="F63" s="2">
        <f>石油加工炼焦!F63</f>
        <v>1.3</v>
      </c>
      <c r="G63" s="2">
        <f>化学原料及化学品!H63</f>
        <v>0.3</v>
      </c>
      <c r="H63" s="2">
        <f>化学纤维!G63</f>
        <v>0.8</v>
      </c>
      <c r="I63" s="2">
        <f>非金属矿物制品业!D63</f>
        <v>0.1</v>
      </c>
      <c r="J63" s="2">
        <f>黑色加工!D63</f>
        <v>2.1</v>
      </c>
      <c r="K63" s="2">
        <f>有色冶炼!G63</f>
        <v>0.5</v>
      </c>
      <c r="L63">
        <v>0.3</v>
      </c>
    </row>
    <row r="64" spans="1:12" x14ac:dyDescent="0.4">
      <c r="A64" s="4">
        <v>43616</v>
      </c>
      <c r="B64" s="2">
        <f>煤炭!I64</f>
        <v>0.7</v>
      </c>
      <c r="C64" s="2">
        <f>石油和天然气开采业!F64</f>
        <v>4.2</v>
      </c>
      <c r="D64" s="2">
        <f>黑色金属矿采!F64</f>
        <v>2.2000000000000002</v>
      </c>
      <c r="E64" s="2">
        <f>农副!I64</f>
        <v>0.3</v>
      </c>
      <c r="F64" s="2">
        <f>石油加工炼焦!F64</f>
        <v>1.8</v>
      </c>
      <c r="G64" s="2">
        <f>化学原料及化学品!H64</f>
        <v>-0.2</v>
      </c>
      <c r="H64" s="2">
        <f>化学纤维!G64</f>
        <v>-1.3</v>
      </c>
      <c r="I64" s="2">
        <f>非金属矿物制品业!D64</f>
        <v>0.1</v>
      </c>
      <c r="J64" s="2">
        <f>黑色加工!D64</f>
        <v>0.8</v>
      </c>
      <c r="K64" s="2">
        <f>有色冶炼!G64</f>
        <v>-0.2</v>
      </c>
      <c r="L64">
        <v>0.2</v>
      </c>
    </row>
    <row r="65" spans="1:12" x14ac:dyDescent="0.4">
      <c r="A65" s="4">
        <v>43646</v>
      </c>
      <c r="B65" s="2">
        <f>煤炭!I65</f>
        <v>-0.1</v>
      </c>
      <c r="C65" s="2">
        <f>石油和天然气开采业!F65</f>
        <v>-3.9</v>
      </c>
      <c r="D65" s="2">
        <f>黑色金属矿采!F65</f>
        <v>3.7</v>
      </c>
      <c r="E65" s="2">
        <f>农副!I65</f>
        <v>0.2</v>
      </c>
      <c r="F65" s="2">
        <f>石油加工炼焦!F65</f>
        <v>-1.9</v>
      </c>
      <c r="G65" s="2">
        <f>化学原料及化学品!H65</f>
        <v>-1.1000000000000001</v>
      </c>
      <c r="H65" s="2">
        <f>化学纤维!G65</f>
        <v>-3.1</v>
      </c>
      <c r="I65" s="2">
        <f>非金属矿物制品业!D65</f>
        <v>-0.4</v>
      </c>
      <c r="J65" s="2">
        <f>黑色加工!D65</f>
        <v>-1.3</v>
      </c>
      <c r="K65" s="2">
        <f>有色冶炼!G65</f>
        <v>-0.3</v>
      </c>
      <c r="L65">
        <v>-0.3</v>
      </c>
    </row>
    <row r="66" spans="1:12" x14ac:dyDescent="0.4">
      <c r="A66" s="4">
        <v>43677</v>
      </c>
      <c r="B66" s="2">
        <f>煤炭!I66</f>
        <v>-1.5</v>
      </c>
      <c r="C66" s="2">
        <f>石油和天然气开采业!F66</f>
        <v>-5.4</v>
      </c>
      <c r="D66" s="2">
        <f>黑色金属矿采!F66</f>
        <v>4.5999999999999996</v>
      </c>
      <c r="E66" s="2">
        <f>农副!I66</f>
        <v>0.1</v>
      </c>
      <c r="F66" s="2">
        <f>石油加工炼焦!F66</f>
        <v>-2.4</v>
      </c>
      <c r="G66" s="2">
        <f>化学原料及化学品!H66</f>
        <v>-0.5</v>
      </c>
      <c r="H66" s="2">
        <f>化学纤维!G66</f>
        <v>0.3</v>
      </c>
      <c r="I66" s="2">
        <f>非金属矿物制品业!D66</f>
        <v>-0.3</v>
      </c>
      <c r="J66" s="2">
        <f>黑色加工!D66</f>
        <v>0.6</v>
      </c>
      <c r="K66" s="2">
        <f>有色冶炼!G66</f>
        <v>0.1</v>
      </c>
      <c r="L66">
        <v>-0.2</v>
      </c>
    </row>
    <row r="67" spans="1:12" x14ac:dyDescent="0.4">
      <c r="A67" s="4">
        <v>43708</v>
      </c>
      <c r="B67" s="2">
        <f>煤炭!I67</f>
        <v>-0.2</v>
      </c>
      <c r="C67" s="2">
        <f>石油和天然气开采业!F67</f>
        <v>0</v>
      </c>
      <c r="D67" s="2">
        <f>黑色金属矿采!F67</f>
        <v>0.1</v>
      </c>
      <c r="E67" s="2">
        <f>农副!I67</f>
        <v>1.4</v>
      </c>
      <c r="F67" s="2">
        <f>石油加工炼焦!F67</f>
        <v>0.9</v>
      </c>
      <c r="G67" s="2">
        <f>化学原料及化学品!H67</f>
        <v>-0.1</v>
      </c>
      <c r="H67" s="2">
        <f>化学纤维!G67</f>
        <v>-2.2999999999999998</v>
      </c>
      <c r="I67" s="2">
        <f>非金属矿物制品业!D67</f>
        <v>-0.4</v>
      </c>
      <c r="J67" s="2">
        <f>黑色加工!D67</f>
        <v>-0.7</v>
      </c>
      <c r="K67" s="2">
        <f>有色冶炼!G67</f>
        <v>0.3</v>
      </c>
      <c r="L67">
        <v>-0.1</v>
      </c>
    </row>
    <row r="68" spans="1:12" x14ac:dyDescent="0.4">
      <c r="A68" s="4">
        <v>43738</v>
      </c>
      <c r="B68" s="2">
        <f>煤炭!I68</f>
        <v>-0.2</v>
      </c>
      <c r="C68" s="2">
        <f>石油和天然气开采业!F68</f>
        <v>-1.1000000000000001</v>
      </c>
      <c r="D68" s="2">
        <f>黑色金属矿采!F68</f>
        <v>-2.4</v>
      </c>
      <c r="E68" s="2">
        <f>农副!I68</f>
        <v>1.8</v>
      </c>
      <c r="F68" s="2">
        <f>石油加工炼焦!F68</f>
        <v>-0.2</v>
      </c>
      <c r="G68" s="2">
        <f>化学原料及化学品!H68</f>
        <v>0.2</v>
      </c>
      <c r="H68" s="2">
        <f>化学纤维!G68</f>
        <v>-0.8</v>
      </c>
      <c r="I68" s="2">
        <f>非金属矿物制品业!D68</f>
        <v>0.2</v>
      </c>
      <c r="J68" s="2">
        <f>黑色加工!D68</f>
        <v>-1.3</v>
      </c>
      <c r="K68" s="2">
        <f>有色冶炼!G68</f>
        <v>1.1000000000000001</v>
      </c>
      <c r="L68">
        <v>0.1</v>
      </c>
    </row>
    <row r="69" spans="1:12" x14ac:dyDescent="0.4">
      <c r="A69" s="4">
        <v>43769</v>
      </c>
      <c r="B69" s="2">
        <f>煤炭!I69</f>
        <v>-0.1</v>
      </c>
      <c r="C69" s="2">
        <f>石油和天然气开采业!F69</f>
        <v>0.8</v>
      </c>
      <c r="D69" s="2">
        <f>黑色金属矿采!F69</f>
        <v>-0.5</v>
      </c>
      <c r="E69" s="2">
        <f>农副!I69</f>
        <v>1.8</v>
      </c>
      <c r="F69" s="2">
        <f>石油加工炼焦!F69</f>
        <v>0.4</v>
      </c>
      <c r="G69" s="2">
        <f>化学原料及化学品!H69</f>
        <v>0.1</v>
      </c>
      <c r="H69" s="2">
        <f>化学纤维!G69</f>
        <v>-1.1000000000000001</v>
      </c>
      <c r="I69" s="2">
        <f>非金属矿物制品业!D69</f>
        <v>0.4</v>
      </c>
      <c r="J69" s="2">
        <f>黑色加工!D69</f>
        <v>-0.3</v>
      </c>
      <c r="K69" s="2">
        <f>有色冶炼!G69</f>
        <v>-0.3</v>
      </c>
      <c r="L69">
        <v>0.1</v>
      </c>
    </row>
    <row r="70" spans="1:12" x14ac:dyDescent="0.4">
      <c r="A70" s="4">
        <v>43799</v>
      </c>
      <c r="B70" s="2">
        <f>煤炭!I70</f>
        <v>-0.5</v>
      </c>
      <c r="C70" s="2">
        <f>石油和天然气开采业!F70</f>
        <v>0.1</v>
      </c>
      <c r="D70" s="2">
        <f>黑色金属矿采!F70</f>
        <v>-1.6</v>
      </c>
      <c r="E70" s="2">
        <f>农副!I70</f>
        <v>1.8</v>
      </c>
      <c r="F70" s="2">
        <f>石油加工炼焦!F70</f>
        <v>-1</v>
      </c>
      <c r="G70" s="2">
        <f>化学原料及化学品!H70</f>
        <v>-1</v>
      </c>
      <c r="H70" s="2">
        <f>化学纤维!G70</f>
        <v>-1.9</v>
      </c>
      <c r="I70" s="2">
        <f>非金属矿物制品业!D70</f>
        <v>0.8</v>
      </c>
      <c r="J70" s="2">
        <f>黑色加工!D70</f>
        <v>-0.3</v>
      </c>
      <c r="K70" s="2">
        <f>有色冶炼!G70</f>
        <v>-0.2</v>
      </c>
      <c r="L70">
        <v>-0.1</v>
      </c>
    </row>
    <row r="71" spans="1:12" x14ac:dyDescent="0.4">
      <c r="A71" s="4">
        <v>43830</v>
      </c>
      <c r="B71" s="2">
        <f>煤炭!I71</f>
        <v>-0.8</v>
      </c>
      <c r="C71" s="2">
        <f>石油和天然气开采业!F71</f>
        <v>3.8</v>
      </c>
      <c r="D71" s="2">
        <f>黑色金属矿采!F71</f>
        <v>-1.3</v>
      </c>
      <c r="E71" s="2">
        <f>农副!I71</f>
        <v>-0.5</v>
      </c>
      <c r="F71" s="2">
        <f>石油加工炼焦!F71</f>
        <v>0.7</v>
      </c>
      <c r="G71" s="2">
        <f>化学原料及化学品!H71</f>
        <v>-0.8</v>
      </c>
      <c r="H71" s="2">
        <f>化学纤维!G71</f>
        <v>-1</v>
      </c>
      <c r="I71" s="2">
        <f>非金属矿物制品业!D71</f>
        <v>0.7</v>
      </c>
      <c r="J71" s="2">
        <f>黑色加工!D71</f>
        <v>0.4</v>
      </c>
      <c r="K71" s="2">
        <f>有色冶炼!G71</f>
        <v>-0.1</v>
      </c>
      <c r="L71">
        <v>0</v>
      </c>
    </row>
    <row r="72" spans="1:12" x14ac:dyDescent="0.4">
      <c r="A72" s="4">
        <v>43861</v>
      </c>
      <c r="B72" s="2">
        <f>煤炭!I72</f>
        <v>-0.6</v>
      </c>
      <c r="C72" s="2">
        <f>石油和天然气开采业!F72</f>
        <v>4.3</v>
      </c>
      <c r="D72" s="2">
        <f>黑色金属矿采!F72</f>
        <v>0</v>
      </c>
      <c r="E72" s="2">
        <f>农副!I72</f>
        <v>-0.2</v>
      </c>
      <c r="F72" s="2">
        <f>石油加工炼焦!F72</f>
        <v>1.8</v>
      </c>
      <c r="G72" s="2">
        <f>化学原料及化学品!H72</f>
        <v>-0.4</v>
      </c>
      <c r="H72" s="2">
        <f>化学纤维!G72</f>
        <v>-0.1</v>
      </c>
      <c r="I72" s="2">
        <f>非金属矿物制品业!D72</f>
        <v>-0.1</v>
      </c>
      <c r="J72" s="2">
        <f>黑色加工!D72</f>
        <v>-0.6</v>
      </c>
      <c r="K72" s="2">
        <f>有色冶炼!G72</f>
        <v>0.6</v>
      </c>
      <c r="L72">
        <v>0</v>
      </c>
    </row>
    <row r="73" spans="1:12" x14ac:dyDescent="0.4">
      <c r="A73" s="4">
        <v>43890</v>
      </c>
      <c r="B73" s="2">
        <f>煤炭!I73</f>
        <v>0</v>
      </c>
      <c r="C73" s="2">
        <f>石油和天然气开采业!F73</f>
        <v>-11</v>
      </c>
      <c r="D73" s="2">
        <f>黑色金属矿采!F73</f>
        <v>0</v>
      </c>
      <c r="E73" s="2">
        <f>农副!I73</f>
        <v>0.2</v>
      </c>
      <c r="F73" s="2">
        <f>石油加工炼焦!F73</f>
        <v>-4.4000000000000004</v>
      </c>
      <c r="G73" s="2">
        <f>化学原料及化学品!H73</f>
        <v>-0.5</v>
      </c>
      <c r="H73" s="2">
        <f>化学纤维!G73</f>
        <v>-0.6</v>
      </c>
      <c r="I73" s="2">
        <f>非金属矿物制品业!D73</f>
        <v>-0.3</v>
      </c>
      <c r="J73" s="2">
        <f>黑色加工!D73</f>
        <v>-1.4</v>
      </c>
      <c r="K73" s="2">
        <f>有色冶炼!G73</f>
        <v>-1.5</v>
      </c>
      <c r="L73">
        <v>-0.5</v>
      </c>
    </row>
    <row r="74" spans="1:12" x14ac:dyDescent="0.4">
      <c r="A74" s="4">
        <v>43921</v>
      </c>
      <c r="B74" s="2">
        <f>煤炭!I74</f>
        <v>0.3</v>
      </c>
      <c r="C74" s="2">
        <f>石油和天然气开采业!F74</f>
        <v>-17</v>
      </c>
      <c r="D74" s="2">
        <f>黑色金属矿采!F74</f>
        <v>0.4</v>
      </c>
      <c r="E74" s="2">
        <f>农副!I74</f>
        <v>-0.5</v>
      </c>
      <c r="F74" s="2">
        <f>石油加工炼焦!F74</f>
        <v>-7.8</v>
      </c>
      <c r="G74" s="2">
        <f>化学原料及化学品!H74</f>
        <v>-1.4</v>
      </c>
      <c r="H74" s="2">
        <f>化学纤维!G74</f>
        <v>-1.9</v>
      </c>
      <c r="I74" s="2">
        <f>非金属矿物制品业!D74</f>
        <v>-0.9</v>
      </c>
      <c r="J74" s="2">
        <f>黑色加工!D74</f>
        <v>-1.9</v>
      </c>
      <c r="K74" s="2">
        <f>有色冶炼!G74</f>
        <v>-3.5</v>
      </c>
      <c r="L74">
        <v>-1</v>
      </c>
    </row>
    <row r="75" spans="1:12" x14ac:dyDescent="0.4">
      <c r="A75" s="4">
        <v>43951</v>
      </c>
      <c r="B75" s="2">
        <f>煤炭!I75</f>
        <v>-2.2999999999999998</v>
      </c>
      <c r="C75" s="2">
        <f>石油和天然气开采业!F75</f>
        <v>-35.700000000000003</v>
      </c>
      <c r="D75" s="2">
        <f>黑色金属矿采!F75</f>
        <v>-0.8</v>
      </c>
      <c r="E75" s="2">
        <f>农副!I75</f>
        <v>-0.2</v>
      </c>
      <c r="F75" s="2">
        <f>石油加工炼焦!F75</f>
        <v>-9</v>
      </c>
      <c r="G75" s="2">
        <f>化学原料及化学品!H75</f>
        <v>-3</v>
      </c>
      <c r="H75" s="2">
        <f>化学纤维!G75</f>
        <v>-5.2</v>
      </c>
      <c r="I75" s="2">
        <f>非金属矿物制品业!D75</f>
        <v>-1.4</v>
      </c>
      <c r="J75" s="2">
        <f>黑色加工!D75</f>
        <v>-1.6</v>
      </c>
      <c r="K75" s="2">
        <f>有色冶炼!G75</f>
        <v>-2.2000000000000002</v>
      </c>
      <c r="L75">
        <v>-1.3</v>
      </c>
    </row>
    <row r="76" spans="1:12" x14ac:dyDescent="0.4">
      <c r="A76" s="4">
        <v>43982</v>
      </c>
      <c r="B76" s="2">
        <f>煤炭!I76</f>
        <v>-2.9</v>
      </c>
      <c r="C76" s="2">
        <f>石油和天然气开采业!F76</f>
        <v>-9.1</v>
      </c>
      <c r="D76" s="2">
        <f>黑色金属矿采!F76</f>
        <v>0.1</v>
      </c>
      <c r="E76" s="2">
        <f>农副!I76</f>
        <v>-0.8</v>
      </c>
      <c r="F76" s="2">
        <f>石油加工炼焦!F76</f>
        <v>-4</v>
      </c>
      <c r="G76" s="2">
        <f>化学原料及化学品!H76</f>
        <v>-1.2</v>
      </c>
      <c r="H76" s="2">
        <f>化学纤维!G76</f>
        <v>-1.1000000000000001</v>
      </c>
      <c r="I76" s="2">
        <f>非金属矿物制品业!D76</f>
        <v>-0.3</v>
      </c>
      <c r="J76" s="2">
        <f>黑色加工!D76</f>
        <v>0</v>
      </c>
      <c r="K76" s="2">
        <f>有色冶炼!G76</f>
        <v>1.6</v>
      </c>
      <c r="L76">
        <v>-0.4</v>
      </c>
    </row>
    <row r="77" spans="1:12" x14ac:dyDescent="0.4">
      <c r="A77" s="4">
        <v>44012</v>
      </c>
      <c r="B77" s="2">
        <f>煤炭!I77</f>
        <v>-0.7</v>
      </c>
      <c r="C77" s="2">
        <f>石油和天然气开采业!F77</f>
        <v>38.200000000000003</v>
      </c>
      <c r="D77" s="2">
        <f>黑色金属矿采!F77</f>
        <v>2.9</v>
      </c>
      <c r="E77" s="2">
        <f>农副!I77</f>
        <v>0.4</v>
      </c>
      <c r="F77" s="2">
        <f>石油加工炼焦!F77</f>
        <v>1.7</v>
      </c>
      <c r="G77" s="2">
        <f>化学原料及化学品!H77</f>
        <v>0.4</v>
      </c>
      <c r="H77" s="2">
        <f>化学纤维!G77</f>
        <v>0.3</v>
      </c>
      <c r="I77" s="2">
        <f>非金属矿物制品业!D77</f>
        <v>-0.3</v>
      </c>
      <c r="J77" s="2">
        <f>黑色加工!D77</f>
        <v>1.9</v>
      </c>
      <c r="K77" s="2">
        <f>有色冶炼!G77</f>
        <v>1.9</v>
      </c>
      <c r="L77">
        <v>0.4</v>
      </c>
    </row>
    <row r="78" spans="1:12" x14ac:dyDescent="0.4">
      <c r="A78" s="4">
        <v>44013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8"/>
  <sheetViews>
    <sheetView topLeftCell="A181" workbookViewId="0">
      <selection activeCell="C190" sqref="C190"/>
    </sheetView>
  </sheetViews>
  <sheetFormatPr defaultColWidth="10.8203125" defaultRowHeight="15" x14ac:dyDescent="0.4"/>
  <cols>
    <col min="2" max="3" width="10.8203125" style="17"/>
  </cols>
  <sheetData>
    <row r="1" spans="1:3" x14ac:dyDescent="0.4">
      <c r="A1" t="s">
        <v>59</v>
      </c>
      <c r="B1" s="17" t="s">
        <v>60</v>
      </c>
      <c r="C1" s="17" t="s">
        <v>61</v>
      </c>
    </row>
    <row r="2" spans="1:3" x14ac:dyDescent="0.4">
      <c r="A2" s="1">
        <v>38353</v>
      </c>
      <c r="B2" s="17">
        <v>0.1</v>
      </c>
      <c r="C2" s="17">
        <v>63.7</v>
      </c>
    </row>
    <row r="3" spans="1:3" x14ac:dyDescent="0.4">
      <c r="A3" s="1">
        <v>38384</v>
      </c>
      <c r="B3" s="17">
        <v>0.7</v>
      </c>
      <c r="C3" s="17">
        <v>64.8</v>
      </c>
    </row>
    <row r="4" spans="1:3" x14ac:dyDescent="0.4">
      <c r="A4" s="1">
        <v>38412</v>
      </c>
      <c r="B4" s="17">
        <v>0.5</v>
      </c>
      <c r="C4" s="17">
        <v>71.5</v>
      </c>
    </row>
    <row r="5" spans="1:3" x14ac:dyDescent="0.4">
      <c r="A5" s="1">
        <v>38443</v>
      </c>
      <c r="B5" s="17">
        <v>1.1000000000000001</v>
      </c>
      <c r="C5" s="17">
        <v>65.2</v>
      </c>
    </row>
    <row r="6" spans="1:3" x14ac:dyDescent="0.4">
      <c r="A6" s="1">
        <v>38473</v>
      </c>
      <c r="B6" s="17">
        <v>0.2</v>
      </c>
      <c r="C6" s="17">
        <v>53.5</v>
      </c>
    </row>
    <row r="7" spans="1:3" x14ac:dyDescent="0.4">
      <c r="A7" s="1">
        <v>38504</v>
      </c>
      <c r="B7" s="17">
        <v>-0.4</v>
      </c>
      <c r="C7" s="17">
        <v>49.8</v>
      </c>
    </row>
    <row r="8" spans="1:3" x14ac:dyDescent="0.4">
      <c r="A8" s="1">
        <v>38534</v>
      </c>
      <c r="B8" s="17">
        <v>0.2</v>
      </c>
      <c r="C8" s="17">
        <v>50.6</v>
      </c>
    </row>
    <row r="9" spans="1:3" x14ac:dyDescent="0.4">
      <c r="A9" s="1">
        <v>38565</v>
      </c>
      <c r="B9" s="17">
        <v>0.7</v>
      </c>
      <c r="C9" s="17">
        <v>53.7</v>
      </c>
    </row>
    <row r="10" spans="1:3" x14ac:dyDescent="0.4">
      <c r="A10" s="1">
        <v>38596</v>
      </c>
      <c r="B10" s="17">
        <v>0.3</v>
      </c>
      <c r="C10" s="17">
        <v>52.8</v>
      </c>
    </row>
    <row r="11" spans="1:3" x14ac:dyDescent="0.4">
      <c r="A11" s="1">
        <v>38626</v>
      </c>
      <c r="B11" s="17">
        <v>0.3</v>
      </c>
      <c r="C11" s="17">
        <v>50.8</v>
      </c>
    </row>
    <row r="12" spans="1:3" x14ac:dyDescent="0.4">
      <c r="A12" s="1">
        <v>38657</v>
      </c>
      <c r="B12" s="17">
        <v>-0.2</v>
      </c>
      <c r="C12" s="17">
        <v>47.9</v>
      </c>
    </row>
    <row r="13" spans="1:3" x14ac:dyDescent="0.4">
      <c r="A13" s="1">
        <v>38687</v>
      </c>
      <c r="B13" s="17">
        <v>-0.4</v>
      </c>
      <c r="C13" s="17">
        <v>49.5</v>
      </c>
    </row>
    <row r="14" spans="1:3" x14ac:dyDescent="0.4">
      <c r="A14" s="1">
        <v>38718</v>
      </c>
      <c r="B14" s="17">
        <v>0</v>
      </c>
      <c r="C14" s="17">
        <v>54</v>
      </c>
    </row>
    <row r="15" spans="1:3" x14ac:dyDescent="0.4">
      <c r="A15" s="1">
        <v>38749</v>
      </c>
      <c r="B15" s="17">
        <v>0.7</v>
      </c>
      <c r="C15" s="17">
        <v>55.4</v>
      </c>
    </row>
    <row r="16" spans="1:3" x14ac:dyDescent="0.4">
      <c r="A16" s="1">
        <v>38777</v>
      </c>
      <c r="B16" s="17">
        <v>0</v>
      </c>
      <c r="C16" s="17">
        <v>55.1</v>
      </c>
    </row>
    <row r="17" spans="1:3" x14ac:dyDescent="0.4">
      <c r="A17" s="1">
        <v>38808</v>
      </c>
      <c r="B17" s="17">
        <v>0.5</v>
      </c>
      <c r="C17" s="17">
        <v>63.3</v>
      </c>
    </row>
    <row r="18" spans="1:3" x14ac:dyDescent="0.4">
      <c r="A18" s="1">
        <v>38838</v>
      </c>
      <c r="B18" s="17">
        <v>0.8</v>
      </c>
      <c r="C18" s="17">
        <v>63.4</v>
      </c>
    </row>
    <row r="19" spans="1:3" x14ac:dyDescent="0.4">
      <c r="A19" s="1">
        <v>38869</v>
      </c>
      <c r="B19" s="17">
        <v>0.6</v>
      </c>
      <c r="C19" s="17">
        <v>64.099999999999994</v>
      </c>
    </row>
    <row r="20" spans="1:3" x14ac:dyDescent="0.4">
      <c r="A20" s="1">
        <v>38899</v>
      </c>
      <c r="B20" s="17">
        <v>0.3</v>
      </c>
      <c r="C20" s="17">
        <v>60</v>
      </c>
    </row>
    <row r="21" spans="1:3" x14ac:dyDescent="0.4">
      <c r="A21" s="1">
        <v>38930</v>
      </c>
      <c r="B21" s="17">
        <v>0.5</v>
      </c>
      <c r="C21" s="17">
        <v>59.7</v>
      </c>
    </row>
    <row r="22" spans="1:3" x14ac:dyDescent="0.4">
      <c r="A22" s="1">
        <v>38961</v>
      </c>
      <c r="B22" s="17">
        <v>-0.1</v>
      </c>
      <c r="C22" s="17">
        <v>56.7</v>
      </c>
    </row>
    <row r="23" spans="1:3" x14ac:dyDescent="0.4">
      <c r="A23" s="1">
        <v>38991</v>
      </c>
      <c r="B23" s="17">
        <v>0.2</v>
      </c>
      <c r="C23" s="17">
        <v>53.5</v>
      </c>
    </row>
    <row r="24" spans="1:3" x14ac:dyDescent="0.4">
      <c r="A24" s="1">
        <v>39022</v>
      </c>
      <c r="B24" s="17">
        <v>-0.3</v>
      </c>
      <c r="C24" s="17">
        <v>55.3</v>
      </c>
    </row>
    <row r="25" spans="1:3" x14ac:dyDescent="0.4">
      <c r="A25" s="1">
        <v>39052</v>
      </c>
      <c r="B25" s="17">
        <v>0</v>
      </c>
      <c r="C25" s="17">
        <v>57.5</v>
      </c>
    </row>
    <row r="26" spans="1:3" x14ac:dyDescent="0.4">
      <c r="A26" s="1">
        <v>39083</v>
      </c>
      <c r="B26" s="17">
        <v>0.2</v>
      </c>
      <c r="C26" s="17">
        <v>55.4</v>
      </c>
    </row>
    <row r="27" spans="1:3" x14ac:dyDescent="0.4">
      <c r="A27" s="1">
        <v>39114</v>
      </c>
      <c r="B27" s="17">
        <v>0</v>
      </c>
      <c r="C27" s="17">
        <v>55.9</v>
      </c>
    </row>
    <row r="28" spans="1:3" x14ac:dyDescent="0.4">
      <c r="A28" s="1">
        <v>39142</v>
      </c>
      <c r="B28" s="17">
        <v>0.1</v>
      </c>
      <c r="C28" s="17">
        <v>58.3</v>
      </c>
    </row>
    <row r="29" spans="1:3" x14ac:dyDescent="0.4">
      <c r="A29" s="1">
        <v>39173</v>
      </c>
      <c r="B29" s="17">
        <v>0.7</v>
      </c>
      <c r="C29" s="17">
        <v>64.900000000000006</v>
      </c>
    </row>
    <row r="30" spans="1:3" x14ac:dyDescent="0.4">
      <c r="A30" s="1">
        <v>39203</v>
      </c>
      <c r="B30" s="17">
        <v>0.7</v>
      </c>
      <c r="C30" s="17">
        <v>65.900000000000006</v>
      </c>
    </row>
    <row r="31" spans="1:3" x14ac:dyDescent="0.4">
      <c r="A31" s="1">
        <v>39234</v>
      </c>
      <c r="B31" s="17">
        <v>0.3</v>
      </c>
      <c r="C31" s="17">
        <v>62.8</v>
      </c>
    </row>
    <row r="32" spans="1:3" x14ac:dyDescent="0.4">
      <c r="A32" s="1">
        <v>39264</v>
      </c>
      <c r="B32" s="17">
        <v>0.2</v>
      </c>
      <c r="C32" s="17">
        <v>58.9</v>
      </c>
    </row>
    <row r="33" spans="1:3" x14ac:dyDescent="0.4">
      <c r="A33" s="1">
        <v>39295</v>
      </c>
      <c r="B33" s="17">
        <v>0.7</v>
      </c>
      <c r="C33" s="17">
        <v>63</v>
      </c>
    </row>
    <row r="34" spans="1:3" x14ac:dyDescent="0.4">
      <c r="A34" s="1">
        <v>39326</v>
      </c>
      <c r="B34" s="17">
        <v>0</v>
      </c>
      <c r="C34" s="17">
        <v>65.599999999999994</v>
      </c>
    </row>
    <row r="35" spans="1:3" x14ac:dyDescent="0.4">
      <c r="A35" s="1">
        <v>39356</v>
      </c>
      <c r="B35" s="17">
        <v>0.7</v>
      </c>
      <c r="C35" s="17">
        <v>66.099999999999994</v>
      </c>
    </row>
    <row r="36" spans="1:3" x14ac:dyDescent="0.4">
      <c r="A36" s="1">
        <v>39387</v>
      </c>
      <c r="B36" s="17">
        <v>1</v>
      </c>
      <c r="C36" s="17">
        <v>70.099999999999994</v>
      </c>
    </row>
    <row r="37" spans="1:3" x14ac:dyDescent="0.4">
      <c r="A37" s="1">
        <v>39417</v>
      </c>
      <c r="B37" s="17">
        <v>0.8</v>
      </c>
      <c r="C37" s="17">
        <v>69</v>
      </c>
    </row>
    <row r="38" spans="1:3" x14ac:dyDescent="0.4">
      <c r="A38" s="1">
        <v>39448</v>
      </c>
      <c r="B38" s="17">
        <v>0.8</v>
      </c>
      <c r="C38" s="17">
        <v>67.7</v>
      </c>
    </row>
    <row r="39" spans="1:3" x14ac:dyDescent="0.4">
      <c r="A39" s="1">
        <v>39479</v>
      </c>
      <c r="B39" s="17">
        <v>0.5</v>
      </c>
      <c r="C39" s="17">
        <v>70.099999999999994</v>
      </c>
    </row>
    <row r="40" spans="1:3" x14ac:dyDescent="0.4">
      <c r="A40" s="1">
        <v>39508</v>
      </c>
      <c r="B40" s="17">
        <v>1.3</v>
      </c>
      <c r="C40" s="17">
        <v>74.599999999999994</v>
      </c>
    </row>
    <row r="41" spans="1:3" x14ac:dyDescent="0.4">
      <c r="A41" s="1">
        <v>39539</v>
      </c>
      <c r="B41" s="17">
        <v>0.8</v>
      </c>
      <c r="C41" s="17">
        <v>75.099999999999994</v>
      </c>
    </row>
    <row r="42" spans="1:3" x14ac:dyDescent="0.4">
      <c r="A42" s="1">
        <v>39569</v>
      </c>
      <c r="B42" s="17">
        <v>0.8</v>
      </c>
      <c r="C42" s="17">
        <v>73.900000000000006</v>
      </c>
    </row>
    <row r="43" spans="1:3" x14ac:dyDescent="0.4">
      <c r="A43" s="1">
        <v>39600</v>
      </c>
      <c r="B43" s="17">
        <v>1</v>
      </c>
      <c r="C43" s="17">
        <v>75.7</v>
      </c>
    </row>
    <row r="44" spans="1:3" x14ac:dyDescent="0.4">
      <c r="A44" s="1">
        <v>39630</v>
      </c>
      <c r="B44" s="17">
        <v>1.3</v>
      </c>
      <c r="C44" s="17">
        <v>71.3</v>
      </c>
    </row>
    <row r="45" spans="1:3" x14ac:dyDescent="0.4">
      <c r="A45" s="1">
        <v>39661</v>
      </c>
      <c r="B45" s="17">
        <v>0.7</v>
      </c>
      <c r="C45" s="17">
        <v>57.8</v>
      </c>
    </row>
    <row r="46" spans="1:3" x14ac:dyDescent="0.4">
      <c r="A46" s="1">
        <v>39692</v>
      </c>
      <c r="B46" s="17">
        <v>-0.8</v>
      </c>
      <c r="C46" s="17">
        <v>44.7</v>
      </c>
    </row>
    <row r="47" spans="1:3" x14ac:dyDescent="0.4">
      <c r="A47" s="1">
        <v>39722</v>
      </c>
      <c r="B47" s="17">
        <v>-1.6</v>
      </c>
      <c r="C47" s="17">
        <v>32.299999999999997</v>
      </c>
    </row>
    <row r="48" spans="1:3" x14ac:dyDescent="0.4">
      <c r="A48" s="1">
        <v>39753</v>
      </c>
      <c r="B48" s="17">
        <v>-3.4</v>
      </c>
      <c r="C48" s="17">
        <v>26.6</v>
      </c>
    </row>
    <row r="49" spans="1:3" x14ac:dyDescent="0.4">
      <c r="A49" s="1">
        <v>39783</v>
      </c>
      <c r="B49" s="17">
        <v>-2.2999999999999998</v>
      </c>
      <c r="C49" s="17">
        <v>32.700000000000003</v>
      </c>
    </row>
    <row r="50" spans="1:3" x14ac:dyDescent="0.4">
      <c r="A50" s="1">
        <v>39814</v>
      </c>
      <c r="B50" s="17">
        <v>-1.4</v>
      </c>
      <c r="C50" s="17">
        <v>41.5</v>
      </c>
    </row>
    <row r="51" spans="1:3" x14ac:dyDescent="0.4">
      <c r="A51" s="1">
        <v>39845</v>
      </c>
      <c r="B51" s="17">
        <v>-0.7</v>
      </c>
      <c r="C51" s="17">
        <v>46.5</v>
      </c>
    </row>
    <row r="52" spans="1:3" x14ac:dyDescent="0.4">
      <c r="A52" s="1">
        <v>39873</v>
      </c>
      <c r="B52" s="17">
        <v>-0.3</v>
      </c>
      <c r="C52" s="17">
        <v>48.3</v>
      </c>
    </row>
    <row r="53" spans="1:3" x14ac:dyDescent="0.4">
      <c r="A53" s="1">
        <v>39904</v>
      </c>
      <c r="B53" s="17">
        <v>0.2</v>
      </c>
      <c r="C53" s="17">
        <v>51.3</v>
      </c>
    </row>
    <row r="54" spans="1:3" x14ac:dyDescent="0.4">
      <c r="A54" s="1">
        <v>39934</v>
      </c>
      <c r="B54" s="17">
        <v>0.1</v>
      </c>
      <c r="C54" s="17">
        <v>53.1</v>
      </c>
    </row>
    <row r="55" spans="1:3" x14ac:dyDescent="0.4">
      <c r="A55" s="1">
        <v>39965</v>
      </c>
      <c r="B55" s="17">
        <v>0.3</v>
      </c>
      <c r="C55" s="17">
        <v>57.8</v>
      </c>
    </row>
    <row r="56" spans="1:3" x14ac:dyDescent="0.4">
      <c r="A56" s="1">
        <v>39995</v>
      </c>
      <c r="B56" s="17">
        <v>1</v>
      </c>
      <c r="C56" s="17">
        <v>59.9</v>
      </c>
    </row>
    <row r="57" spans="1:3" x14ac:dyDescent="0.4">
      <c r="A57" s="1">
        <v>40026</v>
      </c>
      <c r="B57" s="17">
        <v>0.8</v>
      </c>
      <c r="C57" s="17">
        <v>62.6</v>
      </c>
    </row>
    <row r="58" spans="1:3" x14ac:dyDescent="0.4">
      <c r="A58" s="1">
        <v>40057</v>
      </c>
      <c r="B58" s="17">
        <v>0.6</v>
      </c>
      <c r="C58" s="17">
        <v>57.5</v>
      </c>
    </row>
    <row r="59" spans="1:3" x14ac:dyDescent="0.4">
      <c r="A59" s="1">
        <v>40087</v>
      </c>
      <c r="B59" s="17">
        <v>0.1</v>
      </c>
      <c r="C59" s="17">
        <v>56.9</v>
      </c>
    </row>
    <row r="60" spans="1:3" x14ac:dyDescent="0.4">
      <c r="A60" s="1">
        <v>40118</v>
      </c>
      <c r="B60" s="17">
        <v>0.6</v>
      </c>
      <c r="C60" s="17">
        <v>63.4</v>
      </c>
    </row>
    <row r="61" spans="1:3" x14ac:dyDescent="0.4">
      <c r="A61" s="1">
        <v>40148</v>
      </c>
      <c r="B61" s="17">
        <v>1</v>
      </c>
      <c r="C61" s="17">
        <v>66.7</v>
      </c>
    </row>
    <row r="62" spans="1:3" x14ac:dyDescent="0.4">
      <c r="A62" s="1">
        <v>40179</v>
      </c>
      <c r="B62" s="17">
        <v>0.5</v>
      </c>
      <c r="C62" s="17">
        <v>68.5</v>
      </c>
    </row>
    <row r="63" spans="1:3" x14ac:dyDescent="0.4">
      <c r="A63" s="1">
        <v>40210</v>
      </c>
      <c r="B63" s="17">
        <v>0.4</v>
      </c>
      <c r="C63" s="17">
        <v>61.1</v>
      </c>
    </row>
    <row r="64" spans="1:3" x14ac:dyDescent="0.4">
      <c r="A64" s="1">
        <v>40238</v>
      </c>
      <c r="B64" s="17">
        <v>0.5</v>
      </c>
      <c r="C64" s="17">
        <v>65.099999999999994</v>
      </c>
    </row>
    <row r="65" spans="1:3" x14ac:dyDescent="0.4">
      <c r="A65" s="1">
        <v>40269</v>
      </c>
      <c r="B65" s="17">
        <v>1</v>
      </c>
      <c r="C65" s="17">
        <v>72.599999999999994</v>
      </c>
    </row>
    <row r="66" spans="1:3" x14ac:dyDescent="0.4">
      <c r="A66" s="1">
        <v>40299</v>
      </c>
      <c r="B66" s="17">
        <v>0.6</v>
      </c>
      <c r="C66" s="17">
        <v>58.9</v>
      </c>
    </row>
    <row r="67" spans="1:3" x14ac:dyDescent="0.4">
      <c r="A67" s="1">
        <v>40330</v>
      </c>
      <c r="B67" s="17">
        <v>-0.3</v>
      </c>
      <c r="C67" s="17">
        <v>51.3</v>
      </c>
    </row>
    <row r="68" spans="1:3" x14ac:dyDescent="0.4">
      <c r="A68" s="1">
        <v>40360</v>
      </c>
      <c r="B68" s="17">
        <v>-0.4</v>
      </c>
      <c r="C68" s="17">
        <v>50.4</v>
      </c>
    </row>
    <row r="69" spans="1:3" x14ac:dyDescent="0.4">
      <c r="A69" s="1">
        <v>40391</v>
      </c>
      <c r="B69" s="17">
        <v>0.4</v>
      </c>
      <c r="C69" s="17">
        <v>60.5</v>
      </c>
    </row>
    <row r="70" spans="1:3" x14ac:dyDescent="0.4">
      <c r="A70" s="1">
        <v>40422</v>
      </c>
      <c r="B70" s="17">
        <v>0.6</v>
      </c>
      <c r="C70" s="17">
        <v>65.3</v>
      </c>
    </row>
    <row r="71" spans="1:3" x14ac:dyDescent="0.4">
      <c r="A71" s="1">
        <v>40452</v>
      </c>
      <c r="B71" s="17">
        <v>0.7</v>
      </c>
      <c r="C71" s="17">
        <v>69.900000000000006</v>
      </c>
    </row>
    <row r="72" spans="1:3" x14ac:dyDescent="0.4">
      <c r="A72" s="1">
        <v>40483</v>
      </c>
      <c r="B72" s="17">
        <v>1.4</v>
      </c>
      <c r="C72" s="17">
        <v>73.5</v>
      </c>
    </row>
    <row r="73" spans="1:3" x14ac:dyDescent="0.4">
      <c r="A73" s="1">
        <v>40513</v>
      </c>
      <c r="B73" s="17">
        <v>0.7</v>
      </c>
      <c r="C73" s="17">
        <v>66.7</v>
      </c>
    </row>
    <row r="74" spans="1:3" x14ac:dyDescent="0.4">
      <c r="A74" s="1">
        <v>40544</v>
      </c>
      <c r="B74" s="17">
        <v>0.87</v>
      </c>
      <c r="C74" s="17">
        <v>69.3</v>
      </c>
    </row>
    <row r="75" spans="1:3" x14ac:dyDescent="0.4">
      <c r="A75" s="1">
        <v>40575</v>
      </c>
      <c r="B75" s="17">
        <v>0.85</v>
      </c>
      <c r="C75" s="17">
        <v>70.099999999999994</v>
      </c>
    </row>
    <row r="76" spans="1:3" x14ac:dyDescent="0.4">
      <c r="A76" s="1">
        <v>40603</v>
      </c>
      <c r="B76" s="17">
        <v>0.62</v>
      </c>
      <c r="C76" s="17">
        <v>68.3</v>
      </c>
    </row>
    <row r="77" spans="1:3" x14ac:dyDescent="0.4">
      <c r="A77" s="1">
        <v>40634</v>
      </c>
      <c r="B77" s="17">
        <v>0.55000000000000004</v>
      </c>
      <c r="C77" s="17">
        <v>66.2</v>
      </c>
    </row>
    <row r="78" spans="1:3" x14ac:dyDescent="0.4">
      <c r="A78" s="1">
        <v>40664</v>
      </c>
      <c r="B78" s="17">
        <v>0.34</v>
      </c>
      <c r="C78" s="17">
        <v>60.3</v>
      </c>
    </row>
    <row r="79" spans="1:3" x14ac:dyDescent="0.4">
      <c r="A79" s="1">
        <v>40695</v>
      </c>
      <c r="B79" s="17">
        <v>-0.03</v>
      </c>
      <c r="C79" s="17">
        <v>56.7</v>
      </c>
    </row>
    <row r="80" spans="1:3" x14ac:dyDescent="0.4">
      <c r="A80" s="1">
        <v>40725</v>
      </c>
      <c r="B80" s="17">
        <v>0.03</v>
      </c>
      <c r="C80" s="17">
        <v>56.3</v>
      </c>
    </row>
    <row r="81" spans="1:3" x14ac:dyDescent="0.4">
      <c r="A81" s="1">
        <v>40756</v>
      </c>
      <c r="B81" s="17">
        <v>0.11</v>
      </c>
      <c r="C81" s="17">
        <v>57.2</v>
      </c>
    </row>
    <row r="82" spans="1:3" x14ac:dyDescent="0.4">
      <c r="A82" s="1">
        <v>40787</v>
      </c>
      <c r="B82" s="17">
        <v>0.02</v>
      </c>
      <c r="C82" s="17">
        <v>56.6</v>
      </c>
    </row>
    <row r="83" spans="1:3" x14ac:dyDescent="0.4">
      <c r="A83" s="1">
        <v>40817</v>
      </c>
      <c r="B83" s="17">
        <v>-0.66</v>
      </c>
      <c r="C83" s="17">
        <v>46.2</v>
      </c>
    </row>
    <row r="84" spans="1:3" x14ac:dyDescent="0.4">
      <c r="A84" s="1">
        <v>40848</v>
      </c>
      <c r="B84" s="17">
        <v>-0.68</v>
      </c>
      <c r="C84" s="17">
        <v>44.4</v>
      </c>
    </row>
    <row r="85" spans="1:3" x14ac:dyDescent="0.4">
      <c r="A85" s="1">
        <v>40878</v>
      </c>
      <c r="B85" s="17">
        <v>-0.32</v>
      </c>
      <c r="C85" s="17">
        <v>47.1</v>
      </c>
    </row>
    <row r="86" spans="1:3" x14ac:dyDescent="0.4">
      <c r="A86" s="1">
        <v>40909</v>
      </c>
      <c r="B86" s="17">
        <v>-7.0000000000000007E-2</v>
      </c>
      <c r="C86" s="17">
        <v>50</v>
      </c>
    </row>
    <row r="87" spans="1:3" x14ac:dyDescent="0.4">
      <c r="A87" s="1">
        <v>40940</v>
      </c>
      <c r="B87" s="17">
        <v>0.14000000000000001</v>
      </c>
      <c r="C87" s="17">
        <v>54</v>
      </c>
    </row>
    <row r="88" spans="1:3" x14ac:dyDescent="0.4">
      <c r="A88" s="1">
        <v>40969</v>
      </c>
      <c r="B88" s="17">
        <v>0.27</v>
      </c>
      <c r="C88" s="17">
        <v>55.9</v>
      </c>
    </row>
    <row r="89" spans="1:3" x14ac:dyDescent="0.4">
      <c r="A89" s="1">
        <v>41000</v>
      </c>
      <c r="B89" s="17">
        <v>0.16</v>
      </c>
      <c r="C89" s="17">
        <v>54.8</v>
      </c>
    </row>
    <row r="90" spans="1:3" x14ac:dyDescent="0.4">
      <c r="A90" s="1">
        <v>41030</v>
      </c>
      <c r="B90" s="17">
        <v>-0.37</v>
      </c>
      <c r="C90" s="17">
        <v>44.8</v>
      </c>
    </row>
    <row r="91" spans="1:3" x14ac:dyDescent="0.4">
      <c r="A91" s="1">
        <v>41061</v>
      </c>
      <c r="B91" s="17">
        <v>-0.73</v>
      </c>
      <c r="C91" s="17">
        <v>41.2</v>
      </c>
    </row>
    <row r="92" spans="1:3" x14ac:dyDescent="0.4">
      <c r="A92" s="1">
        <v>41091</v>
      </c>
      <c r="B92" s="17">
        <v>-0.77</v>
      </c>
      <c r="C92" s="17">
        <v>41</v>
      </c>
    </row>
    <row r="93" spans="1:3" x14ac:dyDescent="0.4">
      <c r="A93" s="1">
        <v>41122</v>
      </c>
      <c r="B93" s="17">
        <v>-0.52</v>
      </c>
      <c r="C93" s="17">
        <v>46.1</v>
      </c>
    </row>
    <row r="94" spans="1:3" x14ac:dyDescent="0.4">
      <c r="A94" s="1">
        <v>41153</v>
      </c>
      <c r="B94" s="17">
        <v>-0.06</v>
      </c>
      <c r="C94" s="17">
        <v>51</v>
      </c>
    </row>
    <row r="95" spans="1:3" x14ac:dyDescent="0.4">
      <c r="A95" s="1">
        <v>41183</v>
      </c>
      <c r="B95" s="17">
        <v>0.16</v>
      </c>
      <c r="C95" s="17">
        <v>54.3</v>
      </c>
    </row>
    <row r="96" spans="1:3" x14ac:dyDescent="0.4">
      <c r="A96" s="1">
        <v>41214</v>
      </c>
      <c r="B96" s="17">
        <v>-0.12</v>
      </c>
      <c r="C96" s="17">
        <v>50.1</v>
      </c>
    </row>
    <row r="97" spans="1:3" x14ac:dyDescent="0.4">
      <c r="A97" s="1">
        <v>41244</v>
      </c>
      <c r="B97" s="17">
        <v>-0.06</v>
      </c>
      <c r="C97" s="17">
        <v>53.3</v>
      </c>
    </row>
    <row r="98" spans="1:3" x14ac:dyDescent="0.4">
      <c r="A98" s="1">
        <v>41275</v>
      </c>
      <c r="B98" s="17">
        <v>0.24</v>
      </c>
      <c r="C98" s="17">
        <v>57.2</v>
      </c>
    </row>
    <row r="99" spans="1:3" x14ac:dyDescent="0.4">
      <c r="A99" s="1">
        <v>41306</v>
      </c>
      <c r="B99" s="17">
        <v>0.15</v>
      </c>
      <c r="C99" s="17">
        <v>55.5</v>
      </c>
    </row>
    <row r="100" spans="1:3" x14ac:dyDescent="0.4">
      <c r="A100" s="1">
        <v>41334</v>
      </c>
      <c r="B100" s="17">
        <v>-0.03</v>
      </c>
      <c r="C100" s="17">
        <v>50.6</v>
      </c>
    </row>
    <row r="101" spans="1:3" x14ac:dyDescent="0.4">
      <c r="A101" s="1">
        <v>41365</v>
      </c>
      <c r="B101" s="17">
        <v>-0.55000000000000004</v>
      </c>
      <c r="C101" s="17">
        <v>40.1</v>
      </c>
    </row>
    <row r="102" spans="1:3" x14ac:dyDescent="0.4">
      <c r="A102" s="1">
        <v>41395</v>
      </c>
      <c r="B102" s="17">
        <v>-0.62</v>
      </c>
      <c r="C102" s="17">
        <v>45.1</v>
      </c>
    </row>
    <row r="103" spans="1:3" x14ac:dyDescent="0.4">
      <c r="A103" s="1">
        <v>41426</v>
      </c>
      <c r="B103" s="17">
        <v>-0.55000000000000004</v>
      </c>
      <c r="C103" s="17">
        <v>44.6</v>
      </c>
    </row>
    <row r="104" spans="1:3" x14ac:dyDescent="0.4">
      <c r="A104" s="1">
        <v>41456</v>
      </c>
      <c r="B104" s="17">
        <v>-0.33</v>
      </c>
      <c r="C104" s="17">
        <v>50.1</v>
      </c>
    </row>
    <row r="105" spans="1:3" x14ac:dyDescent="0.4">
      <c r="A105" s="1">
        <v>41487</v>
      </c>
      <c r="B105" s="17">
        <v>0.14000000000000001</v>
      </c>
      <c r="C105" s="17">
        <v>53.2</v>
      </c>
    </row>
    <row r="106" spans="1:3" x14ac:dyDescent="0.4">
      <c r="A106" s="1">
        <v>41518</v>
      </c>
      <c r="B106" s="17">
        <v>0.23</v>
      </c>
      <c r="C106" s="17">
        <v>54.5</v>
      </c>
    </row>
    <row r="107" spans="1:3" x14ac:dyDescent="0.4">
      <c r="A107" s="1">
        <v>41548</v>
      </c>
      <c r="B107" s="17">
        <v>0</v>
      </c>
      <c r="C107" s="17">
        <v>53.3</v>
      </c>
    </row>
    <row r="108" spans="1:3" x14ac:dyDescent="0.4">
      <c r="A108" s="1">
        <v>41579</v>
      </c>
      <c r="B108" s="17">
        <v>-0.03</v>
      </c>
      <c r="C108" s="17">
        <v>52.5</v>
      </c>
    </row>
    <row r="109" spans="1:3" x14ac:dyDescent="0.4">
      <c r="A109" s="1">
        <v>41609</v>
      </c>
      <c r="B109" s="17">
        <v>0.01</v>
      </c>
      <c r="C109" s="17">
        <v>52.6</v>
      </c>
    </row>
    <row r="110" spans="1:3" x14ac:dyDescent="0.4">
      <c r="A110" s="1">
        <v>41640</v>
      </c>
      <c r="B110" s="17">
        <v>-0.05</v>
      </c>
      <c r="C110" s="17">
        <v>49.2</v>
      </c>
    </row>
    <row r="111" spans="1:3" x14ac:dyDescent="0.4">
      <c r="A111" s="1">
        <v>41671</v>
      </c>
      <c r="B111" s="17">
        <v>-0.2</v>
      </c>
      <c r="C111" s="17">
        <v>47.7</v>
      </c>
    </row>
    <row r="112" spans="1:3" x14ac:dyDescent="0.4">
      <c r="A112" s="1">
        <v>41699</v>
      </c>
      <c r="B112" s="17">
        <v>-0.3</v>
      </c>
      <c r="C112" s="17">
        <v>44.4</v>
      </c>
    </row>
    <row r="113" spans="1:3" x14ac:dyDescent="0.4">
      <c r="A113" s="1">
        <v>41730</v>
      </c>
      <c r="B113" s="17">
        <v>-0.24740000000000001</v>
      </c>
      <c r="C113" s="17">
        <v>48.3</v>
      </c>
    </row>
    <row r="114" spans="1:3" x14ac:dyDescent="0.4">
      <c r="A114" s="1">
        <v>41760</v>
      </c>
      <c r="B114" s="17">
        <v>-5.5100000000000003E-2</v>
      </c>
      <c r="C114" s="17">
        <v>50</v>
      </c>
    </row>
    <row r="115" spans="1:3" x14ac:dyDescent="0.4">
      <c r="A115" s="1">
        <v>41791</v>
      </c>
      <c r="B115" s="17">
        <v>-0.21379999999999999</v>
      </c>
      <c r="C115" s="17">
        <v>50.1</v>
      </c>
    </row>
    <row r="116" spans="1:3" x14ac:dyDescent="0.4">
      <c r="A116" s="1">
        <v>41821</v>
      </c>
      <c r="B116" s="17">
        <v>-9.2600000000000002E-2</v>
      </c>
      <c r="C116" s="17">
        <v>50.5</v>
      </c>
    </row>
    <row r="117" spans="1:3" x14ac:dyDescent="0.4">
      <c r="A117" s="1">
        <v>41852</v>
      </c>
      <c r="B117" s="17">
        <v>-0.1978</v>
      </c>
      <c r="C117" s="17">
        <v>49.3</v>
      </c>
    </row>
    <row r="118" spans="1:3" x14ac:dyDescent="0.4">
      <c r="A118" s="1">
        <v>41883</v>
      </c>
      <c r="B118" s="17">
        <v>-0.4</v>
      </c>
      <c r="C118" s="17">
        <v>47.4</v>
      </c>
    </row>
    <row r="119" spans="1:3" x14ac:dyDescent="0.4">
      <c r="A119" s="1">
        <v>41913</v>
      </c>
      <c r="B119" s="17">
        <v>-0.4</v>
      </c>
      <c r="C119" s="17">
        <v>45.1</v>
      </c>
    </row>
    <row r="120" spans="1:3" x14ac:dyDescent="0.4">
      <c r="A120" s="1">
        <v>41944</v>
      </c>
      <c r="B120" s="17">
        <v>-0.49259999999999998</v>
      </c>
      <c r="C120" s="17">
        <v>44.7</v>
      </c>
    </row>
    <row r="121" spans="1:3" x14ac:dyDescent="0.4">
      <c r="A121" s="1">
        <v>41974</v>
      </c>
      <c r="B121" s="17">
        <v>-0.62970000000000004</v>
      </c>
      <c r="C121" s="17">
        <v>43.2</v>
      </c>
    </row>
    <row r="122" spans="1:3" x14ac:dyDescent="0.4">
      <c r="A122" s="1">
        <v>42005</v>
      </c>
      <c r="B122" s="17">
        <v>-1.0909</v>
      </c>
      <c r="C122" s="17">
        <v>41.9</v>
      </c>
    </row>
    <row r="123" spans="1:3" x14ac:dyDescent="0.4">
      <c r="A123" s="1">
        <v>42036</v>
      </c>
      <c r="B123" s="17">
        <v>-0.73060000000000003</v>
      </c>
      <c r="C123" s="17">
        <v>43.9</v>
      </c>
    </row>
    <row r="124" spans="1:3" x14ac:dyDescent="0.4">
      <c r="A124" s="1">
        <v>42064</v>
      </c>
      <c r="B124" s="17">
        <v>-7.1800000000000003E-2</v>
      </c>
      <c r="C124" s="17">
        <v>45</v>
      </c>
    </row>
    <row r="125" spans="1:3" x14ac:dyDescent="0.4">
      <c r="A125" s="1">
        <v>42095</v>
      </c>
      <c r="B125" s="17">
        <v>-0.26019999999999999</v>
      </c>
      <c r="C125" s="17">
        <v>47.8</v>
      </c>
    </row>
    <row r="126" spans="1:3" x14ac:dyDescent="0.4">
      <c r="A126" s="1">
        <v>42125</v>
      </c>
      <c r="B126" s="17">
        <v>-9.1200000000000003E-2</v>
      </c>
      <c r="C126" s="17">
        <v>49.4</v>
      </c>
    </row>
    <row r="127" spans="1:3" x14ac:dyDescent="0.4">
      <c r="A127" s="1">
        <v>42156</v>
      </c>
      <c r="B127" s="17">
        <v>-0.42909999999999998</v>
      </c>
      <c r="C127" s="17">
        <v>47.3</v>
      </c>
    </row>
    <row r="128" spans="1:3" x14ac:dyDescent="0.4">
      <c r="A128" s="1">
        <v>42186</v>
      </c>
      <c r="B128" s="17">
        <v>-0.67589999999999995</v>
      </c>
      <c r="C128" s="17">
        <v>44.7</v>
      </c>
    </row>
    <row r="129" spans="1:3" x14ac:dyDescent="0.4">
      <c r="A129" s="1">
        <v>42217</v>
      </c>
      <c r="B129" s="17">
        <v>-0.78159999999999996</v>
      </c>
      <c r="C129" s="17">
        <v>44.9</v>
      </c>
    </row>
    <row r="130" spans="1:3" x14ac:dyDescent="0.4">
      <c r="A130" s="1">
        <v>42248</v>
      </c>
      <c r="B130" s="17">
        <v>-0.40150000000000002</v>
      </c>
      <c r="C130" s="17">
        <v>45.8</v>
      </c>
    </row>
    <row r="131" spans="1:3" x14ac:dyDescent="0.4">
      <c r="A131" s="1">
        <v>42278</v>
      </c>
      <c r="B131" s="17">
        <v>-0.4</v>
      </c>
      <c r="C131" s="17">
        <v>44.4</v>
      </c>
    </row>
    <row r="132" spans="1:3" x14ac:dyDescent="0.4">
      <c r="A132" s="1">
        <v>42309</v>
      </c>
      <c r="B132" s="17">
        <v>-0.5</v>
      </c>
      <c r="C132" s="17">
        <v>41.1</v>
      </c>
    </row>
    <row r="133" spans="1:3" x14ac:dyDescent="0.4">
      <c r="A133" s="1">
        <v>42339</v>
      </c>
      <c r="B133" s="17">
        <v>-0.6</v>
      </c>
      <c r="C133" s="17">
        <v>42.4</v>
      </c>
    </row>
    <row r="134" spans="1:3" x14ac:dyDescent="0.4">
      <c r="A134" s="1">
        <v>42370</v>
      </c>
      <c r="B134" s="17">
        <v>-0.5</v>
      </c>
      <c r="C134" s="17">
        <v>45.1</v>
      </c>
    </row>
    <row r="135" spans="1:3" x14ac:dyDescent="0.4">
      <c r="A135" s="1">
        <v>42401</v>
      </c>
      <c r="B135" s="17">
        <v>-0.3</v>
      </c>
      <c r="C135" s="17">
        <v>50.2</v>
      </c>
    </row>
    <row r="136" spans="1:3" x14ac:dyDescent="0.4">
      <c r="A136" s="1">
        <v>42430</v>
      </c>
      <c r="B136" s="17">
        <v>0.5</v>
      </c>
      <c r="C136" s="17">
        <v>55.3</v>
      </c>
    </row>
    <row r="137" spans="1:3" x14ac:dyDescent="0.4">
      <c r="A137" s="1">
        <v>42461</v>
      </c>
      <c r="B137" s="17">
        <v>0.7</v>
      </c>
      <c r="C137" s="17">
        <v>57.6</v>
      </c>
    </row>
    <row r="138" spans="1:3" x14ac:dyDescent="0.4">
      <c r="A138" s="1">
        <v>42491</v>
      </c>
      <c r="B138" s="17">
        <v>0.5</v>
      </c>
      <c r="C138" s="17">
        <v>55.3</v>
      </c>
    </row>
    <row r="139" spans="1:3" x14ac:dyDescent="0.4">
      <c r="A139" s="1">
        <v>42522</v>
      </c>
      <c r="B139" s="17">
        <v>-0.2</v>
      </c>
      <c r="C139" s="17">
        <v>51.3</v>
      </c>
    </row>
    <row r="140" spans="1:3" x14ac:dyDescent="0.4">
      <c r="A140" s="1">
        <v>42552</v>
      </c>
      <c r="B140" s="17">
        <v>0.2</v>
      </c>
      <c r="C140" s="17">
        <v>54.6</v>
      </c>
    </row>
    <row r="141" spans="1:3" x14ac:dyDescent="0.4">
      <c r="A141" s="1">
        <v>42583</v>
      </c>
      <c r="B141" s="17">
        <v>0.2</v>
      </c>
      <c r="C141" s="17">
        <v>57.2</v>
      </c>
    </row>
    <row r="142" spans="1:3" x14ac:dyDescent="0.4">
      <c r="A142" s="1">
        <v>42614</v>
      </c>
      <c r="B142" s="17">
        <v>0.5</v>
      </c>
      <c r="C142" s="17">
        <v>57.5</v>
      </c>
    </row>
    <row r="143" spans="1:3" x14ac:dyDescent="0.4">
      <c r="A143" s="1">
        <v>42644</v>
      </c>
      <c r="B143" s="17">
        <v>0.7</v>
      </c>
      <c r="C143" s="17">
        <v>62.6</v>
      </c>
    </row>
    <row r="144" spans="1:3" x14ac:dyDescent="0.4">
      <c r="A144" s="1">
        <v>42675</v>
      </c>
      <c r="B144" s="17">
        <v>1.5</v>
      </c>
      <c r="C144" s="17">
        <v>68.3</v>
      </c>
    </row>
    <row r="145" spans="1:3" x14ac:dyDescent="0.4">
      <c r="A145" s="1">
        <v>42705</v>
      </c>
      <c r="B145" s="17">
        <v>1.6</v>
      </c>
      <c r="C145" s="17">
        <v>69.599999999999994</v>
      </c>
    </row>
    <row r="146" spans="1:3" x14ac:dyDescent="0.4">
      <c r="A146" s="1">
        <v>42736</v>
      </c>
      <c r="B146" s="17">
        <v>0.8</v>
      </c>
      <c r="C146" s="17">
        <v>64.5</v>
      </c>
    </row>
    <row r="147" spans="1:3" x14ac:dyDescent="0.4">
      <c r="A147" s="1">
        <v>42767</v>
      </c>
      <c r="B147" s="17">
        <v>0.6</v>
      </c>
      <c r="C147" s="17">
        <v>64.2</v>
      </c>
    </row>
    <row r="148" spans="1:3" x14ac:dyDescent="0.4">
      <c r="A148" s="1">
        <v>42795</v>
      </c>
      <c r="B148" s="17">
        <v>0.3</v>
      </c>
      <c r="C148" s="17">
        <v>59.3</v>
      </c>
    </row>
    <row r="149" spans="1:3" x14ac:dyDescent="0.4">
      <c r="A149" s="1">
        <v>42826</v>
      </c>
      <c r="B149" s="17">
        <v>-0.4</v>
      </c>
      <c r="C149" s="17">
        <v>51.8</v>
      </c>
    </row>
    <row r="150" spans="1:3" x14ac:dyDescent="0.4">
      <c r="A150" s="1">
        <v>42856</v>
      </c>
      <c r="B150" s="17">
        <v>-0.3</v>
      </c>
      <c r="C150" s="17">
        <v>49.5</v>
      </c>
    </row>
    <row r="151" spans="1:3" x14ac:dyDescent="0.4">
      <c r="A151" s="1">
        <v>42887</v>
      </c>
      <c r="B151" s="17">
        <v>-0.2</v>
      </c>
      <c r="C151" s="17">
        <v>50.4</v>
      </c>
    </row>
    <row r="152" spans="1:3" x14ac:dyDescent="0.4">
      <c r="A152" s="1">
        <v>42917</v>
      </c>
      <c r="B152" s="17">
        <v>0.2</v>
      </c>
      <c r="C152" s="17">
        <v>57.9</v>
      </c>
    </row>
    <row r="153" spans="1:3" x14ac:dyDescent="0.4">
      <c r="A153" s="1">
        <v>42948</v>
      </c>
      <c r="B153" s="17">
        <v>0.9</v>
      </c>
      <c r="C153" s="17">
        <v>65.3</v>
      </c>
    </row>
    <row r="154" spans="1:3" x14ac:dyDescent="0.4">
      <c r="A154" s="1">
        <v>42979</v>
      </c>
      <c r="B154" s="17">
        <v>1</v>
      </c>
      <c r="C154" s="17">
        <v>68.400000000000006</v>
      </c>
    </row>
    <row r="155" spans="1:3" x14ac:dyDescent="0.4">
      <c r="A155" s="1">
        <v>43009</v>
      </c>
      <c r="B155" s="17">
        <v>0.7</v>
      </c>
      <c r="C155" s="17">
        <v>63.4</v>
      </c>
    </row>
    <row r="156" spans="1:3" x14ac:dyDescent="0.4">
      <c r="A156" s="1">
        <v>43040</v>
      </c>
      <c r="B156" s="17">
        <v>0.5</v>
      </c>
      <c r="C156" s="17">
        <v>59.8</v>
      </c>
    </row>
    <row r="157" spans="1:3" x14ac:dyDescent="0.4">
      <c r="A157" s="1">
        <v>43070</v>
      </c>
      <c r="B157" s="17">
        <v>0.8</v>
      </c>
      <c r="C157" s="17">
        <v>62.2</v>
      </c>
    </row>
    <row r="158" spans="1:3" x14ac:dyDescent="0.4">
      <c r="A158" s="1">
        <v>43101</v>
      </c>
      <c r="B158" s="17">
        <v>0.3</v>
      </c>
      <c r="C158" s="17">
        <v>59.7</v>
      </c>
    </row>
    <row r="159" spans="1:3" x14ac:dyDescent="0.4">
      <c r="A159" s="1">
        <v>43132</v>
      </c>
      <c r="B159" s="17">
        <v>-0.1</v>
      </c>
      <c r="C159" s="17">
        <v>53.4</v>
      </c>
    </row>
    <row r="160" spans="1:3" x14ac:dyDescent="0.4">
      <c r="A160" s="1">
        <v>43160</v>
      </c>
      <c r="B160" s="17">
        <v>-0.2</v>
      </c>
      <c r="C160" s="17">
        <v>53.4</v>
      </c>
    </row>
    <row r="161" spans="1:3" x14ac:dyDescent="0.4">
      <c r="A161" s="1">
        <v>43191</v>
      </c>
      <c r="B161" s="17">
        <v>-0.2</v>
      </c>
      <c r="C161" s="17">
        <v>53</v>
      </c>
    </row>
    <row r="162" spans="1:3" x14ac:dyDescent="0.4">
      <c r="A162" s="1">
        <v>43221</v>
      </c>
      <c r="B162" s="17">
        <v>0.4</v>
      </c>
      <c r="C162" s="17">
        <v>56.7</v>
      </c>
    </row>
    <row r="163" spans="1:3" x14ac:dyDescent="0.4">
      <c r="A163" s="1">
        <v>43252</v>
      </c>
      <c r="B163" s="17">
        <v>0.3</v>
      </c>
      <c r="C163" s="17">
        <v>57.7</v>
      </c>
    </row>
    <row r="164" spans="1:3" x14ac:dyDescent="0.4">
      <c r="A164" s="1">
        <v>43282</v>
      </c>
      <c r="B164" s="17">
        <v>0.1</v>
      </c>
      <c r="C164" s="17">
        <v>54.3</v>
      </c>
    </row>
    <row r="165" spans="1:3" x14ac:dyDescent="0.4">
      <c r="A165" s="1">
        <v>43313</v>
      </c>
      <c r="B165" s="17">
        <v>0.4</v>
      </c>
      <c r="C165" s="17">
        <v>58.7</v>
      </c>
    </row>
    <row r="166" spans="1:3" x14ac:dyDescent="0.4">
      <c r="A166" s="1">
        <v>43344</v>
      </c>
      <c r="B166" s="17">
        <v>0.6</v>
      </c>
      <c r="C166" s="17">
        <v>59.8</v>
      </c>
    </row>
    <row r="167" spans="1:3" x14ac:dyDescent="0.4">
      <c r="A167" s="1">
        <v>43374</v>
      </c>
      <c r="B167" s="17">
        <v>0.4</v>
      </c>
      <c r="C167" s="17">
        <v>58</v>
      </c>
    </row>
    <row r="168" spans="1:3" x14ac:dyDescent="0.4">
      <c r="A168" s="1">
        <v>43405</v>
      </c>
      <c r="B168" s="17">
        <v>-0.2</v>
      </c>
      <c r="C168" s="17">
        <v>50.3</v>
      </c>
    </row>
    <row r="169" spans="1:3" x14ac:dyDescent="0.4">
      <c r="A169" s="1">
        <v>43435</v>
      </c>
      <c r="B169" s="17">
        <v>-1</v>
      </c>
      <c r="C169" s="17">
        <v>44.8</v>
      </c>
    </row>
    <row r="170" spans="1:3" x14ac:dyDescent="0.4">
      <c r="A170" s="1">
        <v>43466</v>
      </c>
      <c r="B170" s="17">
        <v>-0.6</v>
      </c>
      <c r="C170" s="17">
        <v>46.3</v>
      </c>
    </row>
    <row r="171" spans="1:3" x14ac:dyDescent="0.4">
      <c r="A171" s="1">
        <v>43497</v>
      </c>
      <c r="B171" s="17">
        <v>-0.1</v>
      </c>
      <c r="C171" s="17">
        <v>51.9</v>
      </c>
    </row>
    <row r="172" spans="1:3" x14ac:dyDescent="0.4">
      <c r="A172" s="1">
        <v>43525</v>
      </c>
      <c r="B172" s="17">
        <v>0.1</v>
      </c>
      <c r="C172" s="17">
        <v>53.5</v>
      </c>
    </row>
    <row r="173" spans="1:3" x14ac:dyDescent="0.4">
      <c r="A173" s="1">
        <v>43556</v>
      </c>
      <c r="B173" s="17">
        <v>0.3</v>
      </c>
      <c r="C173" s="17">
        <v>53.1</v>
      </c>
    </row>
    <row r="174" spans="1:3" x14ac:dyDescent="0.4">
      <c r="A174" s="1">
        <v>43586</v>
      </c>
      <c r="B174" s="17">
        <v>0.2</v>
      </c>
      <c r="C174" s="17">
        <v>51.8</v>
      </c>
    </row>
    <row r="175" spans="1:3" x14ac:dyDescent="0.4">
      <c r="A175" s="1">
        <v>43617</v>
      </c>
      <c r="B175" s="17">
        <v>-0.3</v>
      </c>
      <c r="C175" s="17">
        <v>49</v>
      </c>
    </row>
    <row r="176" spans="1:3" x14ac:dyDescent="0.4">
      <c r="A176" s="1">
        <v>43647</v>
      </c>
      <c r="B176" s="17">
        <v>-0.2</v>
      </c>
      <c r="C176" s="17">
        <v>50.7</v>
      </c>
    </row>
    <row r="177" spans="1:3" x14ac:dyDescent="0.4">
      <c r="A177" s="1">
        <v>43678</v>
      </c>
      <c r="B177" s="17">
        <v>-0.1</v>
      </c>
      <c r="C177" s="17">
        <v>48.6</v>
      </c>
    </row>
    <row r="178" spans="1:3" x14ac:dyDescent="0.4">
      <c r="A178" s="1">
        <v>43709</v>
      </c>
      <c r="B178" s="17">
        <v>0.1</v>
      </c>
      <c r="C178" s="17">
        <v>52.2</v>
      </c>
    </row>
    <row r="179" spans="1:3" x14ac:dyDescent="0.4">
      <c r="A179" s="1">
        <v>43739</v>
      </c>
      <c r="B179" s="17">
        <v>0.1</v>
      </c>
      <c r="C179" s="17">
        <v>50.4</v>
      </c>
    </row>
    <row r="180" spans="1:3" x14ac:dyDescent="0.4">
      <c r="A180" s="1">
        <v>43770</v>
      </c>
      <c r="B180" s="17">
        <v>-0.1</v>
      </c>
      <c r="C180" s="17">
        <v>49</v>
      </c>
    </row>
    <row r="181" spans="1:3" x14ac:dyDescent="0.4">
      <c r="A181" s="1">
        <v>43800</v>
      </c>
      <c r="B181" s="17">
        <v>0</v>
      </c>
      <c r="C181" s="17">
        <v>51.8</v>
      </c>
    </row>
    <row r="182" spans="1:3" x14ac:dyDescent="0.4">
      <c r="A182" s="1">
        <v>43831</v>
      </c>
      <c r="B182" s="17">
        <v>0</v>
      </c>
      <c r="C182" s="17">
        <v>53.8</v>
      </c>
    </row>
    <row r="183" spans="1:3" x14ac:dyDescent="0.4">
      <c r="A183" s="1">
        <v>43862</v>
      </c>
      <c r="B183" s="17">
        <v>-0.5</v>
      </c>
      <c r="C183" s="17">
        <v>51.4</v>
      </c>
    </row>
    <row r="184" spans="1:3" x14ac:dyDescent="0.4">
      <c r="A184" s="1">
        <v>43891</v>
      </c>
      <c r="B184" s="17">
        <v>-1</v>
      </c>
      <c r="C184" s="17">
        <v>45.5</v>
      </c>
    </row>
    <row r="185" spans="1:3" x14ac:dyDescent="0.4">
      <c r="A185" s="1">
        <v>43922</v>
      </c>
      <c r="B185" s="17">
        <v>-1.3</v>
      </c>
      <c r="C185" s="17">
        <v>42.5</v>
      </c>
    </row>
    <row r="186" spans="1:3" x14ac:dyDescent="0.4">
      <c r="A186" s="1">
        <v>43952</v>
      </c>
      <c r="B186" s="17">
        <v>-0.4</v>
      </c>
      <c r="C186" s="17">
        <v>51.6</v>
      </c>
    </row>
    <row r="187" spans="1:3" x14ac:dyDescent="0.4">
      <c r="A187" s="1">
        <v>43983</v>
      </c>
      <c r="B187" s="17">
        <v>0.4</v>
      </c>
      <c r="C187" s="17">
        <v>56.8</v>
      </c>
    </row>
    <row r="188" spans="1:3" x14ac:dyDescent="0.4">
      <c r="A188" s="1">
        <v>44013</v>
      </c>
      <c r="C188" s="17">
        <v>58.1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topLeftCell="A127" workbookViewId="0">
      <selection activeCell="C133" sqref="C133"/>
    </sheetView>
  </sheetViews>
  <sheetFormatPr defaultColWidth="10.8203125" defaultRowHeight="15" x14ac:dyDescent="0.4"/>
  <sheetData>
    <row r="1" spans="1:2" x14ac:dyDescent="0.4">
      <c r="A1" t="s">
        <v>0</v>
      </c>
      <c r="B1" s="21" t="s">
        <v>62</v>
      </c>
    </row>
    <row r="2" spans="1:2" x14ac:dyDescent="0.4">
      <c r="A2" s="1">
        <v>39965</v>
      </c>
      <c r="B2" s="21">
        <v>-7.7128100000000002</v>
      </c>
    </row>
    <row r="3" spans="1:2" x14ac:dyDescent="0.4">
      <c r="A3" s="1">
        <v>39995</v>
      </c>
      <c r="B3" s="21">
        <v>-7.9861199999999997</v>
      </c>
    </row>
    <row r="4" spans="1:2" x14ac:dyDescent="0.4">
      <c r="A4" s="1">
        <v>40026</v>
      </c>
      <c r="B4" s="21">
        <v>-7.8947399999999996</v>
      </c>
    </row>
    <row r="5" spans="1:2" x14ac:dyDescent="0.4">
      <c r="A5" s="1">
        <v>40057</v>
      </c>
      <c r="B5" s="21">
        <v>-6.5948700000000002</v>
      </c>
    </row>
    <row r="6" spans="1:2" x14ac:dyDescent="0.4">
      <c r="A6" s="1">
        <v>40087</v>
      </c>
      <c r="B6" s="21">
        <v>-4.98116</v>
      </c>
    </row>
    <row r="7" spans="1:2" x14ac:dyDescent="0.4">
      <c r="A7" s="1">
        <v>40118</v>
      </c>
      <c r="B7" s="21">
        <v>-1.04664</v>
      </c>
    </row>
    <row r="8" spans="1:2" x14ac:dyDescent="0.4">
      <c r="A8" s="1">
        <v>40148</v>
      </c>
      <c r="B8" s="21">
        <v>2.2956989999999999</v>
      </c>
    </row>
    <row r="9" spans="1:2" x14ac:dyDescent="0.4">
      <c r="A9" s="1">
        <v>40179</v>
      </c>
      <c r="B9" s="21">
        <v>4.2669139999999999</v>
      </c>
    </row>
    <row r="10" spans="1:2" x14ac:dyDescent="0.4">
      <c r="A10" s="1">
        <v>40210</v>
      </c>
      <c r="B10" s="21">
        <v>5.4219350000000004</v>
      </c>
    </row>
    <row r="11" spans="1:2" x14ac:dyDescent="0.4">
      <c r="A11" s="1">
        <v>40238</v>
      </c>
      <c r="B11" s="21">
        <v>6.2678479999999999</v>
      </c>
    </row>
    <row r="12" spans="1:2" x14ac:dyDescent="0.4">
      <c r="A12" s="1">
        <v>40269</v>
      </c>
      <c r="B12" s="21">
        <v>7.1162939999999999</v>
      </c>
    </row>
    <row r="13" spans="1:2" x14ac:dyDescent="0.4">
      <c r="A13" s="1">
        <v>40299</v>
      </c>
      <c r="B13" s="21">
        <v>7.6513410000000004</v>
      </c>
    </row>
    <row r="14" spans="1:2" x14ac:dyDescent="0.4">
      <c r="A14" s="1">
        <v>40330</v>
      </c>
      <c r="B14" s="21">
        <v>7.0073639999999999</v>
      </c>
    </row>
    <row r="15" spans="1:2" x14ac:dyDescent="0.4">
      <c r="A15" s="1">
        <v>40360</v>
      </c>
      <c r="B15" s="21">
        <v>5.5240939999999998</v>
      </c>
    </row>
    <row r="16" spans="1:2" x14ac:dyDescent="0.4">
      <c r="A16" s="1">
        <v>40391</v>
      </c>
      <c r="B16" s="21">
        <v>5.1053480000000002</v>
      </c>
    </row>
    <row r="17" spans="1:2" x14ac:dyDescent="0.4">
      <c r="A17" s="1">
        <v>40422</v>
      </c>
      <c r="B17" s="21">
        <v>5.1053480000000002</v>
      </c>
    </row>
    <row r="18" spans="1:2" x14ac:dyDescent="0.4">
      <c r="A18" s="1">
        <v>40452</v>
      </c>
      <c r="B18" s="21">
        <v>5.7353500000000004</v>
      </c>
    </row>
    <row r="19" spans="1:2" x14ac:dyDescent="0.4">
      <c r="A19" s="1">
        <v>40483</v>
      </c>
      <c r="B19" s="21">
        <v>6.5761880000000001</v>
      </c>
    </row>
    <row r="20" spans="1:2" x14ac:dyDescent="0.4">
      <c r="A20" s="1">
        <v>40513</v>
      </c>
      <c r="B20" s="21">
        <v>6.2596249999999998</v>
      </c>
    </row>
    <row r="21" spans="1:2" x14ac:dyDescent="0.4">
      <c r="A21" s="1">
        <v>40544</v>
      </c>
      <c r="B21" s="21">
        <v>6.6508289999999999</v>
      </c>
    </row>
    <row r="22" spans="1:2" x14ac:dyDescent="0.4">
      <c r="A22" s="1">
        <v>40575</v>
      </c>
      <c r="B22" s="21">
        <v>7.1288460000000002</v>
      </c>
    </row>
    <row r="23" spans="1:2" x14ac:dyDescent="0.4">
      <c r="A23" s="1">
        <v>40603</v>
      </c>
      <c r="B23" s="21">
        <v>7.256761</v>
      </c>
    </row>
    <row r="24" spans="1:2" x14ac:dyDescent="0.4">
      <c r="A24" s="1">
        <v>40634</v>
      </c>
      <c r="B24" s="21">
        <v>6.7788839999999997</v>
      </c>
    </row>
    <row r="25" spans="1:2" x14ac:dyDescent="0.4">
      <c r="A25" s="1">
        <v>40664</v>
      </c>
      <c r="B25" s="21">
        <v>6.5029149999999998</v>
      </c>
    </row>
    <row r="26" spans="1:2" x14ac:dyDescent="0.4">
      <c r="A26" s="1">
        <v>40695</v>
      </c>
      <c r="B26" s="21">
        <v>6.7913379999999997</v>
      </c>
    </row>
    <row r="27" spans="1:2" x14ac:dyDescent="0.4">
      <c r="A27" s="1">
        <v>40725</v>
      </c>
      <c r="B27" s="21">
        <v>7.2523850000000003</v>
      </c>
    </row>
    <row r="28" spans="1:2" x14ac:dyDescent="0.4">
      <c r="A28" s="1">
        <v>40756</v>
      </c>
      <c r="B28" s="21">
        <v>6.9425920000000003</v>
      </c>
    </row>
    <row r="29" spans="1:2" x14ac:dyDescent="0.4">
      <c r="A29" s="1">
        <v>40787</v>
      </c>
      <c r="B29" s="21">
        <v>6.3260249999999996</v>
      </c>
    </row>
    <row r="30" spans="1:2" x14ac:dyDescent="0.4">
      <c r="A30" s="1">
        <v>40817</v>
      </c>
      <c r="B30" s="21">
        <v>4.8900430000000004</v>
      </c>
    </row>
    <row r="31" spans="1:2" x14ac:dyDescent="0.4">
      <c r="A31" s="1">
        <v>40848</v>
      </c>
      <c r="B31" s="21">
        <v>2.7384520000000001</v>
      </c>
    </row>
    <row r="32" spans="1:2" x14ac:dyDescent="0.4">
      <c r="A32" s="1">
        <v>40878</v>
      </c>
      <c r="B32" s="21">
        <v>1.6978040000000001</v>
      </c>
    </row>
    <row r="33" spans="1:2" x14ac:dyDescent="0.4">
      <c r="A33" s="1">
        <v>40909</v>
      </c>
      <c r="B33" s="21">
        <v>0.75009000000000003</v>
      </c>
    </row>
    <row r="34" spans="1:2" x14ac:dyDescent="0.4">
      <c r="A34" s="1">
        <v>40940</v>
      </c>
      <c r="B34" s="21">
        <v>4.0793000000000003E-2</v>
      </c>
    </row>
    <row r="35" spans="1:2" x14ac:dyDescent="0.4">
      <c r="A35" s="1">
        <v>40969</v>
      </c>
      <c r="B35" s="21">
        <v>-0.30719000000000002</v>
      </c>
    </row>
    <row r="36" spans="1:2" x14ac:dyDescent="0.4">
      <c r="A36" s="1">
        <v>41000</v>
      </c>
      <c r="B36" s="21">
        <v>-0.69386999999999999</v>
      </c>
    </row>
    <row r="37" spans="1:2" x14ac:dyDescent="0.4">
      <c r="A37" s="1">
        <v>41030</v>
      </c>
      <c r="B37" s="21">
        <v>-1.39655</v>
      </c>
    </row>
    <row r="38" spans="1:2" x14ac:dyDescent="0.4">
      <c r="A38" s="1">
        <v>41061</v>
      </c>
      <c r="B38" s="21">
        <v>-2.0869800000000001</v>
      </c>
    </row>
    <row r="39" spans="1:2" x14ac:dyDescent="0.4">
      <c r="A39" s="1">
        <v>41091</v>
      </c>
      <c r="B39" s="21">
        <v>-2.87005</v>
      </c>
    </row>
    <row r="40" spans="1:2" x14ac:dyDescent="0.4">
      <c r="A40" s="1">
        <v>41122</v>
      </c>
      <c r="B40" s="21">
        <v>-3.4813000000000001</v>
      </c>
    </row>
    <row r="41" spans="1:2" x14ac:dyDescent="0.4">
      <c r="A41" s="1">
        <v>41153</v>
      </c>
      <c r="B41" s="21">
        <v>-3.5585</v>
      </c>
    </row>
    <row r="42" spans="1:2" x14ac:dyDescent="0.4">
      <c r="A42" s="1">
        <v>41183</v>
      </c>
      <c r="B42" s="21">
        <v>-2.7624200000000001</v>
      </c>
    </row>
    <row r="43" spans="1:2" x14ac:dyDescent="0.4">
      <c r="A43" s="1">
        <v>41214</v>
      </c>
      <c r="B43" s="21">
        <v>-2.2141600000000001</v>
      </c>
    </row>
    <row r="44" spans="1:2" x14ac:dyDescent="0.4">
      <c r="A44" s="1">
        <v>41244</v>
      </c>
      <c r="B44" s="21">
        <v>-1.9591099999999999</v>
      </c>
    </row>
    <row r="45" spans="1:2" x14ac:dyDescent="0.4">
      <c r="A45" s="1">
        <v>41275</v>
      </c>
      <c r="B45" s="21">
        <v>-1.6549700000000001</v>
      </c>
    </row>
    <row r="46" spans="1:2" x14ac:dyDescent="0.4">
      <c r="A46" s="1">
        <v>41306</v>
      </c>
      <c r="B46" s="21">
        <v>-1.6451499999999999</v>
      </c>
    </row>
    <row r="47" spans="1:2" x14ac:dyDescent="0.4">
      <c r="A47" s="1">
        <v>41334</v>
      </c>
      <c r="B47" s="21">
        <v>-1.9394199999999999</v>
      </c>
    </row>
    <row r="48" spans="1:2" x14ac:dyDescent="0.4">
      <c r="A48" s="1">
        <v>41365</v>
      </c>
      <c r="B48" s="21">
        <v>-2.6345299999999998</v>
      </c>
    </row>
    <row r="49" spans="1:2" x14ac:dyDescent="0.4">
      <c r="A49" s="1">
        <v>41395</v>
      </c>
      <c r="B49" s="21">
        <v>-2.8788499999999999</v>
      </c>
    </row>
    <row r="50" spans="1:2" x14ac:dyDescent="0.4">
      <c r="A50" s="1">
        <v>41426</v>
      </c>
      <c r="B50" s="21">
        <v>-2.70275</v>
      </c>
    </row>
    <row r="51" spans="1:2" x14ac:dyDescent="0.4">
      <c r="A51" s="1">
        <v>41456</v>
      </c>
      <c r="B51" s="21">
        <v>-2.2713199999999998</v>
      </c>
    </row>
    <row r="52" spans="1:2" x14ac:dyDescent="0.4">
      <c r="A52" s="1">
        <v>41487</v>
      </c>
      <c r="B52" s="21">
        <v>-1.62294</v>
      </c>
    </row>
    <row r="53" spans="1:2" x14ac:dyDescent="0.4">
      <c r="A53" s="1">
        <v>41518</v>
      </c>
      <c r="B53" s="21">
        <v>-1.3374699999999999</v>
      </c>
    </row>
    <row r="54" spans="1:2" x14ac:dyDescent="0.4">
      <c r="A54" s="1">
        <v>41548</v>
      </c>
      <c r="B54" s="21">
        <v>-1.49508</v>
      </c>
    </row>
    <row r="55" spans="1:2" x14ac:dyDescent="0.4">
      <c r="A55" s="1">
        <v>41579</v>
      </c>
      <c r="B55" s="21">
        <v>-1.40632</v>
      </c>
    </row>
    <row r="56" spans="1:2" x14ac:dyDescent="0.4">
      <c r="A56" s="1">
        <v>41609</v>
      </c>
      <c r="B56" s="21">
        <v>-1.3372599999999999</v>
      </c>
    </row>
    <row r="57" spans="1:2" x14ac:dyDescent="0.4">
      <c r="A57" s="1">
        <v>41640</v>
      </c>
      <c r="B57" s="21">
        <v>-1.6227</v>
      </c>
    </row>
    <row r="58" spans="1:2" x14ac:dyDescent="0.4">
      <c r="A58" s="1">
        <v>41671</v>
      </c>
      <c r="B58" s="21">
        <v>-1.9664999999999999</v>
      </c>
    </row>
    <row r="59" spans="1:2" x14ac:dyDescent="0.4">
      <c r="A59" s="1">
        <v>41699</v>
      </c>
      <c r="B59" s="21">
        <v>-2.2312699999999999</v>
      </c>
    </row>
    <row r="60" spans="1:2" x14ac:dyDescent="0.4">
      <c r="A60" s="1">
        <v>41730</v>
      </c>
      <c r="B60" s="21">
        <v>-1.9337899999999999</v>
      </c>
    </row>
    <row r="61" spans="1:2" x14ac:dyDescent="0.4">
      <c r="A61" s="1">
        <v>41760</v>
      </c>
      <c r="B61" s="21">
        <v>-1.37636</v>
      </c>
    </row>
    <row r="62" spans="1:2" x14ac:dyDescent="0.4">
      <c r="A62" s="1">
        <v>41791</v>
      </c>
      <c r="B62" s="21">
        <v>-1.04295</v>
      </c>
    </row>
    <row r="63" spans="1:2" x14ac:dyDescent="0.4">
      <c r="A63" s="1">
        <v>41821</v>
      </c>
      <c r="B63" s="21">
        <v>-0.80725000000000002</v>
      </c>
    </row>
    <row r="64" spans="1:2" x14ac:dyDescent="0.4">
      <c r="A64" s="1">
        <v>41852</v>
      </c>
      <c r="B64" s="21">
        <v>-1.14185</v>
      </c>
    </row>
    <row r="65" spans="1:2" x14ac:dyDescent="0.4">
      <c r="A65" s="1">
        <v>41883</v>
      </c>
      <c r="B65" s="21">
        <v>-1.7632300000000001</v>
      </c>
    </row>
    <row r="66" spans="1:2" x14ac:dyDescent="0.4">
      <c r="A66" s="1">
        <v>41913</v>
      </c>
      <c r="B66" s="21">
        <v>-2.15618</v>
      </c>
    </row>
    <row r="67" spans="1:2" x14ac:dyDescent="0.4">
      <c r="A67" s="1">
        <v>41944</v>
      </c>
      <c r="B67" s="21">
        <v>-2.60894</v>
      </c>
    </row>
    <row r="68" spans="1:2" x14ac:dyDescent="0.4">
      <c r="A68" s="1">
        <v>41974</v>
      </c>
      <c r="B68" s="21">
        <v>-3.2318899999999999</v>
      </c>
    </row>
    <row r="69" spans="1:2" x14ac:dyDescent="0.4">
      <c r="A69" s="1">
        <v>42005</v>
      </c>
      <c r="B69" s="21">
        <v>-4.2396500000000001</v>
      </c>
    </row>
    <row r="70" spans="1:2" x14ac:dyDescent="0.4">
      <c r="A70" s="1">
        <v>42036</v>
      </c>
      <c r="B70" s="21">
        <v>-4.7487700000000004</v>
      </c>
    </row>
    <row r="71" spans="1:2" x14ac:dyDescent="0.4">
      <c r="A71" s="1">
        <v>42064</v>
      </c>
      <c r="B71" s="21">
        <v>-4.5307599999999999</v>
      </c>
    </row>
    <row r="72" spans="1:2" x14ac:dyDescent="0.4">
      <c r="A72" s="1">
        <v>42095</v>
      </c>
      <c r="B72" s="21">
        <v>-4.5430099999999998</v>
      </c>
    </row>
    <row r="73" spans="1:2" x14ac:dyDescent="0.4">
      <c r="A73" s="1">
        <v>42125</v>
      </c>
      <c r="B73" s="21">
        <v>-4.5774800000000004</v>
      </c>
    </row>
    <row r="74" spans="1:2" x14ac:dyDescent="0.4">
      <c r="A74" s="1">
        <v>42156</v>
      </c>
      <c r="B74" s="21">
        <v>-4.7833699999999997</v>
      </c>
    </row>
    <row r="75" spans="1:2" x14ac:dyDescent="0.4">
      <c r="A75" s="1">
        <v>42186</v>
      </c>
      <c r="B75" s="21">
        <v>-5.3392799999999996</v>
      </c>
    </row>
    <row r="76" spans="1:2" x14ac:dyDescent="0.4">
      <c r="A76" s="1">
        <v>42217</v>
      </c>
      <c r="B76" s="21">
        <v>-5.8930100000000003</v>
      </c>
    </row>
    <row r="77" spans="1:2" x14ac:dyDescent="0.4">
      <c r="A77" s="1">
        <v>42248</v>
      </c>
      <c r="B77" s="21">
        <v>-5.8944200000000002</v>
      </c>
    </row>
    <row r="78" spans="1:2" x14ac:dyDescent="0.4">
      <c r="A78" s="1">
        <v>42278</v>
      </c>
      <c r="B78" s="21">
        <v>-5.8944200000000002</v>
      </c>
    </row>
    <row r="79" spans="1:2" x14ac:dyDescent="0.4">
      <c r="A79" s="1">
        <v>42309</v>
      </c>
      <c r="B79" s="21">
        <v>-5.9014199999999999</v>
      </c>
    </row>
    <row r="80" spans="1:2" x14ac:dyDescent="0.4">
      <c r="A80" s="1">
        <v>42339</v>
      </c>
      <c r="B80" s="21">
        <v>-5.8733000000000004</v>
      </c>
    </row>
    <row r="81" spans="1:2" x14ac:dyDescent="0.4">
      <c r="A81" s="1">
        <v>42370</v>
      </c>
      <c r="B81" s="21">
        <v>-5.3109700000000002</v>
      </c>
    </row>
    <row r="82" spans="1:2" x14ac:dyDescent="0.4">
      <c r="A82" s="1">
        <v>42401</v>
      </c>
      <c r="B82" s="21">
        <v>-4.9002400000000002</v>
      </c>
    </row>
    <row r="83" spans="1:2" x14ac:dyDescent="0.4">
      <c r="A83" s="1">
        <v>42430</v>
      </c>
      <c r="B83" s="21">
        <v>-4.3560699999999999</v>
      </c>
    </row>
    <row r="84" spans="1:2" x14ac:dyDescent="0.4">
      <c r="A84" s="1">
        <v>42461</v>
      </c>
      <c r="B84" s="21">
        <v>-3.4352999999999998</v>
      </c>
    </row>
    <row r="85" spans="1:2" x14ac:dyDescent="0.4">
      <c r="A85" s="1">
        <v>42491</v>
      </c>
      <c r="B85" s="21">
        <v>-2.86389</v>
      </c>
    </row>
    <row r="86" spans="1:2" x14ac:dyDescent="0.4">
      <c r="A86" s="1">
        <v>42522</v>
      </c>
      <c r="B86" s="21">
        <v>-2.64039</v>
      </c>
    </row>
    <row r="87" spans="1:2" x14ac:dyDescent="0.4">
      <c r="A87" s="1">
        <v>42552</v>
      </c>
      <c r="B87" s="21">
        <v>-1.7818099999999999</v>
      </c>
    </row>
    <row r="88" spans="1:2" x14ac:dyDescent="0.4">
      <c r="A88" s="1">
        <v>42583</v>
      </c>
      <c r="B88" s="21">
        <v>-0.81011</v>
      </c>
    </row>
    <row r="89" spans="1:2" x14ac:dyDescent="0.4">
      <c r="A89" s="1">
        <v>42614</v>
      </c>
      <c r="B89" s="21">
        <v>8.7693999999999994E-2</v>
      </c>
    </row>
    <row r="90" spans="1:2" x14ac:dyDescent="0.4">
      <c r="A90" s="1">
        <v>42644</v>
      </c>
      <c r="B90" s="21">
        <v>1.1930799999999999</v>
      </c>
    </row>
    <row r="91" spans="1:2" x14ac:dyDescent="0.4">
      <c r="A91" s="1">
        <v>42675</v>
      </c>
      <c r="B91" s="21">
        <v>3.227112</v>
      </c>
    </row>
    <row r="92" spans="1:2" x14ac:dyDescent="0.4">
      <c r="A92" s="1">
        <v>42705</v>
      </c>
      <c r="B92" s="21">
        <v>5.5118169999999997</v>
      </c>
    </row>
    <row r="93" spans="1:2" x14ac:dyDescent="0.4">
      <c r="A93" s="1">
        <v>42736</v>
      </c>
      <c r="B93" s="21">
        <v>6.8903629999999998</v>
      </c>
    </row>
    <row r="94" spans="1:2" x14ac:dyDescent="0.4">
      <c r="A94" s="1">
        <v>42767</v>
      </c>
      <c r="B94" s="21">
        <v>7.8552710000000001</v>
      </c>
    </row>
    <row r="95" spans="1:2" x14ac:dyDescent="0.4">
      <c r="A95" s="1">
        <v>42795</v>
      </c>
      <c r="B95" s="21">
        <v>7.6406330000000002</v>
      </c>
    </row>
    <row r="96" spans="1:2" x14ac:dyDescent="0.4">
      <c r="A96" s="1">
        <v>42826</v>
      </c>
      <c r="B96" s="21">
        <v>6.464817</v>
      </c>
    </row>
    <row r="97" spans="1:2" x14ac:dyDescent="0.4">
      <c r="A97" s="1">
        <v>42856</v>
      </c>
      <c r="B97" s="21">
        <v>5.6173359999999999</v>
      </c>
    </row>
    <row r="98" spans="1:2" x14ac:dyDescent="0.4">
      <c r="A98" s="1">
        <v>42887</v>
      </c>
      <c r="B98" s="21">
        <v>5.6173359999999999</v>
      </c>
    </row>
    <row r="99" spans="1:2" x14ac:dyDescent="0.4">
      <c r="A99" s="1">
        <v>42917</v>
      </c>
      <c r="B99" s="21">
        <v>5.6173359999999999</v>
      </c>
    </row>
    <row r="100" spans="1:2" x14ac:dyDescent="0.4">
      <c r="A100" s="1">
        <v>42948</v>
      </c>
      <c r="B100" s="21">
        <v>6.3551820000000001</v>
      </c>
    </row>
    <row r="101" spans="1:2" x14ac:dyDescent="0.4">
      <c r="A101" s="1">
        <v>42979</v>
      </c>
      <c r="B101" s="21">
        <v>6.8843120000000004</v>
      </c>
    </row>
    <row r="102" spans="1:2" x14ac:dyDescent="0.4">
      <c r="A102" s="1">
        <v>43009</v>
      </c>
      <c r="B102" s="21">
        <v>6.8843120000000004</v>
      </c>
    </row>
    <row r="103" spans="1:2" x14ac:dyDescent="0.4">
      <c r="A103" s="1">
        <v>43040</v>
      </c>
      <c r="B103" s="21">
        <v>5.8312650000000001</v>
      </c>
    </row>
    <row r="104" spans="1:2" x14ac:dyDescent="0.4">
      <c r="A104" s="1">
        <v>43070</v>
      </c>
      <c r="B104" s="21">
        <v>4.9979480000000001</v>
      </c>
    </row>
    <row r="105" spans="1:2" x14ac:dyDescent="0.4">
      <c r="A105" s="1">
        <v>43101</v>
      </c>
      <c r="B105" s="21">
        <v>4.4771239999999999</v>
      </c>
    </row>
    <row r="106" spans="1:2" x14ac:dyDescent="0.4">
      <c r="A106" s="1">
        <v>43132</v>
      </c>
      <c r="B106" s="21">
        <v>3.750146</v>
      </c>
    </row>
    <row r="107" spans="1:2" x14ac:dyDescent="0.4">
      <c r="A107" s="1">
        <v>43160</v>
      </c>
      <c r="B107" s="21">
        <v>3.2329469999999998</v>
      </c>
    </row>
    <row r="108" spans="1:2" x14ac:dyDescent="0.4">
      <c r="A108" s="1">
        <v>43191</v>
      </c>
      <c r="B108" s="21">
        <v>3.440242</v>
      </c>
    </row>
    <row r="109" spans="1:2" x14ac:dyDescent="0.4">
      <c r="A109" s="1">
        <v>43221</v>
      </c>
      <c r="B109" s="21">
        <v>4.1665029999999996</v>
      </c>
    </row>
    <row r="110" spans="1:2" x14ac:dyDescent="0.4">
      <c r="A110" s="1">
        <v>43252</v>
      </c>
      <c r="B110" s="21">
        <v>4.6883790000000003</v>
      </c>
    </row>
    <row r="111" spans="1:2" x14ac:dyDescent="0.4">
      <c r="A111" s="1">
        <v>43282</v>
      </c>
      <c r="B111" s="21">
        <v>4.5838999999999999</v>
      </c>
    </row>
    <row r="112" spans="1:2" x14ac:dyDescent="0.4">
      <c r="A112" s="1">
        <v>43313</v>
      </c>
      <c r="B112" s="21">
        <v>4.0656439999999998</v>
      </c>
    </row>
    <row r="113" spans="1:2" x14ac:dyDescent="0.4">
      <c r="A113" s="1">
        <v>43344</v>
      </c>
      <c r="B113" s="21">
        <v>3.6535030000000002</v>
      </c>
    </row>
    <row r="114" spans="1:2" x14ac:dyDescent="0.4">
      <c r="A114" s="1">
        <v>43374</v>
      </c>
      <c r="B114" s="21">
        <v>3.3447040000000001</v>
      </c>
    </row>
    <row r="115" spans="1:2" x14ac:dyDescent="0.4">
      <c r="A115" s="1">
        <v>43405</v>
      </c>
      <c r="B115" s="21">
        <v>2.6248909999999999</v>
      </c>
    </row>
    <row r="116" spans="1:2" x14ac:dyDescent="0.4">
      <c r="A116" s="1">
        <v>43435</v>
      </c>
      <c r="B116" s="21">
        <v>0.79230299999999998</v>
      </c>
    </row>
    <row r="117" spans="1:2" x14ac:dyDescent="0.4">
      <c r="A117" s="1">
        <v>43466</v>
      </c>
      <c r="B117" s="21">
        <v>-0.11211</v>
      </c>
    </row>
    <row r="118" spans="1:2" x14ac:dyDescent="0.4">
      <c r="A118" s="1">
        <v>43497</v>
      </c>
      <c r="B118" s="21">
        <v>-0.11211</v>
      </c>
    </row>
    <row r="119" spans="1:2" x14ac:dyDescent="0.4">
      <c r="A119" s="1">
        <v>43525</v>
      </c>
      <c r="B119" s="21">
        <v>0.18815000000000001</v>
      </c>
    </row>
    <row r="120" spans="1:2" x14ac:dyDescent="0.4">
      <c r="A120" s="1">
        <v>43556</v>
      </c>
      <c r="B120" s="21">
        <v>0.69009500000000001</v>
      </c>
    </row>
    <row r="121" spans="1:2" x14ac:dyDescent="0.4">
      <c r="A121" s="1">
        <v>43586</v>
      </c>
      <c r="B121" s="21">
        <v>0.48951699999999998</v>
      </c>
    </row>
    <row r="122" spans="1:2" x14ac:dyDescent="0.4">
      <c r="A122" s="1">
        <v>43617</v>
      </c>
      <c r="B122" s="21">
        <v>-0.11162</v>
      </c>
    </row>
    <row r="123" spans="1:2" x14ac:dyDescent="0.4">
      <c r="A123" s="1">
        <v>43647</v>
      </c>
      <c r="B123" s="21">
        <v>-0.41098000000000001</v>
      </c>
    </row>
    <row r="124" spans="1:2" x14ac:dyDescent="0.4">
      <c r="A124" s="1">
        <v>43678</v>
      </c>
      <c r="B124" s="21">
        <v>-0.90693999999999997</v>
      </c>
    </row>
    <row r="125" spans="1:2" x14ac:dyDescent="0.4">
      <c r="A125" s="1">
        <v>43709</v>
      </c>
      <c r="B125" s="21">
        <v>-1.3994500000000001</v>
      </c>
    </row>
    <row r="126" spans="1:2" x14ac:dyDescent="0.4">
      <c r="A126" s="1">
        <v>43739</v>
      </c>
      <c r="B126" s="21">
        <v>-1.69408</v>
      </c>
    </row>
    <row r="127" spans="1:2" x14ac:dyDescent="0.4">
      <c r="A127" s="1">
        <v>43770</v>
      </c>
      <c r="B127" s="21">
        <v>-1.5955699999999999</v>
      </c>
    </row>
    <row r="128" spans="1:2" x14ac:dyDescent="0.4">
      <c r="A128" s="1">
        <v>43800</v>
      </c>
      <c r="B128" s="21">
        <v>-0.60158999999999996</v>
      </c>
    </row>
    <row r="129" spans="1:2" x14ac:dyDescent="0.4">
      <c r="A129" s="1">
        <v>43831</v>
      </c>
      <c r="B129" s="21">
        <v>-1.6000000000000001E-3</v>
      </c>
    </row>
    <row r="130" spans="1:2" x14ac:dyDescent="0.4">
      <c r="A130" s="1">
        <v>43862</v>
      </c>
      <c r="B130" s="21">
        <v>-0.40199000000000001</v>
      </c>
    </row>
    <row r="131" spans="1:2" x14ac:dyDescent="0.4">
      <c r="A131" s="1">
        <v>43891</v>
      </c>
      <c r="B131" s="21">
        <v>-1.49648</v>
      </c>
    </row>
    <row r="132" spans="1:2" x14ac:dyDescent="0.4">
      <c r="A132" s="1">
        <v>43922</v>
      </c>
      <c r="B132" s="21">
        <v>-3.0678200000000002</v>
      </c>
    </row>
    <row r="133" spans="1:2" x14ac:dyDescent="0.4">
      <c r="A133" s="1">
        <v>43952</v>
      </c>
      <c r="B133" s="21">
        <v>-3.64825</v>
      </c>
    </row>
    <row r="134" spans="1:2" x14ac:dyDescent="0.4">
      <c r="A134" s="1">
        <v>43983</v>
      </c>
      <c r="B134" s="22">
        <v>-3</v>
      </c>
    </row>
    <row r="135" spans="1:2" x14ac:dyDescent="0.4">
      <c r="B135" s="21"/>
    </row>
    <row r="136" spans="1:2" x14ac:dyDescent="0.4">
      <c r="B136" s="21"/>
    </row>
    <row r="137" spans="1:2" x14ac:dyDescent="0.4">
      <c r="B137" s="21"/>
    </row>
    <row r="138" spans="1:2" x14ac:dyDescent="0.4">
      <c r="B138" s="21"/>
    </row>
    <row r="139" spans="1:2" x14ac:dyDescent="0.4">
      <c r="B139" s="21"/>
    </row>
    <row r="140" spans="1:2" x14ac:dyDescent="0.4">
      <c r="B140" s="21"/>
    </row>
    <row r="141" spans="1:2" x14ac:dyDescent="0.4">
      <c r="B141" s="21"/>
    </row>
    <row r="142" spans="1:2" x14ac:dyDescent="0.4">
      <c r="B142" s="21"/>
    </row>
    <row r="143" spans="1:2" x14ac:dyDescent="0.4">
      <c r="B143" s="21"/>
    </row>
    <row r="144" spans="1:2" x14ac:dyDescent="0.4">
      <c r="B144" s="21"/>
    </row>
    <row r="145" spans="2:2" x14ac:dyDescent="0.4">
      <c r="B145" s="21"/>
    </row>
    <row r="146" spans="2:2" x14ac:dyDescent="0.4">
      <c r="B146" s="21"/>
    </row>
    <row r="147" spans="2:2" x14ac:dyDescent="0.4">
      <c r="B147" s="21"/>
    </row>
    <row r="148" spans="2:2" x14ac:dyDescent="0.4">
      <c r="B148" s="21"/>
    </row>
    <row r="149" spans="2:2" x14ac:dyDescent="0.4">
      <c r="B149" s="21"/>
    </row>
    <row r="150" spans="2:2" x14ac:dyDescent="0.4">
      <c r="B150" s="21"/>
    </row>
    <row r="151" spans="2:2" x14ac:dyDescent="0.4">
      <c r="B151" s="21"/>
    </row>
    <row r="152" spans="2:2" x14ac:dyDescent="0.4">
      <c r="B152" s="21"/>
    </row>
    <row r="153" spans="2:2" x14ac:dyDescent="0.4">
      <c r="B153" s="21"/>
    </row>
    <row r="154" spans="2:2" x14ac:dyDescent="0.4">
      <c r="B154" s="21"/>
    </row>
    <row r="155" spans="2:2" x14ac:dyDescent="0.4">
      <c r="B155" s="21"/>
    </row>
    <row r="156" spans="2:2" x14ac:dyDescent="0.4">
      <c r="B156" s="21"/>
    </row>
    <row r="157" spans="2:2" x14ac:dyDescent="0.4">
      <c r="B157" s="21"/>
    </row>
    <row r="158" spans="2:2" x14ac:dyDescent="0.4">
      <c r="B158" s="21"/>
    </row>
    <row r="159" spans="2:2" x14ac:dyDescent="0.4">
      <c r="B159" s="21"/>
    </row>
    <row r="160" spans="2:2" x14ac:dyDescent="0.4">
      <c r="B160" s="21"/>
    </row>
    <row r="161" spans="2:2" x14ac:dyDescent="0.4">
      <c r="B161" s="21"/>
    </row>
    <row r="162" spans="2:2" x14ac:dyDescent="0.4">
      <c r="B162" s="21"/>
    </row>
    <row r="163" spans="2:2" x14ac:dyDescent="0.4">
      <c r="B163" s="21"/>
    </row>
    <row r="164" spans="2:2" x14ac:dyDescent="0.4">
      <c r="B164" s="21"/>
    </row>
    <row r="165" spans="2:2" x14ac:dyDescent="0.4">
      <c r="B165" s="21"/>
    </row>
    <row r="166" spans="2:2" x14ac:dyDescent="0.4">
      <c r="B166" s="21"/>
    </row>
    <row r="167" spans="2:2" x14ac:dyDescent="0.4">
      <c r="B167" s="21"/>
    </row>
    <row r="168" spans="2:2" x14ac:dyDescent="0.4">
      <c r="B168" s="21"/>
    </row>
    <row r="169" spans="2:2" x14ac:dyDescent="0.4">
      <c r="B169" s="21"/>
    </row>
    <row r="170" spans="2:2" x14ac:dyDescent="0.4">
      <c r="B170" s="21"/>
    </row>
    <row r="171" spans="2:2" x14ac:dyDescent="0.4">
      <c r="B171" s="21"/>
    </row>
    <row r="172" spans="2:2" x14ac:dyDescent="0.4">
      <c r="B172" s="21"/>
    </row>
    <row r="173" spans="2:2" x14ac:dyDescent="0.4">
      <c r="B173" s="21"/>
    </row>
    <row r="174" spans="2:2" x14ac:dyDescent="0.4">
      <c r="B174" s="21"/>
    </row>
    <row r="175" spans="2:2" x14ac:dyDescent="0.4">
      <c r="B175" s="21"/>
    </row>
    <row r="176" spans="2:2" x14ac:dyDescent="0.4">
      <c r="B176" s="21"/>
    </row>
    <row r="177" spans="2:2" x14ac:dyDescent="0.4">
      <c r="B177" s="21"/>
    </row>
    <row r="178" spans="2:2" x14ac:dyDescent="0.4">
      <c r="B178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I78"/>
  <sheetViews>
    <sheetView topLeftCell="E1" zoomScale="75" zoomScaleNormal="44" workbookViewId="0">
      <selection activeCell="H10" sqref="H10"/>
    </sheetView>
  </sheetViews>
  <sheetFormatPr defaultColWidth="10.8203125" defaultRowHeight="15" x14ac:dyDescent="0.4"/>
  <cols>
    <col min="1" max="1" width="13.64453125" style="18" bestFit="1" customWidth="1"/>
    <col min="2" max="2" width="48.17578125" style="5" bestFit="1" customWidth="1"/>
    <col min="3" max="3" width="59.3515625" style="5" bestFit="1" customWidth="1"/>
    <col min="4" max="4" width="57.17578125" style="5" bestFit="1" customWidth="1"/>
    <col min="5" max="5" width="33.8203125" style="5" bestFit="1" customWidth="1"/>
    <col min="6" max="7" width="45" style="5" bestFit="1" customWidth="1"/>
    <col min="8" max="8" width="36.46875" style="5" bestFit="1" customWidth="1"/>
    <col min="9" max="9" width="27" style="5" bestFit="1" customWidth="1"/>
    <col min="10" max="16384" width="10.8203125" style="5"/>
  </cols>
  <sheetData>
    <row r="1" spans="1:9" x14ac:dyDescent="0.4">
      <c r="A1" s="18" t="s">
        <v>0</v>
      </c>
      <c r="B1" s="5" t="s">
        <v>4</v>
      </c>
      <c r="C1" s="5" t="s">
        <v>5</v>
      </c>
      <c r="D1" s="5" t="s">
        <v>7</v>
      </c>
      <c r="E1" s="5" t="s">
        <v>8</v>
      </c>
      <c r="F1" s="5" t="s">
        <v>6</v>
      </c>
      <c r="G1" s="5" t="s">
        <v>9</v>
      </c>
      <c r="H1" s="8" t="s">
        <v>10</v>
      </c>
      <c r="I1" s="5" t="s">
        <v>43</v>
      </c>
    </row>
    <row r="2" spans="1:9" x14ac:dyDescent="0.4">
      <c r="A2" s="18">
        <v>41699</v>
      </c>
      <c r="B2" s="14">
        <f>原始数据!B13</f>
        <v>-4.7429078014184389</v>
      </c>
      <c r="C2" s="14">
        <f>原始数据!B12</f>
        <v>-5.4880603267700057</v>
      </c>
      <c r="D2" s="14">
        <f>原始数据!B11</f>
        <v>-2.7698574338085535</v>
      </c>
      <c r="E2" s="14">
        <f>原始数据!C13</f>
        <v>-9.0618168706195217</v>
      </c>
      <c r="F2" s="14">
        <f>原始数据!C12</f>
        <v>-4.0566002767618903</v>
      </c>
      <c r="G2" s="14">
        <f>原始数据!C11</f>
        <v>-10.656984702335803</v>
      </c>
      <c r="H2" s="10">
        <f>原始数据!D13</f>
        <v>25.311872675781721</v>
      </c>
      <c r="I2" s="13">
        <v>-2</v>
      </c>
    </row>
    <row r="3" spans="1:9" x14ac:dyDescent="0.4">
      <c r="A3" s="18">
        <v>41730</v>
      </c>
      <c r="B3" s="14">
        <f>原始数据!B14</f>
        <v>-1.0888785481619423</v>
      </c>
      <c r="C3" s="14">
        <f>原始数据!B13</f>
        <v>-4.7429078014184389</v>
      </c>
      <c r="D3" s="14">
        <f>原始数据!B12</f>
        <v>-5.4880603267700057</v>
      </c>
      <c r="E3" s="14">
        <f>原始数据!C14</f>
        <v>1.6710094029681599</v>
      </c>
      <c r="F3" s="14">
        <f>原始数据!C13</f>
        <v>-9.0618168706195217</v>
      </c>
      <c r="G3" s="14">
        <f>原始数据!C12</f>
        <v>-4.0566002767618903</v>
      </c>
      <c r="H3" s="10">
        <f>原始数据!D14</f>
        <v>-5.8034789496130834</v>
      </c>
      <c r="I3" s="13">
        <v>-2.7</v>
      </c>
    </row>
    <row r="4" spans="1:9" x14ac:dyDescent="0.4">
      <c r="A4" s="18">
        <v>41760</v>
      </c>
      <c r="B4" s="14">
        <f>原始数据!B15</f>
        <v>0.91268347760633528</v>
      </c>
      <c r="C4" s="14">
        <f>原始数据!B14</f>
        <v>-1.0888785481619423</v>
      </c>
      <c r="D4" s="14">
        <f>原始数据!B13</f>
        <v>-4.7429078014184389</v>
      </c>
      <c r="E4" s="14">
        <f>原始数据!C15</f>
        <v>-2.762828012702645</v>
      </c>
      <c r="F4" s="14">
        <f>原始数据!C14</f>
        <v>1.6710094029681599</v>
      </c>
      <c r="G4" s="14">
        <f>原始数据!C13</f>
        <v>-9.0618168706195217</v>
      </c>
      <c r="H4" s="10">
        <f>原始数据!D15</f>
        <v>-7.9847158641633165</v>
      </c>
      <c r="I4" s="13">
        <v>-1.9</v>
      </c>
    </row>
    <row r="5" spans="1:9" x14ac:dyDescent="0.4">
      <c r="A5" s="18">
        <v>41791</v>
      </c>
      <c r="B5" s="14">
        <f>原始数据!B16</f>
        <v>-0.97902097902098362</v>
      </c>
      <c r="C5" s="14">
        <f>原始数据!B15</f>
        <v>0.91268347760633528</v>
      </c>
      <c r="D5" s="14">
        <f>原始数据!B14</f>
        <v>-1.0888785481619423</v>
      </c>
      <c r="E5" s="14">
        <f>原始数据!C16</f>
        <v>-1.798820839850801</v>
      </c>
      <c r="F5" s="14">
        <f>原始数据!C15</f>
        <v>-2.762828012702645</v>
      </c>
      <c r="G5" s="14">
        <f>原始数据!C14</f>
        <v>1.6710094029681599</v>
      </c>
      <c r="H5" s="10">
        <f>原始数据!D16</f>
        <v>5.3192406760258049</v>
      </c>
      <c r="I5" s="13">
        <v>-1.1000000000000001</v>
      </c>
    </row>
    <row r="6" spans="1:9" x14ac:dyDescent="0.4">
      <c r="A6" s="18">
        <v>41821</v>
      </c>
      <c r="B6" s="14">
        <f>原始数据!B17</f>
        <v>-4.896421845574384</v>
      </c>
      <c r="C6" s="14">
        <f>原始数据!B16</f>
        <v>-0.97902097902098362</v>
      </c>
      <c r="D6" s="14">
        <f>原始数据!B15</f>
        <v>0.91268347760633528</v>
      </c>
      <c r="E6" s="14">
        <f>原始数据!C17</f>
        <v>-4.1363346997701278</v>
      </c>
      <c r="F6" s="14">
        <f>原始数据!C16</f>
        <v>-1.798820839850801</v>
      </c>
      <c r="G6" s="14">
        <f>原始数据!C15</f>
        <v>-2.762828012702645</v>
      </c>
      <c r="H6" s="10">
        <f>原始数据!D17</f>
        <v>0.60092460115195312</v>
      </c>
      <c r="I6" s="13">
        <v>-1.4</v>
      </c>
    </row>
    <row r="7" spans="1:9" x14ac:dyDescent="0.4">
      <c r="A7" s="18">
        <v>41852</v>
      </c>
      <c r="B7" s="14">
        <f>原始数据!B18</f>
        <v>-4.9504950495049549</v>
      </c>
      <c r="C7" s="14">
        <f>原始数据!B17</f>
        <v>-4.896421845574384</v>
      </c>
      <c r="D7" s="14">
        <f>原始数据!B16</f>
        <v>-0.97902097902098362</v>
      </c>
      <c r="E7" s="14">
        <f>原始数据!C18</f>
        <v>2.0193439976712968</v>
      </c>
      <c r="F7" s="14">
        <f>原始数据!C17</f>
        <v>-4.1363346997701278</v>
      </c>
      <c r="G7" s="14">
        <f>原始数据!C16</f>
        <v>-1.798820839850801</v>
      </c>
      <c r="H7" s="10">
        <f>原始数据!D18</f>
        <v>-4.1498731153903456</v>
      </c>
      <c r="I7" s="13">
        <v>-1.1000000000000001</v>
      </c>
    </row>
    <row r="8" spans="1:9" x14ac:dyDescent="0.4">
      <c r="A8" s="18">
        <v>41883</v>
      </c>
      <c r="B8" s="14">
        <f>原始数据!B19</f>
        <v>0.41666666666666519</v>
      </c>
      <c r="C8" s="14">
        <f>原始数据!B18</f>
        <v>-4.9504950495049549</v>
      </c>
      <c r="D8" s="14">
        <f>原始数据!B17</f>
        <v>-4.896421845574384</v>
      </c>
      <c r="E8" s="14">
        <f>原始数据!C19</f>
        <v>-1.7241379310344751</v>
      </c>
      <c r="F8" s="14">
        <f>原始数据!C18</f>
        <v>2.0193439976712968</v>
      </c>
      <c r="G8" s="14">
        <f>原始数据!C17</f>
        <v>-4.1363346997701278</v>
      </c>
      <c r="H8" s="10">
        <f>原始数据!D19</f>
        <v>-7.3899877139247945</v>
      </c>
      <c r="I8" s="13">
        <v>-1.2</v>
      </c>
    </row>
    <row r="9" spans="1:9" x14ac:dyDescent="0.4">
      <c r="A9" s="18">
        <v>41913</v>
      </c>
      <c r="B9" s="14">
        <f>原始数据!B20</f>
        <v>1.970954356846466</v>
      </c>
      <c r="C9" s="14">
        <f>原始数据!B19</f>
        <v>0.41666666666666519</v>
      </c>
      <c r="D9" s="14">
        <f>原始数据!B18</f>
        <v>-4.9504950495049549</v>
      </c>
      <c r="E9" s="14">
        <f>原始数据!C20</f>
        <v>8.7011068617326437E-2</v>
      </c>
      <c r="F9" s="14">
        <f>原始数据!C19</f>
        <v>-1.7241379310344751</v>
      </c>
      <c r="G9" s="14">
        <f>原始数据!C18</f>
        <v>2.0193439976712968</v>
      </c>
      <c r="H9" s="10">
        <f>原始数据!D20</f>
        <v>-3.9321055935902294</v>
      </c>
      <c r="I9" s="13">
        <v>-0.5</v>
      </c>
    </row>
    <row r="10" spans="1:9" x14ac:dyDescent="0.4">
      <c r="A10" s="18">
        <v>41944</v>
      </c>
      <c r="B10" s="14">
        <f>原始数据!B21</f>
        <v>3.814852492370302</v>
      </c>
      <c r="C10" s="14">
        <f>原始数据!B20</f>
        <v>1.970954356846466</v>
      </c>
      <c r="D10" s="14">
        <f>原始数据!B19</f>
        <v>0.41666666666666519</v>
      </c>
      <c r="E10" s="14">
        <f>原始数据!C21</f>
        <v>-3.3385225021228426</v>
      </c>
      <c r="F10" s="14">
        <f>原始数据!C20</f>
        <v>8.7011068617326437E-2</v>
      </c>
      <c r="G10" s="14">
        <f>原始数据!C19</f>
        <v>-1.7241379310344751</v>
      </c>
      <c r="H10" s="10">
        <f>原始数据!D21</f>
        <v>8.0303030303030098</v>
      </c>
      <c r="I10" s="13">
        <v>0.1</v>
      </c>
    </row>
    <row r="11" spans="1:9" x14ac:dyDescent="0.4">
      <c r="A11" s="18">
        <v>41974</v>
      </c>
      <c r="B11" s="14">
        <f>原始数据!B22</f>
        <v>2.8123468887800041</v>
      </c>
      <c r="C11" s="14">
        <f>原始数据!B21</f>
        <v>3.814852492370302</v>
      </c>
      <c r="D11" s="14">
        <f>原始数据!B20</f>
        <v>1.970954356846466</v>
      </c>
      <c r="E11" s="14">
        <f>原始数据!C22</f>
        <v>-1.1612918010621809</v>
      </c>
      <c r="F11" s="14">
        <f>原始数据!C21</f>
        <v>-3.3385225021228426</v>
      </c>
      <c r="G11" s="14">
        <f>原始数据!C20</f>
        <v>8.7011068617326437E-2</v>
      </c>
      <c r="H11" s="10">
        <f>原始数据!D22</f>
        <v>11.136116897450087</v>
      </c>
      <c r="I11" s="13">
        <v>-0.3</v>
      </c>
    </row>
    <row r="12" spans="1:9" x14ac:dyDescent="0.4">
      <c r="A12" s="18">
        <v>42005</v>
      </c>
      <c r="B12" s="14">
        <f>原始数据!B23</f>
        <v>-1.4487228364468252</v>
      </c>
      <c r="C12" s="14">
        <f>原始数据!B22</f>
        <v>2.8123468887800041</v>
      </c>
      <c r="D12" s="14">
        <f>原始数据!B21</f>
        <v>3.814852492370302</v>
      </c>
      <c r="E12" s="14">
        <f>原始数据!C23</f>
        <v>-2.7779387897055363</v>
      </c>
      <c r="F12" s="14">
        <f>原始数据!C22</f>
        <v>-1.1612918010621809</v>
      </c>
      <c r="G12" s="14">
        <f>原始数据!C21</f>
        <v>-3.3385225021228426</v>
      </c>
      <c r="H12" s="10">
        <f>原始数据!D23</f>
        <v>5.7299766718507117</v>
      </c>
      <c r="I12" s="13">
        <v>-0.8</v>
      </c>
    </row>
    <row r="13" spans="1:9" x14ac:dyDescent="0.4">
      <c r="A13" s="18">
        <v>42036</v>
      </c>
      <c r="B13" s="14">
        <f>原始数据!B24</f>
        <v>-1.9987105093488</v>
      </c>
      <c r="C13" s="14">
        <f>原始数据!B23</f>
        <v>-1.4487228364468252</v>
      </c>
      <c r="D13" s="14">
        <f>原始数据!B22</f>
        <v>2.8123468887800041</v>
      </c>
      <c r="E13" s="14">
        <f>原始数据!C24</f>
        <v>0.53251057022054571</v>
      </c>
      <c r="F13" s="14">
        <f>原始数据!C23</f>
        <v>-2.7779387897055363</v>
      </c>
      <c r="G13" s="14">
        <f>原始数据!C22</f>
        <v>-1.1612918010621809</v>
      </c>
      <c r="H13" s="10">
        <f>原始数据!D24</f>
        <v>-30.477230193387417</v>
      </c>
      <c r="I13" s="13">
        <v>-0.9</v>
      </c>
    </row>
    <row r="14" spans="1:9" x14ac:dyDescent="0.4">
      <c r="A14" s="18">
        <v>42064</v>
      </c>
      <c r="B14" s="14">
        <f>原始数据!B25</f>
        <v>-4.3256578947368451</v>
      </c>
      <c r="C14" s="14">
        <f>原始数据!B24</f>
        <v>-1.9987105093488</v>
      </c>
      <c r="D14" s="14">
        <f>原始数据!B23</f>
        <v>-1.4487228364468252</v>
      </c>
      <c r="E14" s="14">
        <f>原始数据!C25</f>
        <v>-3.0438053353393779</v>
      </c>
      <c r="F14" s="14">
        <f>原始数据!C24</f>
        <v>0.53251057022054571</v>
      </c>
      <c r="G14" s="14">
        <f>原始数据!C23</f>
        <v>-2.7779387897055363</v>
      </c>
      <c r="H14" s="10">
        <f>原始数据!D25</f>
        <v>15.420634677006163</v>
      </c>
      <c r="I14" s="13">
        <v>-1.9</v>
      </c>
    </row>
    <row r="15" spans="1:9" x14ac:dyDescent="0.4">
      <c r="A15" s="18">
        <v>42095</v>
      </c>
      <c r="B15" s="14">
        <f>原始数据!B26</f>
        <v>-6.7560598246518833</v>
      </c>
      <c r="C15" s="14">
        <f>原始数据!B25</f>
        <v>-4.3256578947368451</v>
      </c>
      <c r="D15" s="14">
        <f>原始数据!B24</f>
        <v>-1.9987105093488</v>
      </c>
      <c r="E15" s="14">
        <f>原始数据!C26</f>
        <v>-5.7189751460118625</v>
      </c>
      <c r="F15" s="14">
        <f>原始数据!C25</f>
        <v>-3.0438053353393779</v>
      </c>
      <c r="G15" s="14">
        <f>原始数据!C24</f>
        <v>0.53251057022054571</v>
      </c>
      <c r="H15" s="10">
        <f>原始数据!D26</f>
        <v>7.1039315651791668</v>
      </c>
      <c r="I15" s="13">
        <v>-2.7</v>
      </c>
    </row>
    <row r="16" spans="1:9" x14ac:dyDescent="0.4">
      <c r="A16" s="18">
        <v>42125</v>
      </c>
      <c r="B16" s="14">
        <f>原始数据!B27</f>
        <v>-7.9092920353982299</v>
      </c>
      <c r="C16" s="14">
        <f>原始数据!B26</f>
        <v>-6.7560598246518833</v>
      </c>
      <c r="D16" s="14">
        <f>原始数据!B25</f>
        <v>-4.3256578947368451</v>
      </c>
      <c r="E16" s="14">
        <f>原始数据!C27</f>
        <v>1.0271076846555482</v>
      </c>
      <c r="F16" s="14">
        <f>原始数据!C26</f>
        <v>-5.7189751460118625</v>
      </c>
      <c r="G16" s="14">
        <f>原始数据!C25</f>
        <v>-3.0438053353393779</v>
      </c>
      <c r="H16" s="10">
        <f>原始数据!D27</f>
        <v>0.59296077473551811</v>
      </c>
      <c r="I16" s="13">
        <v>-3.1</v>
      </c>
    </row>
    <row r="17" spans="1:9" x14ac:dyDescent="0.4">
      <c r="A17" s="18">
        <v>42156</v>
      </c>
      <c r="B17" s="14">
        <f>原始数据!B28</f>
        <v>0.24024024024023038</v>
      </c>
      <c r="C17" s="14">
        <f>原始数据!B27</f>
        <v>-7.9092920353982299</v>
      </c>
      <c r="D17" s="14">
        <f>原始数据!B26</f>
        <v>-6.7560598246518833</v>
      </c>
      <c r="E17" s="14">
        <f>原始数据!C28</f>
        <v>0.95266228491248661</v>
      </c>
      <c r="F17" s="14">
        <f>原始数据!C27</f>
        <v>1.0271076846555482</v>
      </c>
      <c r="G17" s="14">
        <f>原始数据!C26</f>
        <v>-5.7189751460118625</v>
      </c>
      <c r="H17" s="10">
        <f>原始数据!D28</f>
        <v>-3.9683468027789548</v>
      </c>
      <c r="I17" s="13">
        <v>-2.7</v>
      </c>
    </row>
    <row r="18" spans="1:9" x14ac:dyDescent="0.4">
      <c r="A18" s="18">
        <v>42186</v>
      </c>
      <c r="B18" s="14">
        <f>原始数据!B29</f>
        <v>-1.1983223487121997E-2</v>
      </c>
      <c r="C18" s="14">
        <f>原始数据!B28</f>
        <v>0.24024024024023038</v>
      </c>
      <c r="D18" s="14">
        <f>原始数据!B27</f>
        <v>-7.9092920353982299</v>
      </c>
      <c r="E18" s="14">
        <f>原始数据!C29</f>
        <v>-7.5570115454343112</v>
      </c>
      <c r="F18" s="14">
        <f>原始数据!C28</f>
        <v>0.95266228491248661</v>
      </c>
      <c r="G18" s="14">
        <f>原始数据!C27</f>
        <v>1.0271076846555482</v>
      </c>
      <c r="H18" s="10">
        <f>原始数据!D29</f>
        <v>4.458991342606522</v>
      </c>
      <c r="I18" s="13">
        <v>-1.1000000000000001</v>
      </c>
    </row>
    <row r="19" spans="1:9" x14ac:dyDescent="0.4">
      <c r="A19" s="18">
        <v>42217</v>
      </c>
      <c r="B19" s="14">
        <f>原始数据!B30</f>
        <v>-1.6059443911792926</v>
      </c>
      <c r="C19" s="14">
        <f>原始数据!B29</f>
        <v>-1.1983223487121997E-2</v>
      </c>
      <c r="D19" s="14">
        <f>原始数据!B28</f>
        <v>0.24024024024023038</v>
      </c>
      <c r="E19" s="14">
        <f>原始数据!C30</f>
        <v>-5.1685466892760878</v>
      </c>
      <c r="F19" s="14">
        <f>原始数据!C29</f>
        <v>-7.5570115454343112</v>
      </c>
      <c r="G19" s="14">
        <f>原始数据!C28</f>
        <v>0.95266228491248661</v>
      </c>
      <c r="H19" s="10">
        <f>原始数据!D30</f>
        <v>6.4080139926856683</v>
      </c>
      <c r="I19" s="13">
        <v>-1.7</v>
      </c>
    </row>
    <row r="20" spans="1:9" x14ac:dyDescent="0.4">
      <c r="A20" s="18">
        <v>42248</v>
      </c>
      <c r="B20" s="14">
        <f>原始数据!B31</f>
        <v>-2.3142509135200995</v>
      </c>
      <c r="C20" s="14">
        <f>原始数据!B30</f>
        <v>-1.6059443911792926</v>
      </c>
      <c r="D20" s="14">
        <f>原始数据!B29</f>
        <v>-1.1983223487121997E-2</v>
      </c>
      <c r="E20" s="14">
        <f>原始数据!C31</f>
        <v>-3.0024636414209493</v>
      </c>
      <c r="F20" s="14">
        <f>原始数据!C30</f>
        <v>-5.1685466892760878</v>
      </c>
      <c r="G20" s="14">
        <f>原始数据!C29</f>
        <v>-7.5570115454343112</v>
      </c>
      <c r="H20" s="10">
        <f>原始数据!D31</f>
        <v>-19.072026300059797</v>
      </c>
      <c r="I20" s="13">
        <v>-1</v>
      </c>
    </row>
    <row r="21" spans="1:9" x14ac:dyDescent="0.4">
      <c r="A21" s="18">
        <v>42278</v>
      </c>
      <c r="B21" s="14">
        <f>原始数据!B32</f>
        <v>-4.3225270157938418</v>
      </c>
      <c r="C21" s="14">
        <f>原始数据!B31</f>
        <v>-2.3142509135200995</v>
      </c>
      <c r="D21" s="14">
        <f>原始数据!B30</f>
        <v>-1.6059443911792926</v>
      </c>
      <c r="E21" s="14">
        <f>原始数据!C32</f>
        <v>-2.5798550665964926</v>
      </c>
      <c r="F21" s="14">
        <f>原始数据!C31</f>
        <v>-3.0024636414209493</v>
      </c>
      <c r="G21" s="14">
        <f>原始数据!C30</f>
        <v>-5.1685466892760878</v>
      </c>
      <c r="H21" s="10">
        <f>原始数据!D32</f>
        <v>-7.7496907140350846</v>
      </c>
      <c r="I21" s="13">
        <v>-0.9</v>
      </c>
    </row>
    <row r="22" spans="1:9" x14ac:dyDescent="0.4">
      <c r="A22" s="18">
        <v>42309</v>
      </c>
      <c r="B22" s="14">
        <f>原始数据!B33</f>
        <v>-2.0634231103388356</v>
      </c>
      <c r="C22" s="14">
        <f>原始数据!B32</f>
        <v>-4.3225270157938418</v>
      </c>
      <c r="D22" s="14">
        <f>原始数据!B31</f>
        <v>-2.3142509135200995</v>
      </c>
      <c r="E22" s="14">
        <f>原始数据!C33</f>
        <v>-3.4424927833062613</v>
      </c>
      <c r="F22" s="14">
        <f>原始数据!C32</f>
        <v>-2.5798550665964926</v>
      </c>
      <c r="G22" s="14">
        <f>原始数据!C31</f>
        <v>-3.0024636414209493</v>
      </c>
      <c r="H22" s="10">
        <f>原始数据!D33</f>
        <v>12.316742282714998</v>
      </c>
      <c r="I22" s="13">
        <v>-1.1000000000000001</v>
      </c>
    </row>
    <row r="23" spans="1:9" x14ac:dyDescent="0.4">
      <c r="A23" s="18">
        <v>42339</v>
      </c>
      <c r="B23" s="14">
        <f>原始数据!B34</f>
        <v>-1.1044577511643339</v>
      </c>
      <c r="C23" s="14">
        <f>原始数据!B33</f>
        <v>-2.0634231103388356</v>
      </c>
      <c r="D23" s="14">
        <f>原始数据!B32</f>
        <v>-4.3225270157938418</v>
      </c>
      <c r="E23" s="14">
        <f>原始数据!C34</f>
        <v>-3.2242305813385386</v>
      </c>
      <c r="F23" s="14">
        <f>原始数据!C33</f>
        <v>-3.4424927833062613</v>
      </c>
      <c r="G23" s="14">
        <f>原始数据!C32</f>
        <v>-2.5798550665964926</v>
      </c>
      <c r="H23" s="10">
        <f>原始数据!D34</f>
        <v>10.882517756687381</v>
      </c>
      <c r="I23" s="13">
        <v>-0.7</v>
      </c>
    </row>
    <row r="24" spans="1:9" x14ac:dyDescent="0.4">
      <c r="A24" s="18">
        <v>42370</v>
      </c>
      <c r="B24" s="14">
        <f>原始数据!B35</f>
        <v>0.10764262648008671</v>
      </c>
      <c r="C24" s="14">
        <f>原始数据!B34</f>
        <v>-1.1044577511643339</v>
      </c>
      <c r="D24" s="14">
        <f>原始数据!B33</f>
        <v>-2.0634231103388356</v>
      </c>
      <c r="E24" s="14">
        <f>原始数据!C35</f>
        <v>3.0643438244720045</v>
      </c>
      <c r="F24" s="14">
        <f>原始数据!C34</f>
        <v>-3.2242305813385386</v>
      </c>
      <c r="G24" s="14">
        <f>原始数据!C33</f>
        <v>-3.4424927833062613</v>
      </c>
      <c r="H24" s="10">
        <f>原始数据!D35</f>
        <v>1.1893281902925379</v>
      </c>
      <c r="I24" s="13">
        <v>-1.5</v>
      </c>
    </row>
    <row r="25" spans="1:9" x14ac:dyDescent="0.4">
      <c r="A25" s="18">
        <v>42401</v>
      </c>
      <c r="B25" s="14">
        <f>原始数据!B36</f>
        <v>2.1505376344086002</v>
      </c>
      <c r="C25" s="14">
        <f>原始数据!B35</f>
        <v>0.10764262648008671</v>
      </c>
      <c r="D25" s="14">
        <f>原始数据!B34</f>
        <v>-1.1044577511643339</v>
      </c>
      <c r="E25" s="14">
        <f>原始数据!C36</f>
        <v>5.8075829818448721</v>
      </c>
      <c r="F25" s="14">
        <f>原始数据!C35</f>
        <v>3.0643438244720045</v>
      </c>
      <c r="G25" s="14">
        <f>原始数据!C34</f>
        <v>-3.2242305813385386</v>
      </c>
      <c r="H25" s="10">
        <f>原始数据!D36</f>
        <v>-35.679833209189567</v>
      </c>
      <c r="I25" s="13">
        <v>-0.8</v>
      </c>
    </row>
    <row r="26" spans="1:9" x14ac:dyDescent="0.4">
      <c r="A26" s="18">
        <v>42430</v>
      </c>
      <c r="B26" s="14">
        <f>原始数据!B37</f>
        <v>2.1052631578947434</v>
      </c>
      <c r="C26" s="14">
        <f>原始数据!B36</f>
        <v>2.1505376344086002</v>
      </c>
      <c r="D26" s="14">
        <f>原始数据!B35</f>
        <v>0.10764262648008671</v>
      </c>
      <c r="E26" s="14">
        <f>原始数据!C37</f>
        <v>6.7950236548302234</v>
      </c>
      <c r="F26" s="14">
        <f>原始数据!C36</f>
        <v>5.8075829818448721</v>
      </c>
      <c r="G26" s="14">
        <f>原始数据!C35</f>
        <v>3.0643438244720045</v>
      </c>
      <c r="H26" s="10">
        <f>原始数据!D37</f>
        <v>40.952272824035262</v>
      </c>
      <c r="I26" s="13">
        <v>-0.6</v>
      </c>
    </row>
    <row r="27" spans="1:9" x14ac:dyDescent="0.4">
      <c r="A27" s="18">
        <v>42461</v>
      </c>
      <c r="B27" s="14">
        <f>原始数据!B38</f>
        <v>0.25773195876288568</v>
      </c>
      <c r="C27" s="14">
        <f>原始数据!B37</f>
        <v>2.1052631578947434</v>
      </c>
      <c r="D27" s="14">
        <f>原始数据!B36</f>
        <v>2.1505376344086002</v>
      </c>
      <c r="E27" s="14">
        <f>原始数据!C38</f>
        <v>16.273990968106133</v>
      </c>
      <c r="F27" s="14">
        <f>原始数据!C37</f>
        <v>6.7950236548302234</v>
      </c>
      <c r="G27" s="14">
        <f>原始数据!C36</f>
        <v>5.8075829818448721</v>
      </c>
      <c r="H27" s="10">
        <f>原始数据!D38</f>
        <v>1.2937008487113877</v>
      </c>
      <c r="I27" s="13">
        <v>-0.3</v>
      </c>
    </row>
    <row r="28" spans="1:9" x14ac:dyDescent="0.4">
      <c r="A28" s="18">
        <v>42491</v>
      </c>
      <c r="B28" s="14">
        <f>原始数据!B39</f>
        <v>0</v>
      </c>
      <c r="C28" s="14">
        <f>原始数据!B38</f>
        <v>0.25773195876288568</v>
      </c>
      <c r="D28" s="14">
        <f>原始数据!B37</f>
        <v>2.1052631578947434</v>
      </c>
      <c r="E28" s="14">
        <f>原始数据!C39</f>
        <v>-3.2498197129364748</v>
      </c>
      <c r="F28" s="14">
        <f>原始数据!C38</f>
        <v>16.273990968106133</v>
      </c>
      <c r="G28" s="14">
        <f>原始数据!C37</f>
        <v>6.7950236548302234</v>
      </c>
      <c r="H28" s="10">
        <f>原始数据!D39</f>
        <v>-2.1246584135012792</v>
      </c>
      <c r="I28" s="13">
        <v>1.8</v>
      </c>
    </row>
    <row r="29" spans="1:9" x14ac:dyDescent="0.4">
      <c r="A29" s="18">
        <v>42522</v>
      </c>
      <c r="B29" s="14">
        <f>原始数据!B40</f>
        <v>2.3650385604113033</v>
      </c>
      <c r="C29" s="14">
        <f>原始数据!B39</f>
        <v>0</v>
      </c>
      <c r="D29" s="14">
        <f>原始数据!B38</f>
        <v>0.25773195876288568</v>
      </c>
      <c r="E29" s="14">
        <f>原始数据!C40</f>
        <v>-0.55061312815579688</v>
      </c>
      <c r="F29" s="14">
        <f>原始数据!C39</f>
        <v>-3.2498197129364748</v>
      </c>
      <c r="G29" s="14">
        <f>原始数据!C38</f>
        <v>16.273990968106133</v>
      </c>
      <c r="H29" s="10">
        <f>原始数据!D40</f>
        <v>8.5861263277767783</v>
      </c>
      <c r="I29" s="13">
        <v>0.9</v>
      </c>
    </row>
    <row r="30" spans="1:9" x14ac:dyDescent="0.4">
      <c r="A30" s="18">
        <v>42552</v>
      </c>
      <c r="B30" s="14">
        <f>原始数据!B41</f>
        <v>5.6002009040683198</v>
      </c>
      <c r="C30" s="14">
        <f>原始数据!B40</f>
        <v>2.3650385604113033</v>
      </c>
      <c r="D30" s="14">
        <f>原始数据!B39</f>
        <v>0</v>
      </c>
      <c r="E30" s="14">
        <f>原始数据!C41</f>
        <v>6.7741523243082691</v>
      </c>
      <c r="F30" s="14">
        <f>原始数据!C40</f>
        <v>-0.55061312815579688</v>
      </c>
      <c r="G30" s="14">
        <f>原始数据!C39</f>
        <v>-3.2498197129364748</v>
      </c>
      <c r="H30" s="10">
        <f>原始数据!D41</f>
        <v>9.6466801677998149</v>
      </c>
      <c r="I30" s="13">
        <v>0.6</v>
      </c>
    </row>
    <row r="31" spans="1:9" x14ac:dyDescent="0.4">
      <c r="A31" s="18">
        <v>42583</v>
      </c>
      <c r="B31" s="14">
        <f>原始数据!B42</f>
        <v>10.439952437574318</v>
      </c>
      <c r="C31" s="14">
        <f>原始数据!B41</f>
        <v>5.6002009040683198</v>
      </c>
      <c r="D31" s="14">
        <f>原始数据!B40</f>
        <v>2.3650385604113033</v>
      </c>
      <c r="E31" s="14">
        <f>原始数据!C42</f>
        <v>13.337421345612377</v>
      </c>
      <c r="F31" s="14">
        <f>原始数据!C41</f>
        <v>6.7741523243082691</v>
      </c>
      <c r="G31" s="14">
        <f>原始数据!C40</f>
        <v>-0.55061312815579688</v>
      </c>
      <c r="H31" s="10">
        <f>原始数据!D42</f>
        <v>7.9701182407361459</v>
      </c>
      <c r="I31" s="13">
        <v>1.5</v>
      </c>
    </row>
    <row r="32" spans="1:9" x14ac:dyDescent="0.4">
      <c r="A32" s="18">
        <v>42614</v>
      </c>
      <c r="B32" s="14">
        <f>原始数据!B43</f>
        <v>16.655900086132647</v>
      </c>
      <c r="C32" s="14">
        <f>原始数据!B42</f>
        <v>10.439952437574318</v>
      </c>
      <c r="D32" s="14">
        <f>原始数据!B41</f>
        <v>5.6002009040683198</v>
      </c>
      <c r="E32" s="14">
        <f>原始数据!C43</f>
        <v>10.205086777505601</v>
      </c>
      <c r="F32" s="14">
        <f>原始数据!C42</f>
        <v>13.337421345612377</v>
      </c>
      <c r="G32" s="14">
        <f>原始数据!C41</f>
        <v>6.7741523243082691</v>
      </c>
      <c r="H32" s="10">
        <f>原始数据!D43</f>
        <v>-18.674242424242404</v>
      </c>
      <c r="I32" s="13">
        <v>5.4</v>
      </c>
    </row>
    <row r="33" spans="1:9" x14ac:dyDescent="0.4">
      <c r="A33" s="18">
        <v>42644</v>
      </c>
      <c r="B33" s="14">
        <f>原始数据!B44</f>
        <v>7.0604522381172208</v>
      </c>
      <c r="C33" s="14">
        <f>原始数据!B43</f>
        <v>16.655900086132647</v>
      </c>
      <c r="D33" s="14">
        <f>原始数据!B42</f>
        <v>10.439952437574318</v>
      </c>
      <c r="E33" s="14">
        <f>原始数据!C44</f>
        <v>27.729509979877086</v>
      </c>
      <c r="F33" s="14">
        <f>原始数据!C43</f>
        <v>10.205086777505601</v>
      </c>
      <c r="G33" s="14">
        <f>原始数据!C42</f>
        <v>13.337421345612377</v>
      </c>
      <c r="H33" s="10">
        <f>原始数据!D44</f>
        <v>-4.4428084198506745</v>
      </c>
      <c r="I33" s="13">
        <v>9.8000000000000007</v>
      </c>
    </row>
    <row r="34" spans="1:9" x14ac:dyDescent="0.4">
      <c r="A34" s="18">
        <v>42675</v>
      </c>
      <c r="B34" s="14">
        <f>原始数据!B45</f>
        <v>4.0344827586206833</v>
      </c>
      <c r="C34" s="14">
        <f>原始数据!B44</f>
        <v>7.0604522381172208</v>
      </c>
      <c r="D34" s="14">
        <f>原始数据!B43</f>
        <v>16.655900086132647</v>
      </c>
      <c r="E34" s="14">
        <f>原始数据!C45</f>
        <v>26.487430657534716</v>
      </c>
      <c r="F34" s="14">
        <f>原始数据!C44</f>
        <v>27.729509979877086</v>
      </c>
      <c r="G34" s="14">
        <f>原始数据!C43</f>
        <v>10.205086777505601</v>
      </c>
      <c r="H34" s="10">
        <f>原始数据!D45</f>
        <v>7.9090015723270568</v>
      </c>
      <c r="I34" s="13">
        <v>10.3</v>
      </c>
    </row>
    <row r="35" spans="1:9" x14ac:dyDescent="0.4">
      <c r="A35" s="18">
        <v>42705</v>
      </c>
      <c r="B35" s="14">
        <f>原始数据!B46</f>
        <v>-1.3921113689095099</v>
      </c>
      <c r="C35" s="14">
        <f>原始数据!B45</f>
        <v>4.0344827586206833</v>
      </c>
      <c r="D35" s="14">
        <f>原始数据!B44</f>
        <v>7.0604522381172208</v>
      </c>
      <c r="E35" s="14">
        <f>原始数据!C46</f>
        <v>-15.126847629831364</v>
      </c>
      <c r="F35" s="14">
        <f>原始数据!C45</f>
        <v>26.487430657534716</v>
      </c>
      <c r="G35" s="14">
        <f>原始数据!C44</f>
        <v>27.729509979877086</v>
      </c>
      <c r="H35" s="10">
        <f>原始数据!D46</f>
        <v>10.478634564631761</v>
      </c>
      <c r="I35" s="13">
        <v>3.4</v>
      </c>
    </row>
    <row r="36" spans="1:9" x14ac:dyDescent="0.4">
      <c r="A36" s="18">
        <v>42736</v>
      </c>
      <c r="B36" s="14">
        <f>原始数据!B47</f>
        <v>-0.58823529411764497</v>
      </c>
      <c r="C36" s="14">
        <f>原始数据!B46</f>
        <v>-1.3921113689095099</v>
      </c>
      <c r="D36" s="14">
        <f>原始数据!B45</f>
        <v>4.0344827586206833</v>
      </c>
      <c r="E36" s="14">
        <f>原始数据!C47</f>
        <v>-3.9748643862727695</v>
      </c>
      <c r="F36" s="14">
        <f>原始数据!C46</f>
        <v>-15.126847629831364</v>
      </c>
      <c r="G36" s="14">
        <f>原始数据!C45</f>
        <v>26.487430657534716</v>
      </c>
      <c r="H36" s="10">
        <f>原始数据!D47</f>
        <v>-5.9997724923463007</v>
      </c>
      <c r="I36" s="13">
        <v>1.7</v>
      </c>
    </row>
    <row r="37" spans="1:9" x14ac:dyDescent="0.4">
      <c r="A37" s="18">
        <v>42767</v>
      </c>
      <c r="B37" s="14">
        <f>原始数据!B48</f>
        <v>-0.70442378134685235</v>
      </c>
      <c r="C37" s="14">
        <f>原始数据!B47</f>
        <v>-0.58823529411764497</v>
      </c>
      <c r="D37" s="14">
        <f>原始数据!B46</f>
        <v>-1.3921113689095099</v>
      </c>
      <c r="E37" s="14">
        <f>原始数据!C48</f>
        <v>0.23405768833610896</v>
      </c>
      <c r="F37" s="14">
        <f>原始数据!C47</f>
        <v>-3.9748643862727695</v>
      </c>
      <c r="G37" s="14">
        <f>原始数据!C46</f>
        <v>-15.126847629831364</v>
      </c>
      <c r="H37" s="10">
        <f>原始数据!D48</f>
        <v>-10.200030817335904</v>
      </c>
      <c r="I37" s="13">
        <v>0.1</v>
      </c>
    </row>
    <row r="38" spans="1:9" x14ac:dyDescent="0.4">
      <c r="A38" s="18">
        <v>42795</v>
      </c>
      <c r="B38" s="14">
        <f>原始数据!B49</f>
        <v>1.8842224744608282</v>
      </c>
      <c r="C38" s="14">
        <f>原始数据!B48</f>
        <v>-0.70442378134685235</v>
      </c>
      <c r="D38" s="14">
        <f>原始数据!B47</f>
        <v>-0.58823529411764497</v>
      </c>
      <c r="E38" s="14">
        <f>原始数据!C49</f>
        <v>6.28041442752445</v>
      </c>
      <c r="F38" s="14">
        <f>原始数据!C48</f>
        <v>0.23405768833610896</v>
      </c>
      <c r="G38" s="14">
        <f>原始数据!C47</f>
        <v>-3.9748643862727695</v>
      </c>
      <c r="H38" s="10">
        <f>原始数据!D49</f>
        <v>18.792676171988099</v>
      </c>
      <c r="I38" s="13">
        <v>-0.6</v>
      </c>
    </row>
    <row r="39" spans="1:9" x14ac:dyDescent="0.4">
      <c r="A39" s="18">
        <v>42826</v>
      </c>
      <c r="B39" s="14">
        <f>原始数据!B50</f>
        <v>0.43449197860963018</v>
      </c>
      <c r="C39" s="14">
        <f>原始数据!B49</f>
        <v>1.8842224744608282</v>
      </c>
      <c r="D39" s="14">
        <f>原始数据!B48</f>
        <v>-0.70442378134685235</v>
      </c>
      <c r="E39" s="14">
        <f>原始数据!C50</f>
        <v>-9.6487038285756999</v>
      </c>
      <c r="F39" s="14">
        <f>原始数据!C49</f>
        <v>6.28041442752445</v>
      </c>
      <c r="G39" s="14">
        <f>原始数据!C48</f>
        <v>0.23405768833610896</v>
      </c>
      <c r="H39" s="10">
        <f>原始数据!D50</f>
        <v>-2.4345328519476017</v>
      </c>
      <c r="I39" s="13">
        <v>0.3</v>
      </c>
    </row>
    <row r="40" spans="1:9" x14ac:dyDescent="0.4">
      <c r="A40" s="18">
        <v>42856</v>
      </c>
      <c r="B40" s="14">
        <f>原始数据!B51</f>
        <v>-1.580698835274541</v>
      </c>
      <c r="C40" s="14">
        <f>原始数据!B50</f>
        <v>0.43449197860963018</v>
      </c>
      <c r="D40" s="14">
        <f>原始数据!B49</f>
        <v>1.8842224744608282</v>
      </c>
      <c r="E40" s="14">
        <f>原始数据!C51</f>
        <v>-10.175944689474314</v>
      </c>
      <c r="F40" s="14">
        <f>原始数据!C50</f>
        <v>-9.6487038285756999</v>
      </c>
      <c r="G40" s="14">
        <f>原始数据!C49</f>
        <v>6.28041442752445</v>
      </c>
      <c r="H40" s="10">
        <f>原始数据!D51</f>
        <v>-4.7540249068096729</v>
      </c>
      <c r="I40" s="13">
        <v>-0.6</v>
      </c>
    </row>
    <row r="41" spans="1:9" x14ac:dyDescent="0.4">
      <c r="A41" s="18">
        <v>42887</v>
      </c>
      <c r="B41" s="14">
        <f>原始数据!B52</f>
        <v>-3.7616229923922218</v>
      </c>
      <c r="C41" s="14">
        <f>原始数据!B51</f>
        <v>-1.580698835274541</v>
      </c>
      <c r="D41" s="14">
        <f>原始数据!B50</f>
        <v>0.43449197860963018</v>
      </c>
      <c r="E41" s="14">
        <f>原始数据!C52</f>
        <v>-4.6065846820690037</v>
      </c>
      <c r="F41" s="14">
        <f>原始数据!C51</f>
        <v>-10.175944689474314</v>
      </c>
      <c r="G41" s="14">
        <f>原始数据!C50</f>
        <v>-9.6487038285756999</v>
      </c>
      <c r="H41" s="10">
        <f>原始数据!D52</f>
        <v>3.2817785515123044</v>
      </c>
      <c r="I41" s="13">
        <v>-2.1</v>
      </c>
    </row>
    <row r="42" spans="1:9" x14ac:dyDescent="0.4">
      <c r="A42" s="18">
        <v>42917</v>
      </c>
      <c r="B42" s="14">
        <f>原始数据!B53</f>
        <v>2.1519543258673668</v>
      </c>
      <c r="C42" s="14">
        <f>原始数据!B52</f>
        <v>-3.7616229923922218</v>
      </c>
      <c r="D42" s="14">
        <f>原始数据!B51</f>
        <v>-1.580698835274541</v>
      </c>
      <c r="E42" s="14">
        <f>原始数据!C53</f>
        <v>20.251537147366694</v>
      </c>
      <c r="F42" s="14">
        <f>原始数据!C52</f>
        <v>-4.6065846820690037</v>
      </c>
      <c r="G42" s="14">
        <f>原始数据!C51</f>
        <v>-10.175944689474314</v>
      </c>
      <c r="H42" s="10">
        <f>原始数据!D53</f>
        <v>14.92044687202263</v>
      </c>
      <c r="I42" s="13">
        <v>-0.1</v>
      </c>
    </row>
    <row r="43" spans="1:9" x14ac:dyDescent="0.4">
      <c r="A43" s="18">
        <v>42948</v>
      </c>
      <c r="B43" s="14">
        <f>原始数据!B54</f>
        <v>1.7196904557192916E-2</v>
      </c>
      <c r="C43" s="14">
        <f>原始数据!B53</f>
        <v>2.1519543258673668</v>
      </c>
      <c r="D43" s="14">
        <f>原始数据!B52</f>
        <v>-3.7616229923922218</v>
      </c>
      <c r="E43" s="14">
        <f>原始数据!C54</f>
        <v>14.831654636557335</v>
      </c>
      <c r="F43" s="14">
        <f>原始数据!C53</f>
        <v>20.251537147366694</v>
      </c>
      <c r="G43" s="14">
        <f>原始数据!C52</f>
        <v>-4.6065846820690037</v>
      </c>
      <c r="H43" s="10">
        <f>原始数据!D54</f>
        <v>10.431749580771355</v>
      </c>
      <c r="I43" s="13">
        <v>1.3</v>
      </c>
    </row>
    <row r="44" spans="1:9" x14ac:dyDescent="0.4">
      <c r="A44" s="18">
        <v>42979</v>
      </c>
      <c r="B44" s="14">
        <f>原始数据!B55</f>
        <v>0.36966987620357106</v>
      </c>
      <c r="C44" s="14">
        <f>原始数据!B54</f>
        <v>1.7196904557192916E-2</v>
      </c>
      <c r="D44" s="14">
        <f>原始数据!B53</f>
        <v>2.1519543258673668</v>
      </c>
      <c r="E44" s="14">
        <f>原始数据!C55</f>
        <v>-4.1908456330684292</v>
      </c>
      <c r="F44" s="14">
        <f>原始数据!C54</f>
        <v>14.831654636557335</v>
      </c>
      <c r="G44" s="14">
        <f>原始数据!C53</f>
        <v>20.251537147366694</v>
      </c>
      <c r="H44" s="10">
        <f>原始数据!D55</f>
        <v>-10.646519783116638</v>
      </c>
      <c r="I44" s="13">
        <v>2.6</v>
      </c>
    </row>
    <row r="45" spans="1:9" x14ac:dyDescent="0.4">
      <c r="A45" s="18">
        <v>43009</v>
      </c>
      <c r="B45" s="14">
        <f>原始数据!B56</f>
        <v>-7.1377587437537748E-2</v>
      </c>
      <c r="C45" s="14">
        <f>原始数据!B55</f>
        <v>0.36966987620357106</v>
      </c>
      <c r="D45" s="14">
        <f>原始数据!B54</f>
        <v>1.7196904557192916E-2</v>
      </c>
      <c r="E45" s="14">
        <f>原始数据!C56</f>
        <v>-15.153831879755042</v>
      </c>
      <c r="F45" s="14">
        <f>原始数据!C55</f>
        <v>-4.1908456330684292</v>
      </c>
      <c r="G45" s="14">
        <f>原始数据!C54</f>
        <v>14.831654636557335</v>
      </c>
      <c r="H45" s="10">
        <f>原始数据!D56</f>
        <v>-10.462242778632014</v>
      </c>
      <c r="I45" s="13">
        <v>2.2000000000000002</v>
      </c>
    </row>
    <row r="46" spans="1:9" x14ac:dyDescent="0.4">
      <c r="A46" s="18">
        <v>43040</v>
      </c>
      <c r="B46" s="14">
        <f>原始数据!B57</f>
        <v>-0.98285714285714088</v>
      </c>
      <c r="C46" s="14">
        <f>原始数据!B56</f>
        <v>-7.1377587437537748E-2</v>
      </c>
      <c r="D46" s="14">
        <f>原始数据!B55</f>
        <v>0.36966987620357106</v>
      </c>
      <c r="E46" s="14">
        <f>原始数据!C57</f>
        <v>8.8161752951926964</v>
      </c>
      <c r="F46" s="14">
        <f>原始数据!C56</f>
        <v>-15.153831879755042</v>
      </c>
      <c r="G46" s="14">
        <f>原始数据!C55</f>
        <v>-4.1908456330684292</v>
      </c>
      <c r="H46" s="10">
        <f>原始数据!D57</f>
        <v>-5.6629296891475667</v>
      </c>
      <c r="I46" s="13">
        <v>0</v>
      </c>
    </row>
    <row r="47" spans="1:9" x14ac:dyDescent="0.4">
      <c r="A47" s="18">
        <v>43070</v>
      </c>
      <c r="B47" s="14">
        <f>原始数据!B58</f>
        <v>-0.19044321329639846</v>
      </c>
      <c r="C47" s="14">
        <f>原始数据!B57</f>
        <v>-0.98285714285714088</v>
      </c>
      <c r="D47" s="14">
        <f>原始数据!B56</f>
        <v>-7.1377587437537748E-2</v>
      </c>
      <c r="E47" s="14">
        <f>原始数据!C58</f>
        <v>8.7507332731627798</v>
      </c>
      <c r="F47" s="14">
        <f>原始数据!C57</f>
        <v>8.8161752951926964</v>
      </c>
      <c r="G47" s="14">
        <f>原始数据!C56</f>
        <v>-15.153831879755042</v>
      </c>
      <c r="H47" s="10">
        <f>原始数据!D58</f>
        <v>19.011323068162646</v>
      </c>
      <c r="I47" s="13">
        <v>-0.3</v>
      </c>
    </row>
    <row r="48" spans="1:9" x14ac:dyDescent="0.4">
      <c r="A48" s="18">
        <v>43101</v>
      </c>
      <c r="B48" s="14">
        <f>原始数据!B59</f>
        <v>0.19080659150043644</v>
      </c>
      <c r="C48" s="14">
        <f>原始数据!B58</f>
        <v>-0.19044321329639846</v>
      </c>
      <c r="D48" s="14">
        <f>原始数据!B57</f>
        <v>-0.98285714285714088</v>
      </c>
      <c r="E48" s="14">
        <f>原始数据!C59</f>
        <v>-0.49420597355964713</v>
      </c>
      <c r="F48" s="14">
        <f>原始数据!C58</f>
        <v>8.7507332731627798</v>
      </c>
      <c r="G48" s="14">
        <f>原始数据!C57</f>
        <v>8.8161752951926964</v>
      </c>
      <c r="H48" s="10">
        <f>原始数据!D59</f>
        <v>5.5544786111323852</v>
      </c>
      <c r="I48" s="13">
        <v>0.8</v>
      </c>
    </row>
    <row r="49" spans="1:9" x14ac:dyDescent="0.4">
      <c r="A49" s="18">
        <v>43132</v>
      </c>
      <c r="B49" s="14">
        <f>原始数据!B60</f>
        <v>-0.45013850415512868</v>
      </c>
      <c r="C49" s="14">
        <f>原始数据!B59</f>
        <v>0.19080659150043644</v>
      </c>
      <c r="D49" s="14">
        <f>原始数据!B58</f>
        <v>-0.19044321329639846</v>
      </c>
      <c r="E49" s="14">
        <f>原始数据!C60</f>
        <v>3.5462018921649685</v>
      </c>
      <c r="F49" s="14">
        <f>原始数据!C59</f>
        <v>-0.49420597355964713</v>
      </c>
      <c r="G49" s="14">
        <f>原始数据!C58</f>
        <v>8.7507332731627798</v>
      </c>
      <c r="H49" s="10">
        <f>原始数据!D60</f>
        <v>-23.442108390878801</v>
      </c>
      <c r="I49" s="13">
        <v>1.2</v>
      </c>
    </row>
    <row r="50" spans="1:9" x14ac:dyDescent="0.4">
      <c r="A50" s="18">
        <v>43160</v>
      </c>
      <c r="B50" s="14">
        <f>原始数据!B61</f>
        <v>-0.52173913043478404</v>
      </c>
      <c r="C50" s="14">
        <f>原始数据!B60</f>
        <v>-0.45013850415512868</v>
      </c>
      <c r="D50" s="14">
        <f>原始数据!B59</f>
        <v>0.19080659150043644</v>
      </c>
      <c r="E50" s="14">
        <f>原始数据!C61</f>
        <v>-5.004845616657394</v>
      </c>
      <c r="F50" s="14">
        <f>原始数据!C60</f>
        <v>3.5462018921649685</v>
      </c>
      <c r="G50" s="14">
        <f>原始数据!C59</f>
        <v>-0.49420597355964713</v>
      </c>
      <c r="H50" s="10">
        <f>原始数据!D61</f>
        <v>10.336618971026157</v>
      </c>
      <c r="I50" s="13">
        <v>0.3</v>
      </c>
    </row>
    <row r="51" spans="1:9" x14ac:dyDescent="0.4">
      <c r="A51" s="18">
        <v>43191</v>
      </c>
      <c r="B51" s="14">
        <f>原始数据!B62</f>
        <v>-0.2622377622377603</v>
      </c>
      <c r="C51" s="14">
        <f>原始数据!B61</f>
        <v>-0.52173913043478404</v>
      </c>
      <c r="D51" s="14">
        <f>原始数据!B60</f>
        <v>-0.45013850415512868</v>
      </c>
      <c r="E51" s="14">
        <f>原始数据!C62</f>
        <v>-8.3386832572671317</v>
      </c>
      <c r="F51" s="14">
        <f>原始数据!C61</f>
        <v>-5.004845616657394</v>
      </c>
      <c r="G51" s="14">
        <f>原始数据!C60</f>
        <v>3.5462018921649685</v>
      </c>
      <c r="H51" s="10">
        <f>原始数据!D62</f>
        <v>5.5015345100438484</v>
      </c>
      <c r="I51" s="13">
        <v>-0.9</v>
      </c>
    </row>
    <row r="52" spans="1:9" x14ac:dyDescent="0.4">
      <c r="A52" s="18">
        <v>43221</v>
      </c>
      <c r="B52" s="14">
        <f>原始数据!B63</f>
        <v>0.13146362839613346</v>
      </c>
      <c r="C52" s="14">
        <f>原始数据!B62</f>
        <v>-0.2622377622377603</v>
      </c>
      <c r="D52" s="14">
        <f>原始数据!B61</f>
        <v>-0.52173913043478404</v>
      </c>
      <c r="E52" s="14">
        <f>原始数据!C63</f>
        <v>2.9885623446662679</v>
      </c>
      <c r="F52" s="14">
        <f>原始数据!C62</f>
        <v>-8.3386832572671317</v>
      </c>
      <c r="G52" s="14">
        <f>原始数据!C61</f>
        <v>-5.004845616657394</v>
      </c>
      <c r="H52" s="10">
        <f>原始数据!D63</f>
        <v>7.2115423783966959</v>
      </c>
      <c r="I52" s="13">
        <v>-1.2</v>
      </c>
    </row>
    <row r="53" spans="1:9" x14ac:dyDescent="0.4">
      <c r="A53" s="18">
        <v>43252</v>
      </c>
      <c r="B53" s="14">
        <f>原始数据!B64</f>
        <v>-0.21881838074397919</v>
      </c>
      <c r="C53" s="14">
        <f>原始数据!B63</f>
        <v>0.13146362839613346</v>
      </c>
      <c r="D53" s="14">
        <f>原始数据!B62</f>
        <v>-0.2622377622377603</v>
      </c>
      <c r="E53" s="14">
        <f>原始数据!C64</f>
        <v>3.153052897100217E-2</v>
      </c>
      <c r="F53" s="14">
        <f>原始数据!C63</f>
        <v>2.9885623446662679</v>
      </c>
      <c r="G53" s="14">
        <f>原始数据!C62</f>
        <v>-8.3386832572671317</v>
      </c>
      <c r="H53" s="10">
        <f>原始数据!D64</f>
        <v>-3.5028369808801862</v>
      </c>
      <c r="I53" s="13">
        <v>0.3</v>
      </c>
    </row>
    <row r="54" spans="1:9" x14ac:dyDescent="0.4">
      <c r="A54" s="18">
        <v>43282</v>
      </c>
      <c r="B54" s="14">
        <f>原始数据!B65</f>
        <v>-0.13157894736841591</v>
      </c>
      <c r="C54" s="14">
        <f>原始数据!B64</f>
        <v>-0.21881838074397919</v>
      </c>
      <c r="D54" s="14">
        <f>原始数据!B63</f>
        <v>0.13146362839613346</v>
      </c>
      <c r="E54" s="14">
        <f>原始数据!C65</f>
        <v>-5.1285854671536786</v>
      </c>
      <c r="F54" s="14">
        <f>原始数据!C64</f>
        <v>3.153052897100217E-2</v>
      </c>
      <c r="G54" s="14">
        <f>原始数据!C63</f>
        <v>2.9885623446662679</v>
      </c>
      <c r="H54" s="10">
        <f>原始数据!D65</f>
        <v>11.167659418875541</v>
      </c>
      <c r="I54" s="13">
        <v>0.6</v>
      </c>
    </row>
    <row r="55" spans="1:9" x14ac:dyDescent="0.4">
      <c r="A55" s="18">
        <v>43313</v>
      </c>
      <c r="B55" s="14">
        <f>原始数据!B66</f>
        <v>-0.28985507246376274</v>
      </c>
      <c r="C55" s="14">
        <f>原始数据!B65</f>
        <v>-0.13157894736841591</v>
      </c>
      <c r="D55" s="14">
        <f>原始数据!B64</f>
        <v>-0.21881838074397919</v>
      </c>
      <c r="E55" s="14">
        <f>原始数据!C66</f>
        <v>8.4314703515597991</v>
      </c>
      <c r="F55" s="14">
        <f>原始数据!C65</f>
        <v>-5.1285854671536786</v>
      </c>
      <c r="G55" s="14">
        <f>原始数据!C64</f>
        <v>3.153052897100217E-2</v>
      </c>
      <c r="H55" s="10">
        <f>原始数据!D66</f>
        <v>-1.3617574504966923</v>
      </c>
      <c r="I55" s="13">
        <v>0.1</v>
      </c>
    </row>
    <row r="56" spans="1:9" x14ac:dyDescent="0.4">
      <c r="A56" s="18">
        <v>43344</v>
      </c>
      <c r="B56" s="14">
        <f>原始数据!B67</f>
        <v>0.20260747004932078</v>
      </c>
      <c r="C56" s="14">
        <f>原始数据!B66</f>
        <v>-0.28985507246376274</v>
      </c>
      <c r="D56" s="14">
        <f>原始数据!B65</f>
        <v>-0.13157894736841591</v>
      </c>
      <c r="E56" s="14">
        <f>原始数据!C67</f>
        <v>1.1488516474193133</v>
      </c>
      <c r="F56" s="14">
        <f>原始数据!C66</f>
        <v>8.4314703515597991</v>
      </c>
      <c r="G56" s="14">
        <f>原始数据!C65</f>
        <v>-5.1285854671536786</v>
      </c>
      <c r="H56" s="10">
        <f>原始数据!D67</f>
        <v>-17.30792736162039</v>
      </c>
      <c r="I56" s="13">
        <v>0.5</v>
      </c>
    </row>
    <row r="57" spans="1:9" x14ac:dyDescent="0.4">
      <c r="A57" s="18">
        <v>43374</v>
      </c>
      <c r="B57" s="14">
        <f>原始数据!B68</f>
        <v>0.35164835164835928</v>
      </c>
      <c r="C57" s="14">
        <f>原始数据!B67</f>
        <v>0.20260747004932078</v>
      </c>
      <c r="D57" s="14">
        <f>原始数据!B66</f>
        <v>-0.28985507246376274</v>
      </c>
      <c r="E57" s="14">
        <f>原始数据!C68</f>
        <v>7.7552648592140061</v>
      </c>
      <c r="F57" s="14">
        <f>原始数据!C67</f>
        <v>1.1488516474193133</v>
      </c>
      <c r="G57" s="14">
        <f>原始数据!C66</f>
        <v>8.4314703515597991</v>
      </c>
      <c r="H57" s="10">
        <f>原始数据!D68</f>
        <v>-18.365883841269316</v>
      </c>
      <c r="I57" s="13">
        <v>1.1000000000000001</v>
      </c>
    </row>
    <row r="58" spans="1:9" x14ac:dyDescent="0.4">
      <c r="A58" s="18">
        <v>43405</v>
      </c>
      <c r="B58" s="14">
        <f>原始数据!B69</f>
        <v>0</v>
      </c>
      <c r="C58" s="14">
        <f>原始数据!B68</f>
        <v>0.35164835164835928</v>
      </c>
      <c r="D58" s="14">
        <f>原始数据!B67</f>
        <v>0.20260747004932078</v>
      </c>
      <c r="E58" s="14">
        <f>原始数据!C69</f>
        <v>-1.501003241240928</v>
      </c>
      <c r="F58" s="14">
        <f>原始数据!C68</f>
        <v>7.7552648592140061</v>
      </c>
      <c r="G58" s="14">
        <f>原始数据!C67</f>
        <v>1.1488516474193133</v>
      </c>
      <c r="H58" s="10">
        <f>原始数据!D69</f>
        <v>1.4871136977585797</v>
      </c>
      <c r="I58" s="13">
        <v>1.3</v>
      </c>
    </row>
    <row r="59" spans="1:9" x14ac:dyDescent="0.4">
      <c r="A59" s="18">
        <v>43435</v>
      </c>
      <c r="B59" s="14">
        <f>原始数据!B70</f>
        <v>-8.7604029785370852E-2</v>
      </c>
      <c r="C59" s="14">
        <f>原始数据!B69</f>
        <v>0</v>
      </c>
      <c r="D59" s="14">
        <f>原始数据!B68</f>
        <v>0.35164835164835928</v>
      </c>
      <c r="E59" s="14">
        <f>原始数据!C70</f>
        <v>-5.6625757601195481</v>
      </c>
      <c r="F59" s="14">
        <f>原始数据!C69</f>
        <v>-1.501003241240928</v>
      </c>
      <c r="G59" s="14">
        <f>原始数据!C68</f>
        <v>7.7552648592140061</v>
      </c>
      <c r="H59" s="10">
        <f>原始数据!D70</f>
        <v>34.108782069991861</v>
      </c>
      <c r="I59" s="13">
        <v>0</v>
      </c>
    </row>
    <row r="60" spans="1:9" x14ac:dyDescent="0.4">
      <c r="A60" s="18">
        <v>43466</v>
      </c>
      <c r="B60" s="14">
        <f>原始数据!B71</f>
        <v>0.13152126260411734</v>
      </c>
      <c r="C60" s="14">
        <f>原始数据!B70</f>
        <v>-8.7604029785370852E-2</v>
      </c>
      <c r="D60" s="14">
        <f>原始数据!B69</f>
        <v>0</v>
      </c>
      <c r="E60" s="14">
        <f>原始数据!C71</f>
        <v>-5.1364828742378466</v>
      </c>
      <c r="F60" s="14">
        <f>原始数据!C70</f>
        <v>-5.6625757601195481</v>
      </c>
      <c r="G60" s="14">
        <f>原始数据!C69</f>
        <v>-1.501003241240928</v>
      </c>
      <c r="H60" s="10">
        <f>原始数据!D71</f>
        <v>0.14851530673236635</v>
      </c>
      <c r="I60" s="13">
        <v>0</v>
      </c>
    </row>
    <row r="61" spans="1:9" x14ac:dyDescent="0.4">
      <c r="A61" s="18">
        <v>43497</v>
      </c>
      <c r="B61" s="14">
        <f>原始数据!B72</f>
        <v>0.46701692936368389</v>
      </c>
      <c r="C61" s="14">
        <f>原始数据!B71</f>
        <v>0.13152126260411734</v>
      </c>
      <c r="D61" s="14">
        <f>原始数据!B70</f>
        <v>-8.7604029785370852E-2</v>
      </c>
      <c r="E61" s="14">
        <f>原始数据!C72</f>
        <v>5.65811196157886</v>
      </c>
      <c r="F61" s="14">
        <f>原始数据!C71</f>
        <v>-5.1364828742378466</v>
      </c>
      <c r="G61" s="14">
        <f>原始数据!C70</f>
        <v>-5.6625757601195481</v>
      </c>
      <c r="H61" s="10">
        <f>原始数据!D72</f>
        <v>-29.948913300840907</v>
      </c>
      <c r="I61" s="13">
        <v>-0.1</v>
      </c>
    </row>
    <row r="62" spans="1:9" x14ac:dyDescent="0.4">
      <c r="A62" s="18">
        <v>43525</v>
      </c>
      <c r="B62" s="14">
        <f>原始数据!B73</f>
        <v>0.75537478210343512</v>
      </c>
      <c r="C62" s="14">
        <f>原始数据!B72</f>
        <v>0.46701692936368389</v>
      </c>
      <c r="D62" s="14">
        <f>原始数据!B71</f>
        <v>0.13152126260411734</v>
      </c>
      <c r="E62" s="14">
        <f>原始数据!C73</f>
        <v>-2.6134672619047672</v>
      </c>
      <c r="F62" s="14">
        <f>原始数据!C72</f>
        <v>5.65811196157886</v>
      </c>
      <c r="G62" s="14">
        <f>原始数据!C71</f>
        <v>-5.1364828742378466</v>
      </c>
      <c r="H62" s="10">
        <f>原始数据!D73</f>
        <v>35.08079730872258</v>
      </c>
      <c r="I62" s="13">
        <v>-0.1</v>
      </c>
    </row>
    <row r="63" spans="1:9" x14ac:dyDescent="0.4">
      <c r="A63" s="18">
        <v>43556</v>
      </c>
      <c r="B63" s="14">
        <f>原始数据!B74</f>
        <v>0.12975778546713279</v>
      </c>
      <c r="C63" s="14">
        <f>原始数据!B73</f>
        <v>0.75537478210343512</v>
      </c>
      <c r="D63" s="14">
        <f>原始数据!B72</f>
        <v>0.46701692936368389</v>
      </c>
      <c r="E63" s="14">
        <f>原始数据!C74</f>
        <v>4.832394231687509</v>
      </c>
      <c r="F63" s="14">
        <f>原始数据!C73</f>
        <v>-2.6134672619047672</v>
      </c>
      <c r="G63" s="14">
        <f>原始数据!C72</f>
        <v>5.65811196157886</v>
      </c>
      <c r="H63" s="10">
        <f>原始数据!D74</f>
        <v>-4.1445620231954861</v>
      </c>
      <c r="I63" s="13">
        <v>-0.5</v>
      </c>
    </row>
    <row r="64" spans="1:9" x14ac:dyDescent="0.4">
      <c r="A64" s="18">
        <v>43586</v>
      </c>
      <c r="B64" s="14">
        <f>原始数据!B75</f>
        <v>0</v>
      </c>
      <c r="C64" s="14">
        <f>原始数据!B74</f>
        <v>0.12975778546713279</v>
      </c>
      <c r="D64" s="14">
        <f>原始数据!B73</f>
        <v>0.75537478210343512</v>
      </c>
      <c r="E64" s="14">
        <f>原始数据!C75</f>
        <v>5.4897512981689101</v>
      </c>
      <c r="F64" s="14">
        <f>原始数据!C74</f>
        <v>4.832394231687509</v>
      </c>
      <c r="G64" s="14">
        <f>原始数据!C73</f>
        <v>-2.6134672619047672</v>
      </c>
      <c r="H64" s="10">
        <f>原始数据!D75</f>
        <v>-8.1614988658351706</v>
      </c>
      <c r="I64" s="13">
        <v>0.7</v>
      </c>
    </row>
    <row r="65" spans="1:9" x14ac:dyDescent="0.4">
      <c r="A65" s="18">
        <v>43617</v>
      </c>
      <c r="B65" s="14">
        <f>原始数据!B76</f>
        <v>-0.25917926565874883</v>
      </c>
      <c r="C65" s="14">
        <f>原始数据!B75</f>
        <v>0</v>
      </c>
      <c r="D65" s="14">
        <f>原始数据!B74</f>
        <v>0.12975778546713279</v>
      </c>
      <c r="E65" s="14">
        <f>原始数据!C76</f>
        <v>0.8037767293226139</v>
      </c>
      <c r="F65" s="14">
        <f>原始数据!C75</f>
        <v>5.4897512981689101</v>
      </c>
      <c r="G65" s="14">
        <f>原始数据!C74</f>
        <v>4.832394231687509</v>
      </c>
      <c r="H65" s="10">
        <f>原始数据!D76</f>
        <v>6.9321766416625907</v>
      </c>
      <c r="I65" s="13">
        <v>-0.1</v>
      </c>
    </row>
    <row r="66" spans="1:9" x14ac:dyDescent="0.4">
      <c r="A66" s="18">
        <v>43647</v>
      </c>
      <c r="B66" s="14">
        <f>原始数据!B77</f>
        <v>2.5985275010831366E-2</v>
      </c>
      <c r="C66" s="14">
        <f>原始数据!B76</f>
        <v>-0.25917926565874883</v>
      </c>
      <c r="D66" s="14">
        <f>原始数据!B75</f>
        <v>0</v>
      </c>
      <c r="E66" s="14">
        <f>原始数据!C77</f>
        <v>0.38822081242306794</v>
      </c>
      <c r="F66" s="14">
        <f>原始数据!C76</f>
        <v>0.8037767293226139</v>
      </c>
      <c r="G66" s="14">
        <f>原始数据!C75</f>
        <v>5.4897512981689101</v>
      </c>
      <c r="H66" s="10">
        <f>原始数据!D77</f>
        <v>6.5518115824999779</v>
      </c>
      <c r="I66" s="13">
        <v>-1.5</v>
      </c>
    </row>
    <row r="67" spans="1:9" x14ac:dyDescent="0.4">
      <c r="A67" s="18">
        <v>43678</v>
      </c>
      <c r="B67" s="14">
        <f>原始数据!B78</f>
        <v>-0.19916868721856495</v>
      </c>
      <c r="C67" s="14">
        <f>原始数据!B77</f>
        <v>2.5985275010831366E-2</v>
      </c>
      <c r="D67" s="14">
        <f>原始数据!B76</f>
        <v>-0.25917926565874883</v>
      </c>
      <c r="E67" s="14">
        <f>原始数据!C78</f>
        <v>-2.2808732486151784</v>
      </c>
      <c r="F67" s="14">
        <f>原始数据!C77</f>
        <v>0.38822081242306794</v>
      </c>
      <c r="G67" s="14">
        <f>原始数据!C76</f>
        <v>0.8037767293226139</v>
      </c>
      <c r="H67" s="10">
        <f>原始数据!D78</f>
        <v>11.943345297640363</v>
      </c>
      <c r="I67" s="13">
        <v>-0.2</v>
      </c>
    </row>
    <row r="68" spans="1:9" x14ac:dyDescent="0.4">
      <c r="A68" s="18">
        <v>43709</v>
      </c>
      <c r="B68" s="14">
        <f>原始数据!B79</f>
        <v>0.26030368763556577</v>
      </c>
      <c r="C68" s="14">
        <f>原始数据!B78</f>
        <v>-0.19916868721856495</v>
      </c>
      <c r="D68" s="14">
        <f>原始数据!B77</f>
        <v>2.5985275010831366E-2</v>
      </c>
      <c r="E68" s="14">
        <f>原始数据!C79</f>
        <v>-3.9489829943314514</v>
      </c>
      <c r="F68" s="14">
        <f>原始数据!C78</f>
        <v>-2.2808732486151784</v>
      </c>
      <c r="G68" s="14">
        <f>原始数据!C77</f>
        <v>0.38822081242306794</v>
      </c>
      <c r="H68" s="10">
        <f>原始数据!D79</f>
        <v>-11.020701536050503</v>
      </c>
      <c r="I68" s="13">
        <v>-0.2</v>
      </c>
    </row>
    <row r="69" spans="1:9" x14ac:dyDescent="0.4">
      <c r="A69" s="18">
        <v>43739</v>
      </c>
      <c r="B69" s="14">
        <f>原始数据!B80</f>
        <v>-0.12981393336217728</v>
      </c>
      <c r="C69" s="14">
        <f>原始数据!B79</f>
        <v>0.26030368763556577</v>
      </c>
      <c r="D69" s="14">
        <f>原始数据!B78</f>
        <v>-0.19916868721856495</v>
      </c>
      <c r="E69" s="14">
        <f>原始数据!C80</f>
        <v>-4.8297925603458802</v>
      </c>
      <c r="F69" s="14">
        <f>原始数据!C79</f>
        <v>-3.9489829943314514</v>
      </c>
      <c r="G69" s="14">
        <f>原始数据!C78</f>
        <v>-2.2808732486151784</v>
      </c>
      <c r="H69" s="10">
        <f>原始数据!D80</f>
        <v>-7.4285658783592385</v>
      </c>
      <c r="I69" s="13">
        <v>-0.1</v>
      </c>
    </row>
    <row r="70" spans="1:9" x14ac:dyDescent="0.4">
      <c r="A70" s="18">
        <v>43770</v>
      </c>
      <c r="B70" s="14">
        <f>原始数据!B81</f>
        <v>-2.512998266897748</v>
      </c>
      <c r="C70" s="14">
        <f>原始数据!B80</f>
        <v>-0.12981393336217728</v>
      </c>
      <c r="D70" s="14">
        <f>原始数据!B79</f>
        <v>0.26030368763556577</v>
      </c>
      <c r="E70" s="14">
        <f>原始数据!C81</f>
        <v>-0.67957454939175932</v>
      </c>
      <c r="F70" s="14">
        <f>原始数据!C80</f>
        <v>-4.8297925603458802</v>
      </c>
      <c r="G70" s="14">
        <f>原始数据!C79</f>
        <v>-3.9489829943314514</v>
      </c>
      <c r="H70" s="10">
        <f>原始数据!D81</f>
        <v>-0.45108140624782189</v>
      </c>
      <c r="I70" s="13">
        <v>-0.5</v>
      </c>
    </row>
    <row r="71" spans="1:9" x14ac:dyDescent="0.4">
      <c r="A71" s="18">
        <v>43800</v>
      </c>
      <c r="B71" s="14">
        <f>原始数据!B82</f>
        <v>-2.1333333333333315</v>
      </c>
      <c r="C71" s="14">
        <f>原始数据!B81</f>
        <v>-2.512998266897748</v>
      </c>
      <c r="D71" s="14">
        <f>原始数据!B80</f>
        <v>-0.12981393336217728</v>
      </c>
      <c r="E71" s="14">
        <f>原始数据!C82</f>
        <v>-2.4850863339926588</v>
      </c>
      <c r="F71" s="14">
        <f>原始数据!C81</f>
        <v>-0.67957454939175932</v>
      </c>
      <c r="G71" s="14">
        <f>原始数据!C80</f>
        <v>-4.8297925603458802</v>
      </c>
      <c r="H71" s="10">
        <f>原始数据!D82</f>
        <v>21.282487964818021</v>
      </c>
      <c r="I71" s="13">
        <v>-0.8</v>
      </c>
    </row>
    <row r="72" spans="1:9" x14ac:dyDescent="0.4">
      <c r="A72" s="18">
        <v>43831</v>
      </c>
      <c r="B72" s="14">
        <f>原始数据!B83</f>
        <v>0.36330608537693543</v>
      </c>
      <c r="C72" s="14">
        <f>原始数据!B82</f>
        <v>-2.1333333333333315</v>
      </c>
      <c r="D72" s="14">
        <f>原始数据!B81</f>
        <v>-2.512998266897748</v>
      </c>
      <c r="E72" s="14">
        <f>原始数据!C83</f>
        <v>-5.0138410259314981E-2</v>
      </c>
      <c r="F72" s="14">
        <f>原始数据!C82</f>
        <v>-2.4850863339926588</v>
      </c>
      <c r="G72" s="14">
        <f>原始数据!C81</f>
        <v>-0.67957454939175932</v>
      </c>
      <c r="H72" s="10">
        <f>原始数据!D83</f>
        <v>-17.30113278381512</v>
      </c>
      <c r="I72" s="13">
        <v>-0.6</v>
      </c>
    </row>
    <row r="73" spans="1:9" x14ac:dyDescent="0.4">
      <c r="A73" s="18">
        <v>43862</v>
      </c>
      <c r="B73" s="14">
        <f>原始数据!B84</f>
        <v>0.95022624434388803</v>
      </c>
      <c r="C73" s="14">
        <f>原始数据!B83</f>
        <v>0.36330608537693543</v>
      </c>
      <c r="D73" s="14">
        <f>原始数据!B82</f>
        <v>-2.1333333333333315</v>
      </c>
      <c r="E73" s="14">
        <f>原始数据!C84</f>
        <v>3.5910986762000885</v>
      </c>
      <c r="F73" s="14">
        <f>原始数据!C83</f>
        <v>-5.0138410259314981E-2</v>
      </c>
      <c r="G73" s="14">
        <f>原始数据!C82</f>
        <v>-2.4850863339926588</v>
      </c>
      <c r="H73" s="10">
        <f>原始数据!D84</f>
        <v>-35.684810439403172</v>
      </c>
      <c r="I73" s="13">
        <v>0</v>
      </c>
    </row>
    <row r="74" spans="1:9" x14ac:dyDescent="0.4">
      <c r="A74" s="18">
        <v>43891</v>
      </c>
      <c r="B74" s="14">
        <f>原始数据!B85</f>
        <v>-0.35858359480054336</v>
      </c>
      <c r="C74" s="14">
        <f>原始数据!B84</f>
        <v>0.95022624434388803</v>
      </c>
      <c r="D74" s="14">
        <f>原始数据!B83</f>
        <v>0.36330608537693543</v>
      </c>
      <c r="E74" s="14">
        <f>原始数据!C85</f>
        <v>0.99231754161333008</v>
      </c>
      <c r="F74" s="14">
        <f>原始数据!C84</f>
        <v>3.5910986762000885</v>
      </c>
      <c r="G74" s="14">
        <f>原始数据!C83</f>
        <v>-5.0138410259314981E-2</v>
      </c>
      <c r="H74" s="10">
        <f>原始数据!D85</f>
        <v>34.628473073206777</v>
      </c>
      <c r="I74" s="13">
        <v>0.3</v>
      </c>
    </row>
    <row r="75" spans="1:9" x14ac:dyDescent="0.4">
      <c r="A75" s="18">
        <v>43922</v>
      </c>
      <c r="B75" s="14">
        <f>原始数据!B86</f>
        <v>-3.8776428250112405</v>
      </c>
      <c r="C75" s="14">
        <f>原始数据!B85</f>
        <v>-0.35858359480054336</v>
      </c>
      <c r="D75" s="14">
        <f>原始数据!B84</f>
        <v>0.95022624434388803</v>
      </c>
      <c r="E75" s="14">
        <f>原始数据!C86</f>
        <v>-11.693457097577543</v>
      </c>
      <c r="F75" s="14">
        <f>原始数据!C85</f>
        <v>0.99231754161333008</v>
      </c>
      <c r="G75" s="14">
        <f>原始数据!C84</f>
        <v>3.5910986762000885</v>
      </c>
      <c r="H75" s="10">
        <f>原始数据!D86</f>
        <v>4.1867370571518014</v>
      </c>
      <c r="I75" s="13">
        <v>-2.2999999999999998</v>
      </c>
    </row>
    <row r="76" spans="1:9" x14ac:dyDescent="0.4">
      <c r="A76" s="18">
        <v>43952</v>
      </c>
      <c r="B76" s="14">
        <f>原始数据!B87</f>
        <v>-1.2542119056533241</v>
      </c>
      <c r="C76" s="14">
        <f>原始数据!B86</f>
        <v>-3.8776428250112405</v>
      </c>
      <c r="D76" s="14">
        <f>原始数据!B85</f>
        <v>-0.35858359480054336</v>
      </c>
      <c r="E76" s="14">
        <f>原始数据!C87</f>
        <v>1.4645558261761504</v>
      </c>
      <c r="F76" s="14">
        <f>原始数据!C86</f>
        <v>-11.693457097577543</v>
      </c>
      <c r="G76" s="14">
        <f>原始数据!C85</f>
        <v>0.99231754161333008</v>
      </c>
      <c r="H76" s="10">
        <f>原始数据!D87</f>
        <v>13.178909210077716</v>
      </c>
      <c r="I76" s="10">
        <v>-2.9</v>
      </c>
    </row>
    <row r="77" spans="1:9" x14ac:dyDescent="0.4">
      <c r="A77" s="18">
        <v>43983</v>
      </c>
      <c r="B77" s="14">
        <f>原始数据!B88</f>
        <v>0.90047393364929285</v>
      </c>
      <c r="C77" s="14">
        <f>原始数据!B87</f>
        <v>-1.2542119056533241</v>
      </c>
      <c r="D77" s="14">
        <f>原始数据!B86</f>
        <v>-3.8776428250112405</v>
      </c>
      <c r="E77" s="14">
        <f>原始数据!C88</f>
        <v>4.3997346893654754</v>
      </c>
      <c r="F77" s="14">
        <f>原始数据!C87</f>
        <v>1.4645558261761504</v>
      </c>
      <c r="G77" s="14">
        <f>原始数据!C86</f>
        <v>-11.693457097577543</v>
      </c>
      <c r="H77" s="10">
        <f>原始数据!D88</f>
        <v>0.94677905744073865</v>
      </c>
      <c r="I77" s="10">
        <v>-0.7</v>
      </c>
    </row>
    <row r="78" spans="1:9" x14ac:dyDescent="0.4">
      <c r="A78" s="18">
        <v>44013</v>
      </c>
      <c r="B78" s="14">
        <f>原始数据!B89</f>
        <v>1.7191169563175235</v>
      </c>
      <c r="C78" s="14">
        <f>原始数据!B88</f>
        <v>0.90047393364929285</v>
      </c>
      <c r="D78" s="14">
        <f>原始数据!B87</f>
        <v>-1.2542119056533241</v>
      </c>
      <c r="E78" s="14">
        <f>原始数据!C89</f>
        <v>2.3055816437397514</v>
      </c>
      <c r="F78" s="14">
        <f>原始数据!C88</f>
        <v>4.3997346893654754</v>
      </c>
      <c r="G78" s="14">
        <f>原始数据!C87</f>
        <v>1.4645558261761504</v>
      </c>
      <c r="H78" s="10">
        <f>原始数据!D89</f>
        <v>0</v>
      </c>
      <c r="I7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8"/>
  <sheetViews>
    <sheetView zoomScale="75" zoomScaleNormal="57" workbookViewId="0">
      <selection activeCell="B2" sqref="B2"/>
    </sheetView>
  </sheetViews>
  <sheetFormatPr defaultColWidth="10.8203125" defaultRowHeight="15" x14ac:dyDescent="0.4"/>
  <cols>
    <col min="1" max="1" width="10.8203125" style="5"/>
    <col min="2" max="2" width="47.3515625" style="5" bestFit="1" customWidth="1"/>
    <col min="3" max="3" width="54.46875" style="5" bestFit="1" customWidth="1"/>
    <col min="4" max="4" width="29.703125" style="5" bestFit="1" customWidth="1"/>
    <col min="5" max="5" width="44.3515625" style="5" bestFit="1" customWidth="1"/>
    <col min="6" max="6" width="29.17578125" style="5" bestFit="1" customWidth="1"/>
    <col min="7" max="16384" width="10.8203125" style="5"/>
  </cols>
  <sheetData>
    <row r="1" spans="1:6" x14ac:dyDescent="0.4">
      <c r="A1" s="5" t="s">
        <v>0</v>
      </c>
      <c r="B1" s="5" t="s">
        <v>1</v>
      </c>
      <c r="C1" s="8" t="s">
        <v>33</v>
      </c>
      <c r="D1" s="5" t="s">
        <v>2</v>
      </c>
      <c r="E1" s="5" t="s">
        <v>3</v>
      </c>
      <c r="F1" s="5" t="s">
        <v>43</v>
      </c>
    </row>
    <row r="2" spans="1:6" x14ac:dyDescent="0.4">
      <c r="A2" s="6">
        <v>41699</v>
      </c>
      <c r="B2" s="12">
        <f>原始数据!E12</f>
        <v>1.607475525039348</v>
      </c>
      <c r="C2" s="10">
        <f>原始数据!F13</f>
        <v>0.15516663176906587</v>
      </c>
      <c r="D2" s="13">
        <f>原始数据!G13</f>
        <v>-0.16510067481660951</v>
      </c>
      <c r="E2" s="13">
        <f>原始数据!G11</f>
        <v>-3.1029584877759087</v>
      </c>
      <c r="F2" s="13">
        <v>0</v>
      </c>
    </row>
    <row r="3" spans="1:6" x14ac:dyDescent="0.4">
      <c r="A3" s="6">
        <v>41730</v>
      </c>
      <c r="B3" s="12">
        <f>原始数据!E13</f>
        <v>-0.99867208334152302</v>
      </c>
      <c r="C3" s="10">
        <f>原始数据!F14</f>
        <v>-11.594920153073595</v>
      </c>
      <c r="D3" s="13">
        <f>原始数据!G14</f>
        <v>1.5179870089875314</v>
      </c>
      <c r="E3" s="13">
        <f>原始数据!G12</f>
        <v>6.1340933596950364</v>
      </c>
      <c r="F3" s="13">
        <v>0.2</v>
      </c>
    </row>
    <row r="4" spans="1:6" x14ac:dyDescent="0.4">
      <c r="A4" s="6">
        <v>41760</v>
      </c>
      <c r="B4" s="12">
        <f>原始数据!E14</f>
        <v>0.31731861352093382</v>
      </c>
      <c r="C4" s="10">
        <f>原始数据!F15</f>
        <v>-11.620927065953236</v>
      </c>
      <c r="D4" s="13">
        <f>原始数据!G15</f>
        <v>-0.2352139560280575</v>
      </c>
      <c r="E4" s="13">
        <f>原始数据!G13</f>
        <v>-0.16510067481660951</v>
      </c>
      <c r="F4" s="13">
        <v>0.2</v>
      </c>
    </row>
    <row r="5" spans="1:6" x14ac:dyDescent="0.4">
      <c r="A5" s="6">
        <v>41791</v>
      </c>
      <c r="B5" s="12">
        <f>原始数据!E15</f>
        <v>1.0630871580080692</v>
      </c>
      <c r="C5" s="10">
        <f>原始数据!F16</f>
        <v>-8.270029506480725</v>
      </c>
      <c r="D5" s="13">
        <f>原始数据!G16</f>
        <v>3.292806721273922</v>
      </c>
      <c r="E5" s="13">
        <f>原始数据!G14</f>
        <v>1.5179870089875314</v>
      </c>
      <c r="F5" s="13">
        <v>0.2</v>
      </c>
    </row>
    <row r="6" spans="1:6" x14ac:dyDescent="0.4">
      <c r="A6" s="6">
        <v>41821</v>
      </c>
      <c r="B6" s="12">
        <f>原始数据!E16</f>
        <v>2.4973220898755644</v>
      </c>
      <c r="C6" s="10">
        <f>原始数据!F17</f>
        <v>22.219795117536066</v>
      </c>
      <c r="D6" s="13">
        <f>原始数据!G17</f>
        <v>-2.6200055333963523</v>
      </c>
      <c r="E6" s="13">
        <f>原始数据!G15</f>
        <v>-0.2352139560280575</v>
      </c>
      <c r="F6" s="13">
        <v>1.3</v>
      </c>
    </row>
    <row r="7" spans="1:6" x14ac:dyDescent="0.4">
      <c r="A7" s="6">
        <v>41852</v>
      </c>
      <c r="B7" s="12">
        <f>原始数据!E17</f>
        <v>-3.3777100757709233</v>
      </c>
      <c r="C7" s="10">
        <f>原始数据!F18</f>
        <v>-16.406042245224306</v>
      </c>
      <c r="D7" s="13">
        <f>原始数据!G18</f>
        <v>-6.1680980158131167</v>
      </c>
      <c r="E7" s="13">
        <f>原始数据!G16</f>
        <v>3.292806721273922</v>
      </c>
      <c r="F7" s="13">
        <v>-0.7</v>
      </c>
    </row>
    <row r="8" spans="1:6" x14ac:dyDescent="0.4">
      <c r="A8" s="6">
        <v>41883</v>
      </c>
      <c r="B8" s="12">
        <f>原始数据!E18</f>
        <v>-4.4271326721713748</v>
      </c>
      <c r="C8" s="10">
        <f>原始数据!F19</f>
        <v>19.782183594728476</v>
      </c>
      <c r="D8" s="13">
        <f>原始数据!G19</f>
        <v>-3.1661379857256255</v>
      </c>
      <c r="E8" s="13">
        <f>原始数据!G17</f>
        <v>-2.6200055333963523</v>
      </c>
      <c r="F8" s="13">
        <v>-3.1</v>
      </c>
    </row>
    <row r="9" spans="1:6" x14ac:dyDescent="0.4">
      <c r="A9" s="6">
        <v>41913</v>
      </c>
      <c r="B9" s="12">
        <f>原始数据!E19</f>
        <v>-4.6672285394531388</v>
      </c>
      <c r="C9" s="10">
        <f>原始数据!F20</f>
        <v>9.0101295958705307</v>
      </c>
      <c r="D9" s="13">
        <f>原始数据!G20</f>
        <v>-9.3461837351086707</v>
      </c>
      <c r="E9" s="13">
        <f>原始数据!G18</f>
        <v>-6.1680980158131167</v>
      </c>
      <c r="F9" s="13">
        <v>-3.9</v>
      </c>
    </row>
    <row r="10" spans="1:6" x14ac:dyDescent="0.4">
      <c r="A10" s="6">
        <v>41944</v>
      </c>
      <c r="B10" s="12">
        <f>原始数据!E20</f>
        <v>-10.673059533944084</v>
      </c>
      <c r="C10" s="10">
        <f>原始数据!F21</f>
        <v>25.048956871694461</v>
      </c>
      <c r="D10" s="13">
        <f>原始数据!G21</f>
        <v>-10.112898236931633</v>
      </c>
      <c r="E10" s="13">
        <f>原始数据!G19</f>
        <v>-3.1661379857256255</v>
      </c>
      <c r="F10" s="13">
        <v>-6.7</v>
      </c>
    </row>
    <row r="11" spans="1:6" x14ac:dyDescent="0.4">
      <c r="A11" s="6">
        <v>41974</v>
      </c>
      <c r="B11" s="12">
        <f>原始数据!E21</f>
        <v>-9.5634375895000012</v>
      </c>
      <c r="C11" s="10">
        <f>原始数据!F22</f>
        <v>-15.451881262998679</v>
      </c>
      <c r="D11" s="13">
        <f>原始数据!G22</f>
        <v>-21.791919991365994</v>
      </c>
      <c r="E11" s="13">
        <f>原始数据!G20</f>
        <v>-9.3461837351086707</v>
      </c>
      <c r="F11" s="13">
        <v>-8.1</v>
      </c>
    </row>
    <row r="12" spans="1:6" x14ac:dyDescent="0.4">
      <c r="A12" s="6">
        <v>42005</v>
      </c>
      <c r="B12" s="12">
        <f>原始数据!E22</f>
        <v>-20.548589538530372</v>
      </c>
      <c r="C12" s="10">
        <f>原始数据!F23</f>
        <v>0</v>
      </c>
      <c r="D12" s="13">
        <f>原始数据!G23</f>
        <v>-20.179013623435051</v>
      </c>
      <c r="E12" s="13">
        <f>原始数据!G21</f>
        <v>-10.112898236931633</v>
      </c>
      <c r="F12" s="13">
        <v>-15.3</v>
      </c>
    </row>
    <row r="13" spans="1:6" x14ac:dyDescent="0.4">
      <c r="A13" s="6">
        <v>42036</v>
      </c>
      <c r="B13" s="12">
        <f>原始数据!E23</f>
        <v>-21.35142218052858</v>
      </c>
      <c r="C13" s="10">
        <f>原始数据!F24</f>
        <v>0</v>
      </c>
      <c r="D13" s="13">
        <f>原始数据!G24</f>
        <v>7.1793386118199187</v>
      </c>
      <c r="E13" s="13">
        <f>原始数据!G22</f>
        <v>-21.791919991365994</v>
      </c>
      <c r="F13" s="13">
        <v>-15.7</v>
      </c>
    </row>
    <row r="14" spans="1:6" x14ac:dyDescent="0.4">
      <c r="A14" s="6">
        <v>42064</v>
      </c>
      <c r="B14" s="12">
        <f>原始数据!E24</f>
        <v>18.161677448991309</v>
      </c>
      <c r="C14" s="10">
        <f>原始数据!F25</f>
        <v>-5.2526846421365843</v>
      </c>
      <c r="D14" s="13">
        <f>原始数据!G25</f>
        <v>-5.6563256404499773</v>
      </c>
      <c r="E14" s="13">
        <f>原始数据!G23</f>
        <v>-20.179013623435051</v>
      </c>
      <c r="F14" s="13">
        <v>5.4</v>
      </c>
    </row>
    <row r="15" spans="1:6" x14ac:dyDescent="0.4">
      <c r="A15" s="6">
        <v>42095</v>
      </c>
      <c r="B15" s="12">
        <f>原始数据!E25</f>
        <v>-3.1573494963239024</v>
      </c>
      <c r="C15" s="10">
        <f>原始数据!F26</f>
        <v>-4.7177685469156678</v>
      </c>
      <c r="D15" s="13">
        <f>原始数据!G26</f>
        <v>14.155538639053876</v>
      </c>
      <c r="E15" s="13">
        <f>原始数据!G24</f>
        <v>7.1793386118199187</v>
      </c>
      <c r="F15" s="13">
        <v>1.2</v>
      </c>
    </row>
    <row r="16" spans="1:6" x14ac:dyDescent="0.4">
      <c r="A16" s="6">
        <v>42125</v>
      </c>
      <c r="B16" s="12">
        <f>原始数据!E26</f>
        <v>7.3712301349710296</v>
      </c>
      <c r="C16" s="10">
        <f>原始数据!F27</f>
        <v>-5.5297066194898825</v>
      </c>
      <c r="D16" s="13">
        <f>原始数据!G27</f>
        <v>8.6840017782581658</v>
      </c>
      <c r="E16" s="13">
        <f>原始数据!G25</f>
        <v>-5.6563256404499773</v>
      </c>
      <c r="F16" s="13">
        <v>4.4000000000000004</v>
      </c>
    </row>
    <row r="17" spans="1:6" x14ac:dyDescent="0.4">
      <c r="A17" s="6">
        <v>42156</v>
      </c>
      <c r="B17" s="12">
        <f>原始数据!E27</f>
        <v>7.3162752658020525</v>
      </c>
      <c r="C17" s="10">
        <f>原始数据!F28</f>
        <v>0.98202338242785459</v>
      </c>
      <c r="D17" s="13">
        <f>原始数据!G28</f>
        <v>0.76911063066156249</v>
      </c>
      <c r="E17" s="13">
        <f>原始数据!G26</f>
        <v>14.155538639053876</v>
      </c>
      <c r="F17" s="13">
        <v>6</v>
      </c>
    </row>
    <row r="18" spans="1:6" x14ac:dyDescent="0.4">
      <c r="A18" s="6">
        <v>42186</v>
      </c>
      <c r="B18" s="12">
        <f>原始数据!E28</f>
        <v>-2.8286611267928863</v>
      </c>
      <c r="C18" s="10">
        <f>原始数据!F29</f>
        <v>0.82507354542085132</v>
      </c>
      <c r="D18" s="13">
        <f>原始数据!G29</f>
        <v>-14.873540338694635</v>
      </c>
      <c r="E18" s="13">
        <f>原始数据!G27</f>
        <v>8.6840017782581658</v>
      </c>
      <c r="F18" s="13">
        <v>-2.1</v>
      </c>
    </row>
    <row r="19" spans="1:6" x14ac:dyDescent="0.4">
      <c r="A19" s="6">
        <v>42217</v>
      </c>
      <c r="B19" s="12">
        <f>原始数据!E29</f>
        <v>-10.961694888353236</v>
      </c>
      <c r="C19" s="10">
        <f>原始数据!F30</f>
        <v>-6.1422599874008776</v>
      </c>
      <c r="D19" s="13">
        <f>原始数据!G30</f>
        <v>-15.788243434031756</v>
      </c>
      <c r="E19" s="13">
        <f>原始数据!G28</f>
        <v>0.76911063066156249</v>
      </c>
      <c r="F19" s="13">
        <v>-5.7</v>
      </c>
    </row>
    <row r="20" spans="1:6" x14ac:dyDescent="0.4">
      <c r="A20" s="6">
        <v>42248</v>
      </c>
      <c r="B20" s="12">
        <f>原始数据!E30</f>
        <v>-15.077480616168405</v>
      </c>
      <c r="C20" s="10">
        <f>原始数据!F31</f>
        <v>2.77602564336763</v>
      </c>
      <c r="D20" s="13">
        <f>原始数据!G31</f>
        <v>6.0066395017042806</v>
      </c>
      <c r="E20" s="13">
        <f>原始数据!G29</f>
        <v>-14.873540338694635</v>
      </c>
      <c r="F20" s="13">
        <v>-7.3</v>
      </c>
    </row>
    <row r="21" spans="1:6" x14ac:dyDescent="0.4">
      <c r="A21" s="6">
        <v>42278</v>
      </c>
      <c r="B21" s="12">
        <f>原始数据!E31</f>
        <v>0.69251368593474805</v>
      </c>
      <c r="C21" s="10">
        <f>原始数据!F32</f>
        <v>-1.6544077286200221</v>
      </c>
      <c r="D21" s="13">
        <f>原始数据!G32</f>
        <v>1.813049692120039</v>
      </c>
      <c r="E21" s="13">
        <f>原始数据!G30</f>
        <v>-15.788243434031756</v>
      </c>
      <c r="F21" s="13">
        <v>-2.7</v>
      </c>
    </row>
    <row r="22" spans="1:6" x14ac:dyDescent="0.4">
      <c r="A22" s="6">
        <v>42309</v>
      </c>
      <c r="B22" s="12">
        <f>原始数据!E32</f>
        <v>1.5516870030996222</v>
      </c>
      <c r="C22" s="10">
        <f>原始数据!F33</f>
        <v>-6.7652610534630782</v>
      </c>
      <c r="D22" s="13">
        <f>原始数据!G33</f>
        <v>-7.2727986880996243</v>
      </c>
      <c r="E22" s="13">
        <f>原始数据!G31</f>
        <v>6.0066395017042806</v>
      </c>
      <c r="F22" s="13">
        <v>-1.5</v>
      </c>
    </row>
    <row r="23" spans="1:6" x14ac:dyDescent="0.4">
      <c r="A23" s="6">
        <v>42339</v>
      </c>
      <c r="B23" s="12">
        <f>原始数据!E33</f>
        <v>-6.8171239577679792</v>
      </c>
      <c r="C23" s="10">
        <f>原始数据!F34</f>
        <v>-6.129744374482593</v>
      </c>
      <c r="D23" s="13">
        <f>原始数据!G34</f>
        <v>-13.03666396274088</v>
      </c>
      <c r="E23" s="13">
        <f>原始数据!G32</f>
        <v>1.813049692120039</v>
      </c>
      <c r="F23" s="13">
        <v>-9.1999999999999993</v>
      </c>
    </row>
    <row r="24" spans="1:6" x14ac:dyDescent="0.4">
      <c r="A24" s="6">
        <v>42370</v>
      </c>
      <c r="B24" s="12">
        <f>原始数据!E34</f>
        <v>-15.301384116308746</v>
      </c>
      <c r="C24" s="10">
        <f>原始数据!F35</f>
        <v>-10.298440652600949</v>
      </c>
      <c r="D24" s="13">
        <f>原始数据!G35</f>
        <v>-14.87245878944805</v>
      </c>
      <c r="E24" s="13">
        <f>原始数据!G33</f>
        <v>-7.2727986880996243</v>
      </c>
      <c r="F24" s="13">
        <v>-16.600000000000001</v>
      </c>
    </row>
    <row r="25" spans="1:6" x14ac:dyDescent="0.4">
      <c r="A25" s="6">
        <v>42401</v>
      </c>
      <c r="B25" s="12">
        <f>原始数据!E35</f>
        <v>-17.937935949713147</v>
      </c>
      <c r="C25" s="10">
        <f>原始数据!F36</f>
        <v>-9.4392742629232593</v>
      </c>
      <c r="D25" s="13">
        <f>原始数据!G36</f>
        <v>-3.6483420015238299</v>
      </c>
      <c r="E25" s="13">
        <f>原始数据!G34</f>
        <v>-13.03666396274088</v>
      </c>
      <c r="F25" s="13">
        <v>-13.6</v>
      </c>
    </row>
    <row r="26" spans="1:6" x14ac:dyDescent="0.4">
      <c r="A26" s="6">
        <v>42430</v>
      </c>
      <c r="B26" s="12">
        <f>原始数据!E36</f>
        <v>5.0168136979619637</v>
      </c>
      <c r="C26" s="10">
        <f>原始数据!F37</f>
        <v>-2.0593798832141186</v>
      </c>
      <c r="D26" s="13">
        <f>原始数据!G37</f>
        <v>23.988401975761754</v>
      </c>
      <c r="E26" s="13">
        <f>原始数据!G35</f>
        <v>-14.87245878944805</v>
      </c>
      <c r="F26" s="13">
        <v>9.9</v>
      </c>
    </row>
    <row r="27" spans="1:6" x14ac:dyDescent="0.4">
      <c r="A27" s="6">
        <v>42461</v>
      </c>
      <c r="B27" s="12">
        <f>原始数据!E37</f>
        <v>18.679960799352369</v>
      </c>
      <c r="C27" s="10">
        <f>原始数据!F38</f>
        <v>-2.1345918076011938</v>
      </c>
      <c r="D27" s="13">
        <f>原始数据!G38</f>
        <v>8.3345022277416358</v>
      </c>
      <c r="E27" s="13">
        <f>原始数据!G36</f>
        <v>-3.6483420015238299</v>
      </c>
      <c r="F27" s="13">
        <v>12.8</v>
      </c>
    </row>
    <row r="28" spans="1:6" x14ac:dyDescent="0.4">
      <c r="A28" s="6">
        <v>42491</v>
      </c>
      <c r="B28" s="12">
        <f>原始数据!E38</f>
        <v>8.9206428990294064</v>
      </c>
      <c r="C28" s="10">
        <f>原始数据!F39</f>
        <v>6.3936835405121739</v>
      </c>
      <c r="D28" s="13">
        <f>原始数据!G39</f>
        <v>13.791945531599614</v>
      </c>
      <c r="E28" s="13">
        <f>原始数据!G37</f>
        <v>23.988401975761754</v>
      </c>
      <c r="F28" s="13">
        <v>12.3</v>
      </c>
    </row>
    <row r="29" spans="1:6" x14ac:dyDescent="0.4">
      <c r="A29" s="6">
        <v>42522</v>
      </c>
      <c r="B29" s="12">
        <f>原始数据!E39</f>
        <v>9.9384903055807392</v>
      </c>
      <c r="C29" s="10">
        <f>原始数据!F40</f>
        <v>14.363356428021623</v>
      </c>
      <c r="D29" s="13">
        <f>原始数据!G40</f>
        <v>4.394576148262308</v>
      </c>
      <c r="E29" s="13">
        <f>原始数据!G38</f>
        <v>8.3345022277416358</v>
      </c>
      <c r="F29" s="13">
        <v>9.1</v>
      </c>
    </row>
    <row r="30" spans="1:6" x14ac:dyDescent="0.4">
      <c r="A30" s="6">
        <v>42552</v>
      </c>
      <c r="B30" s="12">
        <f>原始数据!E40</f>
        <v>4.7861633420146266</v>
      </c>
      <c r="C30" s="10">
        <f>原始数据!F41</f>
        <v>4.9537169705722972</v>
      </c>
      <c r="D30" s="13">
        <f>原始数据!G41</f>
        <v>-8.2976822948165783</v>
      </c>
      <c r="E30" s="13">
        <f>原始数据!G39</f>
        <v>13.791945531599614</v>
      </c>
      <c r="F30" s="13">
        <v>1.8</v>
      </c>
    </row>
    <row r="31" spans="1:6" x14ac:dyDescent="0.4">
      <c r="A31" s="6">
        <v>42583</v>
      </c>
      <c r="B31" s="12">
        <f>原始数据!E41</f>
        <v>-6.7949051434120449</v>
      </c>
      <c r="C31" s="10">
        <f>原始数据!F42</f>
        <v>-7.3349517541168696</v>
      </c>
      <c r="D31" s="13">
        <f>原始数据!G42</f>
        <v>-8.2493156708940418E-4</v>
      </c>
      <c r="E31" s="13">
        <f>原始数据!G40</f>
        <v>4.394576148262308</v>
      </c>
      <c r="F31" s="13">
        <v>-6.2</v>
      </c>
    </row>
    <row r="32" spans="1:6" x14ac:dyDescent="0.4">
      <c r="A32" s="6">
        <v>42614</v>
      </c>
      <c r="B32" s="12">
        <f>原始数据!E42</f>
        <v>1.3417249910905982</v>
      </c>
      <c r="C32" s="10">
        <f>原始数据!F43</f>
        <v>5.6348734417957402</v>
      </c>
      <c r="D32" s="13">
        <f>原始数据!G43</f>
        <v>0.95221457825545031</v>
      </c>
      <c r="E32" s="13">
        <f>原始数据!G41</f>
        <v>-8.2976822948165783</v>
      </c>
      <c r="F32" s="13">
        <v>4</v>
      </c>
    </row>
    <row r="33" spans="1:6" x14ac:dyDescent="0.4">
      <c r="A33" s="6">
        <v>42644</v>
      </c>
      <c r="B33" s="12">
        <f>原始数据!E43</f>
        <v>0.17244616243381472</v>
      </c>
      <c r="C33" s="10">
        <f>原始数据!F44</f>
        <v>33.732701582683887</v>
      </c>
      <c r="D33" s="13">
        <f>原始数据!G44</f>
        <v>10.423905489923557</v>
      </c>
      <c r="E33" s="13">
        <f>原始数据!G42</f>
        <v>-8.2493156708940418E-4</v>
      </c>
      <c r="F33" s="13">
        <v>3.1</v>
      </c>
    </row>
    <row r="34" spans="1:6" x14ac:dyDescent="0.4">
      <c r="A34" s="6">
        <v>42675</v>
      </c>
      <c r="B34" s="12">
        <f>原始数据!E44</f>
        <v>8.7788412327280074</v>
      </c>
      <c r="C34" s="10">
        <f>原始数据!F45</f>
        <v>7.4187488451352035</v>
      </c>
      <c r="D34" s="13">
        <f>原始数据!G45</f>
        <v>-8.3614623262200372</v>
      </c>
      <c r="E34" s="13">
        <f>原始数据!G43</f>
        <v>0.95221457825545031</v>
      </c>
      <c r="F34" s="15">
        <v>2.8</v>
      </c>
    </row>
    <row r="35" spans="1:6" x14ac:dyDescent="0.4">
      <c r="A35" s="6">
        <v>42705</v>
      </c>
      <c r="B35" s="12">
        <f>原始数据!E45</f>
        <v>-8.3852545882495573</v>
      </c>
      <c r="C35" s="10">
        <f>原始数据!F46</f>
        <v>-6.0978546629472881</v>
      </c>
      <c r="D35" s="13">
        <f>原始数据!G46</f>
        <v>13.987825815514299</v>
      </c>
      <c r="E35" s="13">
        <f>原始数据!G44</f>
        <v>10.423905489923557</v>
      </c>
      <c r="F35" s="15">
        <v>3.9</v>
      </c>
    </row>
    <row r="36" spans="1:6" x14ac:dyDescent="0.4">
      <c r="A36" s="6">
        <v>42736</v>
      </c>
      <c r="B36" s="12">
        <f>原始数据!E46</f>
        <v>16.647793389801446</v>
      </c>
      <c r="C36" s="10">
        <f>原始数据!F47</f>
        <v>13.690151796177608</v>
      </c>
      <c r="D36" s="13">
        <f>原始数据!G47</f>
        <v>0.84880600284804597</v>
      </c>
      <c r="E36" s="13">
        <f>原始数据!G45</f>
        <v>-8.3614623262200372</v>
      </c>
      <c r="F36" s="15">
        <v>10.4</v>
      </c>
    </row>
    <row r="37" spans="1:6" x14ac:dyDescent="0.4">
      <c r="A37" s="6">
        <v>42767</v>
      </c>
      <c r="B37" s="12">
        <f>原始数据!E47</f>
        <v>0.96770836946342698</v>
      </c>
      <c r="C37" s="10">
        <f>原始数据!F48</f>
        <v>-4.0783443139501552</v>
      </c>
      <c r="D37" s="13">
        <f>原始数据!G48</f>
        <v>1.6225614932148025</v>
      </c>
      <c r="E37" s="13">
        <f>原始数据!G46</f>
        <v>13.987825815514299</v>
      </c>
      <c r="F37" s="13">
        <v>1.1000000000000001</v>
      </c>
    </row>
    <row r="38" spans="1:6" x14ac:dyDescent="0.4">
      <c r="A38" s="6">
        <v>42795</v>
      </c>
      <c r="B38" s="12">
        <f>原始数据!E48</f>
        <v>0.9682669185846926</v>
      </c>
      <c r="C38" s="10">
        <f>原始数据!F49</f>
        <v>-19.23234228195545</v>
      </c>
      <c r="D38" s="13">
        <f>原始数据!G49</f>
        <v>-7.0857520500416609</v>
      </c>
      <c r="E38" s="13">
        <f>原始数据!G47</f>
        <v>0.84880600284804597</v>
      </c>
      <c r="F38" s="13">
        <v>-0.1</v>
      </c>
    </row>
    <row r="39" spans="1:6" x14ac:dyDescent="0.4">
      <c r="A39" s="6">
        <v>42826</v>
      </c>
      <c r="B39" s="12">
        <f>原始数据!E49</f>
        <v>-6.1549256451805316</v>
      </c>
      <c r="C39" s="10">
        <f>原始数据!F50</f>
        <v>-5.6199889228821798</v>
      </c>
      <c r="D39" s="13">
        <f>原始数据!G50</f>
        <v>2.9058620292525594</v>
      </c>
      <c r="E39" s="13">
        <f>原始数据!G48</f>
        <v>1.6225614932148025</v>
      </c>
      <c r="F39" s="13">
        <v>-4.2</v>
      </c>
    </row>
    <row r="40" spans="1:6" x14ac:dyDescent="0.4">
      <c r="A40" s="6">
        <v>42856</v>
      </c>
      <c r="B40" s="12">
        <f>原始数据!E50</f>
        <v>2.4367786454443152</v>
      </c>
      <c r="C40" s="10">
        <f>原始数据!F51</f>
        <v>-4.1601782863689429</v>
      </c>
      <c r="D40" s="13">
        <f>原始数据!G51</f>
        <v>-5.0429492873609982</v>
      </c>
      <c r="E40" s="13">
        <f>原始数据!G49</f>
        <v>-7.0857520500416609</v>
      </c>
      <c r="F40" s="13">
        <v>-0.3</v>
      </c>
    </row>
    <row r="41" spans="1:6" x14ac:dyDescent="0.4">
      <c r="A41" s="6">
        <v>42887</v>
      </c>
      <c r="B41" s="12">
        <f>原始数据!E51</f>
        <v>-4.5123747389331665</v>
      </c>
      <c r="C41" s="10">
        <f>原始数据!F52</f>
        <v>-1.9547241109854285</v>
      </c>
      <c r="D41" s="13">
        <f>原始数据!G52</f>
        <v>-6.8884789347018138</v>
      </c>
      <c r="E41" s="13">
        <f>原始数据!G50</f>
        <v>2.9058620292525594</v>
      </c>
      <c r="F41" s="13">
        <v>-2.2999999999999998</v>
      </c>
    </row>
    <row r="42" spans="1:6" x14ac:dyDescent="0.4">
      <c r="A42" s="6">
        <v>42917</v>
      </c>
      <c r="B42" s="12">
        <f>原始数据!E52</f>
        <v>-7.465977735356244</v>
      </c>
      <c r="C42" s="10">
        <f>原始数据!F53</f>
        <v>1.3289036544850363</v>
      </c>
      <c r="D42" s="13">
        <f>原始数据!G53</f>
        <v>3.3152925862443228</v>
      </c>
      <c r="E42" s="13">
        <f>原始数据!G51</f>
        <v>-5.0429492873609982</v>
      </c>
      <c r="F42" s="13">
        <v>-5.3</v>
      </c>
    </row>
    <row r="43" spans="1:6" x14ac:dyDescent="0.4">
      <c r="A43" s="6">
        <v>42948</v>
      </c>
      <c r="B43" s="12">
        <f>原始数据!E53</f>
        <v>3.3539707725794621</v>
      </c>
      <c r="C43" s="10">
        <f>原始数据!F54</f>
        <v>15.322292566349427</v>
      </c>
      <c r="D43" s="13">
        <f>原始数据!G54</f>
        <v>2.9201439786745498</v>
      </c>
      <c r="E43" s="13">
        <f>原始数据!G52</f>
        <v>-6.8884789347018138</v>
      </c>
      <c r="F43" s="13">
        <v>2.6</v>
      </c>
    </row>
    <row r="44" spans="1:6" x14ac:dyDescent="0.4">
      <c r="A44" s="6">
        <v>42979</v>
      </c>
      <c r="B44" s="12">
        <f>原始数据!E54</f>
        <v>5.5371468433902837</v>
      </c>
      <c r="C44" s="10">
        <f>原始数据!F55</f>
        <v>8.1535633574642432</v>
      </c>
      <c r="D44" s="13">
        <f>原始数据!G55</f>
        <v>3.5399469152285201</v>
      </c>
      <c r="E44" s="13">
        <f>原始数据!G53</f>
        <v>3.3152925862443228</v>
      </c>
      <c r="F44" s="13">
        <v>2.6</v>
      </c>
    </row>
    <row r="45" spans="1:6" x14ac:dyDescent="0.4">
      <c r="A45" s="6">
        <v>43009</v>
      </c>
      <c r="B45" s="12">
        <f>原始数据!E55</f>
        <v>7.0340686882040426</v>
      </c>
      <c r="C45" s="10">
        <f>原始数据!F56</f>
        <v>7.9299098921798983</v>
      </c>
      <c r="D45" s="13">
        <f>原始数据!G56</f>
        <v>3.688772039107957</v>
      </c>
      <c r="E45" s="13">
        <f>原始数据!G54</f>
        <v>2.9201439786745498</v>
      </c>
      <c r="F45" s="13">
        <v>5.0999999999999996</v>
      </c>
    </row>
    <row r="46" spans="1:6" x14ac:dyDescent="0.4">
      <c r="A46" s="6">
        <v>43040</v>
      </c>
      <c r="B46" s="12">
        <f>原始数据!E56</f>
        <v>3.8374897366740601</v>
      </c>
      <c r="C46" s="10">
        <f>原始数据!F57</f>
        <v>9.5475142000127189</v>
      </c>
      <c r="D46" s="13">
        <f>原始数据!G57</f>
        <v>9.9896042569686649</v>
      </c>
      <c r="E46" s="13">
        <f>原始数据!G55</f>
        <v>3.5399469152285201</v>
      </c>
      <c r="F46" s="13">
        <v>6.2</v>
      </c>
    </row>
    <row r="47" spans="1:6" x14ac:dyDescent="0.4">
      <c r="A47" s="6">
        <v>43070</v>
      </c>
      <c r="B47" s="12">
        <f>原始数据!E57</f>
        <v>9.0492635695587289</v>
      </c>
      <c r="C47" s="10">
        <f>原始数据!F58</f>
        <v>8.7769131538429903</v>
      </c>
      <c r="D47" s="13">
        <f>原始数据!G58</f>
        <v>2.1117047265853506</v>
      </c>
      <c r="E47" s="13">
        <f>原始数据!G56</f>
        <v>3.688772039107957</v>
      </c>
      <c r="F47" s="13">
        <v>3.7</v>
      </c>
    </row>
    <row r="48" spans="1:6" x14ac:dyDescent="0.4">
      <c r="A48" s="6">
        <v>43101</v>
      </c>
      <c r="B48" s="12">
        <f>原始数据!E58</f>
        <v>1.9193087740862591</v>
      </c>
      <c r="C48" s="10">
        <f>原始数据!F59</f>
        <v>-13.337245573672385</v>
      </c>
      <c r="D48" s="13">
        <f>原始数据!G59</f>
        <v>9.9484325018002409</v>
      </c>
      <c r="E48" s="13">
        <f>原始数据!G57</f>
        <v>9.9896042569686649</v>
      </c>
      <c r="F48" s="13">
        <v>3.3</v>
      </c>
    </row>
    <row r="49" spans="1:6" x14ac:dyDescent="0.4">
      <c r="A49" s="6">
        <v>43132</v>
      </c>
      <c r="B49" s="12">
        <f>原始数据!E59</f>
        <v>7.8132371354892927</v>
      </c>
      <c r="C49" s="10">
        <f>原始数据!F60</f>
        <v>-2.3606635531345788</v>
      </c>
      <c r="D49" s="13">
        <f>原始数据!G60</f>
        <v>-2.3909507298488841</v>
      </c>
      <c r="E49" s="13">
        <f>原始数据!G58</f>
        <v>2.1117047265853506</v>
      </c>
      <c r="F49" s="13">
        <v>0.4</v>
      </c>
    </row>
    <row r="50" spans="1:6" x14ac:dyDescent="0.4">
      <c r="A50" s="6">
        <v>43160</v>
      </c>
      <c r="B50" s="12">
        <f>原始数据!E60</f>
        <v>-4.8468477953320761</v>
      </c>
      <c r="C50" s="10">
        <f>原始数据!F61</f>
        <v>0.85058879083204086</v>
      </c>
      <c r="D50" s="13">
        <f>原始数据!G61</f>
        <v>0.93812322520201441</v>
      </c>
      <c r="E50" s="13">
        <f>原始数据!G59</f>
        <v>9.9484325018002409</v>
      </c>
      <c r="F50" s="13">
        <v>-4.4000000000000004</v>
      </c>
    </row>
    <row r="51" spans="1:6" x14ac:dyDescent="0.4">
      <c r="A51" s="6">
        <v>43191</v>
      </c>
      <c r="B51" s="12">
        <f>原始数据!E61</f>
        <v>1.5046649721572658</v>
      </c>
      <c r="C51" s="10">
        <f>原始数据!F62</f>
        <v>-2.6600041327747848</v>
      </c>
      <c r="D51" s="13">
        <f>原始数据!G62</f>
        <v>5.6622237731469127</v>
      </c>
      <c r="E51" s="13">
        <f>原始数据!G60</f>
        <v>-2.3909507298488841</v>
      </c>
      <c r="F51" s="13">
        <v>3.2</v>
      </c>
    </row>
    <row r="52" spans="1:6" x14ac:dyDescent="0.4">
      <c r="A52" s="6">
        <v>43221</v>
      </c>
      <c r="B52" s="12">
        <f>原始数据!E62</f>
        <v>7.5582930676392213</v>
      </c>
      <c r="C52" s="10">
        <f>原始数据!F63</f>
        <v>10.141585227611216</v>
      </c>
      <c r="D52" s="13">
        <f>原始数据!G63</f>
        <v>5.2866268879416811</v>
      </c>
      <c r="E52" s="13">
        <f>原始数据!G61</f>
        <v>0.93812322520201441</v>
      </c>
      <c r="F52" s="13">
        <v>7.5</v>
      </c>
    </row>
    <row r="53" spans="1:6" x14ac:dyDescent="0.4">
      <c r="A53" s="6">
        <v>43252</v>
      </c>
      <c r="B53" s="12">
        <f>原始数据!E63</f>
        <v>7.3076460356426898</v>
      </c>
      <c r="C53" s="10">
        <f>原始数据!F64</f>
        <v>0.63241934777353848</v>
      </c>
      <c r="D53" s="13">
        <f>原始数据!G64</f>
        <v>-3.5939535980005544</v>
      </c>
      <c r="E53" s="13">
        <f>原始数据!G62</f>
        <v>5.6622237731469127</v>
      </c>
      <c r="F53" s="13">
        <v>4.5</v>
      </c>
    </row>
    <row r="54" spans="1:6" x14ac:dyDescent="0.4">
      <c r="A54" s="6">
        <v>43282</v>
      </c>
      <c r="B54" s="12">
        <f>原始数据!E64</f>
        <v>-1.3831207326958639</v>
      </c>
      <c r="C54" s="10">
        <f>原始数据!F65</f>
        <v>5.9958797840329314</v>
      </c>
      <c r="D54" s="13">
        <f>原始数据!G65</f>
        <v>4.9454460575709902</v>
      </c>
      <c r="E54" s="13">
        <f>原始数据!G63</f>
        <v>5.2866268879416811</v>
      </c>
      <c r="F54" s="13">
        <v>1.3</v>
      </c>
    </row>
    <row r="55" spans="1:6" x14ac:dyDescent="0.4">
      <c r="A55" s="6">
        <v>43313</v>
      </c>
      <c r="B55" s="12">
        <f>原始数据!E65</f>
        <v>-1.3031232203902898</v>
      </c>
      <c r="C55" s="10">
        <f>原始数据!F66</f>
        <v>9.0216257912861799</v>
      </c>
      <c r="D55" s="13">
        <f>原始数据!G66</f>
        <v>-3.9730573803393399</v>
      </c>
      <c r="E55" s="13">
        <f>原始数据!G64</f>
        <v>-3.5939535980005544</v>
      </c>
      <c r="F55" s="13">
        <v>0.8</v>
      </c>
    </row>
    <row r="56" spans="1:6" x14ac:dyDescent="0.4">
      <c r="A56" s="6">
        <v>43344</v>
      </c>
      <c r="B56" s="12">
        <f>原始数据!E66</f>
        <v>-1.4810568686813519</v>
      </c>
      <c r="C56" s="10">
        <f>原始数据!F67</f>
        <v>17.564538207031255</v>
      </c>
      <c r="D56" s="13">
        <f>原始数据!G67</f>
        <v>3.2659378124118676</v>
      </c>
      <c r="E56" s="13">
        <f>原始数据!G65</f>
        <v>4.9454460575709902</v>
      </c>
      <c r="F56" s="13">
        <v>3.8</v>
      </c>
    </row>
    <row r="57" spans="1:6" x14ac:dyDescent="0.4">
      <c r="A57" s="6">
        <v>43374</v>
      </c>
      <c r="B57" s="12">
        <f>原始数据!E67</f>
        <v>7.1338526578581307</v>
      </c>
      <c r="C57" s="10">
        <f>原始数据!F68</f>
        <v>-3.6358312053156094</v>
      </c>
      <c r="D57" s="13">
        <f>原始数据!G68</f>
        <v>0.99459911642214571</v>
      </c>
      <c r="E57" s="13">
        <f>原始数据!G66</f>
        <v>-3.9730573803393399</v>
      </c>
      <c r="F57" s="13">
        <v>6.3</v>
      </c>
    </row>
    <row r="58" spans="1:6" x14ac:dyDescent="0.4">
      <c r="A58" s="6">
        <v>43405</v>
      </c>
      <c r="B58" s="12">
        <f>原始数据!E68</f>
        <v>1.9214698833785127</v>
      </c>
      <c r="C58" s="10">
        <f>原始数据!F69</f>
        <v>-4.0612960203123993</v>
      </c>
      <c r="D58" s="13">
        <f>原始数据!G69</f>
        <v>-20.058955195950311</v>
      </c>
      <c r="E58" s="13">
        <f>原始数据!G67</f>
        <v>3.2659378124118676</v>
      </c>
      <c r="F58" s="13">
        <v>-7.5</v>
      </c>
    </row>
    <row r="59" spans="1:6" x14ac:dyDescent="0.4">
      <c r="A59" s="6">
        <v>43435</v>
      </c>
      <c r="B59" s="12">
        <f>原始数据!E69</f>
        <v>-18.207309277582372</v>
      </c>
      <c r="C59" s="10">
        <f>原始数据!F70</f>
        <v>-3.8689038712196311</v>
      </c>
      <c r="D59" s="13">
        <f>原始数据!G70</f>
        <v>-13.403352565853965</v>
      </c>
      <c r="E59" s="13">
        <f>原始数据!G68</f>
        <v>0.99459911642214571</v>
      </c>
      <c r="F59" s="13">
        <v>-12.9</v>
      </c>
    </row>
    <row r="60" spans="1:6" x14ac:dyDescent="0.4">
      <c r="A60" s="6">
        <v>43466</v>
      </c>
      <c r="B60" s="12">
        <f>原始数据!E70</f>
        <v>-12.546937031318905</v>
      </c>
      <c r="C60" s="10">
        <f>原始数据!F71</f>
        <v>-11.142618217607813</v>
      </c>
      <c r="D60" s="13">
        <f>原始数据!G71</f>
        <v>5.484648662894176</v>
      </c>
      <c r="E60" s="13">
        <f>原始数据!G69</f>
        <v>-20.058955195950311</v>
      </c>
      <c r="F60" s="13">
        <v>-6.1</v>
      </c>
    </row>
    <row r="61" spans="1:6" x14ac:dyDescent="0.4">
      <c r="A61" s="6">
        <v>43497</v>
      </c>
      <c r="B61" s="12">
        <f>原始数据!E71</f>
        <v>4.4498159340941035</v>
      </c>
      <c r="C61" s="10">
        <f>原始数据!F72</f>
        <v>-20.160026025529799</v>
      </c>
      <c r="D61" s="13">
        <f>原始数据!G72</f>
        <v>6.5124523853509642</v>
      </c>
      <c r="E61" s="13">
        <f>原始数据!G70</f>
        <v>-13.403352565853965</v>
      </c>
      <c r="F61" s="13">
        <v>5</v>
      </c>
    </row>
    <row r="62" spans="1:6" x14ac:dyDescent="0.4">
      <c r="A62" s="6">
        <v>43525</v>
      </c>
      <c r="B62" s="12">
        <f>原始数据!E72</f>
        <v>6.9563872330792975</v>
      </c>
      <c r="C62" s="10">
        <f>原始数据!F73</f>
        <v>-17.329072794037671</v>
      </c>
      <c r="D62" s="13">
        <f>原始数据!G73</f>
        <v>5.6938742754004235</v>
      </c>
      <c r="E62" s="13">
        <f>原始数据!G71</f>
        <v>5.484648662894176</v>
      </c>
      <c r="F62" s="13">
        <v>5.6</v>
      </c>
    </row>
    <row r="63" spans="1:6" x14ac:dyDescent="0.4">
      <c r="A63" s="6">
        <v>43556</v>
      </c>
      <c r="B63" s="12">
        <f>原始数据!E73</f>
        <v>4.0292699186252445</v>
      </c>
      <c r="C63" s="10">
        <f>原始数据!F74</f>
        <v>-7.9369567622724073</v>
      </c>
      <c r="D63" s="13">
        <f>原始数据!G74</f>
        <v>9.8040981392188531</v>
      </c>
      <c r="E63" s="13">
        <f>原始数据!G72</f>
        <v>6.5124523853509642</v>
      </c>
      <c r="F63" s="13">
        <v>3.6</v>
      </c>
    </row>
    <row r="64" spans="1:6" x14ac:dyDescent="0.4">
      <c r="A64" s="6">
        <v>43586</v>
      </c>
      <c r="B64" s="12">
        <f>原始数据!E74</f>
        <v>6.8642634876881159</v>
      </c>
      <c r="C64" s="10">
        <f>原始数据!F75</f>
        <v>-11.96814826211785</v>
      </c>
      <c r="D64" s="13">
        <f>原始数据!G75</f>
        <v>-4.8237144838178203</v>
      </c>
      <c r="E64" s="13">
        <f>原始数据!G73</f>
        <v>5.6938742754004235</v>
      </c>
      <c r="F64" s="13">
        <v>4.2</v>
      </c>
    </row>
    <row r="65" spans="1:6" x14ac:dyDescent="0.4">
      <c r="A65" s="6">
        <v>43617</v>
      </c>
      <c r="B65" s="12">
        <f>原始数据!E75</f>
        <v>-1.8505575692409071</v>
      </c>
      <c r="C65" s="10">
        <f>原始数据!F76</f>
        <v>-12.124970568274684</v>
      </c>
      <c r="D65" s="13">
        <f>原始数据!G76</f>
        <v>-10.007402533311428</v>
      </c>
      <c r="E65" s="13">
        <f>原始数据!G74</f>
        <v>9.8040981392188531</v>
      </c>
      <c r="F65" s="13">
        <v>-3.9</v>
      </c>
    </row>
    <row r="66" spans="1:6" x14ac:dyDescent="0.4">
      <c r="A66" s="6">
        <v>43647</v>
      </c>
      <c r="B66" s="12">
        <f>原始数据!E76</f>
        <v>-10.333896114337303</v>
      </c>
      <c r="C66" s="10">
        <f>原始数据!F77</f>
        <v>30.337850776991338</v>
      </c>
      <c r="D66" s="13">
        <f>原始数据!G77</f>
        <v>5.1317723551648653</v>
      </c>
      <c r="E66" s="13">
        <f>原始数据!G75</f>
        <v>-4.8237144838178203</v>
      </c>
      <c r="F66" s="13">
        <v>-5.4</v>
      </c>
    </row>
    <row r="67" spans="1:6" x14ac:dyDescent="0.4">
      <c r="A67" s="6">
        <v>43678</v>
      </c>
      <c r="B67" s="12">
        <f>原始数据!E77</f>
        <v>1.8667829066525865</v>
      </c>
      <c r="C67" s="10">
        <f>原始数据!F78</f>
        <v>3.1054971994569414</v>
      </c>
      <c r="D67" s="13">
        <f>原始数据!G78</f>
        <v>-4.6420457122593461</v>
      </c>
      <c r="E67" s="13">
        <f>原始数据!G76</f>
        <v>-10.007402533311428</v>
      </c>
      <c r="F67" s="13">
        <v>0</v>
      </c>
    </row>
    <row r="68" spans="1:6" x14ac:dyDescent="0.4">
      <c r="A68" s="6">
        <v>43709</v>
      </c>
      <c r="B68" s="12">
        <f>原始数据!E78</f>
        <v>-7.3393761302545935</v>
      </c>
      <c r="C68" s="10">
        <f>原始数据!F79</f>
        <v>17.548211103559552</v>
      </c>
      <c r="D68" s="13">
        <f>原始数据!G79</f>
        <v>3.6861279731565055</v>
      </c>
      <c r="E68" s="13">
        <f>原始数据!G77</f>
        <v>5.1317723551648653</v>
      </c>
      <c r="F68" s="13">
        <v>-1.1000000000000001</v>
      </c>
    </row>
    <row r="69" spans="1:6" x14ac:dyDescent="0.4">
      <c r="A69" s="6">
        <v>43739</v>
      </c>
      <c r="B69" s="12">
        <f>原始数据!E79</f>
        <v>4.681074898944515</v>
      </c>
      <c r="C69" s="10">
        <f>原始数据!F80</f>
        <v>-3.2738641060848339</v>
      </c>
      <c r="D69" s="13">
        <f>原始数据!G80</f>
        <v>-5.0295017792816976</v>
      </c>
      <c r="E69" s="13">
        <f>原始数据!G78</f>
        <v>-4.6420457122593461</v>
      </c>
      <c r="F69" s="13">
        <v>0.8</v>
      </c>
    </row>
    <row r="70" spans="1:6" x14ac:dyDescent="0.4">
      <c r="A70" s="6">
        <v>43770</v>
      </c>
      <c r="B70" s="12">
        <f>原始数据!E80</f>
        <v>-4.2624670555023503</v>
      </c>
      <c r="C70" s="10">
        <f>原始数据!F81</f>
        <v>0.64838610803290564</v>
      </c>
      <c r="D70" s="13">
        <f>原始数据!G81</f>
        <v>5.7781698334619547</v>
      </c>
      <c r="E70" s="13">
        <f>原始数据!G79</f>
        <v>3.6861279731565055</v>
      </c>
      <c r="F70" s="13">
        <v>0.1</v>
      </c>
    </row>
    <row r="71" spans="1:6" x14ac:dyDescent="0.4">
      <c r="A71" s="6">
        <v>43800</v>
      </c>
      <c r="B71" s="12">
        <f>原始数据!E81</f>
        <v>5.1605529272968687</v>
      </c>
      <c r="C71" s="10">
        <f>原始数据!F82</f>
        <v>-12.537042025862055</v>
      </c>
      <c r="D71" s="13">
        <f>原始数据!G82</f>
        <v>4.6855332805401328</v>
      </c>
      <c r="E71" s="13">
        <f>原始数据!G80</f>
        <v>-5.0295017792816976</v>
      </c>
      <c r="F71" s="13">
        <v>3.8</v>
      </c>
    </row>
    <row r="72" spans="1:6" x14ac:dyDescent="0.4">
      <c r="A72" s="6">
        <v>43831</v>
      </c>
      <c r="B72" s="12">
        <f>原始数据!E82</f>
        <v>3.9296833472549642</v>
      </c>
      <c r="C72" s="10">
        <f>原始数据!F83</f>
        <v>-23.568005936234492</v>
      </c>
      <c r="D72" s="13">
        <f>原始数据!G83</f>
        <v>-3.7093740906267492</v>
      </c>
      <c r="E72" s="13">
        <f>原始数据!G81</f>
        <v>5.7781698334619547</v>
      </c>
      <c r="F72" s="13">
        <v>4.3</v>
      </c>
    </row>
    <row r="73" spans="1:6" x14ac:dyDescent="0.4">
      <c r="A73" s="6">
        <v>43862</v>
      </c>
      <c r="B73" s="12">
        <f>原始数据!E83</f>
        <v>-2.3031985732457128</v>
      </c>
      <c r="C73" s="10">
        <f>原始数据!F84</f>
        <v>-22.440576365180888</v>
      </c>
      <c r="D73" s="13">
        <f>原始数据!G84</f>
        <v>-12.067552847197028</v>
      </c>
      <c r="E73" s="13">
        <f>原始数据!G82</f>
        <v>4.6855332805401328</v>
      </c>
      <c r="F73" s="13">
        <v>-11</v>
      </c>
    </row>
    <row r="74" spans="1:6" x14ac:dyDescent="0.4">
      <c r="A74" s="6">
        <v>43891</v>
      </c>
      <c r="B74" s="12">
        <f>原始数据!E84</f>
        <v>-12.865362649914358</v>
      </c>
      <c r="C74" s="10">
        <f>原始数据!F85</f>
        <v>-2.3932581251123519</v>
      </c>
      <c r="D74" s="13">
        <f>原始数据!G85</f>
        <v>-39.855347622625501</v>
      </c>
      <c r="E74" s="13">
        <f>原始数据!G83</f>
        <v>-3.7093740906267492</v>
      </c>
      <c r="F74" s="13">
        <v>-17</v>
      </c>
    </row>
    <row r="75" spans="1:6" x14ac:dyDescent="0.4">
      <c r="A75" s="6">
        <v>43922</v>
      </c>
      <c r="B75" s="12">
        <f>原始数据!E85</f>
        <v>-39.206050883922593</v>
      </c>
      <c r="C75" s="10">
        <f>原始数据!F86</f>
        <v>-28.874491869918707</v>
      </c>
      <c r="D75" s="13">
        <f>原始数据!G86</f>
        <v>-45.16730632551532</v>
      </c>
      <c r="E75" s="13">
        <f>原始数据!G84</f>
        <v>-12.067552847197028</v>
      </c>
      <c r="F75" s="13">
        <v>-35.700000000000003</v>
      </c>
    </row>
    <row r="76" spans="1:6" x14ac:dyDescent="0.4">
      <c r="A76" s="6">
        <v>43952</v>
      </c>
      <c r="B76" s="12">
        <f>原始数据!E86</f>
        <v>-21.026205749401285</v>
      </c>
      <c r="C76" s="10">
        <f>原始数据!F87</f>
        <v>-23.821997692331674</v>
      </c>
      <c r="D76" s="13">
        <f>原始数据!G87</f>
        <v>72.159803809741163</v>
      </c>
      <c r="E76" s="13">
        <f>原始数据!G85</f>
        <v>-39.855347622625501</v>
      </c>
      <c r="F76" s="10">
        <v>-9.1</v>
      </c>
    </row>
    <row r="77" spans="1:6" x14ac:dyDescent="0.4">
      <c r="A77" s="6">
        <v>43983</v>
      </c>
      <c r="B77" s="12">
        <f>原始数据!E87</f>
        <v>21.67935929064322</v>
      </c>
      <c r="C77" s="10">
        <f>原始数据!F88</f>
        <v>14.945591497089783</v>
      </c>
      <c r="D77" s="13">
        <f>原始数据!G88</f>
        <v>33.26923685030787</v>
      </c>
      <c r="E77" s="13">
        <f>原始数据!G86</f>
        <v>-45.16730632551532</v>
      </c>
      <c r="F77" s="10">
        <v>38.200000000000003</v>
      </c>
    </row>
    <row r="78" spans="1:6" x14ac:dyDescent="0.4">
      <c r="A78" s="6">
        <v>44013</v>
      </c>
      <c r="B78" s="12">
        <f>原始数据!E88</f>
        <v>25.795529674175089</v>
      </c>
      <c r="C78" s="10">
        <f>原始数据!F89</f>
        <v>4.7114259024961136</v>
      </c>
      <c r="D78" s="13">
        <f>原始数据!G89</f>
        <v>6.3408419173969444</v>
      </c>
      <c r="E78" s="13">
        <f>原始数据!G87</f>
        <v>72.159803809741163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8"/>
  <sheetViews>
    <sheetView zoomScale="58" zoomScaleNormal="58" workbookViewId="0">
      <selection activeCell="D3" sqref="D3:D78"/>
    </sheetView>
  </sheetViews>
  <sheetFormatPr defaultColWidth="10.8203125" defaultRowHeight="15" x14ac:dyDescent="0.4"/>
  <cols>
    <col min="1" max="1" width="10.8203125" style="5"/>
    <col min="2" max="2" width="36.17578125" style="5" bestFit="1" customWidth="1"/>
    <col min="3" max="3" width="47.3515625" style="5" bestFit="1" customWidth="1"/>
    <col min="4" max="4" width="47.8203125" style="5" bestFit="1" customWidth="1"/>
    <col min="5" max="5" width="35.17578125" style="5" bestFit="1" customWidth="1"/>
    <col min="6" max="6" width="40.3515625" style="5" bestFit="1" customWidth="1"/>
    <col min="7" max="16384" width="10.8203125" style="5"/>
  </cols>
  <sheetData>
    <row r="1" spans="1:6" x14ac:dyDescent="0.4">
      <c r="A1" s="5" t="s">
        <v>0</v>
      </c>
      <c r="B1" s="7" t="s">
        <v>11</v>
      </c>
      <c r="C1" s="5" t="s">
        <v>1</v>
      </c>
      <c r="D1" s="8" t="s">
        <v>34</v>
      </c>
      <c r="E1" s="5" t="s">
        <v>12</v>
      </c>
      <c r="F1" s="5" t="s">
        <v>43</v>
      </c>
    </row>
    <row r="2" spans="1:6" x14ac:dyDescent="0.4">
      <c r="A2" s="6">
        <v>41699</v>
      </c>
      <c r="B2" s="12">
        <f>原始数据!E13</f>
        <v>-0.99867208334152302</v>
      </c>
      <c r="C2" s="12">
        <f>原始数据!E12</f>
        <v>1.607475525039348</v>
      </c>
      <c r="D2" s="12">
        <f>原始数据!F12</f>
        <v>-10.753490463086823</v>
      </c>
      <c r="E2" s="12">
        <f>原始数据!H11</f>
        <v>-9.601807399040041E-2</v>
      </c>
      <c r="F2" s="12">
        <v>0.2</v>
      </c>
    </row>
    <row r="3" spans="1:6" x14ac:dyDescent="0.4">
      <c r="A3" s="6">
        <v>41730</v>
      </c>
      <c r="B3" s="12">
        <f>原始数据!E14</f>
        <v>0.31731861352093382</v>
      </c>
      <c r="C3" s="12">
        <f>原始数据!E13</f>
        <v>-0.99867208334152302</v>
      </c>
      <c r="D3" s="12">
        <f>原始数据!F13</f>
        <v>0.15516663176906587</v>
      </c>
      <c r="E3" s="12">
        <f>原始数据!H12</f>
        <v>-2.8267752148369851E-3</v>
      </c>
      <c r="F3" s="12">
        <v>-1.4</v>
      </c>
    </row>
    <row r="4" spans="1:6" x14ac:dyDescent="0.4">
      <c r="A4" s="6">
        <v>41760</v>
      </c>
      <c r="B4" s="12">
        <f>原始数据!E15</f>
        <v>1.0630871580080692</v>
      </c>
      <c r="C4" s="12">
        <f>原始数据!E14</f>
        <v>0.31731861352093382</v>
      </c>
      <c r="D4" s="12">
        <f>原始数据!F14</f>
        <v>-11.594920153073595</v>
      </c>
      <c r="E4" s="12">
        <f>原始数据!H13</f>
        <v>1.9505300353356958</v>
      </c>
      <c r="F4" s="12">
        <v>0.2</v>
      </c>
    </row>
    <row r="5" spans="1:6" x14ac:dyDescent="0.4">
      <c r="A5" s="6">
        <v>41791</v>
      </c>
      <c r="B5" s="12">
        <f>原始数据!E16</f>
        <v>2.4973220898755644</v>
      </c>
      <c r="C5" s="12">
        <f>原始数据!E15</f>
        <v>1.0630871580080692</v>
      </c>
      <c r="D5" s="12">
        <f>原始数据!F15</f>
        <v>-11.620927065953236</v>
      </c>
      <c r="E5" s="12">
        <f>原始数据!H14</f>
        <v>1.7745736863995498</v>
      </c>
      <c r="F5" s="12">
        <v>0.1</v>
      </c>
    </row>
    <row r="6" spans="1:6" x14ac:dyDescent="0.4">
      <c r="A6" s="6">
        <v>41821</v>
      </c>
      <c r="B6" s="12">
        <f>原始数据!E17</f>
        <v>-3.3777100757709233</v>
      </c>
      <c r="C6" s="12">
        <f>原始数据!E16</f>
        <v>2.4973220898755644</v>
      </c>
      <c r="D6" s="12">
        <f>原始数据!F16</f>
        <v>-8.270029506480725</v>
      </c>
      <c r="E6" s="12">
        <f>原始数据!H15</f>
        <v>1.2723062253098938</v>
      </c>
      <c r="F6" s="12">
        <v>0.5</v>
      </c>
    </row>
    <row r="7" spans="1:6" x14ac:dyDescent="0.4">
      <c r="A7" s="6">
        <v>41852</v>
      </c>
      <c r="B7" s="12">
        <f>原始数据!E18</f>
        <v>-4.4271326721713748</v>
      </c>
      <c r="C7" s="12">
        <f>原始数据!E17</f>
        <v>-3.3777100757709233</v>
      </c>
      <c r="D7" s="12">
        <f>原始数据!F17</f>
        <v>22.219795117536066</v>
      </c>
      <c r="E7" s="12">
        <f>原始数据!H16</f>
        <v>0.14258043688799571</v>
      </c>
      <c r="F7" s="12">
        <v>-2</v>
      </c>
    </row>
    <row r="8" spans="1:6" x14ac:dyDescent="0.4">
      <c r="A8" s="6">
        <v>41883</v>
      </c>
      <c r="B8" s="12">
        <f>原始数据!E19</f>
        <v>-4.6672285394531388</v>
      </c>
      <c r="C8" s="12">
        <f>原始数据!E18</f>
        <v>-4.4271326721713748</v>
      </c>
      <c r="D8" s="12">
        <f>原始数据!F18</f>
        <v>-16.406042245224306</v>
      </c>
      <c r="E8" s="12">
        <f>原始数据!H17</f>
        <v>0.77904633982539551</v>
      </c>
      <c r="F8" s="12">
        <v>-1.9</v>
      </c>
    </row>
    <row r="9" spans="1:6" x14ac:dyDescent="0.4">
      <c r="A9" s="6">
        <v>41913</v>
      </c>
      <c r="B9" s="12">
        <f>原始数据!E20</f>
        <v>-10.673059533944084</v>
      </c>
      <c r="C9" s="12">
        <f>原始数据!E19</f>
        <v>-4.6672285394531388</v>
      </c>
      <c r="D9" s="12">
        <f>原始数据!F19</f>
        <v>19.782183594728476</v>
      </c>
      <c r="E9" s="12">
        <f>原始数据!H18</f>
        <v>1.506064240970284</v>
      </c>
      <c r="F9" s="12">
        <v>-2.4</v>
      </c>
    </row>
    <row r="10" spans="1:6" x14ac:dyDescent="0.4">
      <c r="A10" s="6">
        <v>41944</v>
      </c>
      <c r="B10" s="12">
        <f>原始数据!E21</f>
        <v>-9.5634375895000012</v>
      </c>
      <c r="C10" s="12">
        <f>原始数据!E20</f>
        <v>-10.673059533944084</v>
      </c>
      <c r="D10" s="12">
        <f>原始数据!F20</f>
        <v>9.0101295958705307</v>
      </c>
      <c r="E10" s="12">
        <f>原始数据!H19</f>
        <v>1.3392857142857206</v>
      </c>
      <c r="F10" s="12">
        <v>-4.2</v>
      </c>
    </row>
    <row r="11" spans="1:6" x14ac:dyDescent="0.4">
      <c r="A11" s="6">
        <v>41974</v>
      </c>
      <c r="B11" s="12">
        <f>原始数据!E22</f>
        <v>-20.548589538530372</v>
      </c>
      <c r="C11" s="12">
        <f>原始数据!E21</f>
        <v>-9.5634375895000012</v>
      </c>
      <c r="D11" s="12">
        <f>原始数据!F21</f>
        <v>25.048956871694461</v>
      </c>
      <c r="E11" s="12">
        <f>原始数据!H20</f>
        <v>-0.22285566208861685</v>
      </c>
      <c r="F11" s="12">
        <v>-4.7</v>
      </c>
    </row>
    <row r="12" spans="1:6" x14ac:dyDescent="0.4">
      <c r="A12" s="6">
        <v>42005</v>
      </c>
      <c r="B12" s="12">
        <f>原始数据!E23</f>
        <v>-21.35142218052858</v>
      </c>
      <c r="C12" s="12">
        <f>原始数据!E22</f>
        <v>-20.548589538530372</v>
      </c>
      <c r="D12" s="12">
        <f>原始数据!F22</f>
        <v>-15.451881262998679</v>
      </c>
      <c r="E12" s="12">
        <f>原始数据!H21</f>
        <v>-2.3374194888847732E-2</v>
      </c>
      <c r="F12" s="12">
        <v>-7.8</v>
      </c>
    </row>
    <row r="13" spans="1:6" x14ac:dyDescent="0.4">
      <c r="A13" s="6">
        <v>42036</v>
      </c>
      <c r="B13" s="12">
        <f>原始数据!E24</f>
        <v>18.161677448991309</v>
      </c>
      <c r="C13" s="12">
        <f>原始数据!E23</f>
        <v>-21.35142218052858</v>
      </c>
      <c r="D13" s="12">
        <f>原始数据!F23</f>
        <v>0</v>
      </c>
      <c r="E13" s="12">
        <f>原始数据!H22</f>
        <v>-2.2210676711261201</v>
      </c>
      <c r="F13" s="12">
        <v>-3.1</v>
      </c>
    </row>
    <row r="14" spans="1:6" x14ac:dyDescent="0.4">
      <c r="A14" s="6">
        <v>42064</v>
      </c>
      <c r="B14" s="12">
        <f>原始数据!E25</f>
        <v>-3.1573494963239024</v>
      </c>
      <c r="C14" s="12">
        <f>原始数据!E24</f>
        <v>18.161677448991309</v>
      </c>
      <c r="D14" s="12">
        <f>原始数据!F24</f>
        <v>0</v>
      </c>
      <c r="E14" s="12">
        <f>原始数据!H23</f>
        <v>-10.5951115834219</v>
      </c>
      <c r="F14" s="12">
        <v>3.7</v>
      </c>
    </row>
    <row r="15" spans="1:6" x14ac:dyDescent="0.4">
      <c r="A15" s="6">
        <v>42095</v>
      </c>
      <c r="B15" s="12">
        <f>原始数据!E26</f>
        <v>7.3712301349710296</v>
      </c>
      <c r="C15" s="12">
        <f>原始数据!E25</f>
        <v>-3.1573494963239024</v>
      </c>
      <c r="D15" s="12">
        <f>原始数据!F25</f>
        <v>-5.2526846421365843</v>
      </c>
      <c r="E15" s="12">
        <f>原始数据!H24</f>
        <v>-19.900748841079274</v>
      </c>
      <c r="F15" s="12">
        <v>-1.5</v>
      </c>
    </row>
    <row r="16" spans="1:6" x14ac:dyDescent="0.4">
      <c r="A16" s="6">
        <v>42125</v>
      </c>
      <c r="B16" s="12">
        <f>原始数据!E27</f>
        <v>7.3162752658020525</v>
      </c>
      <c r="C16" s="12">
        <f>原始数据!E26</f>
        <v>7.3712301349710296</v>
      </c>
      <c r="D16" s="12">
        <f>原始数据!F26</f>
        <v>-4.7177685469156678</v>
      </c>
      <c r="E16" s="12">
        <f>原始数据!H25</f>
        <v>-17.751808569838623</v>
      </c>
      <c r="F16" s="12">
        <v>3.6</v>
      </c>
    </row>
    <row r="17" spans="1:6" x14ac:dyDescent="0.4">
      <c r="A17" s="6">
        <v>42156</v>
      </c>
      <c r="B17" s="12">
        <f>原始数据!E28</f>
        <v>-2.8286611267928863</v>
      </c>
      <c r="C17" s="12">
        <f>原始数据!E27</f>
        <v>7.3162752658020525</v>
      </c>
      <c r="D17" s="12">
        <f>原始数据!F27</f>
        <v>-5.5297066194898825</v>
      </c>
      <c r="E17" s="12">
        <f>原始数据!H26</f>
        <v>-11.99819576003609</v>
      </c>
      <c r="F17" s="12">
        <v>-0.2</v>
      </c>
    </row>
    <row r="18" spans="1:6" x14ac:dyDescent="0.4">
      <c r="A18" s="6">
        <v>42186</v>
      </c>
      <c r="B18" s="12">
        <f>原始数据!E29</f>
        <v>-10.961694888353236</v>
      </c>
      <c r="C18" s="12">
        <f>原始数据!E28</f>
        <v>-2.8286611267928863</v>
      </c>
      <c r="D18" s="12">
        <f>原始数据!F28</f>
        <v>0.98202338242785459</v>
      </c>
      <c r="E18" s="12">
        <f>原始数据!H27</f>
        <v>-8.8262429523321408</v>
      </c>
      <c r="F18" s="12">
        <v>-2.2999999999999998</v>
      </c>
    </row>
    <row r="19" spans="1:6" x14ac:dyDescent="0.4">
      <c r="A19" s="6">
        <v>42217</v>
      </c>
      <c r="B19" s="12">
        <f>原始数据!E30</f>
        <v>-15.077480616168405</v>
      </c>
      <c r="C19" s="12">
        <f>原始数据!E29</f>
        <v>-10.961694888353236</v>
      </c>
      <c r="D19" s="12">
        <f>原始数据!F29</f>
        <v>0.82507354542085132</v>
      </c>
      <c r="E19" s="12">
        <f>原始数据!H28</f>
        <v>-3.221272768158312</v>
      </c>
      <c r="F19" s="12">
        <v>-6.1</v>
      </c>
    </row>
    <row r="20" spans="1:6" x14ac:dyDescent="0.4">
      <c r="A20" s="6">
        <v>42248</v>
      </c>
      <c r="B20" s="12">
        <f>原始数据!E31</f>
        <v>0.69251368593474805</v>
      </c>
      <c r="C20" s="12">
        <f>原始数据!E30</f>
        <v>-15.077480616168405</v>
      </c>
      <c r="D20" s="12">
        <f>原始数据!F30</f>
        <v>-6.1422599874008776</v>
      </c>
      <c r="E20" s="12">
        <f>原始数据!H29</f>
        <v>0.65640429857682925</v>
      </c>
      <c r="F20" s="12">
        <v>-2.2000000000000002</v>
      </c>
    </row>
    <row r="21" spans="1:6" x14ac:dyDescent="0.4">
      <c r="A21" s="6">
        <v>42278</v>
      </c>
      <c r="B21" s="12">
        <f>原始数据!E32</f>
        <v>1.5516870030996222</v>
      </c>
      <c r="C21" s="12">
        <f>原始数据!E31</f>
        <v>0.69251368593474805</v>
      </c>
      <c r="D21" s="12">
        <f>原始数据!F31</f>
        <v>2.77602564336763</v>
      </c>
      <c r="E21" s="12">
        <f>原始数据!H30</f>
        <v>1.8582640812557782</v>
      </c>
      <c r="F21" s="12">
        <v>0.2</v>
      </c>
    </row>
    <row r="22" spans="1:6" x14ac:dyDescent="0.4">
      <c r="A22" s="6">
        <v>42309</v>
      </c>
      <c r="B22" s="12">
        <f>原始数据!E33</f>
        <v>-6.8171239577679792</v>
      </c>
      <c r="C22" s="12">
        <f>原始数据!E32</f>
        <v>1.5516870030996222</v>
      </c>
      <c r="D22" s="12">
        <f>原始数据!F32</f>
        <v>-1.6544077286200221</v>
      </c>
      <c r="E22" s="12">
        <f>原始数据!H31</f>
        <v>-3.9093484419263413</v>
      </c>
      <c r="F22" s="12">
        <v>-1.9</v>
      </c>
    </row>
    <row r="23" spans="1:6" x14ac:dyDescent="0.4">
      <c r="A23" s="6">
        <v>42339</v>
      </c>
      <c r="B23" s="12">
        <f>原始数据!E34</f>
        <v>-15.301384116308746</v>
      </c>
      <c r="C23" s="12">
        <f>原始数据!E33</f>
        <v>-6.8171239577679792</v>
      </c>
      <c r="D23" s="12">
        <f>原始数据!F33</f>
        <v>-6.7652610534630782</v>
      </c>
      <c r="E23" s="12">
        <f>原始数据!H32</f>
        <v>-6.7688679245282994</v>
      </c>
      <c r="F23" s="12">
        <v>-2.4</v>
      </c>
    </row>
    <row r="24" spans="1:6" x14ac:dyDescent="0.4">
      <c r="A24" s="6">
        <v>42370</v>
      </c>
      <c r="B24" s="12">
        <f>原始数据!E35</f>
        <v>-17.937935949713147</v>
      </c>
      <c r="C24" s="12">
        <f>原始数据!E34</f>
        <v>-15.301384116308746</v>
      </c>
      <c r="D24" s="12">
        <f>原始数据!F34</f>
        <v>-6.129744374482593</v>
      </c>
      <c r="E24" s="12">
        <f>原始数据!H33</f>
        <v>-3.9020996711358502</v>
      </c>
      <c r="F24" s="12">
        <v>-2.6</v>
      </c>
    </row>
    <row r="25" spans="1:6" x14ac:dyDescent="0.4">
      <c r="A25" s="6">
        <v>42401</v>
      </c>
      <c r="B25" s="12">
        <f>原始数据!E36</f>
        <v>5.0168136979619637</v>
      </c>
      <c r="C25" s="12">
        <f>原始数据!E35</f>
        <v>-17.937935949713147</v>
      </c>
      <c r="D25" s="12">
        <f>原始数据!F35</f>
        <v>-10.298440652600949</v>
      </c>
      <c r="E25" s="12">
        <f>原始数据!H34</f>
        <v>-6.469233300427768</v>
      </c>
      <c r="F25" s="12">
        <v>-3.9</v>
      </c>
    </row>
    <row r="26" spans="1:6" x14ac:dyDescent="0.4">
      <c r="A26" s="6">
        <v>42430</v>
      </c>
      <c r="B26" s="12">
        <f>原始数据!E37</f>
        <v>18.679960799352369</v>
      </c>
      <c r="C26" s="12">
        <f>原始数据!E36</f>
        <v>5.0168136979619637</v>
      </c>
      <c r="D26" s="12">
        <f>原始数据!F36</f>
        <v>-9.4392742629232593</v>
      </c>
      <c r="E26" s="12">
        <f>原始数据!H35</f>
        <v>-9.5834506051224349</v>
      </c>
      <c r="F26" s="12">
        <v>-0.2</v>
      </c>
    </row>
    <row r="27" spans="1:6" x14ac:dyDescent="0.4">
      <c r="A27" s="6">
        <v>42461</v>
      </c>
      <c r="B27" s="12">
        <f>原始数据!E38</f>
        <v>8.9206428990294064</v>
      </c>
      <c r="C27" s="12">
        <f>原始数据!E37</f>
        <v>18.679960799352369</v>
      </c>
      <c r="D27" s="12">
        <f>原始数据!F37</f>
        <v>-2.0593798832141186</v>
      </c>
      <c r="E27" s="12">
        <f>原始数据!H36</f>
        <v>-17.198443579766543</v>
      </c>
      <c r="F27" s="12">
        <v>1</v>
      </c>
    </row>
    <row r="28" spans="1:6" x14ac:dyDescent="0.4">
      <c r="A28" s="6">
        <v>42491</v>
      </c>
      <c r="B28" s="12">
        <f>原始数据!E39</f>
        <v>9.9384903055807392</v>
      </c>
      <c r="C28" s="12">
        <f>原始数据!E38</f>
        <v>8.9206428990294064</v>
      </c>
      <c r="D28" s="12">
        <f>原始数据!F38</f>
        <v>-2.1345918076011938</v>
      </c>
      <c r="E28" s="12">
        <f>原始数据!H37</f>
        <v>-10.291353383458645</v>
      </c>
      <c r="F28" s="12">
        <v>4.0999999999999996</v>
      </c>
    </row>
    <row r="29" spans="1:6" x14ac:dyDescent="0.4">
      <c r="A29" s="6">
        <v>42522</v>
      </c>
      <c r="B29" s="12">
        <f>原始数据!E40</f>
        <v>4.7861633420146266</v>
      </c>
      <c r="C29" s="12">
        <f>原始数据!E39</f>
        <v>9.9384903055807392</v>
      </c>
      <c r="D29" s="12">
        <f>原始数据!F39</f>
        <v>6.3936835405121739</v>
      </c>
      <c r="E29" s="12">
        <f>原始数据!H38</f>
        <v>-8.4756416972236792</v>
      </c>
      <c r="F29" s="12">
        <v>4.0999999999999996</v>
      </c>
    </row>
    <row r="30" spans="1:6" x14ac:dyDescent="0.4">
      <c r="A30" s="6">
        <v>42552</v>
      </c>
      <c r="B30" s="12">
        <f>原始数据!E41</f>
        <v>-6.7949051434120449</v>
      </c>
      <c r="C30" s="12">
        <f>原始数据!E40</f>
        <v>4.7861633420146266</v>
      </c>
      <c r="D30" s="12">
        <f>原始数据!F40</f>
        <v>14.363356428021623</v>
      </c>
      <c r="E30" s="12">
        <f>原始数据!H39</f>
        <v>-6.7651098901098887</v>
      </c>
      <c r="F30" s="12">
        <v>0.4</v>
      </c>
    </row>
    <row r="31" spans="1:6" x14ac:dyDescent="0.4">
      <c r="A31" s="6">
        <v>42583</v>
      </c>
      <c r="B31" s="12">
        <f>原始数据!E42</f>
        <v>1.3417249910905982</v>
      </c>
      <c r="C31" s="12">
        <f>原始数据!E41</f>
        <v>-6.7949051434120449</v>
      </c>
      <c r="D31" s="12">
        <f>原始数据!F41</f>
        <v>4.9537169705722972</v>
      </c>
      <c r="E31" s="12">
        <f>原始数据!H40</f>
        <v>2.332719459791277</v>
      </c>
      <c r="F31" s="12">
        <v>-1.9</v>
      </c>
    </row>
    <row r="32" spans="1:6" x14ac:dyDescent="0.4">
      <c r="A32" s="6">
        <v>42614</v>
      </c>
      <c r="B32" s="12">
        <f>原始数据!E43</f>
        <v>0.17244616243381472</v>
      </c>
      <c r="C32" s="12">
        <f>原始数据!E42</f>
        <v>1.3417249910905982</v>
      </c>
      <c r="D32" s="12">
        <f>原始数据!F42</f>
        <v>-7.3349517541168696</v>
      </c>
      <c r="E32" s="12">
        <f>原始数据!H41</f>
        <v>7.6424715056988557</v>
      </c>
      <c r="F32" s="12">
        <v>3.2</v>
      </c>
    </row>
    <row r="33" spans="1:6" x14ac:dyDescent="0.4">
      <c r="A33" s="6">
        <v>42644</v>
      </c>
      <c r="B33" s="12">
        <f>原始数据!E44</f>
        <v>8.7788412327280074</v>
      </c>
      <c r="C33" s="12">
        <f>原始数据!E43</f>
        <v>0.17244616243381472</v>
      </c>
      <c r="D33" s="12">
        <f>原始数据!F43</f>
        <v>5.6348734417957402</v>
      </c>
      <c r="E33" s="12">
        <f>原始数据!H42</f>
        <v>7.278198840838157</v>
      </c>
      <c r="F33" s="12">
        <v>3.9</v>
      </c>
    </row>
    <row r="34" spans="1:6" x14ac:dyDescent="0.4">
      <c r="A34" s="6">
        <v>42675</v>
      </c>
      <c r="B34" s="12">
        <f>原始数据!E45</f>
        <v>-8.3852545882495573</v>
      </c>
      <c r="C34" s="12">
        <f>原始数据!E44</f>
        <v>8.7788412327280074</v>
      </c>
      <c r="D34" s="12">
        <f>原始数据!F44</f>
        <v>33.732701582683887</v>
      </c>
      <c r="E34" s="12">
        <f>原始数据!H43</f>
        <v>5.7246753246753324</v>
      </c>
      <c r="F34" s="12">
        <v>3.5</v>
      </c>
    </row>
    <row r="35" spans="1:6" x14ac:dyDescent="0.4">
      <c r="A35" s="6">
        <v>42705</v>
      </c>
      <c r="B35" s="12">
        <f>原始数据!E46</f>
        <v>16.647793389801446</v>
      </c>
      <c r="C35" s="12">
        <f>原始数据!E45</f>
        <v>-8.3852545882495573</v>
      </c>
      <c r="D35" s="12">
        <f>原始数据!F45</f>
        <v>7.4187488451352035</v>
      </c>
      <c r="E35" s="12">
        <f>原始数据!H44</f>
        <v>6.7708333333333259</v>
      </c>
      <c r="F35" s="12">
        <v>4.3</v>
      </c>
    </row>
    <row r="36" spans="1:6" x14ac:dyDescent="0.4">
      <c r="A36" s="6">
        <v>42736</v>
      </c>
      <c r="B36" s="12">
        <f>原始数据!E47</f>
        <v>0.96770836946342698</v>
      </c>
      <c r="C36" s="12">
        <f>原始数据!E46</f>
        <v>16.647793389801446</v>
      </c>
      <c r="D36" s="12">
        <f>原始数据!F46</f>
        <v>-6.0978546629472881</v>
      </c>
      <c r="E36" s="12">
        <f>原始数据!H45</f>
        <v>6.6728025770823818</v>
      </c>
      <c r="F36" s="12">
        <v>3.9</v>
      </c>
    </row>
    <row r="37" spans="1:6" x14ac:dyDescent="0.4">
      <c r="A37" s="6">
        <v>42767</v>
      </c>
      <c r="B37" s="12">
        <f>原始数据!E48</f>
        <v>0.9682669185846926</v>
      </c>
      <c r="C37" s="12">
        <f>原始数据!E47</f>
        <v>0.96770836946342698</v>
      </c>
      <c r="D37" s="12">
        <f>原始数据!F47</f>
        <v>13.690151796177608</v>
      </c>
      <c r="E37" s="12">
        <f>原始数据!H46</f>
        <v>9.3701466781708209</v>
      </c>
      <c r="F37" s="12">
        <v>0.8</v>
      </c>
    </row>
    <row r="38" spans="1:6" x14ac:dyDescent="0.4">
      <c r="A38" s="6">
        <v>42795</v>
      </c>
      <c r="B38" s="12">
        <f>原始数据!E49</f>
        <v>-6.1549256451805316</v>
      </c>
      <c r="C38" s="12">
        <f>原始数据!E48</f>
        <v>0.9682669185846926</v>
      </c>
      <c r="D38" s="12">
        <f>原始数据!F48</f>
        <v>-4.0783443139501552</v>
      </c>
      <c r="E38" s="12">
        <f>原始数据!H47</f>
        <v>7.6838119280530304</v>
      </c>
      <c r="F38" s="12">
        <v>-0.6</v>
      </c>
    </row>
    <row r="39" spans="1:6" x14ac:dyDescent="0.4">
      <c r="A39" s="6">
        <v>42826</v>
      </c>
      <c r="B39" s="12">
        <f>原始数据!E50</f>
        <v>2.4367786454443152</v>
      </c>
      <c r="C39" s="12">
        <f>原始数据!E49</f>
        <v>-6.1549256451805316</v>
      </c>
      <c r="D39" s="12">
        <f>原始数据!F49</f>
        <v>-19.23234228195545</v>
      </c>
      <c r="E39" s="12">
        <f>原始数据!H48</f>
        <v>8.9743589743589638</v>
      </c>
      <c r="F39" s="12">
        <v>-0.9</v>
      </c>
    </row>
    <row r="40" spans="1:6" x14ac:dyDescent="0.4">
      <c r="A40" s="6">
        <v>42856</v>
      </c>
      <c r="B40" s="12">
        <f>原始数据!E51</f>
        <v>-4.5123747389331665</v>
      </c>
      <c r="C40" s="12">
        <f>原始数据!E50</f>
        <v>2.4367786454443152</v>
      </c>
      <c r="D40" s="12">
        <f>原始数据!F50</f>
        <v>-5.6199889228821798</v>
      </c>
      <c r="E40" s="12">
        <f>原始数据!H49</f>
        <v>6.1109243697478943</v>
      </c>
      <c r="F40" s="12">
        <v>-0.4</v>
      </c>
    </row>
    <row r="41" spans="1:6" x14ac:dyDescent="0.4">
      <c r="A41" s="6">
        <v>42887</v>
      </c>
      <c r="B41" s="12">
        <f>原始数据!E52</f>
        <v>-7.465977735356244</v>
      </c>
      <c r="C41" s="12">
        <f>原始数据!E51</f>
        <v>-4.5123747389331665</v>
      </c>
      <c r="D41" s="12">
        <f>原始数据!F51</f>
        <v>-4.1601782863689429</v>
      </c>
      <c r="E41" s="12">
        <f>原始数据!H50</f>
        <v>8.1158134820070948</v>
      </c>
      <c r="F41" s="12">
        <v>-2</v>
      </c>
    </row>
    <row r="42" spans="1:6" x14ac:dyDescent="0.4">
      <c r="A42" s="6">
        <v>42917</v>
      </c>
      <c r="B42" s="12">
        <f>原始数据!E53</f>
        <v>3.3539707725794621</v>
      </c>
      <c r="C42" s="12">
        <f>原始数据!E52</f>
        <v>-7.465977735356244</v>
      </c>
      <c r="D42" s="12">
        <f>原始数据!F52</f>
        <v>-1.9547241109854285</v>
      </c>
      <c r="E42" s="12">
        <f>原始数据!H51</f>
        <v>4.6293583357749801</v>
      </c>
      <c r="F42" s="12">
        <v>-3</v>
      </c>
    </row>
    <row r="43" spans="1:6" x14ac:dyDescent="0.4">
      <c r="A43" s="6">
        <v>42948</v>
      </c>
      <c r="B43" s="12">
        <f>原始数据!E54</f>
        <v>5.5371468433902837</v>
      </c>
      <c r="C43" s="12">
        <f>原始数据!E53</f>
        <v>3.3539707725794621</v>
      </c>
      <c r="D43" s="12">
        <f>原始数据!F53</f>
        <v>1.3289036544850363</v>
      </c>
      <c r="E43" s="12">
        <f>原始数据!H52</f>
        <v>4.3293195183421895</v>
      </c>
      <c r="F43" s="12">
        <v>3.3</v>
      </c>
    </row>
    <row r="44" spans="1:6" x14ac:dyDescent="0.4">
      <c r="A44" s="6">
        <v>42979</v>
      </c>
      <c r="B44" s="12">
        <f>原始数据!E55</f>
        <v>7.0340686882040426</v>
      </c>
      <c r="C44" s="12">
        <f>原始数据!E54</f>
        <v>5.5371468433902837</v>
      </c>
      <c r="D44" s="12">
        <f>原始数据!F54</f>
        <v>15.322292566349427</v>
      </c>
      <c r="E44" s="12">
        <f>原始数据!H53</f>
        <v>2.3190895426240088</v>
      </c>
      <c r="F44" s="12">
        <v>2.9</v>
      </c>
    </row>
    <row r="45" spans="1:6" x14ac:dyDescent="0.4">
      <c r="A45" s="6">
        <v>43009</v>
      </c>
      <c r="B45" s="12">
        <f>原始数据!E56</f>
        <v>3.8374897366740601</v>
      </c>
      <c r="C45" s="12">
        <f>原始数据!E55</f>
        <v>7.0340686882040426</v>
      </c>
      <c r="D45" s="12">
        <f>原始数据!F55</f>
        <v>8.1535633574642432</v>
      </c>
      <c r="E45" s="12">
        <f>原始数据!H54</f>
        <v>-0.60335781741868155</v>
      </c>
      <c r="F45" s="12">
        <v>3.2</v>
      </c>
    </row>
    <row r="46" spans="1:6" x14ac:dyDescent="0.4">
      <c r="A46" s="6">
        <v>43040</v>
      </c>
      <c r="B46" s="12">
        <f>原始数据!E57</f>
        <v>9.0492635695587289</v>
      </c>
      <c r="C46" s="12">
        <f>原始数据!E56</f>
        <v>3.8374897366740601</v>
      </c>
      <c r="D46" s="12">
        <f>原始数据!F56</f>
        <v>7.9299098921798983</v>
      </c>
      <c r="E46" s="12">
        <f>原始数据!H55</f>
        <v>-0.80760095011875865</v>
      </c>
      <c r="F46" s="12">
        <v>1.9</v>
      </c>
    </row>
    <row r="47" spans="1:6" x14ac:dyDescent="0.4">
      <c r="A47" s="6">
        <v>43070</v>
      </c>
      <c r="B47" s="12">
        <f>原始数据!E58</f>
        <v>1.9193087740862591</v>
      </c>
      <c r="C47" s="12">
        <f>原始数据!E57</f>
        <v>9.0492635695587289</v>
      </c>
      <c r="D47" s="12">
        <f>原始数据!F57</f>
        <v>9.5475142000127189</v>
      </c>
      <c r="E47" s="12">
        <f>原始数据!H56</f>
        <v>-1.9263516389953161</v>
      </c>
      <c r="F47" s="12">
        <v>2.9</v>
      </c>
    </row>
    <row r="48" spans="1:6" x14ac:dyDescent="0.4">
      <c r="A48" s="6">
        <v>43101</v>
      </c>
      <c r="B48" s="12">
        <f>原始数据!E59</f>
        <v>7.8132371354892927</v>
      </c>
      <c r="C48" s="12">
        <f>原始数据!E58</f>
        <v>1.9193087740862591</v>
      </c>
      <c r="D48" s="12">
        <f>原始数据!F58</f>
        <v>8.7769131538429903</v>
      </c>
      <c r="E48" s="12">
        <f>原始数据!H57</f>
        <v>-1.1665762344004293</v>
      </c>
      <c r="F48" s="12">
        <v>2.6</v>
      </c>
    </row>
    <row r="49" spans="1:6" x14ac:dyDescent="0.4">
      <c r="A49" s="6">
        <v>43132</v>
      </c>
      <c r="B49" s="12">
        <f>原始数据!E60</f>
        <v>-4.8468477953320761</v>
      </c>
      <c r="C49" s="12">
        <f>原始数据!E59</f>
        <v>7.8132371354892927</v>
      </c>
      <c r="D49" s="12">
        <f>原始数据!F59</f>
        <v>-13.337245573672385</v>
      </c>
      <c r="E49" s="12">
        <f>原始数据!H58</f>
        <v>2.113642602250887</v>
      </c>
      <c r="F49" s="12">
        <v>0.2</v>
      </c>
    </row>
    <row r="50" spans="1:6" x14ac:dyDescent="0.4">
      <c r="A50" s="6">
        <v>43160</v>
      </c>
      <c r="B50" s="12">
        <f>原始数据!E61</f>
        <v>1.5046649721572658</v>
      </c>
      <c r="C50" s="12">
        <f>原始数据!E60</f>
        <v>-4.8468477953320761</v>
      </c>
      <c r="D50" s="12">
        <f>原始数据!F60</f>
        <v>-2.3606635531345788</v>
      </c>
      <c r="E50" s="12">
        <f>原始数据!H59</f>
        <v>0.69892473118280396</v>
      </c>
      <c r="F50" s="12">
        <v>-2</v>
      </c>
    </row>
    <row r="51" spans="1:6" x14ac:dyDescent="0.4">
      <c r="A51" s="6">
        <v>43191</v>
      </c>
      <c r="B51" s="12">
        <f>原始数据!E62</f>
        <v>7.5582930676392213</v>
      </c>
      <c r="C51" s="12">
        <f>原始数据!E61</f>
        <v>1.5046649721572658</v>
      </c>
      <c r="D51" s="12">
        <f>原始数据!F61</f>
        <v>0.85058879083204086</v>
      </c>
      <c r="E51" s="12">
        <f>原始数据!H60</f>
        <v>3.4169781099839813</v>
      </c>
      <c r="F51" s="12">
        <v>0.7</v>
      </c>
    </row>
    <row r="52" spans="1:6" x14ac:dyDescent="0.4">
      <c r="A52" s="6">
        <v>43221</v>
      </c>
      <c r="B52" s="12">
        <f>原始数据!E63</f>
        <v>7.3076460356426898</v>
      </c>
      <c r="C52" s="12">
        <f>原始数据!E62</f>
        <v>7.5582930676392213</v>
      </c>
      <c r="D52" s="12">
        <f>原始数据!F62</f>
        <v>-2.6600041327747848</v>
      </c>
      <c r="E52" s="12">
        <f>原始数据!H61</f>
        <v>2.0753742901393979</v>
      </c>
      <c r="F52" s="12">
        <v>3.6</v>
      </c>
    </row>
    <row r="53" spans="1:6" x14ac:dyDescent="0.4">
      <c r="A53" s="6">
        <v>43252</v>
      </c>
      <c r="B53" s="12">
        <f>原始数据!E64</f>
        <v>-1.3831207326958639</v>
      </c>
      <c r="C53" s="12">
        <f>原始数据!E63</f>
        <v>7.3076460356426898</v>
      </c>
      <c r="D53" s="12">
        <f>原始数据!F63</f>
        <v>10.141585227611216</v>
      </c>
      <c r="E53" s="12">
        <f>原始数据!H62</f>
        <v>2.291118753793242</v>
      </c>
      <c r="F53" s="12">
        <v>2.2999999999999998</v>
      </c>
    </row>
    <row r="54" spans="1:6" x14ac:dyDescent="0.4">
      <c r="A54" s="6">
        <v>43282</v>
      </c>
      <c r="B54" s="12">
        <f>原始数据!E65</f>
        <v>-1.3031232203902898</v>
      </c>
      <c r="C54" s="12">
        <f>原始数据!E64</f>
        <v>-1.3831207326958639</v>
      </c>
      <c r="D54" s="12">
        <f>原始数据!F64</f>
        <v>0.63241934777353848</v>
      </c>
      <c r="E54" s="12">
        <f>原始数据!H63</f>
        <v>3.3868974042027267</v>
      </c>
      <c r="F54" s="12">
        <v>0.9</v>
      </c>
    </row>
    <row r="55" spans="1:6" x14ac:dyDescent="0.4">
      <c r="A55" s="6">
        <v>43313</v>
      </c>
      <c r="B55" s="12">
        <f>原始数据!E66</f>
        <v>-1.4810568686813519</v>
      </c>
      <c r="C55" s="12">
        <f>原始数据!E65</f>
        <v>-1.3031232203902898</v>
      </c>
      <c r="D55" s="12">
        <f>原始数据!F65</f>
        <v>5.9958797840329314</v>
      </c>
      <c r="E55" s="12">
        <f>原始数据!H64</f>
        <v>1.0043041606886627</v>
      </c>
      <c r="F55" s="12">
        <v>1.7</v>
      </c>
    </row>
    <row r="56" spans="1:6" x14ac:dyDescent="0.4">
      <c r="A56" s="6">
        <v>43344</v>
      </c>
      <c r="B56" s="12">
        <f>原始数据!E67</f>
        <v>7.1338526578581307</v>
      </c>
      <c r="C56" s="12">
        <f>原始数据!E66</f>
        <v>-1.4810568686813519</v>
      </c>
      <c r="D56" s="12">
        <f>原始数据!F66</f>
        <v>9.0216257912861799</v>
      </c>
      <c r="E56" s="12">
        <f>原始数据!H65</f>
        <v>-0.56818181818182323</v>
      </c>
      <c r="F56" s="12">
        <v>4</v>
      </c>
    </row>
    <row r="57" spans="1:6" x14ac:dyDescent="0.4">
      <c r="A57" s="6">
        <v>43374</v>
      </c>
      <c r="B57" s="12">
        <f>原始数据!E68</f>
        <v>1.9214698833785127</v>
      </c>
      <c r="C57" s="12">
        <f>原始数据!E67</f>
        <v>7.1338526578581307</v>
      </c>
      <c r="D57" s="12">
        <f>原始数据!F67</f>
        <v>17.564538207031255</v>
      </c>
      <c r="E57" s="12">
        <f>原始数据!H66</f>
        <v>0</v>
      </c>
      <c r="F57" s="12">
        <v>3.1</v>
      </c>
    </row>
    <row r="58" spans="1:6" x14ac:dyDescent="0.4">
      <c r="A58" s="6">
        <v>43405</v>
      </c>
      <c r="B58" s="12">
        <f>原始数据!E69</f>
        <v>-18.207309277582372</v>
      </c>
      <c r="C58" s="12">
        <f>原始数据!E68</f>
        <v>1.9214698833785127</v>
      </c>
      <c r="D58" s="12">
        <f>原始数据!F68</f>
        <v>-3.6358312053156094</v>
      </c>
      <c r="E58" s="12">
        <f>原始数据!H67</f>
        <v>0.23809523809523725</v>
      </c>
      <c r="F58" s="12">
        <v>-3.3</v>
      </c>
    </row>
    <row r="59" spans="1:6" x14ac:dyDescent="0.4">
      <c r="A59" s="6">
        <v>43435</v>
      </c>
      <c r="B59" s="12">
        <f>原始数据!E70</f>
        <v>-12.546937031318905</v>
      </c>
      <c r="C59" s="12">
        <f>原始数据!E69</f>
        <v>-18.207309277582372</v>
      </c>
      <c r="D59" s="12">
        <f>原始数据!F69</f>
        <v>-4.0612960203123993</v>
      </c>
      <c r="E59" s="12">
        <f>原始数据!H68</f>
        <v>0.95011876484560887</v>
      </c>
      <c r="F59" s="12">
        <v>-7.6</v>
      </c>
    </row>
    <row r="60" spans="1:6" x14ac:dyDescent="0.4">
      <c r="A60" s="6">
        <v>43466</v>
      </c>
      <c r="B60" s="12">
        <f>原始数据!E71</f>
        <v>4.4498159340941035</v>
      </c>
      <c r="C60" s="12">
        <f>原始数据!E70</f>
        <v>-12.546937031318905</v>
      </c>
      <c r="D60" s="12">
        <f>原始数据!F70</f>
        <v>-3.8689038712196311</v>
      </c>
      <c r="E60" s="12">
        <f>原始数据!H69</f>
        <v>1.3647058823529346</v>
      </c>
      <c r="F60" s="12">
        <v>-4.5</v>
      </c>
    </row>
    <row r="61" spans="1:6" x14ac:dyDescent="0.4">
      <c r="A61" s="6">
        <v>43497</v>
      </c>
      <c r="B61" s="12">
        <f>原始数据!E72</f>
        <v>6.9563872330792975</v>
      </c>
      <c r="C61" s="12">
        <f>原始数据!E71</f>
        <v>4.4498159340941035</v>
      </c>
      <c r="D61" s="12">
        <f>原始数据!F71</f>
        <v>-11.142618217607813</v>
      </c>
      <c r="E61" s="12">
        <f>原始数据!H70</f>
        <v>2.321262766944443E-2</v>
      </c>
      <c r="F61" s="12">
        <v>0.9</v>
      </c>
    </row>
    <row r="62" spans="1:6" x14ac:dyDescent="0.4">
      <c r="A62" s="6">
        <v>43525</v>
      </c>
      <c r="B62" s="12">
        <f>原始数据!E73</f>
        <v>4.0292699186252445</v>
      </c>
      <c r="C62" s="12">
        <f>原始数据!E72</f>
        <v>6.9563872330792975</v>
      </c>
      <c r="D62" s="12">
        <f>原始数据!F72</f>
        <v>-20.160026025529799</v>
      </c>
      <c r="E62" s="12">
        <f>原始数据!H71</f>
        <v>-1.1603620329542763</v>
      </c>
      <c r="F62" s="12">
        <v>2.2999999999999998</v>
      </c>
    </row>
    <row r="63" spans="1:6" x14ac:dyDescent="0.4">
      <c r="A63" s="6">
        <v>43556</v>
      </c>
      <c r="B63" s="12">
        <f>原始数据!E74</f>
        <v>6.8642634876881159</v>
      </c>
      <c r="C63" s="12">
        <f>原始数据!E73</f>
        <v>4.0292699186252445</v>
      </c>
      <c r="D63" s="12">
        <f>原始数据!F73</f>
        <v>-17.329072794037671</v>
      </c>
      <c r="E63" s="12">
        <f>原始数据!H72</f>
        <v>-1.5731392345621042</v>
      </c>
      <c r="F63" s="12">
        <v>1.3</v>
      </c>
    </row>
    <row r="64" spans="1:6" x14ac:dyDescent="0.4">
      <c r="A64" s="6">
        <v>43586</v>
      </c>
      <c r="B64" s="12">
        <f>原始数据!E75</f>
        <v>-1.8505575692409071</v>
      </c>
      <c r="C64" s="12">
        <f>原始数据!E74</f>
        <v>6.8642634876881159</v>
      </c>
      <c r="D64" s="12">
        <f>原始数据!F74</f>
        <v>-7.9369567622724073</v>
      </c>
      <c r="E64" s="12">
        <f>原始数据!H73</f>
        <v>-2.4236641221374033</v>
      </c>
      <c r="F64" s="12">
        <v>1.8</v>
      </c>
    </row>
    <row r="65" spans="1:6" x14ac:dyDescent="0.4">
      <c r="A65" s="6">
        <v>43617</v>
      </c>
      <c r="B65" s="12">
        <f>原始数据!E76</f>
        <v>-10.333896114337303</v>
      </c>
      <c r="C65" s="12">
        <f>原始数据!E75</f>
        <v>-1.8505575692409071</v>
      </c>
      <c r="D65" s="12">
        <f>原始数据!F75</f>
        <v>-11.96814826211785</v>
      </c>
      <c r="E65" s="12">
        <f>原始数据!H74</f>
        <v>-0.98767846665362979</v>
      </c>
      <c r="F65" s="12">
        <v>-1.9</v>
      </c>
    </row>
    <row r="66" spans="1:6" x14ac:dyDescent="0.4">
      <c r="A66" s="6">
        <v>43647</v>
      </c>
      <c r="B66" s="12">
        <f>原始数据!E77</f>
        <v>1.8667829066525865</v>
      </c>
      <c r="C66" s="12">
        <f>原始数据!E76</f>
        <v>-10.333896114337303</v>
      </c>
      <c r="D66" s="12">
        <f>原始数据!F76</f>
        <v>-12.124970568274684</v>
      </c>
      <c r="E66" s="12">
        <f>原始数据!H75</f>
        <v>-2.5777777777777788</v>
      </c>
      <c r="F66" s="12">
        <v>-2.4</v>
      </c>
    </row>
    <row r="67" spans="1:6" x14ac:dyDescent="0.4">
      <c r="A67" s="6">
        <v>43678</v>
      </c>
      <c r="B67" s="12">
        <f>原始数据!E78</f>
        <v>-7.3393761302545935</v>
      </c>
      <c r="C67" s="12">
        <f>原始数据!E77</f>
        <v>1.8667829066525865</v>
      </c>
      <c r="D67" s="12">
        <f>原始数据!F77</f>
        <v>30.337850776991338</v>
      </c>
      <c r="E67" s="12">
        <f>原始数据!H76</f>
        <v>-1.7133008921330073</v>
      </c>
      <c r="F67" s="12">
        <v>0.9</v>
      </c>
    </row>
    <row r="68" spans="1:6" x14ac:dyDescent="0.4">
      <c r="A68" s="6">
        <v>43709</v>
      </c>
      <c r="B68" s="12">
        <f>原始数据!E79</f>
        <v>4.681074898944515</v>
      </c>
      <c r="C68" s="12">
        <f>原始数据!E78</f>
        <v>-7.3393761302545935</v>
      </c>
      <c r="D68" s="12">
        <f>原始数据!F78</f>
        <v>3.1054971994569414</v>
      </c>
      <c r="E68" s="12">
        <f>原始数据!H77</f>
        <v>-1.46982980917999</v>
      </c>
      <c r="F68" s="12">
        <v>-0.2</v>
      </c>
    </row>
    <row r="69" spans="1:6" x14ac:dyDescent="0.4">
      <c r="A69" s="6">
        <v>43739</v>
      </c>
      <c r="B69" s="12">
        <f>原始数据!E80</f>
        <v>-4.2624670555023503</v>
      </c>
      <c r="C69" s="12">
        <f>原始数据!E79</f>
        <v>4.681074898944515</v>
      </c>
      <c r="D69" s="12">
        <f>原始数据!F79</f>
        <v>17.548211103559552</v>
      </c>
      <c r="E69" s="12">
        <f>原始数据!H78</f>
        <v>-3.0410887202303005</v>
      </c>
      <c r="F69" s="12">
        <v>0.4</v>
      </c>
    </row>
    <row r="70" spans="1:6" x14ac:dyDescent="0.4">
      <c r="A70" s="6">
        <v>43770</v>
      </c>
      <c r="B70" s="12">
        <f>原始数据!E81</f>
        <v>5.1605529272968687</v>
      </c>
      <c r="C70" s="12">
        <f>原始数据!E80</f>
        <v>-4.2624670555023503</v>
      </c>
      <c r="D70" s="12">
        <f>原始数据!F80</f>
        <v>-3.2738641060848339</v>
      </c>
      <c r="E70" s="12">
        <f>原始数据!H79</f>
        <v>-5.2040595983588904</v>
      </c>
      <c r="F70" s="12">
        <v>-1</v>
      </c>
    </row>
    <row r="71" spans="1:6" x14ac:dyDescent="0.4">
      <c r="A71" s="6">
        <v>43800</v>
      </c>
      <c r="B71" s="12">
        <f>原始数据!E82</f>
        <v>3.9296833472549642</v>
      </c>
      <c r="C71" s="12">
        <f>原始数据!E81</f>
        <v>5.1605529272968687</v>
      </c>
      <c r="D71" s="12">
        <f>原始数据!F81</f>
        <v>0.64838610803290564</v>
      </c>
      <c r="E71" s="12">
        <f>原始数据!H80</f>
        <v>-3.4168564920273314</v>
      </c>
      <c r="F71" s="12">
        <v>0.7</v>
      </c>
    </row>
    <row r="72" spans="1:6" x14ac:dyDescent="0.4">
      <c r="A72" s="6">
        <v>43831</v>
      </c>
      <c r="B72" s="12">
        <f>原始数据!E83</f>
        <v>-2.3031985732457128</v>
      </c>
      <c r="C72" s="12">
        <f>原始数据!E82</f>
        <v>3.9296833472549642</v>
      </c>
      <c r="D72" s="12">
        <f>原始数据!F82</f>
        <v>-12.537042025862055</v>
      </c>
      <c r="E72" s="12">
        <f>原始数据!H81</f>
        <v>-4.4811320754716943</v>
      </c>
      <c r="F72" s="12">
        <v>1.8</v>
      </c>
    </row>
    <row r="73" spans="1:6" x14ac:dyDescent="0.4">
      <c r="A73" s="6">
        <v>43862</v>
      </c>
      <c r="B73" s="12">
        <f>原始数据!E84</f>
        <v>-12.865362649914358</v>
      </c>
      <c r="C73" s="12">
        <f>原始数据!E83</f>
        <v>-2.3031985732457128</v>
      </c>
      <c r="D73" s="12">
        <f>原始数据!F83</f>
        <v>-23.568005936234492</v>
      </c>
      <c r="E73" s="12">
        <f>原始数据!H82</f>
        <v>-0.74074074074074181</v>
      </c>
      <c r="F73" s="12">
        <v>-4.4000000000000004</v>
      </c>
    </row>
    <row r="74" spans="1:6" x14ac:dyDescent="0.4">
      <c r="A74" s="6">
        <v>43891</v>
      </c>
      <c r="B74" s="12">
        <f>原始数据!E85</f>
        <v>-39.206050883922593</v>
      </c>
      <c r="C74" s="12">
        <f>原始数据!E84</f>
        <v>-12.865362649914358</v>
      </c>
      <c r="D74" s="12">
        <f>原始数据!F84</f>
        <v>-22.440576365180888</v>
      </c>
      <c r="E74" s="12">
        <f>原始数据!H83</f>
        <v>-1.5671641791044855</v>
      </c>
      <c r="F74" s="12">
        <v>-7.8</v>
      </c>
    </row>
    <row r="75" spans="1:6" x14ac:dyDescent="0.4">
      <c r="A75" s="6">
        <v>43922</v>
      </c>
      <c r="B75" s="12">
        <f>原始数据!E86</f>
        <v>-21.026205749401285</v>
      </c>
      <c r="C75" s="12">
        <f>原始数据!E85</f>
        <v>-39.206050883922593</v>
      </c>
      <c r="D75" s="12">
        <f>原始数据!F85</f>
        <v>-2.3932581251123519</v>
      </c>
      <c r="E75" s="12">
        <f>原始数据!H84</f>
        <v>-0.14531210513014647</v>
      </c>
      <c r="F75" s="12">
        <v>-9</v>
      </c>
    </row>
    <row r="76" spans="1:6" x14ac:dyDescent="0.4">
      <c r="A76" s="6">
        <v>43952</v>
      </c>
      <c r="B76" s="12">
        <f>原始数据!E87</f>
        <v>21.67935929064322</v>
      </c>
      <c r="C76" s="12">
        <f>原始数据!E86</f>
        <v>-21.026205749401285</v>
      </c>
      <c r="D76" s="12">
        <f>原始数据!F86</f>
        <v>-28.874491869918707</v>
      </c>
      <c r="E76" s="12">
        <f>原始数据!H85</f>
        <v>-2.4043024359379994</v>
      </c>
      <c r="F76" s="10">
        <v>-4</v>
      </c>
    </row>
    <row r="77" spans="1:6" x14ac:dyDescent="0.4">
      <c r="A77" s="6">
        <v>43983</v>
      </c>
      <c r="B77" s="12">
        <f>原始数据!E88</f>
        <v>25.795529674175089</v>
      </c>
      <c r="C77" s="12">
        <f>原始数据!E87</f>
        <v>21.67935929064322</v>
      </c>
      <c r="D77" s="12">
        <f>原始数据!F87</f>
        <v>-23.821997692331674</v>
      </c>
      <c r="E77" s="12">
        <f>原始数据!H86</f>
        <v>-26.74230145867099</v>
      </c>
      <c r="F77" s="10">
        <v>1.7</v>
      </c>
    </row>
    <row r="78" spans="1:6" x14ac:dyDescent="0.4">
      <c r="A78" s="6">
        <v>44013</v>
      </c>
      <c r="B78" s="12">
        <f>原始数据!E89</f>
        <v>6.0160922883040424</v>
      </c>
      <c r="C78" s="12">
        <f>原始数据!E88</f>
        <v>25.795529674175089</v>
      </c>
      <c r="D78" s="12">
        <f>原始数据!F88</f>
        <v>14.945591497089783</v>
      </c>
      <c r="E78" s="12">
        <f>原始数据!H87</f>
        <v>-38.407079646017706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1"/>
  <sheetViews>
    <sheetView topLeftCell="D1" zoomScale="90" zoomScaleNormal="48" workbookViewId="0">
      <selection activeCell="A79" sqref="A79:XFD86"/>
    </sheetView>
  </sheetViews>
  <sheetFormatPr defaultColWidth="10.8203125" defaultRowHeight="15" x14ac:dyDescent="0.4"/>
  <cols>
    <col min="2" max="2" width="36.17578125" bestFit="1" customWidth="1"/>
    <col min="3" max="3" width="31.64453125" bestFit="1" customWidth="1"/>
    <col min="4" max="4" width="40.46875" bestFit="1" customWidth="1"/>
    <col min="5" max="5" width="21" bestFit="1" customWidth="1"/>
    <col min="6" max="6" width="36.46875" bestFit="1" customWidth="1"/>
    <col min="7" max="7" width="36" bestFit="1" customWidth="1"/>
  </cols>
  <sheetData>
    <row r="1" spans="1:7" x14ac:dyDescent="0.4">
      <c r="A1" t="s">
        <v>0</v>
      </c>
      <c r="B1" t="s">
        <v>13</v>
      </c>
      <c r="C1" t="s">
        <v>14</v>
      </c>
      <c r="D1" t="s">
        <v>17</v>
      </c>
      <c r="E1" t="s">
        <v>15</v>
      </c>
      <c r="F1" t="s">
        <v>16</v>
      </c>
      <c r="G1" t="s">
        <v>43</v>
      </c>
    </row>
    <row r="2" spans="1:7" x14ac:dyDescent="0.4">
      <c r="A2" s="4">
        <v>41699</v>
      </c>
      <c r="B2" s="14">
        <f>原始数据!I13</f>
        <v>-8.0677211386595893</v>
      </c>
      <c r="C2" s="14">
        <f>原始数据!J13</f>
        <v>-2.4891270063394311</v>
      </c>
      <c r="D2" s="14">
        <f>原始数据!J12</f>
        <v>-2.6742014147109194</v>
      </c>
      <c r="E2" s="14">
        <f>原始数据!K13</f>
        <v>-0.65425570971586744</v>
      </c>
      <c r="F2" s="14">
        <f>原始数据!L12</f>
        <v>-2.2547570671147099</v>
      </c>
      <c r="G2" s="13">
        <v>-2.2000000000000002</v>
      </c>
    </row>
    <row r="3" spans="1:7" x14ac:dyDescent="0.4">
      <c r="A3" s="4">
        <v>41730</v>
      </c>
      <c r="B3" s="14">
        <f>原始数据!I14</f>
        <v>1.0201353324695184</v>
      </c>
      <c r="C3" s="14">
        <f>原始数据!J14</f>
        <v>1.3959252104821962</v>
      </c>
      <c r="D3" s="14">
        <f>原始数据!J13</f>
        <v>-2.4891270063394311</v>
      </c>
      <c r="E3" s="14">
        <f>原始数据!K14</f>
        <v>0.32193699093214789</v>
      </c>
      <c r="F3" s="14">
        <f>原始数据!L13</f>
        <v>-7.3610798653461433</v>
      </c>
      <c r="G3" s="13">
        <v>-0.4</v>
      </c>
    </row>
    <row r="4" spans="1:7" x14ac:dyDescent="0.4">
      <c r="A4" s="4">
        <v>41760</v>
      </c>
      <c r="B4" s="14">
        <f>原始数据!I15</f>
        <v>3.0952623327971995</v>
      </c>
      <c r="C4" s="14">
        <f>原始数据!J15</f>
        <v>-9.3368080517608476E-2</v>
      </c>
      <c r="D4" s="14">
        <f>原始数据!J14</f>
        <v>1.3959252104821962</v>
      </c>
      <c r="E4" s="14">
        <f>原始数据!K15</f>
        <v>-1.3915537711465031</v>
      </c>
      <c r="F4" s="14">
        <f>原始数据!L14</f>
        <v>1.2679474822516079</v>
      </c>
      <c r="G4" s="13">
        <v>1.4</v>
      </c>
    </row>
    <row r="5" spans="1:7" x14ac:dyDescent="0.4">
      <c r="A5" s="4">
        <v>41791</v>
      </c>
      <c r="B5" s="14">
        <f>原始数据!I16</f>
        <v>0.4188611952059107</v>
      </c>
      <c r="C5" s="14">
        <f>原始数据!J16</f>
        <v>2.0078955818741528</v>
      </c>
      <c r="D5" s="14">
        <f>原始数据!J15</f>
        <v>-9.3368080517608476E-2</v>
      </c>
      <c r="E5" s="14">
        <f>原始数据!K16</f>
        <v>-2.924963314472695</v>
      </c>
      <c r="F5" s="14">
        <f>原始数据!L15</f>
        <v>2.8538562429927472</v>
      </c>
      <c r="G5" s="13">
        <v>0.2</v>
      </c>
    </row>
    <row r="6" spans="1:7" x14ac:dyDescent="0.4">
      <c r="A6" s="4">
        <v>41821</v>
      </c>
      <c r="B6" s="14">
        <f>原始数据!I17</f>
        <v>4.2533783905106981</v>
      </c>
      <c r="C6" s="14">
        <f>原始数据!J17</f>
        <v>2.4561787693665238</v>
      </c>
      <c r="D6" s="14">
        <f>原始数据!J16</f>
        <v>2.0078955818741528</v>
      </c>
      <c r="E6" s="14">
        <f>原始数据!K17</f>
        <v>-2.4743489008730912</v>
      </c>
      <c r="F6" s="14">
        <f>原始数据!L16</f>
        <v>0.17559698789368916</v>
      </c>
      <c r="G6" s="13">
        <v>0.9</v>
      </c>
    </row>
    <row r="7" spans="1:7" x14ac:dyDescent="0.4">
      <c r="A7" s="4">
        <v>41852</v>
      </c>
      <c r="B7" s="14">
        <f>原始数据!I18</f>
        <v>-1.1869290180032355</v>
      </c>
      <c r="C7" s="14">
        <f>原始数据!J18</f>
        <v>2.545819207771105</v>
      </c>
      <c r="D7" s="14">
        <f>原始数据!J17</f>
        <v>2.4561787693665238</v>
      </c>
      <c r="E7" s="14">
        <f>原始数据!K18</f>
        <v>-2.0652469150995945</v>
      </c>
      <c r="F7" s="14">
        <f>原始数据!L17</f>
        <v>4.4279904282802818</v>
      </c>
      <c r="G7" s="13">
        <v>0.4</v>
      </c>
    </row>
    <row r="8" spans="1:7" x14ac:dyDescent="0.4">
      <c r="A8" s="4">
        <v>41883</v>
      </c>
      <c r="B8" s="14">
        <f>原始数据!I19</f>
        <v>-2.3347269152205752</v>
      </c>
      <c r="C8" s="14">
        <f>原始数据!J19</f>
        <v>1.5492815899019741</v>
      </c>
      <c r="D8" s="14">
        <f>原始数据!J18</f>
        <v>2.545819207771105</v>
      </c>
      <c r="E8" s="14">
        <f>原始数据!K19</f>
        <v>-3.6889152061141517</v>
      </c>
      <c r="F8" s="14">
        <f>原始数据!L18</f>
        <v>-1.012522385126724</v>
      </c>
      <c r="G8" s="13">
        <v>0.1</v>
      </c>
    </row>
    <row r="9" spans="1:7" x14ac:dyDescent="0.4">
      <c r="A9" s="4">
        <v>41913</v>
      </c>
      <c r="B9" s="14">
        <f>原始数据!I20</f>
        <v>-2.6496937711753987</v>
      </c>
      <c r="C9" s="14">
        <f>原始数据!J20</f>
        <v>-4.0540614996391167</v>
      </c>
      <c r="D9" s="14">
        <f>原始数据!J19</f>
        <v>1.5492815899019741</v>
      </c>
      <c r="E9" s="14">
        <f>原始数据!K20</f>
        <v>-3.9703016396778867</v>
      </c>
      <c r="F9" s="14">
        <f>原始数据!L19</f>
        <v>-2.2175876230532965</v>
      </c>
      <c r="G9" s="13">
        <v>-1.1000000000000001</v>
      </c>
    </row>
    <row r="10" spans="1:7" x14ac:dyDescent="0.4">
      <c r="A10" s="4">
        <v>41944</v>
      </c>
      <c r="B10" s="14">
        <f>原始数据!I21</f>
        <v>-0.41380198877944974</v>
      </c>
      <c r="C10" s="14">
        <f>原始数据!J21</f>
        <v>-0.12702496281705722</v>
      </c>
      <c r="D10" s="14">
        <f>原始数据!J20</f>
        <v>-4.0540614996391167</v>
      </c>
      <c r="E10" s="14">
        <f>原始数据!K21</f>
        <v>-2.8868282885511687</v>
      </c>
      <c r="F10" s="14">
        <f>原始数据!L20</f>
        <v>-2.4322563075511949</v>
      </c>
      <c r="G10" s="13">
        <v>-0.8</v>
      </c>
    </row>
    <row r="11" spans="1:7" x14ac:dyDescent="0.4">
      <c r="A11" s="4">
        <v>41974</v>
      </c>
      <c r="B11" s="14">
        <f>原始数据!I22</f>
        <v>-3.3365410591201794</v>
      </c>
      <c r="C11" s="14">
        <f>原始数据!J22</f>
        <v>-3.7134334375954814</v>
      </c>
      <c r="D11" s="14">
        <f>原始数据!J21</f>
        <v>-0.12702496281705722</v>
      </c>
      <c r="E11" s="14">
        <f>原始数据!K22</f>
        <v>-2.4958931047404098</v>
      </c>
      <c r="F11" s="14">
        <f>原始数据!L21</f>
        <v>-0.42339583443795625</v>
      </c>
      <c r="G11" s="13">
        <v>-1.3</v>
      </c>
    </row>
    <row r="12" spans="1:7" x14ac:dyDescent="0.4">
      <c r="A12" s="4">
        <v>42005</v>
      </c>
      <c r="B12" s="14">
        <f>原始数据!I23</f>
        <v>-8.0308801264533098</v>
      </c>
      <c r="C12" s="14">
        <f>原始数据!J23</f>
        <v>-3.6412261188170647</v>
      </c>
      <c r="D12" s="14">
        <f>原始数据!J22</f>
        <v>-3.7134334375954814</v>
      </c>
      <c r="E12" s="14">
        <f>原始数据!K23</f>
        <v>-3.5708335245629108</v>
      </c>
      <c r="F12" s="14">
        <f>原始数据!L22</f>
        <v>-3.0452156893532867</v>
      </c>
      <c r="G12" s="13">
        <v>-2.1</v>
      </c>
    </row>
    <row r="13" spans="1:7" x14ac:dyDescent="0.4">
      <c r="A13" s="4">
        <v>42036</v>
      </c>
      <c r="B13" s="14">
        <f>原始数据!I24</f>
        <v>-1.3672750941613909</v>
      </c>
      <c r="C13" s="14">
        <f>原始数据!J24</f>
        <v>2.1772797667851007</v>
      </c>
      <c r="D13" s="14">
        <f>原始数据!J23</f>
        <v>-3.6412261188170647</v>
      </c>
      <c r="E13" s="14">
        <f>原始数据!K24</f>
        <v>-3.4552673981431692</v>
      </c>
      <c r="F13" s="14">
        <f>原始数据!L23</f>
        <v>-7.7286887235927697</v>
      </c>
      <c r="G13" s="13">
        <v>-1.5</v>
      </c>
    </row>
    <row r="14" spans="1:7" x14ac:dyDescent="0.4">
      <c r="A14" s="4">
        <v>42064</v>
      </c>
      <c r="B14" s="14">
        <f>原始数据!I25</f>
        <v>3.289490049296262</v>
      </c>
      <c r="C14" s="14">
        <f>原始数据!J25</f>
        <v>0.36392815458436978</v>
      </c>
      <c r="D14" s="14">
        <f>原始数据!J24</f>
        <v>2.1772797667851007</v>
      </c>
      <c r="E14" s="14">
        <f>原始数据!K25</f>
        <v>-1.0994583261713764</v>
      </c>
      <c r="F14" s="14">
        <f>原始数据!L24</f>
        <v>-0.5856833435402109</v>
      </c>
      <c r="G14" s="13">
        <v>-0.3</v>
      </c>
    </row>
    <row r="15" spans="1:7" x14ac:dyDescent="0.4">
      <c r="A15" s="4">
        <v>42095</v>
      </c>
      <c r="B15" s="14">
        <f>原始数据!I26</f>
        <v>1.5718535608038486</v>
      </c>
      <c r="C15" s="14">
        <f>原始数据!J26</f>
        <v>0.81509042138963039</v>
      </c>
      <c r="D15" s="14">
        <f>原始数据!J25</f>
        <v>0.36392815458436978</v>
      </c>
      <c r="E15" s="14">
        <f>原始数据!K26</f>
        <v>-1.562618139748273</v>
      </c>
      <c r="F15" s="14">
        <f>原始数据!L25</f>
        <v>2.5861181134585465</v>
      </c>
      <c r="G15" s="13">
        <v>0.5</v>
      </c>
    </row>
    <row r="16" spans="1:7" x14ac:dyDescent="0.4">
      <c r="A16" s="4">
        <v>42125</v>
      </c>
      <c r="B16" s="14">
        <f>原始数据!I27</f>
        <v>4.4097245052271639</v>
      </c>
      <c r="C16" s="14">
        <f>原始数据!J27</f>
        <v>0.56268882175225521</v>
      </c>
      <c r="D16" s="14">
        <f>原始数据!J26</f>
        <v>0.81509042138963039</v>
      </c>
      <c r="E16" s="14">
        <f>原始数据!K27</f>
        <v>-2.0031939493718953</v>
      </c>
      <c r="F16" s="14">
        <f>原始数据!L26</f>
        <v>1.6995866322127906</v>
      </c>
      <c r="G16" s="13">
        <v>1.1000000000000001</v>
      </c>
    </row>
    <row r="17" spans="1:7" x14ac:dyDescent="0.4">
      <c r="A17" s="4">
        <v>42156</v>
      </c>
      <c r="B17" s="14">
        <f>原始数据!I28</f>
        <v>-5.9332133686615158</v>
      </c>
      <c r="C17" s="14">
        <f>原始数据!J28</f>
        <v>-3.4421835127832257</v>
      </c>
      <c r="D17" s="14">
        <f>原始数据!J27</f>
        <v>0.56268882175225521</v>
      </c>
      <c r="E17" s="14">
        <f>原始数据!K28</f>
        <v>-4.0745685635062205</v>
      </c>
      <c r="F17" s="14">
        <f>原始数据!L27</f>
        <v>4.2002430153041059</v>
      </c>
      <c r="G17" s="13">
        <v>-1.8</v>
      </c>
    </row>
    <row r="18" spans="1:7" x14ac:dyDescent="0.4">
      <c r="A18" s="4">
        <v>42186</v>
      </c>
      <c r="B18" s="14">
        <f>原始数据!I29</f>
        <v>-6.4452610514826318</v>
      </c>
      <c r="C18" s="14">
        <f>原始数据!J29</f>
        <v>-3.4570998817948007</v>
      </c>
      <c r="D18" s="14">
        <f>原始数据!J28</f>
        <v>-3.4421835127832257</v>
      </c>
      <c r="E18" s="14">
        <f>原始数据!K29</f>
        <v>-3.5721928362283051</v>
      </c>
      <c r="F18" s="14">
        <f>原始数据!L28</f>
        <v>-5.9179780662475201</v>
      </c>
      <c r="G18" s="13">
        <v>-1.9</v>
      </c>
    </row>
    <row r="19" spans="1:7" x14ac:dyDescent="0.4">
      <c r="A19" s="4">
        <v>42217</v>
      </c>
      <c r="B19" s="14">
        <f>原始数据!I30</f>
        <v>-3.1371304538105549</v>
      </c>
      <c r="C19" s="14">
        <f>原始数据!J30</f>
        <v>-3.2060745270539703</v>
      </c>
      <c r="D19" s="14">
        <f>原始数据!J29</f>
        <v>-3.4570998817948007</v>
      </c>
      <c r="E19" s="14">
        <f>原始数据!K30</f>
        <v>-4.6403873671663431</v>
      </c>
      <c r="F19" s="14">
        <f>原始数据!L29</f>
        <v>-6.3762421010194696</v>
      </c>
      <c r="G19" s="13">
        <v>-2.2999999999999998</v>
      </c>
    </row>
    <row r="20" spans="1:7" x14ac:dyDescent="0.4">
      <c r="A20" s="4">
        <v>42248</v>
      </c>
      <c r="B20" s="14">
        <f>原始数据!I31</f>
        <v>2.781526262651135</v>
      </c>
      <c r="C20" s="14">
        <f>原始数据!J31</f>
        <v>-1.1096357366522591</v>
      </c>
      <c r="D20" s="14">
        <f>原始数据!J30</f>
        <v>-3.2060745270539703</v>
      </c>
      <c r="E20" s="14">
        <f>原始数据!K31</f>
        <v>-4.0404266336985355</v>
      </c>
      <c r="F20" s="14">
        <f>原始数据!L30</f>
        <v>-2.5560129759440997</v>
      </c>
      <c r="G20" s="13">
        <v>-0.5</v>
      </c>
    </row>
    <row r="21" spans="1:7" x14ac:dyDescent="0.4">
      <c r="A21" s="4">
        <v>42278</v>
      </c>
      <c r="B21" s="14">
        <f>原始数据!I32</f>
        <v>-0.94218865378155048</v>
      </c>
      <c r="C21" s="14">
        <f>原始数据!J32</f>
        <v>-7.5697447869345957</v>
      </c>
      <c r="D21" s="14">
        <f>原始数据!J31</f>
        <v>-1.1096357366522591</v>
      </c>
      <c r="E21" s="14">
        <f>原始数据!K32</f>
        <v>-3.3910223040318543</v>
      </c>
      <c r="F21" s="14">
        <f>原始数据!L31</f>
        <v>1.0305282644498703</v>
      </c>
      <c r="G21" s="13">
        <v>-1</v>
      </c>
    </row>
    <row r="22" spans="1:7" x14ac:dyDescent="0.4">
      <c r="A22" s="4">
        <v>42309</v>
      </c>
      <c r="B22" s="14">
        <f>原始数据!I33</f>
        <v>-7.9145503435912756</v>
      </c>
      <c r="C22" s="14">
        <f>原始数据!J33</f>
        <v>-7.5799432693583242</v>
      </c>
      <c r="D22" s="14">
        <f>原始数据!J32</f>
        <v>-7.5697447869345957</v>
      </c>
      <c r="E22" s="14">
        <f>原始数据!K33</f>
        <v>-4.4250101779486739</v>
      </c>
      <c r="F22" s="14">
        <f>原始数据!L32</f>
        <v>-1.0705920648875877</v>
      </c>
      <c r="G22" s="13">
        <v>-3.2</v>
      </c>
    </row>
    <row r="23" spans="1:7" x14ac:dyDescent="0.4">
      <c r="A23" s="4">
        <v>42339</v>
      </c>
      <c r="B23" s="14">
        <f>原始数据!I34</f>
        <v>-1.7974052135542817</v>
      </c>
      <c r="C23" s="14">
        <f>原始数据!J34</f>
        <v>3.7645798801479113</v>
      </c>
      <c r="D23" s="14">
        <f>原始数据!J33</f>
        <v>-7.5799432693583242</v>
      </c>
      <c r="E23" s="14">
        <f>原始数据!K34</f>
        <v>-1.9968304278922377</v>
      </c>
      <c r="F23" s="14">
        <f>原始数据!L33</f>
        <v>-8.0098699620428704</v>
      </c>
      <c r="G23" s="13">
        <v>-1.7</v>
      </c>
    </row>
    <row r="24" spans="1:7" x14ac:dyDescent="0.4">
      <c r="A24" s="4">
        <v>42370</v>
      </c>
      <c r="B24" s="14">
        <f>原始数据!I35</f>
        <v>-0.62277927691424262</v>
      </c>
      <c r="C24" s="14">
        <f>原始数据!J35</f>
        <v>1.7437347756079413</v>
      </c>
      <c r="D24" s="14">
        <f>原始数据!J34</f>
        <v>3.7645798801479113</v>
      </c>
      <c r="E24" s="14">
        <f>原始数据!K35</f>
        <v>-2.2562364766625875</v>
      </c>
      <c r="F24" s="14">
        <f>原始数据!L34</f>
        <v>-0.97647638096221012</v>
      </c>
      <c r="G24" s="13">
        <v>0</v>
      </c>
    </row>
    <row r="25" spans="1:7" x14ac:dyDescent="0.4">
      <c r="A25" s="4">
        <v>42401</v>
      </c>
      <c r="B25" s="14">
        <f>原始数据!I36</f>
        <v>1.4882087801845412</v>
      </c>
      <c r="C25" s="14">
        <f>原始数据!J36</f>
        <v>2.5916981660366822</v>
      </c>
      <c r="D25" s="14">
        <f>原始数据!J35</f>
        <v>1.7437347756079413</v>
      </c>
      <c r="E25" s="14">
        <f>原始数据!K36</f>
        <v>-2.447956771835702</v>
      </c>
      <c r="F25" s="14">
        <f>原始数据!L35</f>
        <v>9.2861973769764461E-2</v>
      </c>
      <c r="G25" s="13">
        <v>0.1</v>
      </c>
    </row>
    <row r="26" spans="1:7" x14ac:dyDescent="0.4">
      <c r="A26" s="4">
        <v>42430</v>
      </c>
      <c r="B26" s="14">
        <f>原始数据!I37</f>
        <v>4.4840243250053202</v>
      </c>
      <c r="C26" s="14">
        <f>原始数据!J37</f>
        <v>4.2716850529958883</v>
      </c>
      <c r="D26" s="14">
        <f>原始数据!J36</f>
        <v>2.5916981660366822</v>
      </c>
      <c r="E26" s="14">
        <f>原始数据!K37</f>
        <v>1.9750273255208173</v>
      </c>
      <c r="F26" s="14">
        <f>原始数据!L36</f>
        <v>2.8256641119585701</v>
      </c>
      <c r="G26" s="13">
        <v>2.2999999999999998</v>
      </c>
    </row>
    <row r="27" spans="1:7" x14ac:dyDescent="0.4">
      <c r="A27" s="4">
        <v>42461</v>
      </c>
      <c r="B27" s="14">
        <f>原始数据!I38</f>
        <v>-1.2644836855765784</v>
      </c>
      <c r="C27" s="14">
        <f>原始数据!J38</f>
        <v>6.0724717396252181</v>
      </c>
      <c r="D27" s="14">
        <f>原始数据!J37</f>
        <v>4.2716850529958883</v>
      </c>
      <c r="E27" s="14">
        <f>原始数据!K38</f>
        <v>-4.1615505977811162</v>
      </c>
      <c r="F27" s="14">
        <f>原始数据!L37</f>
        <v>4.0467682009845074</v>
      </c>
      <c r="G27" s="13">
        <v>1</v>
      </c>
    </row>
    <row r="28" spans="1:7" x14ac:dyDescent="0.4">
      <c r="A28" s="4">
        <v>42491</v>
      </c>
      <c r="B28" s="14">
        <f>原始数据!I39</f>
        <v>-2.9689124698436764</v>
      </c>
      <c r="C28" s="14">
        <f>原始数据!J39</f>
        <v>0.87040306447681015</v>
      </c>
      <c r="D28" s="14">
        <f>原始数据!J38</f>
        <v>6.0724717396252181</v>
      </c>
      <c r="E28" s="14">
        <f>原始数据!K39</f>
        <v>-4.9174454985847937</v>
      </c>
      <c r="F28" s="14">
        <f>原始数据!L38</f>
        <v>7.170826548152931E-3</v>
      </c>
      <c r="G28" s="13">
        <v>1</v>
      </c>
    </row>
    <row r="29" spans="1:7" x14ac:dyDescent="0.4">
      <c r="A29" s="4">
        <v>42522</v>
      </c>
      <c r="B29" s="14">
        <f>原始数据!I40</f>
        <v>-0.15312677996635049</v>
      </c>
      <c r="C29" s="14">
        <f>原始数据!J40</f>
        <v>-1.5274622866794818</v>
      </c>
      <c r="D29" s="14">
        <f>原始数据!J39</f>
        <v>0.87040306447681015</v>
      </c>
      <c r="E29" s="14">
        <f>原始数据!K40</f>
        <v>-4.8500206362301785</v>
      </c>
      <c r="F29" s="14">
        <f>原始数据!L39</f>
        <v>-2.0222358350150516</v>
      </c>
      <c r="G29" s="13">
        <v>-0.2</v>
      </c>
    </row>
    <row r="30" spans="1:7" x14ac:dyDescent="0.4">
      <c r="A30" s="4">
        <v>42552</v>
      </c>
      <c r="B30" s="14">
        <f>原始数据!I41</f>
        <v>5.4294788623645784</v>
      </c>
      <c r="C30" s="14">
        <f>原始数据!J41</f>
        <v>2.9529625741198107</v>
      </c>
      <c r="D30" s="14">
        <f>原始数据!J40</f>
        <v>-1.5274622866794818</v>
      </c>
      <c r="E30" s="14">
        <f>原始数据!K41</f>
        <v>-4.9800886482258777</v>
      </c>
      <c r="F30" s="14">
        <f>原始数据!L40</f>
        <v>0.87762839074323473</v>
      </c>
      <c r="G30" s="13">
        <v>2.5</v>
      </c>
    </row>
    <row r="31" spans="1:7" x14ac:dyDescent="0.4">
      <c r="A31" s="4">
        <v>42583</v>
      </c>
      <c r="B31" s="14">
        <f>原始数据!I42</f>
        <v>-1.6803715922333429</v>
      </c>
      <c r="C31" s="14">
        <f>原始数据!J42</f>
        <v>-0.6769279958435126</v>
      </c>
      <c r="D31" s="14">
        <f>原始数据!J41</f>
        <v>2.9529625741198107</v>
      </c>
      <c r="E31" s="14">
        <f>原始数据!K42</f>
        <v>-3.490398108556092</v>
      </c>
      <c r="F31" s="14">
        <f>原始数据!L41</f>
        <v>6.3966200411769591</v>
      </c>
      <c r="G31" s="13">
        <v>0.5</v>
      </c>
    </row>
    <row r="32" spans="1:7" x14ac:dyDescent="0.4">
      <c r="A32" s="4">
        <v>42614</v>
      </c>
      <c r="B32" s="14">
        <f>原始数据!I43</f>
        <v>-0.45678694961203137</v>
      </c>
      <c r="C32" s="14">
        <f>原始数据!J43</f>
        <v>-1.594870079571864</v>
      </c>
      <c r="D32" s="14">
        <f>原始数据!J42</f>
        <v>-0.6769279958435126</v>
      </c>
      <c r="E32" s="14">
        <f>原始数据!K43</f>
        <v>-3.4334066315723777</v>
      </c>
      <c r="F32" s="14">
        <f>原始数据!L42</f>
        <v>4.5868052969999518E-2</v>
      </c>
      <c r="G32" s="13">
        <v>-0.1</v>
      </c>
    </row>
    <row r="33" spans="1:7" x14ac:dyDescent="0.4">
      <c r="A33" s="4">
        <v>42644</v>
      </c>
      <c r="B33" s="14">
        <f>原始数据!I44</f>
        <v>1.6162891162891269</v>
      </c>
      <c r="C33" s="14">
        <f>原始数据!J44</f>
        <v>6.8184623613882778</v>
      </c>
      <c r="D33" s="14">
        <f>原始数据!J43</f>
        <v>-1.594870079571864</v>
      </c>
      <c r="E33" s="14">
        <f>原始数据!K44</f>
        <v>-1.9426503500705739</v>
      </c>
      <c r="F33" s="14">
        <f>原始数据!L43</f>
        <v>0.13235044247854599</v>
      </c>
      <c r="G33" s="13">
        <v>1.5</v>
      </c>
    </row>
    <row r="34" spans="1:7" x14ac:dyDescent="0.4">
      <c r="A34" s="4">
        <v>42675</v>
      </c>
      <c r="B34" s="14">
        <f>原始数据!I45</f>
        <v>16.269190065626283</v>
      </c>
      <c r="C34" s="14">
        <f>原始数据!J45</f>
        <v>5.8981368199655382</v>
      </c>
      <c r="D34" s="14">
        <f>原始数据!J44</f>
        <v>6.8184623613882778</v>
      </c>
      <c r="E34" s="14">
        <f>原始数据!K45</f>
        <v>0.28221009656466123</v>
      </c>
      <c r="F34" s="14">
        <f>原始数据!L44</f>
        <v>3.0995337263192146</v>
      </c>
      <c r="G34" s="15">
        <v>5</v>
      </c>
    </row>
    <row r="35" spans="1:7" x14ac:dyDescent="0.4">
      <c r="A35" s="4">
        <v>42705</v>
      </c>
      <c r="B35" s="14">
        <f>原始数据!I46</f>
        <v>5.5833134238436166</v>
      </c>
      <c r="C35" s="14">
        <f>原始数据!J46</f>
        <v>-5.5223041566085707</v>
      </c>
      <c r="D35" s="14">
        <f>原始数据!J45</f>
        <v>5.8981368199655382</v>
      </c>
      <c r="E35" s="14">
        <f>原始数据!K46</f>
        <v>-0.52325649392418461</v>
      </c>
      <c r="F35" s="14">
        <f>原始数据!L45</f>
        <v>14.454029541681601</v>
      </c>
      <c r="G35" s="13">
        <v>2.4</v>
      </c>
    </row>
    <row r="36" spans="1:7" x14ac:dyDescent="0.4">
      <c r="A36" s="4">
        <v>42736</v>
      </c>
      <c r="B36" s="14">
        <f>原始数据!I47</f>
        <v>0.91714436879914985</v>
      </c>
      <c r="C36" s="14">
        <f>原始数据!J47</f>
        <v>1.5773569936882392</v>
      </c>
      <c r="D36" s="14">
        <f>原始数据!J46</f>
        <v>-5.5223041566085707</v>
      </c>
      <c r="E36" s="14">
        <f>原始数据!K47</f>
        <v>6.2345437236684731</v>
      </c>
      <c r="F36" s="14">
        <f>原始数据!L46</f>
        <v>3.4188687373137627</v>
      </c>
      <c r="G36" s="13">
        <v>0.1</v>
      </c>
    </row>
    <row r="37" spans="1:7" x14ac:dyDescent="0.4">
      <c r="A37" s="4">
        <v>42767</v>
      </c>
      <c r="B37" s="14">
        <f>原始数据!I48</f>
        <v>3.3446131115506539</v>
      </c>
      <c r="C37" s="14">
        <f>原始数据!J48</f>
        <v>5.9254579911560468</v>
      </c>
      <c r="D37" s="14">
        <f>原始数据!J47</f>
        <v>1.5773569936882392</v>
      </c>
      <c r="E37" s="14">
        <f>原始数据!K48</f>
        <v>-1.6440398476543328</v>
      </c>
      <c r="F37" s="14">
        <f>原始数据!L47</f>
        <v>-0.28728264367368084</v>
      </c>
      <c r="G37" s="13">
        <v>2</v>
      </c>
    </row>
    <row r="38" spans="1:7" x14ac:dyDescent="0.4">
      <c r="A38" s="4">
        <v>42795</v>
      </c>
      <c r="B38" s="14">
        <f>原始数据!I49</f>
        <v>-1.4983013837068127</v>
      </c>
      <c r="C38" s="14">
        <f>原始数据!J49</f>
        <v>-0.9370851310985806</v>
      </c>
      <c r="D38" s="14">
        <f>原始数据!J48</f>
        <v>5.9254579911560468</v>
      </c>
      <c r="E38" s="14">
        <f>原始数据!K49</f>
        <v>-8.9320865503725972</v>
      </c>
      <c r="F38" s="14">
        <f>原始数据!L48</f>
        <v>3.478070251937182</v>
      </c>
      <c r="G38" s="13">
        <v>0.5</v>
      </c>
    </row>
    <row r="39" spans="1:7" x14ac:dyDescent="0.4">
      <c r="A39" s="4">
        <v>42826</v>
      </c>
      <c r="B39" s="14">
        <f>原始数据!I50</f>
        <v>-2.1753512776276573</v>
      </c>
      <c r="C39" s="14">
        <f>原始数据!J50</f>
        <v>2.7359420669196943</v>
      </c>
      <c r="D39" s="14">
        <f>原始数据!J49</f>
        <v>-0.9370851310985806</v>
      </c>
      <c r="E39" s="14">
        <f>原始数据!K50</f>
        <v>-13.450591942618262</v>
      </c>
      <c r="F39" s="14">
        <f>原始数据!L49</f>
        <v>-1.7749462487141154</v>
      </c>
      <c r="G39" s="13">
        <v>-0.2</v>
      </c>
    </row>
    <row r="40" spans="1:7" x14ac:dyDescent="0.4">
      <c r="A40" s="4">
        <v>42856</v>
      </c>
      <c r="B40" s="14">
        <f>原始数据!I51</f>
        <v>-1.9934190846545019</v>
      </c>
      <c r="C40" s="14">
        <f>原始数据!J51</f>
        <v>-2.0066020782873673</v>
      </c>
      <c r="D40" s="14">
        <f>原始数据!J50</f>
        <v>2.7359420669196943</v>
      </c>
      <c r="E40" s="14">
        <f>原始数据!K51</f>
        <v>-12.046721370261492</v>
      </c>
      <c r="F40" s="14">
        <f>原始数据!L50</f>
        <v>-3.1585641008736509</v>
      </c>
      <c r="G40" s="13">
        <v>-0.9</v>
      </c>
    </row>
    <row r="41" spans="1:7" x14ac:dyDescent="0.4">
      <c r="A41" s="4">
        <v>42887</v>
      </c>
      <c r="B41" s="14">
        <f>原始数据!I52</f>
        <v>0.90799212873708957</v>
      </c>
      <c r="C41" s="14">
        <f>原始数据!J52</f>
        <v>-1.0377169249135232</v>
      </c>
      <c r="D41" s="14">
        <f>原始数据!J51</f>
        <v>-2.0066020782873673</v>
      </c>
      <c r="E41" s="14">
        <f>原始数据!K52</f>
        <v>-6.4006005101638124</v>
      </c>
      <c r="F41" s="14">
        <f>原始数据!L51</f>
        <v>-2.2485648544436798</v>
      </c>
      <c r="G41" s="13">
        <v>0</v>
      </c>
    </row>
    <row r="42" spans="1:7" x14ac:dyDescent="0.4">
      <c r="A42" s="4">
        <v>42917</v>
      </c>
      <c r="B42" s="14">
        <f>原始数据!I53</f>
        <v>4.3512364359721278</v>
      </c>
      <c r="C42" s="14">
        <f>原始数据!J53</f>
        <v>3.8952335437231866</v>
      </c>
      <c r="D42" s="14">
        <f>原始数据!J52</f>
        <v>-1.0377169249135232</v>
      </c>
      <c r="E42" s="14">
        <f>原始数据!K53</f>
        <v>-4.4566117247300081</v>
      </c>
      <c r="F42" s="14">
        <f>原始数据!L52</f>
        <v>0.60155476971772703</v>
      </c>
      <c r="G42" s="13">
        <v>1.5</v>
      </c>
    </row>
    <row r="43" spans="1:7" x14ac:dyDescent="0.4">
      <c r="A43" s="4">
        <v>42948</v>
      </c>
      <c r="B43" s="14">
        <f>原始数据!I54</f>
        <v>6.794256016370892</v>
      </c>
      <c r="C43" s="14">
        <f>原始数据!J54</f>
        <v>11.035700016689344</v>
      </c>
      <c r="D43" s="14">
        <f>原始数据!J53</f>
        <v>3.8952335437231866</v>
      </c>
      <c r="E43" s="14">
        <f>原始数据!K54</f>
        <v>-4.8172912920784183</v>
      </c>
      <c r="F43" s="14">
        <f>原始数据!L53</f>
        <v>4.680521249533931</v>
      </c>
      <c r="G43" s="13">
        <v>3.7</v>
      </c>
    </row>
    <row r="44" spans="1:7" x14ac:dyDescent="0.4">
      <c r="A44" s="4">
        <v>42979</v>
      </c>
      <c r="B44" s="14">
        <f>原始数据!I55</f>
        <v>0.30089881230539461</v>
      </c>
      <c r="C44" s="14">
        <f>原始数据!J55</f>
        <v>3.7800351885397765</v>
      </c>
      <c r="D44" s="14">
        <f>原始数据!J54</f>
        <v>11.035700016689344</v>
      </c>
      <c r="E44" s="14">
        <f>原始数据!K55</f>
        <v>-0.33602311139662167</v>
      </c>
      <c r="F44" s="14">
        <f>原始数据!L54</f>
        <v>7.5487655805957399</v>
      </c>
      <c r="G44" s="13">
        <v>3.2</v>
      </c>
    </row>
    <row r="45" spans="1:7" x14ac:dyDescent="0.4">
      <c r="A45" s="4">
        <v>43009</v>
      </c>
      <c r="B45" s="14">
        <f>原始数据!I56</f>
        <v>5.1920835134320997</v>
      </c>
      <c r="C45" s="14">
        <f>原始数据!J56</f>
        <v>-0.76106005520484299</v>
      </c>
      <c r="D45" s="14">
        <f>原始数据!J55</f>
        <v>3.7800351885397765</v>
      </c>
      <c r="E45" s="14">
        <f>原始数据!K56</f>
        <v>-6.5916234659572304</v>
      </c>
      <c r="F45" s="14">
        <f>原始数据!L55</f>
        <v>0.68142068572498715</v>
      </c>
      <c r="G45" s="13">
        <v>1.4</v>
      </c>
    </row>
    <row r="46" spans="1:7" x14ac:dyDescent="0.4">
      <c r="A46" s="4">
        <v>43040</v>
      </c>
      <c r="B46" s="14">
        <f>原始数据!I57</f>
        <v>-0.55337432549147358</v>
      </c>
      <c r="C46" s="14">
        <f>原始数据!J57</f>
        <v>-5.6609715898892077</v>
      </c>
      <c r="D46" s="14">
        <f>原始数据!J56</f>
        <v>-0.76106005520484299</v>
      </c>
      <c r="E46" s="14">
        <f>原始数据!K57</f>
        <v>-5.4659786865190352</v>
      </c>
      <c r="F46" s="14">
        <f>原始数据!L56</f>
        <v>3.2859997791093498</v>
      </c>
      <c r="G46" s="13">
        <v>0.1</v>
      </c>
    </row>
    <row r="47" spans="1:7" x14ac:dyDescent="0.4">
      <c r="A47" s="4">
        <v>43070</v>
      </c>
      <c r="B47" s="14">
        <f>原始数据!I58</f>
        <v>-0.65791542400472913</v>
      </c>
      <c r="C47" s="14">
        <f>原始数据!J58</f>
        <v>-5.8291920290920451</v>
      </c>
      <c r="D47" s="14">
        <f>原始数据!J57</f>
        <v>-5.6609715898892077</v>
      </c>
      <c r="E47" s="14">
        <f>原始数据!K58</f>
        <v>-4.3278346375020931</v>
      </c>
      <c r="F47" s="14">
        <f>原始数据!L57</f>
        <v>-0.72439537814705801</v>
      </c>
      <c r="G47" s="13">
        <v>-1.5</v>
      </c>
    </row>
    <row r="48" spans="1:7" x14ac:dyDescent="0.4">
      <c r="A48" s="4">
        <v>43101</v>
      </c>
      <c r="B48" s="14">
        <f>原始数据!I59</f>
        <v>1.5690017457701044</v>
      </c>
      <c r="C48" s="14">
        <f>原始数据!J59</f>
        <v>2.2258883777088512</v>
      </c>
      <c r="D48" s="14">
        <f>原始数据!J58</f>
        <v>-5.8291920290920451</v>
      </c>
      <c r="E48" s="14">
        <f>原始数据!K59</f>
        <v>-1.2553034619413261</v>
      </c>
      <c r="F48" s="14">
        <f>原始数据!L58</f>
        <v>-1.6404397434210183</v>
      </c>
      <c r="G48" s="13">
        <v>0.4</v>
      </c>
    </row>
    <row r="49" spans="1:7" x14ac:dyDescent="0.4">
      <c r="A49" s="4">
        <v>43132</v>
      </c>
      <c r="B49" s="14">
        <f>原始数据!I60</f>
        <v>-2.5782670224131499</v>
      </c>
      <c r="C49" s="14">
        <f>原始数据!J60</f>
        <v>-3.8910525645920901</v>
      </c>
      <c r="D49" s="14">
        <f>原始数据!J59</f>
        <v>2.2258883777088512</v>
      </c>
      <c r="E49" s="14">
        <f>原始数据!K60</f>
        <v>11.524399588414314</v>
      </c>
      <c r="F49" s="14">
        <f>原始数据!L59</f>
        <v>3.1650181189791349</v>
      </c>
      <c r="G49" s="13">
        <v>-0.8</v>
      </c>
    </row>
    <row r="50" spans="1:7" x14ac:dyDescent="0.4">
      <c r="A50" s="4">
        <v>43160</v>
      </c>
      <c r="B50" s="14">
        <f>原始数据!I61</f>
        <v>-2.7069017784963623</v>
      </c>
      <c r="C50" s="14">
        <f>原始数据!J61</f>
        <v>-1.8486932016823499</v>
      </c>
      <c r="D50" s="14">
        <f>原始数据!J60</f>
        <v>-3.8910525645920901</v>
      </c>
      <c r="E50" s="14">
        <f>原始数据!K61</f>
        <v>6.8106044692403778</v>
      </c>
      <c r="F50" s="14">
        <f>原始数据!L60</f>
        <v>-1.0624948565940096</v>
      </c>
      <c r="G50" s="13">
        <v>-0.7</v>
      </c>
    </row>
    <row r="51" spans="1:7" x14ac:dyDescent="0.4">
      <c r="A51" s="4">
        <v>43191</v>
      </c>
      <c r="B51" s="14">
        <f>原始数据!I62</f>
        <v>-0.68159688412853248</v>
      </c>
      <c r="C51" s="14">
        <f>原始数据!J62</f>
        <v>3.2786088983874029</v>
      </c>
      <c r="D51" s="14">
        <f>原始数据!J61</f>
        <v>-1.8486932016823499</v>
      </c>
      <c r="E51" s="14">
        <f>原始数据!K62</f>
        <v>2.8086993355527445</v>
      </c>
      <c r="F51" s="14">
        <f>原始数据!L61</f>
        <v>-2.7069058267223278</v>
      </c>
      <c r="G51" s="13">
        <v>-0.2</v>
      </c>
    </row>
    <row r="52" spans="1:7" x14ac:dyDescent="0.4">
      <c r="A52" s="4">
        <v>43221</v>
      </c>
      <c r="B52" s="14">
        <f>原始数据!I63</f>
        <v>0.59001782531193925</v>
      </c>
      <c r="C52" s="14">
        <f>原始数据!J63</f>
        <v>1.4250105817617431</v>
      </c>
      <c r="D52" s="14">
        <f>原始数据!J62</f>
        <v>3.2786088983874029</v>
      </c>
      <c r="E52" s="14">
        <f>原始数据!K63</f>
        <v>-5.7887349134157162</v>
      </c>
      <c r="F52" s="14">
        <f>原始数据!L62</f>
        <v>-3.9056969952544485E-3</v>
      </c>
      <c r="G52" s="13">
        <v>0.3</v>
      </c>
    </row>
    <row r="53" spans="1:7" x14ac:dyDescent="0.4">
      <c r="A53" s="4">
        <v>43252</v>
      </c>
      <c r="B53" s="14">
        <f>原始数据!I64</f>
        <v>2.4533501089826659</v>
      </c>
      <c r="C53" s="14">
        <f>原始数据!J64</f>
        <v>-1.4117901635290142</v>
      </c>
      <c r="D53" s="14">
        <f>原始数据!J63</f>
        <v>1.4250105817617431</v>
      </c>
      <c r="E53" s="14">
        <f>原始数据!K64</f>
        <v>-8.4683431070470156</v>
      </c>
      <c r="F53" s="14">
        <f>原始数据!L63</f>
        <v>1.1022858369566402</v>
      </c>
      <c r="G53" s="13">
        <v>0.7</v>
      </c>
    </row>
    <row r="54" spans="1:7" x14ac:dyDescent="0.4">
      <c r="A54" s="4">
        <v>43282</v>
      </c>
      <c r="B54" s="14">
        <f>原始数据!I65</f>
        <v>-5.8703166714087596</v>
      </c>
      <c r="C54" s="14">
        <f>原始数据!J65</f>
        <v>-2.3134110741464209</v>
      </c>
      <c r="D54" s="14">
        <f>原始数据!J64</f>
        <v>-1.4117901635290142</v>
      </c>
      <c r="E54" s="14">
        <f>原始数据!K65</f>
        <v>0.84966287919920891</v>
      </c>
      <c r="F54" s="14">
        <f>原始数据!L64</f>
        <v>2.8748474277805469</v>
      </c>
      <c r="G54" s="13">
        <v>-1.6</v>
      </c>
    </row>
    <row r="55" spans="1:7" x14ac:dyDescent="0.4">
      <c r="A55" s="4">
        <v>43313</v>
      </c>
      <c r="B55" s="14">
        <f>原始数据!I66</f>
        <v>-1.1085372668810267</v>
      </c>
      <c r="C55" s="14">
        <f>原始数据!J66</f>
        <v>3.2725400127136206</v>
      </c>
      <c r="D55" s="14">
        <f>原始数据!J65</f>
        <v>-2.3134110741464209</v>
      </c>
      <c r="E55" s="14">
        <f>原始数据!K66</f>
        <v>-2.6226584455514401</v>
      </c>
      <c r="F55" s="14">
        <f>原始数据!L65</f>
        <v>-5.3365490103756681</v>
      </c>
      <c r="G55" s="13">
        <v>-0.1</v>
      </c>
    </row>
    <row r="56" spans="1:7" x14ac:dyDescent="0.4">
      <c r="A56" s="4">
        <v>43344</v>
      </c>
      <c r="B56" s="14">
        <f>原始数据!I67</f>
        <v>-0.55157711392289643</v>
      </c>
      <c r="C56" s="14">
        <f>原始数据!J67</f>
        <v>-4.9210326814463912E-2</v>
      </c>
      <c r="D56" s="14">
        <f>原始数据!J66</f>
        <v>3.2725400127136206</v>
      </c>
      <c r="E56" s="14">
        <f>原始数据!K67</f>
        <v>-8.1868589189428178</v>
      </c>
      <c r="F56" s="14">
        <f>原始数据!L66</f>
        <v>-0.78939448080366237</v>
      </c>
      <c r="G56" s="13">
        <v>0.3</v>
      </c>
    </row>
    <row r="57" spans="1:7" x14ac:dyDescent="0.4">
      <c r="A57" s="4">
        <v>43374</v>
      </c>
      <c r="B57" s="14">
        <f>原始数据!I68</f>
        <v>3.1200797101971878</v>
      </c>
      <c r="C57" s="14">
        <f>原始数据!J68</f>
        <v>-2.61014894561864</v>
      </c>
      <c r="D57" s="14">
        <f>原始数据!J67</f>
        <v>-4.9210326814463912E-2</v>
      </c>
      <c r="E57" s="14">
        <f>原始数据!K68</f>
        <v>-2.835778255046828</v>
      </c>
      <c r="F57" s="14">
        <f>原始数据!L67</f>
        <v>-1.37073193345153</v>
      </c>
      <c r="G57" s="13">
        <v>0.5</v>
      </c>
    </row>
    <row r="58" spans="1:7" x14ac:dyDescent="0.4">
      <c r="A58" s="4">
        <v>43405</v>
      </c>
      <c r="B58" s="14">
        <f>原始数据!I69</f>
        <v>-1.6157947662825189</v>
      </c>
      <c r="C58" s="14">
        <f>原始数据!J69</f>
        <v>-3.0391723829644612</v>
      </c>
      <c r="D58" s="14">
        <f>原始数据!J68</f>
        <v>-2.61014894561864</v>
      </c>
      <c r="E58" s="14">
        <f>原始数据!K69</f>
        <v>5.0362936172793749</v>
      </c>
      <c r="F58" s="14">
        <f>原始数据!L68</f>
        <v>1.5190755904169073</v>
      </c>
      <c r="G58" s="13">
        <v>-0.5</v>
      </c>
    </row>
    <row r="59" spans="1:7" x14ac:dyDescent="0.4">
      <c r="A59" s="4">
        <v>43435</v>
      </c>
      <c r="B59" s="14">
        <f>原始数据!I70</f>
        <v>-1.0537850256448045</v>
      </c>
      <c r="C59" s="14">
        <f>原始数据!J70</f>
        <v>-0.7493331577040907</v>
      </c>
      <c r="D59" s="14">
        <f>原始数据!J69</f>
        <v>-3.0391723829644612</v>
      </c>
      <c r="E59" s="14">
        <f>原始数据!K70</f>
        <v>8.8130757562625774</v>
      </c>
      <c r="F59" s="14">
        <f>原始数据!L69</f>
        <v>-2.5552533565846969</v>
      </c>
      <c r="G59" s="13">
        <v>-0.7</v>
      </c>
    </row>
    <row r="60" spans="1:7" x14ac:dyDescent="0.4">
      <c r="A60" s="4">
        <v>43466</v>
      </c>
      <c r="B60" s="14">
        <f>原始数据!I71</f>
        <v>-2.8845670636715393</v>
      </c>
      <c r="C60" s="14">
        <f>原始数据!J71</f>
        <v>-1.9507655249183409</v>
      </c>
      <c r="D60" s="14">
        <f>原始数据!J70</f>
        <v>-0.7493331577040907</v>
      </c>
      <c r="E60" s="14">
        <f>原始数据!K71</f>
        <v>12.067010367051934</v>
      </c>
      <c r="F60" s="14">
        <f>原始数据!L70</f>
        <v>-1.3716696587645849</v>
      </c>
      <c r="G60" s="13">
        <v>-0.7</v>
      </c>
    </row>
    <row r="61" spans="1:7" x14ac:dyDescent="0.4">
      <c r="A61" s="4">
        <v>43497</v>
      </c>
      <c r="B61" s="14">
        <f>原始数据!I72</f>
        <v>3.6427578937281435</v>
      </c>
      <c r="C61" s="14">
        <f>原始数据!J72</f>
        <v>0.58440349897637134</v>
      </c>
      <c r="D61" s="14">
        <f>原始数据!J71</f>
        <v>-1.9507655249183409</v>
      </c>
      <c r="E61" s="14">
        <f>原始数据!K72</f>
        <v>-2.0032937363585801</v>
      </c>
      <c r="F61" s="14">
        <f>原始数据!L71</f>
        <v>-1.2444215144712389</v>
      </c>
      <c r="G61" s="13">
        <v>0.1</v>
      </c>
    </row>
    <row r="62" spans="1:7" x14ac:dyDescent="0.4">
      <c r="A62" s="4">
        <v>43525</v>
      </c>
      <c r="B62" s="14">
        <f>原始数据!I73</f>
        <v>2.0147190726094166E-2</v>
      </c>
      <c r="C62" s="14">
        <f>原始数据!J73</f>
        <v>0.89133721729384163</v>
      </c>
      <c r="D62" s="14">
        <f>原始数据!J72</f>
        <v>0.58440349897637134</v>
      </c>
      <c r="E62" s="14">
        <f>原始数据!K73</f>
        <v>-6.1966856429980899</v>
      </c>
      <c r="F62" s="14">
        <f>原始数据!L72</f>
        <v>3.0886052552453691</v>
      </c>
      <c r="G62" s="13">
        <v>0.7</v>
      </c>
    </row>
    <row r="63" spans="1:7" x14ac:dyDescent="0.4">
      <c r="A63" s="4">
        <v>43556</v>
      </c>
      <c r="B63" s="14">
        <f>原始数据!I74</f>
        <v>0.21208394263079189</v>
      </c>
      <c r="C63" s="14">
        <f>原始数据!J74</f>
        <v>2.4610493956543023</v>
      </c>
      <c r="D63" s="14">
        <f>原始数据!J73</f>
        <v>0.89133721729384163</v>
      </c>
      <c r="E63" s="14">
        <f>原始数据!K74</f>
        <v>-9.2819344922694729</v>
      </c>
      <c r="F63" s="14">
        <f>原始数据!L73</f>
        <v>0.54917416437409994</v>
      </c>
      <c r="G63" s="13">
        <v>0.5</v>
      </c>
    </row>
    <row r="64" spans="1:7" x14ac:dyDescent="0.4">
      <c r="A64" s="4">
        <v>43586</v>
      </c>
      <c r="B64" s="14">
        <f>原始数据!I75</f>
        <v>-3.7293679938152247</v>
      </c>
      <c r="C64" s="14">
        <f>原始数据!J75</f>
        <v>1.5436150082678513</v>
      </c>
      <c r="D64" s="14">
        <f>原始数据!J74</f>
        <v>2.4610493956543023</v>
      </c>
      <c r="E64" s="14">
        <f>原始数据!K75</f>
        <v>13.811415324743548</v>
      </c>
      <c r="F64" s="14">
        <f>原始数据!L74</f>
        <v>9.5665089279917126E-2</v>
      </c>
      <c r="G64" s="13">
        <v>-0.2</v>
      </c>
    </row>
    <row r="65" spans="1:7" x14ac:dyDescent="0.4">
      <c r="A65" s="4">
        <v>43617</v>
      </c>
      <c r="B65" s="14">
        <f>原始数据!I76</f>
        <v>-1.7553475053296075</v>
      </c>
      <c r="C65" s="14">
        <f>原始数据!J76</f>
        <v>-1.8063402822232622</v>
      </c>
      <c r="D65" s="14">
        <f>原始数据!J75</f>
        <v>1.5436150082678513</v>
      </c>
      <c r="E65" s="14">
        <f>原始数据!K76</f>
        <v>-13.275791415808902</v>
      </c>
      <c r="F65" s="14">
        <f>原始数据!L75</f>
        <v>-3.3084626188851995</v>
      </c>
      <c r="G65" s="13">
        <v>-0.3</v>
      </c>
    </row>
    <row r="66" spans="1:7" x14ac:dyDescent="0.4">
      <c r="A66" s="4">
        <v>43647</v>
      </c>
      <c r="B66" s="14">
        <f>原始数据!I77</f>
        <v>0.48760895833548368</v>
      </c>
      <c r="C66" s="14">
        <f>原始数据!J77</f>
        <v>-0.76497748857997649</v>
      </c>
      <c r="D66" s="14">
        <f>原始数据!J76</f>
        <v>-1.8063402822232622</v>
      </c>
      <c r="E66" s="14">
        <f>原始数据!K77</f>
        <v>-8.2518412209601095</v>
      </c>
      <c r="F66" s="14">
        <f>原始数据!L76</f>
        <v>-1.3850732269925836</v>
      </c>
      <c r="G66" s="13">
        <v>0.1</v>
      </c>
    </row>
    <row r="67" spans="1:7" x14ac:dyDescent="0.4">
      <c r="A67" s="4">
        <v>43678</v>
      </c>
      <c r="B67" s="14">
        <f>原始数据!I78</f>
        <v>-0.84700846333286561</v>
      </c>
      <c r="C67" s="14">
        <f>原始数据!J78</f>
        <v>2.1822414737423079</v>
      </c>
      <c r="D67" s="14">
        <f>原始数据!J77</f>
        <v>-0.76497748857997649</v>
      </c>
      <c r="E67" s="14">
        <f>原始数据!K78</f>
        <v>-6.8327616195018592E-2</v>
      </c>
      <c r="F67" s="14">
        <f>原始数据!L77</f>
        <v>0.77748261356975767</v>
      </c>
      <c r="G67" s="13">
        <v>0.3</v>
      </c>
    </row>
    <row r="68" spans="1:7" x14ac:dyDescent="0.4">
      <c r="A68" s="4">
        <v>43709</v>
      </c>
      <c r="B68" s="14">
        <f>原始数据!I79</f>
        <v>1.4140563821456453</v>
      </c>
      <c r="C68" s="14">
        <f>原始数据!J79</f>
        <v>0.94280104290727085</v>
      </c>
      <c r="D68" s="14">
        <f>原始数据!J78</f>
        <v>2.1822414737423079</v>
      </c>
      <c r="E68" s="14">
        <f>原始数据!K79</f>
        <v>-6.4637348411758282</v>
      </c>
      <c r="F68" s="14">
        <f>原始数据!L78</f>
        <v>1.8748641360600615</v>
      </c>
      <c r="G68" s="13">
        <v>1.1000000000000001</v>
      </c>
    </row>
    <row r="69" spans="1:7" x14ac:dyDescent="0.4">
      <c r="A69" s="4">
        <v>43739</v>
      </c>
      <c r="B69" s="14">
        <f>原始数据!I80</f>
        <v>-7.9511699072998265E-2</v>
      </c>
      <c r="C69" s="14">
        <f>原始数据!J80</f>
        <v>-3.011134885279898</v>
      </c>
      <c r="D69" s="14">
        <f>原始数据!J79</f>
        <v>0.94280104290727085</v>
      </c>
      <c r="E69" s="14">
        <f>原始数据!K80</f>
        <v>6.2203131750876217</v>
      </c>
      <c r="F69" s="14">
        <f>原始数据!L79</f>
        <v>3.3150421166494359</v>
      </c>
      <c r="G69" s="13">
        <v>-0.3</v>
      </c>
    </row>
    <row r="70" spans="1:7" x14ac:dyDescent="0.4">
      <c r="A70" s="4">
        <v>43770</v>
      </c>
      <c r="B70" s="14">
        <f>原始数据!I81</f>
        <v>0.11064260414910265</v>
      </c>
      <c r="C70" s="14">
        <f>原始数据!J81</f>
        <v>3.0712089943363274E-2</v>
      </c>
      <c r="D70" s="14">
        <f>原始数据!J80</f>
        <v>-3.011134885279898</v>
      </c>
      <c r="E70" s="14">
        <f>原始数据!K81</f>
        <v>11.30994400509846</v>
      </c>
      <c r="F70" s="14">
        <f>原始数据!L80</f>
        <v>-1.4667502708358926</v>
      </c>
      <c r="G70" s="13">
        <v>-0.2</v>
      </c>
    </row>
    <row r="71" spans="1:7" x14ac:dyDescent="0.4">
      <c r="A71" s="4">
        <v>43800</v>
      </c>
      <c r="B71" s="14">
        <f>原始数据!I82</f>
        <v>3.3156555956426637</v>
      </c>
      <c r="C71" s="14">
        <f>原始数据!J82</f>
        <v>1.3953928792782788</v>
      </c>
      <c r="D71" s="14">
        <f>原始数据!J81</f>
        <v>3.0712089943363274E-2</v>
      </c>
      <c r="E71" s="14">
        <f>原始数据!K82</f>
        <v>28.719256456806662</v>
      </c>
      <c r="F71" s="14">
        <f>原始数据!L81</f>
        <v>-2.1447149796950726</v>
      </c>
      <c r="G71" s="13">
        <v>-0.1</v>
      </c>
    </row>
    <row r="72" spans="1:7" x14ac:dyDescent="0.4">
      <c r="A72" s="4">
        <v>43831</v>
      </c>
      <c r="B72" s="14">
        <f>原始数据!I83</f>
        <v>0.57495820608368664</v>
      </c>
      <c r="C72" s="14">
        <f>原始数据!J83</f>
        <v>0.48359778926725383</v>
      </c>
      <c r="D72" s="14">
        <f>原始数据!J82</f>
        <v>1.3953928792782788</v>
      </c>
      <c r="E72" s="14">
        <f>原始数据!K83</f>
        <v>-2.5487767118168914</v>
      </c>
      <c r="F72" s="14">
        <f>原始数据!L82</f>
        <v>-0.17144722156033909</v>
      </c>
      <c r="G72" s="13">
        <v>0.6</v>
      </c>
    </row>
    <row r="73" spans="1:7" x14ac:dyDescent="0.4">
      <c r="A73" s="4">
        <v>43862</v>
      </c>
      <c r="B73" s="14">
        <f>原始数据!I84</f>
        <v>-6.5861412939388853</v>
      </c>
      <c r="C73" s="14">
        <f>原始数据!J84</f>
        <v>-3.305906096830713</v>
      </c>
      <c r="D73" s="14">
        <f>原始数据!J83</f>
        <v>0.48359778926725383</v>
      </c>
      <c r="E73" s="14">
        <f>原始数据!K84</f>
        <v>-12.083617995524399</v>
      </c>
      <c r="F73" s="14">
        <f>原始数据!L83</f>
        <v>0.43096114686149711</v>
      </c>
      <c r="G73" s="13">
        <v>-1.5</v>
      </c>
    </row>
    <row r="74" spans="1:7" x14ac:dyDescent="0.4">
      <c r="A74" s="4">
        <v>43891</v>
      </c>
      <c r="B74" s="14">
        <f>原始数据!I85</f>
        <v>-8.7320482603202354</v>
      </c>
      <c r="C74" s="14">
        <f>原始数据!J85</f>
        <v>-8.7706304484901914</v>
      </c>
      <c r="D74" s="14">
        <f>原始数据!J84</f>
        <v>-3.305906096830713</v>
      </c>
      <c r="E74" s="14">
        <f>原始数据!K85</f>
        <v>-11.73320565992848</v>
      </c>
      <c r="F74" s="14">
        <f>原始数据!L84</f>
        <v>-5.2920285981054249</v>
      </c>
      <c r="G74" s="13">
        <v>-3.5</v>
      </c>
    </row>
    <row r="75" spans="1:7" x14ac:dyDescent="0.4">
      <c r="A75" s="4">
        <v>43922</v>
      </c>
      <c r="B75" s="14">
        <f>原始数据!I86</f>
        <v>-0.85433380427499817</v>
      </c>
      <c r="C75" s="14">
        <f>原始数据!J86</f>
        <v>-3.5094776619735368</v>
      </c>
      <c r="D75" s="14">
        <f>原始数据!J85</f>
        <v>-8.7706304484901914</v>
      </c>
      <c r="E75" s="14">
        <f>原始数据!K86</f>
        <v>21.055782781439735</v>
      </c>
      <c r="F75" s="14">
        <f>原始数据!L85</f>
        <v>-7.9531892039457102</v>
      </c>
      <c r="G75" s="13">
        <v>-2.2000000000000002</v>
      </c>
    </row>
    <row r="76" spans="1:7" x14ac:dyDescent="0.4">
      <c r="A76" s="4">
        <v>43952</v>
      </c>
      <c r="B76" s="14">
        <f>原始数据!I87</f>
        <v>4.9462922469022175</v>
      </c>
      <c r="C76" s="14">
        <f>原始数据!J87</f>
        <v>6.0612377246618498</v>
      </c>
      <c r="D76" s="14">
        <f>原始数据!J86</f>
        <v>-3.5094776619735368</v>
      </c>
      <c r="E76" s="14">
        <f>原始数据!K87</f>
        <v>11.069938918592426</v>
      </c>
      <c r="F76" s="14">
        <f>原始数据!L86</f>
        <v>-0.96287366983733857</v>
      </c>
      <c r="G76" s="10">
        <v>1.6</v>
      </c>
    </row>
    <row r="77" spans="1:7" x14ac:dyDescent="0.4">
      <c r="A77" s="4">
        <v>43983</v>
      </c>
      <c r="B77" s="14">
        <f>原始数据!I88</f>
        <v>7.1085323882754681</v>
      </c>
      <c r="C77" s="14">
        <f>原始数据!J88</f>
        <v>6.4481470967178378</v>
      </c>
      <c r="D77" s="14">
        <f>原始数据!J87</f>
        <v>6.0612377246618498</v>
      </c>
      <c r="E77" s="14">
        <f>原始数据!K88</f>
        <v>11.774285175831146</v>
      </c>
      <c r="F77" s="14">
        <f>原始数据!L87</f>
        <v>4.4471675493621188</v>
      </c>
      <c r="G77" s="10">
        <v>1.9</v>
      </c>
    </row>
    <row r="78" spans="1:7" x14ac:dyDescent="0.4">
      <c r="A78" s="4">
        <v>44013</v>
      </c>
      <c r="B78" s="14">
        <f>原始数据!I89</f>
        <v>9.7513037308413431</v>
      </c>
      <c r="C78" s="14">
        <f>原始数据!J89</f>
        <v>5.6139150985048181</v>
      </c>
      <c r="D78" s="14">
        <f>原始数据!J88</f>
        <v>6.4481470967178378</v>
      </c>
      <c r="E78" s="14">
        <f>原始数据!K89</f>
        <v>4.382036171713577</v>
      </c>
      <c r="F78" s="14">
        <f>原始数据!L88</f>
        <v>4.8781243667577634</v>
      </c>
      <c r="G78" s="17"/>
    </row>
    <row r="79" spans="1:7" x14ac:dyDescent="0.4">
      <c r="B79" s="17"/>
      <c r="C79" s="17"/>
      <c r="D79" s="17"/>
      <c r="E79" s="17"/>
      <c r="F79" s="17"/>
      <c r="G79" s="17"/>
    </row>
    <row r="80" spans="1:7" x14ac:dyDescent="0.4">
      <c r="B80" s="17"/>
      <c r="C80" s="17"/>
      <c r="D80" s="17"/>
      <c r="E80" s="17"/>
      <c r="F80" s="17"/>
      <c r="G80" s="17"/>
    </row>
    <row r="81" spans="2:7" x14ac:dyDescent="0.4">
      <c r="B81" s="17"/>
      <c r="C81" s="17"/>
      <c r="D81" s="17"/>
      <c r="E81" s="17"/>
      <c r="F81" s="17"/>
      <c r="G81" s="17"/>
    </row>
    <row r="82" spans="2:7" x14ac:dyDescent="0.4">
      <c r="B82" s="17"/>
      <c r="C82" s="17"/>
      <c r="D82" s="17"/>
      <c r="E82" s="17"/>
      <c r="F82" s="17"/>
      <c r="G82" s="17"/>
    </row>
    <row r="83" spans="2:7" x14ac:dyDescent="0.4">
      <c r="B83" s="17"/>
      <c r="C83" s="17"/>
      <c r="D83" s="17"/>
      <c r="E83" s="17"/>
      <c r="F83" s="17"/>
      <c r="G83" s="17"/>
    </row>
    <row r="84" spans="2:7" x14ac:dyDescent="0.4">
      <c r="B84" s="17"/>
      <c r="C84" s="17"/>
      <c r="D84" s="17"/>
      <c r="E84" s="17"/>
      <c r="F84" s="17"/>
      <c r="G84" s="17"/>
    </row>
    <row r="85" spans="2:7" x14ac:dyDescent="0.4">
      <c r="B85" s="17"/>
      <c r="C85" s="17"/>
      <c r="D85" s="17"/>
      <c r="E85" s="17"/>
      <c r="F85" s="17"/>
      <c r="G85" s="17"/>
    </row>
    <row r="86" spans="2:7" x14ac:dyDescent="0.4">
      <c r="B86" s="17"/>
      <c r="C86" s="17"/>
      <c r="D86" s="17"/>
      <c r="E86" s="17"/>
      <c r="F86" s="17"/>
      <c r="G86" s="17"/>
    </row>
    <row r="87" spans="2:7" x14ac:dyDescent="0.4">
      <c r="B87" s="17"/>
      <c r="C87" s="17"/>
      <c r="D87" s="17"/>
      <c r="E87" s="17"/>
      <c r="F87" s="17"/>
      <c r="G87" s="17"/>
    </row>
    <row r="88" spans="2:7" x14ac:dyDescent="0.4">
      <c r="B88" s="17"/>
      <c r="C88" s="17"/>
      <c r="D88" s="17"/>
      <c r="E88" s="17"/>
      <c r="F88" s="17"/>
      <c r="G88" s="17"/>
    </row>
    <row r="89" spans="2:7" x14ac:dyDescent="0.4">
      <c r="B89" s="17"/>
      <c r="C89" s="17"/>
      <c r="D89" s="17"/>
      <c r="E89" s="17"/>
      <c r="F89" s="17"/>
      <c r="G89" s="17"/>
    </row>
    <row r="90" spans="2:7" x14ac:dyDescent="0.4">
      <c r="B90" s="17"/>
      <c r="C90" s="17"/>
      <c r="D90" s="17"/>
      <c r="E90" s="17"/>
      <c r="F90" s="17"/>
      <c r="G90" s="17"/>
    </row>
    <row r="91" spans="2:7" x14ac:dyDescent="0.4">
      <c r="B91" s="17"/>
      <c r="C91" s="17"/>
      <c r="D91" s="17"/>
      <c r="E91" s="17"/>
      <c r="F91" s="17"/>
      <c r="G91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78"/>
  <sheetViews>
    <sheetView zoomScale="61" zoomScaleNormal="61" workbookViewId="0">
      <selection activeCell="G46" sqref="G46"/>
    </sheetView>
  </sheetViews>
  <sheetFormatPr defaultColWidth="10.8203125" defaultRowHeight="15" x14ac:dyDescent="0.4"/>
  <cols>
    <col min="1" max="1" width="10.8203125" style="6"/>
    <col min="2" max="2" width="32" bestFit="1" customWidth="1"/>
    <col min="3" max="4" width="41.46875" bestFit="1" customWidth="1"/>
    <col min="5" max="6" width="43.64453125" bestFit="1" customWidth="1"/>
    <col min="7" max="7" width="29.3515625" bestFit="1" customWidth="1"/>
    <col min="8" max="8" width="36" bestFit="1" customWidth="1"/>
  </cols>
  <sheetData>
    <row r="1" spans="1:8" x14ac:dyDescent="0.4">
      <c r="A1" s="6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s="19" t="s">
        <v>23</v>
      </c>
      <c r="H1" t="s">
        <v>43</v>
      </c>
    </row>
    <row r="2" spans="1:8" x14ac:dyDescent="0.4">
      <c r="A2" s="6">
        <v>41699</v>
      </c>
      <c r="B2" s="17">
        <f>原始数据!M13</f>
        <v>-10.059366721458984</v>
      </c>
      <c r="C2" s="17">
        <f>原始数据!M12</f>
        <v>1.2451752385915782</v>
      </c>
      <c r="D2" s="17">
        <f>原始数据!M11</f>
        <v>-7.8689419050347098</v>
      </c>
      <c r="E2" s="17">
        <v>-0.31967579477890101</v>
      </c>
      <c r="F2" s="17">
        <v>-0.31967579477890101</v>
      </c>
      <c r="G2" s="14">
        <v>-4.1100000000000003</v>
      </c>
      <c r="H2" s="13">
        <v>-0.4</v>
      </c>
    </row>
    <row r="3" spans="1:8" x14ac:dyDescent="0.4">
      <c r="A3" s="6">
        <v>41730</v>
      </c>
      <c r="B3" s="17">
        <f>原始数据!M14</f>
        <v>2.1640763328742985</v>
      </c>
      <c r="C3" s="17">
        <f>原始数据!M13</f>
        <v>-10.059366721458984</v>
      </c>
      <c r="D3" s="17">
        <f>原始数据!M12</f>
        <v>1.2451752385915782</v>
      </c>
      <c r="E3" s="14">
        <v>-3.2949524702102093</v>
      </c>
      <c r="F3" s="17">
        <v>-0.31967579477890101</v>
      </c>
      <c r="G3">
        <v>-4.8781622023809499</v>
      </c>
      <c r="H3" s="13">
        <v>-0.2</v>
      </c>
    </row>
    <row r="4" spans="1:8" x14ac:dyDescent="0.4">
      <c r="A4" s="6">
        <v>41760</v>
      </c>
      <c r="B4" s="17">
        <f>原始数据!M15</f>
        <v>-3.4701433748227539</v>
      </c>
      <c r="C4" s="17">
        <f>原始数据!M14</f>
        <v>2.1640763328742985</v>
      </c>
      <c r="D4" s="17">
        <f>原始数据!M13</f>
        <v>-10.059366721458984</v>
      </c>
      <c r="E4">
        <v>4.4203753540763504</v>
      </c>
      <c r="F4" s="17">
        <v>-0.31967579477890101</v>
      </c>
      <c r="G4">
        <v>4.1198501872659099</v>
      </c>
      <c r="H4" s="13">
        <v>0</v>
      </c>
    </row>
    <row r="5" spans="1:8" x14ac:dyDescent="0.4">
      <c r="A5" s="6">
        <v>41791</v>
      </c>
      <c r="B5" s="17">
        <f>原始数据!M16</f>
        <v>0.60554127392173918</v>
      </c>
      <c r="C5" s="17">
        <f>原始数据!M15</f>
        <v>-3.4701433748227539</v>
      </c>
      <c r="D5" s="17">
        <f>原始数据!M14</f>
        <v>2.1640763328742985</v>
      </c>
      <c r="E5">
        <v>0.38587909649882801</v>
      </c>
      <c r="F5" s="14">
        <v>-3.2949524702102093</v>
      </c>
      <c r="G5">
        <v>-4.1773355768527303</v>
      </c>
      <c r="H5" s="13">
        <v>-0.3</v>
      </c>
    </row>
    <row r="6" spans="1:8" x14ac:dyDescent="0.4">
      <c r="A6" s="6">
        <v>41821</v>
      </c>
      <c r="B6" s="17">
        <f>原始数据!M17</f>
        <v>0.3341949489737539</v>
      </c>
      <c r="C6" s="17">
        <f>原始数据!M16</f>
        <v>0.60554127392173918</v>
      </c>
      <c r="D6" s="17">
        <f>原始数据!M15</f>
        <v>-3.4701433748227539</v>
      </c>
      <c r="E6">
        <v>2.9027914908894998</v>
      </c>
      <c r="F6">
        <v>4.4203753540763504</v>
      </c>
      <c r="G6">
        <v>-3.1261685819565401</v>
      </c>
      <c r="H6" s="13">
        <v>0.1</v>
      </c>
    </row>
    <row r="7" spans="1:8" x14ac:dyDescent="0.4">
      <c r="A7" s="6">
        <v>41852</v>
      </c>
      <c r="B7" s="17">
        <f>原始数据!M18</f>
        <v>6.0096189523200172</v>
      </c>
      <c r="C7" s="17">
        <f>原始数据!M17</f>
        <v>0.3341949489737539</v>
      </c>
      <c r="D7" s="17">
        <f>原始数据!M16</f>
        <v>0.60554127392173918</v>
      </c>
      <c r="E7">
        <v>-7.3812555164146407E-2</v>
      </c>
      <c r="F7">
        <v>0.38587909649882801</v>
      </c>
      <c r="G7">
        <v>-6.9319350389985299</v>
      </c>
      <c r="H7" s="13">
        <v>0.2</v>
      </c>
    </row>
    <row r="8" spans="1:8" x14ac:dyDescent="0.4">
      <c r="A8" s="6">
        <v>41883</v>
      </c>
      <c r="B8" s="17">
        <f>原始数据!M19</f>
        <v>-1.0812642996356203</v>
      </c>
      <c r="C8" s="17">
        <f>原始数据!M18</f>
        <v>6.0096189523200172</v>
      </c>
      <c r="D8" s="17">
        <f>原始数据!M17</f>
        <v>0.3341949489737539</v>
      </c>
      <c r="E8">
        <v>-5.49210339577228</v>
      </c>
      <c r="F8">
        <v>2.9027914908894998</v>
      </c>
      <c r="G8">
        <v>-18.5694113359955</v>
      </c>
      <c r="H8" s="13">
        <v>-0.1</v>
      </c>
    </row>
    <row r="9" spans="1:8" x14ac:dyDescent="0.4">
      <c r="A9" s="6">
        <v>41913</v>
      </c>
      <c r="B9" s="17">
        <f>原始数据!M20</f>
        <v>-5.0048257862604917</v>
      </c>
      <c r="C9" s="17">
        <f>原始数据!M19</f>
        <v>-1.0812642996356203</v>
      </c>
      <c r="D9" s="17">
        <f>原始数据!M18</f>
        <v>6.0096189523200172</v>
      </c>
      <c r="E9">
        <v>-1.9674152598911301</v>
      </c>
      <c r="F9">
        <v>-7.3812555164146407E-2</v>
      </c>
      <c r="G9">
        <v>-2.0744701460730801</v>
      </c>
      <c r="H9" s="13">
        <v>-0.8</v>
      </c>
    </row>
    <row r="10" spans="1:8" x14ac:dyDescent="0.4">
      <c r="A10" s="6">
        <v>41944</v>
      </c>
      <c r="B10" s="17">
        <f>原始数据!M21</f>
        <v>-2.1012098895318188</v>
      </c>
      <c r="C10" s="17">
        <f>原始数据!M20</f>
        <v>-5.0048257862604917</v>
      </c>
      <c r="D10" s="17">
        <f>原始数据!M19</f>
        <v>-1.0812642996356203</v>
      </c>
      <c r="E10">
        <v>-5.9918216864297102</v>
      </c>
      <c r="F10">
        <v>-5.49210339577228</v>
      </c>
      <c r="G10">
        <v>3.4806647190022901</v>
      </c>
      <c r="H10" s="13">
        <v>-1.2</v>
      </c>
    </row>
    <row r="11" spans="1:8" x14ac:dyDescent="0.4">
      <c r="A11" s="6">
        <v>41974</v>
      </c>
      <c r="B11" s="17">
        <f>原始数据!M22</f>
        <v>-11.290756664379042</v>
      </c>
      <c r="C11" s="17">
        <f>原始数据!M21</f>
        <v>-2.1012098895318188</v>
      </c>
      <c r="D11" s="17">
        <f>原始数据!M20</f>
        <v>-5.0048257862604917</v>
      </c>
      <c r="E11">
        <v>-1.82491266489389</v>
      </c>
      <c r="F11">
        <v>-1.9674152598911301</v>
      </c>
      <c r="G11">
        <v>-0.43746656240998499</v>
      </c>
      <c r="H11" s="13">
        <v>-1.9</v>
      </c>
    </row>
    <row r="12" spans="1:8" x14ac:dyDescent="0.4">
      <c r="A12" s="6">
        <v>42005</v>
      </c>
      <c r="B12" s="17">
        <f>原始数据!M23</f>
        <v>-12.237760248776986</v>
      </c>
      <c r="C12" s="17">
        <f>原始数据!M22</f>
        <v>-11.290756664379042</v>
      </c>
      <c r="D12" s="17">
        <f>原始数据!M21</f>
        <v>-2.1012098895318188</v>
      </c>
      <c r="E12">
        <v>-21.362030637848299</v>
      </c>
      <c r="F12">
        <v>-5.9918216864297102</v>
      </c>
      <c r="G12">
        <v>-0.357322565701294</v>
      </c>
      <c r="H12" s="13">
        <v>-1.9</v>
      </c>
    </row>
    <row r="13" spans="1:8" x14ac:dyDescent="0.4">
      <c r="A13" s="6">
        <v>42036</v>
      </c>
      <c r="B13" s="17">
        <f>原始数据!M24</f>
        <v>8.4602579074216635</v>
      </c>
      <c r="C13" s="17">
        <f>原始数据!M23</f>
        <v>-12.237760248776986</v>
      </c>
      <c r="D13" s="17">
        <f>原始数据!M22</f>
        <v>-11.290756664379042</v>
      </c>
      <c r="E13">
        <v>-8.0186632589378508</v>
      </c>
      <c r="F13">
        <v>-1.82491266489389</v>
      </c>
      <c r="G13">
        <v>1.3612418273435101</v>
      </c>
      <c r="H13" s="13">
        <v>-1</v>
      </c>
    </row>
    <row r="14" spans="1:8" x14ac:dyDescent="0.4">
      <c r="A14" s="6">
        <v>42064</v>
      </c>
      <c r="B14" s="17">
        <f>原始数据!M25</f>
        <v>10.208425314262403</v>
      </c>
      <c r="C14" s="17">
        <f>原始数据!M24</f>
        <v>8.4602579074216635</v>
      </c>
      <c r="D14" s="17">
        <f>原始数据!M23</f>
        <v>-12.237760248776986</v>
      </c>
      <c r="E14">
        <v>7.1590543719222204</v>
      </c>
      <c r="F14">
        <v>-21.362030637848299</v>
      </c>
      <c r="G14">
        <v>0.43657917179057099</v>
      </c>
      <c r="H14" s="13">
        <v>0.5</v>
      </c>
    </row>
    <row r="15" spans="1:8" x14ac:dyDescent="0.4">
      <c r="A15" s="6">
        <v>42095</v>
      </c>
      <c r="B15" s="17">
        <f>原始数据!M26</f>
        <v>3.6117192582734159</v>
      </c>
      <c r="C15" s="17">
        <f>原始数据!M25</f>
        <v>10.208425314262403</v>
      </c>
      <c r="D15" s="17">
        <f>原始数据!M24</f>
        <v>8.4602579074216635</v>
      </c>
      <c r="E15">
        <v>3.4229054190833299</v>
      </c>
      <c r="F15">
        <v>-8.0186632589378508</v>
      </c>
      <c r="G15">
        <v>2.38330836552865</v>
      </c>
      <c r="H15" s="13">
        <v>0.5</v>
      </c>
    </row>
    <row r="16" spans="1:8" x14ac:dyDescent="0.4">
      <c r="A16" s="6">
        <v>42125</v>
      </c>
      <c r="B16" s="17">
        <f>原始数据!M27</f>
        <v>7.2796056402602005E-2</v>
      </c>
      <c r="C16" s="17">
        <f>原始数据!M26</f>
        <v>3.6117192582734159</v>
      </c>
      <c r="D16" s="17">
        <f>原始数据!M25</f>
        <v>10.208425314262403</v>
      </c>
      <c r="E16">
        <v>4.5374764202076001</v>
      </c>
      <c r="F16">
        <v>7.1590543719222204</v>
      </c>
      <c r="G16">
        <v>4.0797311237562797</v>
      </c>
      <c r="H16" s="13">
        <v>0.7</v>
      </c>
    </row>
    <row r="17" spans="1:8" x14ac:dyDescent="0.4">
      <c r="A17" s="6">
        <v>42156</v>
      </c>
      <c r="B17" s="17">
        <f>原始数据!M28</f>
        <v>-0.70471073638548321</v>
      </c>
      <c r="C17" s="17">
        <f>原始数据!M27</f>
        <v>7.2796056402602005E-2</v>
      </c>
      <c r="D17" s="17">
        <f>原始数据!M26</f>
        <v>3.6117192582734159</v>
      </c>
      <c r="E17">
        <v>-0.492050893320851</v>
      </c>
      <c r="F17">
        <v>3.4229054190833299</v>
      </c>
      <c r="G17">
        <v>-7.60040580056096</v>
      </c>
      <c r="H17" s="13">
        <v>-0.2</v>
      </c>
    </row>
    <row r="18" spans="1:8" x14ac:dyDescent="0.4">
      <c r="A18" s="6">
        <v>42186</v>
      </c>
      <c r="B18" s="17">
        <f>原始数据!M29</f>
        <v>-6.6626482555441902</v>
      </c>
      <c r="C18" s="17">
        <f>原始数据!M28</f>
        <v>-0.70471073638548321</v>
      </c>
      <c r="D18" s="17">
        <f>原始数据!M27</f>
        <v>7.2796056402602005E-2</v>
      </c>
      <c r="E18">
        <v>0.13574192538247101</v>
      </c>
      <c r="F18">
        <v>4.5374764202076001</v>
      </c>
      <c r="G18">
        <v>-24.0899578222093</v>
      </c>
      <c r="H18" s="13">
        <v>-0.7</v>
      </c>
    </row>
    <row r="19" spans="1:8" x14ac:dyDescent="0.4">
      <c r="A19" s="6">
        <v>42217</v>
      </c>
      <c r="B19" s="17">
        <f>原始数据!M30</f>
        <v>-12.135803630207853</v>
      </c>
      <c r="C19" s="17">
        <f>原始数据!M29</f>
        <v>-6.6626482555441902</v>
      </c>
      <c r="D19" s="17">
        <f>原始数据!M28</f>
        <v>-0.70471073638548321</v>
      </c>
      <c r="E19">
        <v>-3.9742744855364598</v>
      </c>
      <c r="F19">
        <v>-0.492050893320851</v>
      </c>
      <c r="G19">
        <v>-22.030661878531099</v>
      </c>
      <c r="H19" s="13">
        <v>-1.5</v>
      </c>
    </row>
    <row r="20" spans="1:8" x14ac:dyDescent="0.4">
      <c r="A20" s="6">
        <v>42248</v>
      </c>
      <c r="B20" s="17">
        <f>原始数据!M31</f>
        <v>-4.4780896110290458</v>
      </c>
      <c r="C20" s="17">
        <f>原始数据!M30</f>
        <v>-12.135803630207853</v>
      </c>
      <c r="D20" s="17">
        <f>原始数据!M29</f>
        <v>-6.6626482555441902</v>
      </c>
      <c r="E20">
        <v>-7.5293313062886096</v>
      </c>
      <c r="F20">
        <v>0.13574192538247101</v>
      </c>
      <c r="G20">
        <v>11.772063213012499</v>
      </c>
      <c r="H20" s="13">
        <v>-1.1000000000000001</v>
      </c>
    </row>
    <row r="21" spans="1:8" x14ac:dyDescent="0.4">
      <c r="A21" s="6">
        <v>42278</v>
      </c>
      <c r="B21" s="17">
        <f>原始数据!M32</f>
        <v>0.3339816893742853</v>
      </c>
      <c r="C21" s="17">
        <f>原始数据!M31</f>
        <v>-4.4780896110290458</v>
      </c>
      <c r="D21" s="17">
        <f>原始数据!M30</f>
        <v>-12.135803630207853</v>
      </c>
      <c r="E21">
        <v>-2.48115714721387</v>
      </c>
      <c r="F21">
        <v>-3.9742744855364598</v>
      </c>
      <c r="G21">
        <v>5.83169097359084</v>
      </c>
      <c r="H21" s="13">
        <v>-0.7</v>
      </c>
    </row>
    <row r="22" spans="1:8" x14ac:dyDescent="0.4">
      <c r="A22" s="6">
        <v>42309</v>
      </c>
      <c r="B22" s="17">
        <f>原始数据!M33</f>
        <v>-4.7780219337440251</v>
      </c>
      <c r="C22" s="17">
        <f>原始数据!M32</f>
        <v>0.3339816893742853</v>
      </c>
      <c r="D22" s="17">
        <f>原始数据!M31</f>
        <v>-4.4780896110290458</v>
      </c>
      <c r="E22">
        <v>-4.2360744456177404</v>
      </c>
      <c r="F22">
        <v>-7.5293313062886096</v>
      </c>
      <c r="G22">
        <v>-2.0808185319307899</v>
      </c>
      <c r="H22" s="13">
        <v>-0.8</v>
      </c>
    </row>
    <row r="23" spans="1:8" x14ac:dyDescent="0.4">
      <c r="A23" s="6">
        <v>42339</v>
      </c>
      <c r="B23" s="17">
        <f>原始数据!M34</f>
        <v>-9.8075178832328866</v>
      </c>
      <c r="C23" s="17">
        <f>原始数据!M33</f>
        <v>-4.7780219337440251</v>
      </c>
      <c r="D23" s="17">
        <f>原始数据!M32</f>
        <v>0.3339816893742853</v>
      </c>
      <c r="E23">
        <v>-14.0786936908271</v>
      </c>
      <c r="F23">
        <v>-2.48115714721387</v>
      </c>
      <c r="G23">
        <v>3.5725528013322197E-2</v>
      </c>
      <c r="H23" s="13">
        <v>-0.9</v>
      </c>
    </row>
    <row r="24" spans="1:8" x14ac:dyDescent="0.4">
      <c r="A24" s="6">
        <v>42370</v>
      </c>
      <c r="B24" s="17">
        <f>原始数据!M35</f>
        <v>4.1520156046814138</v>
      </c>
      <c r="C24" s="17">
        <f>原始数据!M34</f>
        <v>-9.8075178832328866</v>
      </c>
      <c r="D24" s="17">
        <f>原始数据!M33</f>
        <v>-4.7780219337440251</v>
      </c>
      <c r="E24">
        <v>-10.322284053751</v>
      </c>
      <c r="F24">
        <v>-4.2360744456177404</v>
      </c>
      <c r="G24">
        <v>-8.0592812362698396</v>
      </c>
      <c r="H24" s="13">
        <v>-0.7</v>
      </c>
    </row>
    <row r="25" spans="1:8" x14ac:dyDescent="0.4">
      <c r="A25" s="6">
        <v>42401</v>
      </c>
      <c r="B25" s="17">
        <f>原始数据!M36</f>
        <v>3.839416477615365</v>
      </c>
      <c r="C25" s="17">
        <f>原始数据!M35</f>
        <v>4.1520156046814138</v>
      </c>
      <c r="D25" s="17">
        <f>原始数据!M34</f>
        <v>-9.8075178832328866</v>
      </c>
      <c r="E25">
        <v>2.84549057032832</v>
      </c>
      <c r="F25">
        <v>-14.0786936908271</v>
      </c>
      <c r="G25">
        <v>4.7505692403229096</v>
      </c>
      <c r="H25" s="13">
        <v>-0.6</v>
      </c>
    </row>
    <row r="26" spans="1:8" x14ac:dyDescent="0.4">
      <c r="A26" s="6">
        <v>42430</v>
      </c>
      <c r="B26" s="17">
        <f>原始数据!M37</f>
        <v>5.7954982685648249</v>
      </c>
      <c r="C26" s="17">
        <f>原始数据!M36</f>
        <v>3.839416477615365</v>
      </c>
      <c r="D26" s="17">
        <f>原始数据!M35</f>
        <v>4.1520156046814138</v>
      </c>
      <c r="E26">
        <v>8.0449801413267306</v>
      </c>
      <c r="F26">
        <v>-10.322284053751</v>
      </c>
      <c r="G26">
        <v>2.3680233375509498</v>
      </c>
      <c r="H26" s="13">
        <v>0.9</v>
      </c>
    </row>
    <row r="27" spans="1:8" x14ac:dyDescent="0.4">
      <c r="A27" s="6">
        <v>42461</v>
      </c>
      <c r="B27" s="17">
        <f>原始数据!M38</f>
        <v>2.2881529299449976</v>
      </c>
      <c r="C27" s="17">
        <f>原始数据!M37</f>
        <v>5.7954982685648249</v>
      </c>
      <c r="D27" s="17">
        <f>原始数据!M36</f>
        <v>3.839416477615365</v>
      </c>
      <c r="E27">
        <v>9.8289960929289304</v>
      </c>
      <c r="F27">
        <v>2.84549057032832</v>
      </c>
      <c r="G27">
        <v>-3.29354360895704</v>
      </c>
      <c r="H27" s="13">
        <v>0.8</v>
      </c>
    </row>
    <row r="28" spans="1:8" x14ac:dyDescent="0.4">
      <c r="A28" s="6">
        <v>42491</v>
      </c>
      <c r="B28" s="17">
        <f>原始数据!M39</f>
        <v>-2.4156952653541008</v>
      </c>
      <c r="C28" s="17">
        <f>原始数据!M38</f>
        <v>2.2881529299449976</v>
      </c>
      <c r="D28" s="17">
        <f>原始数据!M37</f>
        <v>5.7954982685648249</v>
      </c>
      <c r="E28">
        <v>-2.21206295446179</v>
      </c>
      <c r="F28">
        <v>8.0449801413267306</v>
      </c>
      <c r="G28">
        <v>1.8762802130274501</v>
      </c>
      <c r="H28" s="13">
        <v>0.4</v>
      </c>
    </row>
    <row r="29" spans="1:8" x14ac:dyDescent="0.4">
      <c r="A29" s="6">
        <v>42522</v>
      </c>
      <c r="B29" s="17">
        <f>原始数据!M40</f>
        <v>-0.33445566778899094</v>
      </c>
      <c r="C29" s="17">
        <f>原始数据!M39</f>
        <v>-2.4156952653541008</v>
      </c>
      <c r="D29" s="17">
        <f>原始数据!M38</f>
        <v>2.2881529299449976</v>
      </c>
      <c r="E29">
        <v>-3.8544054968986501</v>
      </c>
      <c r="F29">
        <v>9.8289960929289304</v>
      </c>
      <c r="G29">
        <v>4.9602865597259003</v>
      </c>
      <c r="H29" s="13">
        <v>-0.3</v>
      </c>
    </row>
    <row r="30" spans="1:8" x14ac:dyDescent="0.4">
      <c r="A30" s="6">
        <v>42552</v>
      </c>
      <c r="B30" s="17">
        <f>原始数据!M41</f>
        <v>0.63086667217204795</v>
      </c>
      <c r="C30" s="17">
        <f>原始数据!M40</f>
        <v>-0.33445566778899094</v>
      </c>
      <c r="D30" s="17">
        <f>原始数据!M39</f>
        <v>-2.4156952653541008</v>
      </c>
      <c r="E30">
        <v>7.1782991505593099</v>
      </c>
      <c r="F30">
        <v>-2.21206295446179</v>
      </c>
      <c r="G30">
        <v>1.34006475333369</v>
      </c>
      <c r="H30" s="13">
        <v>-0.2</v>
      </c>
    </row>
    <row r="31" spans="1:8" x14ac:dyDescent="0.4">
      <c r="A31" s="6">
        <v>42583</v>
      </c>
      <c r="B31" s="17">
        <f>原始数据!M42</f>
        <v>3.2222977860285384</v>
      </c>
      <c r="C31" s="17">
        <f>原始数据!M41</f>
        <v>0.63086667217204795</v>
      </c>
      <c r="D31" s="17">
        <f>原始数据!M40</f>
        <v>-0.33445566778899094</v>
      </c>
      <c r="E31">
        <v>12.3623835778223</v>
      </c>
      <c r="F31">
        <v>-3.8544054968986501</v>
      </c>
      <c r="G31">
        <v>9.0820242664063702E-2</v>
      </c>
      <c r="H31" s="13">
        <v>0.1</v>
      </c>
    </row>
    <row r="32" spans="1:8" x14ac:dyDescent="0.4">
      <c r="A32" s="6">
        <v>42614</v>
      </c>
      <c r="B32" s="17">
        <f>原始数据!M43</f>
        <v>2.9465267696097808</v>
      </c>
      <c r="C32" s="17">
        <f>原始数据!M42</f>
        <v>3.2222977860285384</v>
      </c>
      <c r="D32" s="17">
        <f>原始数据!M41</f>
        <v>0.63086667217204795</v>
      </c>
      <c r="E32">
        <v>-5.0276342069859599</v>
      </c>
      <c r="F32">
        <v>7.1782991505593099</v>
      </c>
      <c r="G32">
        <v>1.3776357785415301</v>
      </c>
      <c r="H32" s="13">
        <v>0.5</v>
      </c>
    </row>
    <row r="33" spans="1:8" x14ac:dyDescent="0.4">
      <c r="A33" s="6">
        <v>42644</v>
      </c>
      <c r="B33" s="17">
        <f>原始数据!M44</f>
        <v>11.967712607808934</v>
      </c>
      <c r="C33" s="17">
        <f>原始数据!M43</f>
        <v>2.9465267696097808</v>
      </c>
      <c r="D33" s="17">
        <f>原始数据!M42</f>
        <v>3.2222977860285384</v>
      </c>
      <c r="E33">
        <v>-7.9265591832486599</v>
      </c>
      <c r="F33">
        <v>12.3623835778223</v>
      </c>
      <c r="G33">
        <v>1.23869822208723</v>
      </c>
      <c r="H33" s="13">
        <v>1.1000000000000001</v>
      </c>
    </row>
    <row r="34" spans="1:8" x14ac:dyDescent="0.4">
      <c r="A34" s="6">
        <v>42675</v>
      </c>
      <c r="B34" s="17">
        <f>原始数据!M45</f>
        <v>7.7482456096599872</v>
      </c>
      <c r="C34" s="17">
        <f>原始数据!M44</f>
        <v>11.967712607808934</v>
      </c>
      <c r="D34" s="17">
        <f>原始数据!M43</f>
        <v>2.9465267696097808</v>
      </c>
      <c r="E34">
        <v>8.7521231843797107</v>
      </c>
      <c r="F34">
        <v>-5.0276342069859599</v>
      </c>
      <c r="G34">
        <v>9.5748317610546003</v>
      </c>
      <c r="H34" s="15">
        <v>1.9</v>
      </c>
    </row>
    <row r="35" spans="1:8" x14ac:dyDescent="0.4">
      <c r="A35" s="6">
        <v>42705</v>
      </c>
      <c r="B35" s="17">
        <f>原始数据!M46</f>
        <v>13.992371500518441</v>
      </c>
      <c r="C35" s="17">
        <f>原始数据!M45</f>
        <v>7.7482456096599872</v>
      </c>
      <c r="D35" s="17">
        <f>原始数据!M44</f>
        <v>11.967712607808934</v>
      </c>
      <c r="E35">
        <v>7.9030260177988598</v>
      </c>
      <c r="F35">
        <v>-7.9265591832486599</v>
      </c>
      <c r="G35">
        <v>28.312277648665599</v>
      </c>
      <c r="H35" s="13">
        <v>2.5</v>
      </c>
    </row>
    <row r="36" spans="1:8" x14ac:dyDescent="0.4">
      <c r="A36" s="6">
        <v>42736</v>
      </c>
      <c r="B36" s="17">
        <f>原始数据!M47</f>
        <v>-0.9715115911818617</v>
      </c>
      <c r="C36" s="17">
        <f>原始数据!M46</f>
        <v>13.992371500518441</v>
      </c>
      <c r="D36" s="17">
        <f>原始数据!M45</f>
        <v>7.7482456096599872</v>
      </c>
      <c r="E36">
        <v>6.7079309814657604</v>
      </c>
      <c r="F36">
        <v>8.7521231843797107</v>
      </c>
      <c r="G36">
        <v>5.8080423836662396</v>
      </c>
      <c r="H36" s="13">
        <v>1.8</v>
      </c>
    </row>
    <row r="37" spans="1:8" x14ac:dyDescent="0.4">
      <c r="A37" s="6">
        <v>42767</v>
      </c>
      <c r="B37" s="17">
        <f>原始数据!M48</f>
        <v>7.5097229461529302</v>
      </c>
      <c r="C37" s="17">
        <f>原始数据!M47</f>
        <v>-0.9715115911818617</v>
      </c>
      <c r="D37" s="17">
        <f>原始数据!M46</f>
        <v>13.992371500518441</v>
      </c>
      <c r="E37">
        <v>-3.2621907499846201</v>
      </c>
      <c r="F37">
        <v>7.9030260177988598</v>
      </c>
      <c r="G37">
        <v>-4.2430010310095803</v>
      </c>
      <c r="H37" s="13">
        <v>1.9</v>
      </c>
    </row>
    <row r="38" spans="1:8" x14ac:dyDescent="0.4">
      <c r="A38" s="6">
        <v>42795</v>
      </c>
      <c r="B38" s="17">
        <f>原始数据!M49</f>
        <v>-10.136009417533353</v>
      </c>
      <c r="C38" s="17">
        <f>原始数据!M48</f>
        <v>7.5097229461529302</v>
      </c>
      <c r="D38" s="17">
        <f>原始数据!M47</f>
        <v>-0.9715115911818617</v>
      </c>
      <c r="E38">
        <v>2.2354949849763299</v>
      </c>
      <c r="F38">
        <v>6.7079309814657604</v>
      </c>
      <c r="G38">
        <v>-10.9174564563875</v>
      </c>
      <c r="H38" s="13">
        <v>0.5</v>
      </c>
    </row>
    <row r="39" spans="1:8" x14ac:dyDescent="0.4">
      <c r="A39" s="6">
        <v>42826</v>
      </c>
      <c r="B39" s="17">
        <f>原始数据!M50</f>
        <v>-8.601507368132344</v>
      </c>
      <c r="C39" s="17">
        <f>原始数据!M49</f>
        <v>-10.136009417533353</v>
      </c>
      <c r="D39" s="17">
        <f>原始数据!M48</f>
        <v>7.5097229461529302</v>
      </c>
      <c r="E39">
        <v>-9.5409512884095005</v>
      </c>
      <c r="F39">
        <v>-3.2621907499846201</v>
      </c>
      <c r="G39">
        <v>-2.49057589912782</v>
      </c>
      <c r="H39" s="13">
        <v>-1.3</v>
      </c>
    </row>
    <row r="40" spans="1:8" x14ac:dyDescent="0.4">
      <c r="A40" s="6">
        <v>42856</v>
      </c>
      <c r="B40" s="17">
        <f>原始数据!M51</f>
        <v>-5.5088882330238231</v>
      </c>
      <c r="C40" s="17">
        <f>原始数据!M50</f>
        <v>-8.601507368132344</v>
      </c>
      <c r="D40" s="17">
        <f>原始数据!M49</f>
        <v>-10.136009417533353</v>
      </c>
      <c r="E40">
        <v>-5.5218037158120303</v>
      </c>
      <c r="F40">
        <v>2.2354949849763299</v>
      </c>
      <c r="G40">
        <v>3.5196831444319701</v>
      </c>
      <c r="H40" s="13">
        <v>-1</v>
      </c>
    </row>
    <row r="41" spans="1:8" x14ac:dyDescent="0.4">
      <c r="A41" s="6">
        <v>42887</v>
      </c>
      <c r="B41" s="17">
        <f>原始数据!M52</f>
        <v>0.13662410678305648</v>
      </c>
      <c r="C41" s="17">
        <f>原始数据!M51</f>
        <v>-5.5088882330238231</v>
      </c>
      <c r="D41" s="17">
        <f>原始数据!M50</f>
        <v>-8.601507368132344</v>
      </c>
      <c r="E41">
        <v>-1.02504294832765</v>
      </c>
      <c r="F41">
        <v>-9.5409512884095005</v>
      </c>
      <c r="G41">
        <v>2.4696613875360001</v>
      </c>
      <c r="H41" s="13">
        <v>-0.4</v>
      </c>
    </row>
    <row r="42" spans="1:8" x14ac:dyDescent="0.4">
      <c r="A42" s="6">
        <v>42917</v>
      </c>
      <c r="B42" s="17">
        <f>原始数据!M53</f>
        <v>6.1336668788719351</v>
      </c>
      <c r="C42" s="17">
        <f>原始数据!M52</f>
        <v>0.13662410678305648</v>
      </c>
      <c r="D42" s="17">
        <f>原始数据!M51</f>
        <v>-5.5088882330238231</v>
      </c>
      <c r="E42">
        <v>-0.58895142650457799</v>
      </c>
      <c r="F42">
        <v>-5.5218037158120303</v>
      </c>
      <c r="G42">
        <v>-3.6711441592708001</v>
      </c>
      <c r="H42" s="13">
        <v>-0.1</v>
      </c>
    </row>
    <row r="43" spans="1:8" x14ac:dyDescent="0.4">
      <c r="A43" s="6">
        <v>42948</v>
      </c>
      <c r="B43" s="17">
        <f>原始数据!M54</f>
        <v>8.140610545790917</v>
      </c>
      <c r="C43" s="17">
        <f>原始数据!M53</f>
        <v>6.1336668788719351</v>
      </c>
      <c r="D43" s="17">
        <f>原始数据!M52</f>
        <v>0.13662410678305648</v>
      </c>
      <c r="E43">
        <v>5.4936803473810603</v>
      </c>
      <c r="F43">
        <v>-1.02504294832765</v>
      </c>
      <c r="G43">
        <v>2.1023786527706001</v>
      </c>
      <c r="H43" s="13">
        <v>0.9</v>
      </c>
    </row>
    <row r="44" spans="1:8" x14ac:dyDescent="0.4">
      <c r="A44" s="6">
        <v>42979</v>
      </c>
      <c r="B44" s="17">
        <f>原始数据!M55</f>
        <v>6.0117080437096293</v>
      </c>
      <c r="C44" s="17">
        <f>原始数据!M54</f>
        <v>8.140610545790917</v>
      </c>
      <c r="D44" s="17">
        <f>原始数据!M53</f>
        <v>6.1336668788719351</v>
      </c>
      <c r="E44">
        <v>6.9266297054768504</v>
      </c>
      <c r="F44">
        <v>-0.58895142650457799</v>
      </c>
      <c r="G44">
        <v>1.1571684340563</v>
      </c>
      <c r="H44" s="13">
        <v>1.9</v>
      </c>
    </row>
    <row r="45" spans="1:8" x14ac:dyDescent="0.4">
      <c r="A45" s="6">
        <v>43009</v>
      </c>
      <c r="B45" s="17">
        <f>原始数据!M56</f>
        <v>-4.7794987641113114</v>
      </c>
      <c r="C45" s="17">
        <f>原始数据!M55</f>
        <v>6.0117080437096293</v>
      </c>
      <c r="D45" s="17">
        <f>原始数据!M54</f>
        <v>8.140610545790917</v>
      </c>
      <c r="E45">
        <v>2.9655129365643198</v>
      </c>
      <c r="F45">
        <v>5.4936803473810603</v>
      </c>
      <c r="G45">
        <v>-3.31612465614048</v>
      </c>
      <c r="H45" s="13">
        <v>1.7</v>
      </c>
    </row>
    <row r="46" spans="1:8" x14ac:dyDescent="0.4">
      <c r="A46" s="6">
        <v>43040</v>
      </c>
      <c r="B46" s="17">
        <f>原始数据!M57</f>
        <v>7.179394152028129</v>
      </c>
      <c r="C46" s="17">
        <f>原始数据!M56</f>
        <v>-4.7794987641113114</v>
      </c>
      <c r="D46" s="17">
        <f>原始数据!M55</f>
        <v>6.0117080437096293</v>
      </c>
      <c r="E46">
        <v>-1.6720841766249701</v>
      </c>
      <c r="F46">
        <v>6.9266297054768504</v>
      </c>
      <c r="G46">
        <v>0</v>
      </c>
      <c r="H46" s="13">
        <v>1.4</v>
      </c>
    </row>
    <row r="47" spans="1:8" x14ac:dyDescent="0.4">
      <c r="A47" s="6">
        <v>43070</v>
      </c>
      <c r="B47" s="17">
        <f>原始数据!M58</f>
        <v>3.104038592703362</v>
      </c>
      <c r="C47" s="17">
        <f>原始数据!M57</f>
        <v>7.179394152028129</v>
      </c>
      <c r="D47" s="17">
        <f>原始数据!M56</f>
        <v>-4.7794987641113114</v>
      </c>
      <c r="E47">
        <v>1.4600343227731001</v>
      </c>
      <c r="F47">
        <v>2.9655129365643198</v>
      </c>
      <c r="G47">
        <v>0</v>
      </c>
      <c r="H47" s="13">
        <v>1.4</v>
      </c>
    </row>
    <row r="48" spans="1:8" x14ac:dyDescent="0.4">
      <c r="A48" s="6">
        <v>43101</v>
      </c>
      <c r="B48" s="17">
        <f>原始数据!M59</f>
        <v>-2.7744555574539809</v>
      </c>
      <c r="C48" s="17">
        <f>原始数据!M58</f>
        <v>3.104038592703362</v>
      </c>
      <c r="D48" s="17">
        <f>原始数据!M57</f>
        <v>7.179394152028129</v>
      </c>
      <c r="E48">
        <v>0.97001792947737797</v>
      </c>
      <c r="F48">
        <v>-1.6720841766249701</v>
      </c>
      <c r="G48">
        <v>0</v>
      </c>
      <c r="H48" s="13">
        <v>1</v>
      </c>
    </row>
    <row r="49" spans="1:8" x14ac:dyDescent="0.4">
      <c r="A49" s="6">
        <v>43132</v>
      </c>
      <c r="B49" s="17">
        <f>原始数据!M60</f>
        <v>-4.4982757170493715</v>
      </c>
      <c r="C49" s="17">
        <f>原始数据!M59</f>
        <v>-2.7744555574539809</v>
      </c>
      <c r="D49" s="17">
        <f>原始数据!M58</f>
        <v>3.104038592703362</v>
      </c>
      <c r="E49">
        <v>4.1421794461710801</v>
      </c>
      <c r="F49">
        <v>1.4600343227731001</v>
      </c>
      <c r="G49">
        <v>0</v>
      </c>
      <c r="H49" s="13">
        <v>-0.1</v>
      </c>
    </row>
    <row r="50" spans="1:8" x14ac:dyDescent="0.4">
      <c r="A50" s="6">
        <v>43160</v>
      </c>
      <c r="B50" s="17">
        <f>原始数据!M61</f>
        <v>-1.4626746049919759</v>
      </c>
      <c r="C50" s="17">
        <f>原始数据!M60</f>
        <v>-4.4982757170493715</v>
      </c>
      <c r="D50" s="17">
        <f>原始数据!M59</f>
        <v>-2.7744555574539809</v>
      </c>
      <c r="E50">
        <v>-2.3687607559130099</v>
      </c>
      <c r="F50">
        <v>0.97001792947737797</v>
      </c>
      <c r="G50">
        <v>0</v>
      </c>
      <c r="H50" s="13">
        <v>-0.4</v>
      </c>
    </row>
    <row r="51" spans="1:8" x14ac:dyDescent="0.4">
      <c r="A51" s="6">
        <v>43191</v>
      </c>
      <c r="B51" s="17">
        <f>原始数据!M62</f>
        <v>-1.001433811891328</v>
      </c>
      <c r="C51" s="17">
        <f>原始数据!M61</f>
        <v>-1.4626746049919759</v>
      </c>
      <c r="D51" s="17">
        <f>原始数据!M60</f>
        <v>-4.4982757170493715</v>
      </c>
      <c r="E51">
        <v>-4.9205893412641499</v>
      </c>
      <c r="F51">
        <v>4.1421794461710801</v>
      </c>
      <c r="G51">
        <v>0</v>
      </c>
      <c r="H51" s="13">
        <v>-0.4</v>
      </c>
    </row>
    <row r="52" spans="1:8" x14ac:dyDescent="0.4">
      <c r="A52" s="6">
        <v>43221</v>
      </c>
      <c r="B52" s="17">
        <f>原始数据!M63</f>
        <v>3.2545725399321324</v>
      </c>
      <c r="C52" s="17">
        <f>原始数据!M62</f>
        <v>-1.001433811891328</v>
      </c>
      <c r="D52" s="17">
        <f>原始数据!M61</f>
        <v>-1.4626746049919759</v>
      </c>
      <c r="E52">
        <v>0.84955590240530099</v>
      </c>
      <c r="F52">
        <v>-2.3687607559130099</v>
      </c>
      <c r="G52">
        <v>0.86061384114304895</v>
      </c>
      <c r="H52" s="13">
        <v>0.5</v>
      </c>
    </row>
    <row r="53" spans="1:8" x14ac:dyDescent="0.4">
      <c r="A53" s="6">
        <v>43252</v>
      </c>
      <c r="B53" s="17">
        <f>原始数据!M64</f>
        <v>0.31559963931468982</v>
      </c>
      <c r="C53" s="17">
        <f>原始数据!M63</f>
        <v>3.2545725399321324</v>
      </c>
      <c r="D53" s="17">
        <f>原始数据!M62</f>
        <v>-1.001433811891328</v>
      </c>
      <c r="E53">
        <v>3.0653833454075801</v>
      </c>
      <c r="F53">
        <v>-4.9205893412641499</v>
      </c>
      <c r="G53">
        <v>0.57438661182810702</v>
      </c>
      <c r="H53" s="13">
        <v>0.2</v>
      </c>
    </row>
    <row r="54" spans="1:8" x14ac:dyDescent="0.4">
      <c r="A54" s="6">
        <v>43282</v>
      </c>
      <c r="B54" s="17">
        <f>原始数据!M65</f>
        <v>4.1699693564862139</v>
      </c>
      <c r="C54" s="17">
        <f>原始数据!M64</f>
        <v>0.31559963931468982</v>
      </c>
      <c r="D54" s="17">
        <f>原始数据!M63</f>
        <v>3.2545725399321324</v>
      </c>
      <c r="E54">
        <v>-0.17189730789660901</v>
      </c>
      <c r="F54">
        <v>0.84955590240530099</v>
      </c>
      <c r="G54">
        <v>-26.579084501247898</v>
      </c>
      <c r="H54" s="13">
        <v>-0.3</v>
      </c>
    </row>
    <row r="55" spans="1:8" x14ac:dyDescent="0.4">
      <c r="A55" s="6">
        <v>43313</v>
      </c>
      <c r="B55" s="17">
        <f>原始数据!M66</f>
        <v>12.599411867827847</v>
      </c>
      <c r="C55" s="17">
        <f>原始数据!M65</f>
        <v>4.1699693564862139</v>
      </c>
      <c r="D55" s="17">
        <f>原始数据!M64</f>
        <v>0.31559963931468982</v>
      </c>
      <c r="E55">
        <v>1.34287940775374</v>
      </c>
      <c r="F55">
        <v>3.0653833454075801</v>
      </c>
      <c r="G55">
        <v>3.0902161452555301</v>
      </c>
      <c r="H55" s="13">
        <v>0.6</v>
      </c>
    </row>
    <row r="56" spans="1:8" x14ac:dyDescent="0.4">
      <c r="A56" s="6">
        <v>43344</v>
      </c>
      <c r="B56" s="17">
        <f>原始数据!M67</f>
        <v>0.67122238371277732</v>
      </c>
      <c r="C56" s="17">
        <f>原始数据!M66</f>
        <v>12.599411867827847</v>
      </c>
      <c r="D56" s="17">
        <f>原始数据!M65</f>
        <v>4.1699693564862139</v>
      </c>
      <c r="E56">
        <v>6.1553576794120399</v>
      </c>
      <c r="F56">
        <v>-0.17189730789660901</v>
      </c>
      <c r="G56">
        <v>1.3483769003963599</v>
      </c>
      <c r="H56" s="13">
        <v>1</v>
      </c>
    </row>
    <row r="57" spans="1:8" x14ac:dyDescent="0.4">
      <c r="A57" s="6">
        <v>43374</v>
      </c>
      <c r="B57" s="17">
        <f>原始数据!M68</f>
        <v>0.91543489835128611</v>
      </c>
      <c r="C57" s="17">
        <f>原始数据!M67</f>
        <v>0.67122238371277732</v>
      </c>
      <c r="D57" s="17">
        <f>原始数据!M66</f>
        <v>12.599411867827847</v>
      </c>
      <c r="E57">
        <v>-0.49115920370285898</v>
      </c>
      <c r="F57">
        <v>1.34287940775374</v>
      </c>
      <c r="G57">
        <v>8.9208054366133407</v>
      </c>
      <c r="H57" s="13">
        <v>0.9</v>
      </c>
    </row>
    <row r="58" spans="1:8" x14ac:dyDescent="0.4">
      <c r="A58" s="6">
        <v>43405</v>
      </c>
      <c r="B58" s="17">
        <f>原始数据!M69</f>
        <v>-18.637156058371019</v>
      </c>
      <c r="C58" s="17">
        <f>原始数据!M68</f>
        <v>0.91543489835128611</v>
      </c>
      <c r="D58" s="17">
        <f>原始数据!M67</f>
        <v>0.67122238371277732</v>
      </c>
      <c r="E58">
        <v>2.3598500081642801</v>
      </c>
      <c r="F58">
        <v>6.1553576794120399</v>
      </c>
      <c r="G58">
        <v>-11.185136907491801</v>
      </c>
      <c r="H58" s="13">
        <v>-0.7</v>
      </c>
    </row>
    <row r="59" spans="1:8" x14ac:dyDescent="0.4">
      <c r="A59" s="6">
        <v>43435</v>
      </c>
      <c r="B59" s="17">
        <f>原始数据!M70</f>
        <v>-9.4934596453374649</v>
      </c>
      <c r="C59" s="17">
        <f>原始数据!M69</f>
        <v>-18.637156058371019</v>
      </c>
      <c r="D59" s="17">
        <f>原始数据!M68</f>
        <v>0.91543489835128611</v>
      </c>
      <c r="E59">
        <v>-9.4116152570806406</v>
      </c>
      <c r="F59">
        <v>-0.49115920370285898</v>
      </c>
      <c r="G59">
        <v>-20.307787204457799</v>
      </c>
      <c r="H59" s="13">
        <v>-1.9</v>
      </c>
    </row>
    <row r="60" spans="1:8" x14ac:dyDescent="0.4">
      <c r="A60" s="6">
        <v>43466</v>
      </c>
      <c r="B60" s="17">
        <f>原始数据!M71</f>
        <v>1.8194482987255123</v>
      </c>
      <c r="C60" s="17">
        <f>原始数据!M70</f>
        <v>-9.4934596453374649</v>
      </c>
      <c r="D60" s="17">
        <f>原始数据!M69</f>
        <v>-18.637156058371019</v>
      </c>
      <c r="E60">
        <v>-8.2005595875828998</v>
      </c>
      <c r="F60">
        <v>2.3598500081642801</v>
      </c>
      <c r="G60">
        <v>0.393460263463906</v>
      </c>
      <c r="H60" s="13">
        <v>-1.5</v>
      </c>
    </row>
    <row r="61" spans="1:8" x14ac:dyDescent="0.4">
      <c r="A61" s="6">
        <v>43497</v>
      </c>
      <c r="B61" s="17">
        <f>原始数据!M72</f>
        <v>1.3727462852195282</v>
      </c>
      <c r="C61" s="17">
        <f>原始数据!M71</f>
        <v>1.8194482987255123</v>
      </c>
      <c r="D61" s="17">
        <f>原始数据!M70</f>
        <v>-9.4934596453374649</v>
      </c>
      <c r="E61">
        <v>1.80332825892018</v>
      </c>
      <c r="F61">
        <v>-9.4116152570806406</v>
      </c>
      <c r="G61">
        <v>9.0324923426694799</v>
      </c>
      <c r="H61" s="13">
        <v>-0.5</v>
      </c>
    </row>
    <row r="62" spans="1:8" x14ac:dyDescent="0.4">
      <c r="A62" s="6">
        <v>43525</v>
      </c>
      <c r="B62" s="17">
        <f>原始数据!M73</f>
        <v>0.83666664146206937</v>
      </c>
      <c r="C62" s="17">
        <f>原始数据!M72</f>
        <v>1.3727462852195282</v>
      </c>
      <c r="D62" s="17">
        <f>原始数据!M71</f>
        <v>1.8194482987255123</v>
      </c>
      <c r="E62">
        <v>0.19543404465220299</v>
      </c>
      <c r="F62">
        <v>-8.2005595875828998</v>
      </c>
      <c r="G62">
        <v>0.140393763213538</v>
      </c>
      <c r="H62" s="13">
        <v>-0.4</v>
      </c>
    </row>
    <row r="63" spans="1:8" x14ac:dyDescent="0.4">
      <c r="A63" s="6">
        <v>43556</v>
      </c>
      <c r="B63" s="17">
        <f>原始数据!M74</f>
        <v>-3.1213092626961481</v>
      </c>
      <c r="C63" s="17">
        <f>原始数据!M73</f>
        <v>0.83666664146206937</v>
      </c>
      <c r="D63" s="17">
        <f>原始数据!M72</f>
        <v>1.3727462852195282</v>
      </c>
      <c r="E63">
        <v>-0.47528808657931498</v>
      </c>
      <c r="F63">
        <v>1.80332825892018</v>
      </c>
      <c r="G63">
        <v>-0.62157221206581503</v>
      </c>
      <c r="H63" s="13">
        <v>0.3</v>
      </c>
    </row>
    <row r="64" spans="1:8" x14ac:dyDescent="0.4">
      <c r="A64" s="6">
        <v>43586</v>
      </c>
      <c r="B64" s="17">
        <f>原始数据!M75</f>
        <v>-0.42087542087541063</v>
      </c>
      <c r="C64" s="17">
        <f>原始数据!M74</f>
        <v>-3.1213092626961481</v>
      </c>
      <c r="D64" s="17">
        <f>原始数据!M73</f>
        <v>0.83666664146206937</v>
      </c>
      <c r="E64">
        <v>0.23495470291890599</v>
      </c>
      <c r="F64">
        <v>0.19543404465220299</v>
      </c>
      <c r="G64">
        <v>-2.1730234011373599</v>
      </c>
      <c r="H64" s="13">
        <v>-0.2</v>
      </c>
    </row>
    <row r="65" spans="1:8" x14ac:dyDescent="0.4">
      <c r="A65" s="6">
        <v>43617</v>
      </c>
      <c r="B65" s="17">
        <f>原始数据!M76</f>
        <v>-4.4190766653421925</v>
      </c>
      <c r="C65" s="17">
        <f>原始数据!M75</f>
        <v>-0.42087542087541063</v>
      </c>
      <c r="D65" s="17">
        <f>原始数据!M74</f>
        <v>-3.1213092626961481</v>
      </c>
      <c r="E65">
        <v>-4.3313286718469302</v>
      </c>
      <c r="F65">
        <v>-0.47528808657931498</v>
      </c>
      <c r="G65">
        <v>-8.7670198215853308</v>
      </c>
      <c r="H65" s="13">
        <v>-1.1000000000000001</v>
      </c>
    </row>
    <row r="66" spans="1:8" x14ac:dyDescent="0.4">
      <c r="A66" s="6">
        <v>43647</v>
      </c>
      <c r="B66" s="17">
        <f>原始数据!M77</f>
        <v>-5.7356484222497066</v>
      </c>
      <c r="C66" s="17">
        <f>原始数据!M76</f>
        <v>-4.4190766653421925</v>
      </c>
      <c r="D66" s="17">
        <f>原始数据!M75</f>
        <v>-0.42087542087541063</v>
      </c>
      <c r="E66">
        <v>-2.48932872687352</v>
      </c>
      <c r="F66">
        <v>0.23495470291890599</v>
      </c>
      <c r="G66">
        <v>-0.75789688309875003</v>
      </c>
      <c r="H66" s="13">
        <v>-0.5</v>
      </c>
    </row>
    <row r="67" spans="1:8" x14ac:dyDescent="0.4">
      <c r="A67" s="6">
        <v>43678</v>
      </c>
      <c r="B67" s="17">
        <f>原始数据!M78</f>
        <v>-3.0760431156248602</v>
      </c>
      <c r="C67" s="17">
        <f>原始数据!M77</f>
        <v>-5.7356484222497066</v>
      </c>
      <c r="D67" s="17">
        <f>原始数据!M76</f>
        <v>-4.4190766653421925</v>
      </c>
      <c r="E67">
        <v>6.3384733681191596</v>
      </c>
      <c r="F67">
        <v>-4.3313286718469302</v>
      </c>
      <c r="G67">
        <v>-13.069676297064699</v>
      </c>
      <c r="H67" s="13">
        <v>-0.1</v>
      </c>
    </row>
    <row r="68" spans="1:8" x14ac:dyDescent="0.4">
      <c r="A68" s="6">
        <v>43709</v>
      </c>
      <c r="B68" s="17">
        <f>原始数据!M79</f>
        <v>7.1588181567153075</v>
      </c>
      <c r="C68" s="17">
        <f>原始数据!M78</f>
        <v>-3.0760431156248602</v>
      </c>
      <c r="D68" s="17">
        <f>原始数据!M77</f>
        <v>-5.7356484222497066</v>
      </c>
      <c r="E68">
        <v>-7.82871219213785</v>
      </c>
      <c r="F68">
        <v>-2.48932872687352</v>
      </c>
      <c r="G68">
        <v>0.91762837543360098</v>
      </c>
      <c r="H68" s="13">
        <v>0.2</v>
      </c>
    </row>
    <row r="69" spans="1:8" x14ac:dyDescent="0.4">
      <c r="A69" s="6">
        <v>43739</v>
      </c>
      <c r="B69" s="17">
        <f>原始数据!M80</f>
        <v>-3.5363776658502211</v>
      </c>
      <c r="C69" s="17">
        <f>原始数据!M79</f>
        <v>7.1588181567153075</v>
      </c>
      <c r="D69" s="17">
        <f>原始数据!M78</f>
        <v>-3.0760431156248602</v>
      </c>
      <c r="E69">
        <v>1.2711668832638401</v>
      </c>
      <c r="F69">
        <v>6.3384733681191596</v>
      </c>
      <c r="G69">
        <v>-6.5487482506608696</v>
      </c>
      <c r="H69" s="13">
        <v>0.1</v>
      </c>
    </row>
    <row r="70" spans="1:8" x14ac:dyDescent="0.4">
      <c r="A70" s="6">
        <v>43770</v>
      </c>
      <c r="B70" s="17">
        <f>原始数据!M81</f>
        <v>-9.9437067440684039</v>
      </c>
      <c r="C70" s="17">
        <f>原始数据!M80</f>
        <v>-3.5363776658502211</v>
      </c>
      <c r="D70" s="17">
        <f>原始数据!M79</f>
        <v>7.1588181567153075</v>
      </c>
      <c r="E70">
        <v>-1.08004314401719</v>
      </c>
      <c r="F70">
        <v>-7.82871219213785</v>
      </c>
      <c r="G70">
        <v>-11.607784802280801</v>
      </c>
      <c r="H70" s="13">
        <v>-1</v>
      </c>
    </row>
    <row r="71" spans="1:8" x14ac:dyDescent="0.4">
      <c r="A71" s="6">
        <v>43800</v>
      </c>
      <c r="B71" s="17">
        <f>原始数据!M82</f>
        <v>4.752658776897456</v>
      </c>
      <c r="C71" s="17">
        <f>原始数据!M81</f>
        <v>-9.9437067440684039</v>
      </c>
      <c r="D71" s="17">
        <f>原始数据!M80</f>
        <v>-3.5363776658502211</v>
      </c>
      <c r="E71">
        <v>-1.56203587967808</v>
      </c>
      <c r="F71">
        <v>1.2711668832638401</v>
      </c>
      <c r="G71">
        <v>7.1364211464864198</v>
      </c>
      <c r="H71" s="13">
        <v>-0.8</v>
      </c>
    </row>
    <row r="72" spans="1:8" x14ac:dyDescent="0.4">
      <c r="A72" s="6">
        <v>43831</v>
      </c>
      <c r="B72" s="17">
        <f>原始数据!M83</f>
        <v>9.660959724672713</v>
      </c>
      <c r="C72" s="17">
        <f>原始数据!M82</f>
        <v>4.752658776897456</v>
      </c>
      <c r="D72" s="17">
        <f>原始数据!M81</f>
        <v>-9.9437067440684039</v>
      </c>
      <c r="E72">
        <v>-3.80460808374455</v>
      </c>
      <c r="F72">
        <v>-1.08004314401719</v>
      </c>
      <c r="G72">
        <v>11.340376924688099</v>
      </c>
      <c r="H72" s="13">
        <v>-0.4</v>
      </c>
    </row>
    <row r="73" spans="1:8" x14ac:dyDescent="0.4">
      <c r="A73" s="6">
        <v>43862</v>
      </c>
      <c r="B73" s="17">
        <f>原始数据!M84</f>
        <v>-8.3061124160157203</v>
      </c>
      <c r="C73" s="17">
        <f>原始数据!M83</f>
        <v>9.660959724672713</v>
      </c>
      <c r="D73" s="17">
        <f>原始数据!M82</f>
        <v>4.752658776897456</v>
      </c>
      <c r="E73">
        <v>-1.4696652758976501</v>
      </c>
      <c r="F73">
        <v>-1.56203587967808</v>
      </c>
      <c r="G73">
        <v>-8.4150478669021194</v>
      </c>
      <c r="H73" s="13">
        <v>-0.5</v>
      </c>
    </row>
    <row r="74" spans="1:8" x14ac:dyDescent="0.4">
      <c r="A74" s="6">
        <v>43891</v>
      </c>
      <c r="B74" s="17">
        <f>原始数据!M85</f>
        <v>-12.929514368774731</v>
      </c>
      <c r="C74" s="17">
        <f>原始数据!M84</f>
        <v>-8.3061124160157203</v>
      </c>
      <c r="D74" s="17">
        <f>原始数据!M83</f>
        <v>9.660959724672713</v>
      </c>
      <c r="E74">
        <v>-8.8493106303322602</v>
      </c>
      <c r="F74">
        <v>-3.80460808374455</v>
      </c>
      <c r="G74">
        <v>-28.142273231735299</v>
      </c>
      <c r="H74" s="13">
        <v>-1.4</v>
      </c>
    </row>
    <row r="75" spans="1:8" x14ac:dyDescent="0.4">
      <c r="A75" s="6">
        <v>43922</v>
      </c>
      <c r="B75" s="17">
        <f>原始数据!M86</f>
        <v>-6.3518127557536381</v>
      </c>
      <c r="C75" s="17">
        <f>原始数据!M85</f>
        <v>-12.929514368774731</v>
      </c>
      <c r="D75" s="17">
        <f>原始数据!M84</f>
        <v>-8.3061124160157203</v>
      </c>
      <c r="E75">
        <v>-5.0043641711854701</v>
      </c>
      <c r="F75">
        <v>-1.4696652758976501</v>
      </c>
      <c r="G75">
        <v>-3.5433911597402101</v>
      </c>
      <c r="H75" s="13">
        <v>-3</v>
      </c>
    </row>
    <row r="76" spans="1:8" x14ac:dyDescent="0.4">
      <c r="A76" s="6">
        <v>43952</v>
      </c>
      <c r="B76" s="17">
        <f>原始数据!M87</f>
        <v>1.2236756656461623</v>
      </c>
      <c r="C76" s="17">
        <f>原始数据!M86</f>
        <v>-6.3518127557536381</v>
      </c>
      <c r="D76" s="17">
        <f>原始数据!M85</f>
        <v>-12.929514368774731</v>
      </c>
      <c r="E76">
        <v>0.99566081239235604</v>
      </c>
      <c r="F76">
        <v>-8.8493106303322602</v>
      </c>
      <c r="G76">
        <v>-1.1353737725688899</v>
      </c>
      <c r="H76" s="10">
        <v>-1.2</v>
      </c>
    </row>
    <row r="77" spans="1:8" x14ac:dyDescent="0.4">
      <c r="A77" s="6">
        <v>43983</v>
      </c>
      <c r="B77" s="17">
        <f>原始数据!M88</f>
        <v>7.5704112401364654E-2</v>
      </c>
      <c r="C77" s="17">
        <f>原始数据!M87</f>
        <v>1.2236756656461623</v>
      </c>
      <c r="D77" s="17">
        <f>原始数据!M86</f>
        <v>-6.3518127557536381</v>
      </c>
      <c r="E77">
        <v>4.9798550284535601</v>
      </c>
      <c r="F77">
        <v>-5.0043641711854701</v>
      </c>
      <c r="G77">
        <v>5.8200125947460899</v>
      </c>
      <c r="H77" s="10">
        <v>0.4</v>
      </c>
    </row>
    <row r="78" spans="1:8" x14ac:dyDescent="0.4">
      <c r="A78" s="6">
        <v>44013</v>
      </c>
      <c r="B78" s="17">
        <f>原始数据!M89</f>
        <v>2.665087949909184</v>
      </c>
      <c r="C78" s="17">
        <f>原始数据!M88</f>
        <v>7.5704112401364654E-2</v>
      </c>
      <c r="D78" s="17">
        <f>原始数据!M87</f>
        <v>1.2236756656461623</v>
      </c>
      <c r="E78">
        <v>5.1415190159970203</v>
      </c>
      <c r="F78">
        <v>0.99566081239235604</v>
      </c>
      <c r="G78">
        <v>0.17855777318956101</v>
      </c>
      <c r="H78" s="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8"/>
  <sheetViews>
    <sheetView zoomScale="60" zoomScaleNormal="60" workbookViewId="0">
      <selection activeCell="B1" sqref="B1"/>
    </sheetView>
  </sheetViews>
  <sheetFormatPr defaultColWidth="10.8203125" defaultRowHeight="15" x14ac:dyDescent="0.4"/>
  <cols>
    <col min="1" max="1" width="10.8203125" style="5"/>
    <col min="2" max="2" width="45.17578125" style="5" bestFit="1" customWidth="1"/>
    <col min="3" max="3" width="54.64453125" style="5" bestFit="1" customWidth="1"/>
    <col min="4" max="6" width="38" style="5" bestFit="1" customWidth="1"/>
    <col min="7" max="7" width="24.8203125" style="5" bestFit="1" customWidth="1"/>
    <col min="8" max="16384" width="10.8203125" style="5"/>
  </cols>
  <sheetData>
    <row r="1" spans="1:7" x14ac:dyDescent="0.4">
      <c r="A1" s="5" t="s">
        <v>0</v>
      </c>
      <c r="B1" s="5" t="s">
        <v>38</v>
      </c>
      <c r="C1" s="5" t="s">
        <v>39</v>
      </c>
      <c r="D1" s="11" t="s">
        <v>40</v>
      </c>
      <c r="E1" s="5" t="s">
        <v>41</v>
      </c>
      <c r="F1" s="5" t="s">
        <v>42</v>
      </c>
      <c r="G1" s="5" t="s">
        <v>43</v>
      </c>
    </row>
    <row r="2" spans="1:7" x14ac:dyDescent="0.4">
      <c r="A2" s="6">
        <v>41699</v>
      </c>
      <c r="B2" s="9">
        <v>-5.8194182361946876</v>
      </c>
      <c r="C2" s="9">
        <v>-3.4138876709737818</v>
      </c>
      <c r="D2" s="10">
        <v>-2.706453781598658</v>
      </c>
      <c r="E2" s="10">
        <v>-1.2031648917818649</v>
      </c>
      <c r="F2" s="10">
        <v>0.91864097286852853</v>
      </c>
      <c r="G2" s="2">
        <v>-1.6</v>
      </c>
    </row>
    <row r="3" spans="1:7" x14ac:dyDescent="0.4">
      <c r="A3" s="6">
        <v>41730</v>
      </c>
      <c r="B3">
        <v>2.1320292721107998</v>
      </c>
      <c r="C3" s="9">
        <v>-5.8194182361946876</v>
      </c>
      <c r="D3" s="10">
        <v>-6.3866934053779048</v>
      </c>
      <c r="E3" s="10">
        <v>-2.706453781598658</v>
      </c>
      <c r="F3" s="10">
        <v>-1.2031648917818649</v>
      </c>
      <c r="G3" s="2">
        <v>-0.4</v>
      </c>
    </row>
    <row r="4" spans="1:7" x14ac:dyDescent="0.4">
      <c r="A4" s="6">
        <v>41760</v>
      </c>
      <c r="B4">
        <v>-2.8565830721003</v>
      </c>
      <c r="C4">
        <v>2.1320292721107998</v>
      </c>
      <c r="D4">
        <v>-9.5599732320610295E-2</v>
      </c>
      <c r="E4" s="10">
        <v>-6.3866934053779048</v>
      </c>
      <c r="F4" s="10">
        <v>-2.706453781598658</v>
      </c>
      <c r="G4" s="2">
        <v>-0.4</v>
      </c>
    </row>
    <row r="5" spans="1:7" x14ac:dyDescent="0.4">
      <c r="A5" s="6">
        <v>41791</v>
      </c>
      <c r="B5">
        <v>8.6037259153627108</v>
      </c>
      <c r="C5">
        <v>-2.8565830721003</v>
      </c>
      <c r="D5">
        <v>-1.0682487224358601</v>
      </c>
      <c r="E5">
        <v>-9.5599732320610295E-2</v>
      </c>
      <c r="F5" s="10">
        <v>-6.3866934053779048</v>
      </c>
      <c r="G5" s="2">
        <v>0.8</v>
      </c>
    </row>
    <row r="6" spans="1:7" x14ac:dyDescent="0.4">
      <c r="A6" s="6">
        <v>41821</v>
      </c>
      <c r="B6">
        <v>1.0304694145851001</v>
      </c>
      <c r="C6">
        <v>8.6037259153627108</v>
      </c>
      <c r="D6">
        <v>8.8477940403609701</v>
      </c>
      <c r="E6">
        <v>-1.0682487224358601</v>
      </c>
      <c r="F6">
        <v>-9.5599732320610295E-2</v>
      </c>
      <c r="G6" s="2">
        <v>1.3</v>
      </c>
    </row>
    <row r="7" spans="1:7" x14ac:dyDescent="0.4">
      <c r="A7" s="6">
        <v>41852</v>
      </c>
      <c r="B7">
        <v>-0.40798102774982298</v>
      </c>
      <c r="C7">
        <v>1.0304694145851001</v>
      </c>
      <c r="D7">
        <v>2.9913607688958099</v>
      </c>
      <c r="E7">
        <v>8.8477940403609701</v>
      </c>
      <c r="F7">
        <v>-1.0682487224358601</v>
      </c>
      <c r="G7" s="2">
        <v>-0.4</v>
      </c>
    </row>
    <row r="8" spans="1:7" x14ac:dyDescent="0.4">
      <c r="A8" s="6">
        <v>41883</v>
      </c>
      <c r="B8">
        <v>-2.3331655829106399</v>
      </c>
      <c r="C8">
        <v>-0.40798102774982298</v>
      </c>
      <c r="D8">
        <v>-1.9334277264561901</v>
      </c>
      <c r="E8">
        <v>2.9913607688958099</v>
      </c>
      <c r="F8">
        <v>8.8477940403609701</v>
      </c>
      <c r="G8" s="2">
        <v>-0.4</v>
      </c>
    </row>
    <row r="9" spans="1:7" x14ac:dyDescent="0.4">
      <c r="A9" s="6">
        <v>41913</v>
      </c>
      <c r="B9">
        <v>-12.793433366445299</v>
      </c>
      <c r="C9">
        <v>-2.3331655829106399</v>
      </c>
      <c r="D9">
        <v>-5.0939273729416099</v>
      </c>
      <c r="E9">
        <v>-1.9334277264561901</v>
      </c>
      <c r="F9">
        <v>2.9913607688958099</v>
      </c>
      <c r="G9" s="2">
        <v>-1.7</v>
      </c>
    </row>
    <row r="10" spans="1:7" x14ac:dyDescent="0.4">
      <c r="A10" s="6">
        <v>41944</v>
      </c>
      <c r="B10">
        <v>-2.1242677568952799</v>
      </c>
      <c r="C10">
        <v>-12.793433366445299</v>
      </c>
      <c r="D10">
        <v>-10.719968178021199</v>
      </c>
      <c r="E10">
        <v>-5.0939273729416099</v>
      </c>
      <c r="F10">
        <v>-1.9334277264561901</v>
      </c>
      <c r="G10" s="2">
        <v>-1.2</v>
      </c>
    </row>
    <row r="11" spans="1:7" x14ac:dyDescent="0.4">
      <c r="A11" s="6">
        <v>41974</v>
      </c>
      <c r="B11">
        <v>-8.8560089008452394</v>
      </c>
      <c r="C11">
        <v>-2.1242677568952799</v>
      </c>
      <c r="D11">
        <v>-1.95990749044169</v>
      </c>
      <c r="E11">
        <v>-10.719968178021199</v>
      </c>
      <c r="F11">
        <v>-5.0939273729416099</v>
      </c>
      <c r="G11" s="2">
        <v>-1.6</v>
      </c>
    </row>
    <row r="12" spans="1:7" x14ac:dyDescent="0.4">
      <c r="A12" s="6">
        <v>42005</v>
      </c>
      <c r="B12">
        <v>-10.8934046608413</v>
      </c>
      <c r="C12">
        <v>-8.8560089008452394</v>
      </c>
      <c r="D12">
        <v>-4.9145782922910399</v>
      </c>
      <c r="E12">
        <v>-1.95990749044169</v>
      </c>
      <c r="F12">
        <v>-10.719968178021199</v>
      </c>
      <c r="G12" s="2">
        <v>-3</v>
      </c>
    </row>
    <row r="13" spans="1:7" x14ac:dyDescent="0.4">
      <c r="A13" s="6">
        <v>42036</v>
      </c>
      <c r="B13">
        <v>2.5318983291938899</v>
      </c>
      <c r="C13">
        <v>-10.8934046608413</v>
      </c>
      <c r="D13">
        <v>-11.7135557837438</v>
      </c>
      <c r="E13">
        <v>-4.9145782922910399</v>
      </c>
      <c r="F13">
        <v>-1.95990749044169</v>
      </c>
      <c r="G13" s="2">
        <v>-0.9</v>
      </c>
    </row>
    <row r="14" spans="1:7" x14ac:dyDescent="0.4">
      <c r="A14" s="6">
        <v>42064</v>
      </c>
      <c r="B14">
        <v>-0.15257261242961101</v>
      </c>
      <c r="C14">
        <v>2.5318983291938899</v>
      </c>
      <c r="D14">
        <v>2.6717554542654298</v>
      </c>
      <c r="E14">
        <v>-11.7135557837438</v>
      </c>
      <c r="F14">
        <v>-4.9145782922910399</v>
      </c>
      <c r="G14" s="2">
        <v>-0.5</v>
      </c>
    </row>
    <row r="15" spans="1:7" x14ac:dyDescent="0.4">
      <c r="A15" s="6">
        <v>42095</v>
      </c>
      <c r="B15">
        <v>8.50978973249895</v>
      </c>
      <c r="C15">
        <v>-0.15257261242961101</v>
      </c>
      <c r="D15">
        <v>0.17633388323691901</v>
      </c>
      <c r="E15">
        <v>2.6717554542654298</v>
      </c>
      <c r="F15">
        <v>-11.7135557837438</v>
      </c>
      <c r="G15" s="2">
        <v>0.4</v>
      </c>
    </row>
    <row r="16" spans="1:7" x14ac:dyDescent="0.4">
      <c r="A16" s="6">
        <v>42125</v>
      </c>
      <c r="B16">
        <v>3.0726435095885498</v>
      </c>
      <c r="C16">
        <v>8.50978973249895</v>
      </c>
      <c r="D16">
        <v>3.7585450329081498</v>
      </c>
      <c r="E16">
        <v>0.17633388323691901</v>
      </c>
      <c r="F16">
        <v>2.6717554542654298</v>
      </c>
      <c r="G16" s="2">
        <v>1.3</v>
      </c>
    </row>
    <row r="17" spans="1:7" x14ac:dyDescent="0.4">
      <c r="A17" s="6">
        <v>42156</v>
      </c>
      <c r="B17">
        <v>-8.7258325894985003</v>
      </c>
      <c r="C17">
        <v>3.0726435095885498</v>
      </c>
      <c r="D17">
        <v>5.1703465504031501</v>
      </c>
      <c r="E17">
        <v>3.7585450329081498</v>
      </c>
      <c r="F17">
        <v>0.17633388323691901</v>
      </c>
      <c r="G17" s="2">
        <v>-1.8</v>
      </c>
    </row>
    <row r="18" spans="1:7" x14ac:dyDescent="0.4">
      <c r="A18" s="6">
        <v>42186</v>
      </c>
      <c r="B18">
        <v>-0.61514986376021097</v>
      </c>
      <c r="C18">
        <v>-8.7258325894985003</v>
      </c>
      <c r="D18">
        <v>-3.3533518264982001</v>
      </c>
      <c r="E18">
        <v>5.1703465504031501</v>
      </c>
      <c r="F18">
        <v>3.7585450329081498</v>
      </c>
      <c r="G18" s="2">
        <v>-1.3</v>
      </c>
    </row>
    <row r="19" spans="1:7" x14ac:dyDescent="0.4">
      <c r="A19" s="6">
        <v>42217</v>
      </c>
      <c r="B19">
        <v>-2.4059539435500401</v>
      </c>
      <c r="C19">
        <v>-0.61514986376021097</v>
      </c>
      <c r="D19">
        <v>-7.72053597638648</v>
      </c>
      <c r="E19">
        <v>-3.3533518264982001</v>
      </c>
      <c r="F19">
        <v>5.1703465504031501</v>
      </c>
      <c r="G19" s="2">
        <v>-1.8</v>
      </c>
    </row>
    <row r="20" spans="1:7" x14ac:dyDescent="0.4">
      <c r="A20" s="6">
        <v>42248</v>
      </c>
      <c r="B20">
        <v>-0.62444967564557197</v>
      </c>
      <c r="C20">
        <v>-2.4059539435500401</v>
      </c>
      <c r="D20">
        <v>-2.8771670146858201</v>
      </c>
      <c r="E20">
        <v>-7.72053597638648</v>
      </c>
      <c r="F20">
        <v>-3.3533518264982001</v>
      </c>
      <c r="G20" s="2">
        <v>0</v>
      </c>
    </row>
    <row r="21" spans="1:7" x14ac:dyDescent="0.4">
      <c r="A21" s="6">
        <v>42278</v>
      </c>
      <c r="B21">
        <v>-4.0037004676979802</v>
      </c>
      <c r="C21">
        <v>-0.62444967564557197</v>
      </c>
      <c r="D21">
        <v>1.9677607352108599</v>
      </c>
      <c r="E21">
        <v>-2.8771670146858201</v>
      </c>
      <c r="F21">
        <v>-7.72053597638648</v>
      </c>
      <c r="G21" s="2">
        <v>-1.1000000000000001</v>
      </c>
    </row>
    <row r="22" spans="1:7" x14ac:dyDescent="0.4">
      <c r="A22" s="6">
        <v>42309</v>
      </c>
      <c r="B22">
        <v>-2.78887714916914</v>
      </c>
      <c r="C22">
        <v>-4.0037004676979802</v>
      </c>
      <c r="D22">
        <v>-2.3705298723174701</v>
      </c>
      <c r="E22">
        <v>1.9677607352108599</v>
      </c>
      <c r="F22">
        <v>-2.8771670146858201</v>
      </c>
      <c r="G22" s="2">
        <v>-1</v>
      </c>
    </row>
    <row r="23" spans="1:7" x14ac:dyDescent="0.4">
      <c r="A23" s="6">
        <v>42339</v>
      </c>
      <c r="B23">
        <v>-4.8692533945767602</v>
      </c>
      <c r="C23">
        <v>-2.78887714916914</v>
      </c>
      <c r="D23">
        <v>-1.6068052129122901</v>
      </c>
      <c r="E23">
        <v>-2.3705298723174701</v>
      </c>
      <c r="F23">
        <v>1.9677607352108599</v>
      </c>
      <c r="G23" s="2">
        <v>-1.7</v>
      </c>
    </row>
    <row r="24" spans="1:7" x14ac:dyDescent="0.4">
      <c r="A24" s="6">
        <v>42370</v>
      </c>
      <c r="B24">
        <v>0.27523857358113801</v>
      </c>
      <c r="C24">
        <v>-4.8692533945767602</v>
      </c>
      <c r="D24">
        <v>-4.83386208025341</v>
      </c>
      <c r="E24">
        <v>-1.6068052129122901</v>
      </c>
      <c r="F24">
        <v>-2.3705298723174701</v>
      </c>
      <c r="G24" s="2">
        <v>-1.4</v>
      </c>
    </row>
    <row r="25" spans="1:7" x14ac:dyDescent="0.4">
      <c r="A25" s="6">
        <v>42401</v>
      </c>
      <c r="B25">
        <v>1.2895325258674799</v>
      </c>
      <c r="C25">
        <v>0.27523857358113801</v>
      </c>
      <c r="D25">
        <v>-4.2210853990859896</v>
      </c>
      <c r="E25">
        <v>-4.83386208025341</v>
      </c>
      <c r="F25">
        <v>-1.6068052129122901</v>
      </c>
      <c r="G25" s="2">
        <v>-0.5</v>
      </c>
    </row>
    <row r="26" spans="1:7" x14ac:dyDescent="0.4">
      <c r="A26" s="6">
        <v>42430</v>
      </c>
      <c r="B26">
        <v>11.526888323537101</v>
      </c>
      <c r="C26">
        <v>1.2895325258674799</v>
      </c>
      <c r="D26">
        <v>1.49012565880308</v>
      </c>
      <c r="E26">
        <v>-4.2210853990859896</v>
      </c>
      <c r="F26">
        <v>-4.83386208025341</v>
      </c>
      <c r="G26" s="2">
        <v>1.4</v>
      </c>
    </row>
    <row r="27" spans="1:7" x14ac:dyDescent="0.4">
      <c r="A27" s="6">
        <v>42461</v>
      </c>
      <c r="B27">
        <v>-2.3515996085156798</v>
      </c>
      <c r="C27">
        <v>11.526888323537101</v>
      </c>
      <c r="D27">
        <v>9.7113692819684108</v>
      </c>
      <c r="E27">
        <v>1.49012565880308</v>
      </c>
      <c r="F27">
        <v>-4.2210853990859896</v>
      </c>
      <c r="G27" s="2">
        <v>0.7</v>
      </c>
    </row>
    <row r="28" spans="1:7" x14ac:dyDescent="0.4">
      <c r="A28" s="6">
        <v>42491</v>
      </c>
      <c r="B28">
        <v>-1.1383295116579799</v>
      </c>
      <c r="C28">
        <v>-2.3515996085156798</v>
      </c>
      <c r="D28">
        <v>-2.21175623882344</v>
      </c>
      <c r="E28">
        <v>9.7113692819684108</v>
      </c>
      <c r="F28">
        <v>1.49012565880308</v>
      </c>
      <c r="G28" s="2">
        <v>-0.2</v>
      </c>
    </row>
    <row r="29" spans="1:7" x14ac:dyDescent="0.4">
      <c r="A29" s="6">
        <v>42522</v>
      </c>
      <c r="B29">
        <v>-1.09246976199766</v>
      </c>
      <c r="C29">
        <v>-1.1383295116579799</v>
      </c>
      <c r="D29">
        <v>-0.92514334004970999</v>
      </c>
      <c r="E29">
        <v>-2.21175623882344</v>
      </c>
      <c r="F29">
        <v>9.7113692819684108</v>
      </c>
      <c r="G29" s="2">
        <v>-0.8</v>
      </c>
    </row>
    <row r="30" spans="1:7" x14ac:dyDescent="0.4">
      <c r="A30" s="6">
        <v>42552</v>
      </c>
      <c r="B30">
        <v>4.1936576205742497</v>
      </c>
      <c r="C30">
        <v>-1.09246976199766</v>
      </c>
      <c r="D30">
        <v>-2.0564547657581098</v>
      </c>
      <c r="E30">
        <v>-0.92514334004970999</v>
      </c>
      <c r="F30">
        <v>-2.21175623882344</v>
      </c>
      <c r="G30" s="2">
        <v>0.3</v>
      </c>
    </row>
    <row r="31" spans="1:7" x14ac:dyDescent="0.4">
      <c r="A31" s="6">
        <v>42583</v>
      </c>
      <c r="B31">
        <v>1.6576998927447</v>
      </c>
      <c r="C31">
        <v>4.1936576205742497</v>
      </c>
      <c r="D31">
        <v>3.5505294566650201</v>
      </c>
      <c r="E31">
        <v>-2.0564547657581098</v>
      </c>
      <c r="F31">
        <v>-0.92514334004970999</v>
      </c>
      <c r="G31" s="2">
        <v>0.8</v>
      </c>
    </row>
    <row r="32" spans="1:7" x14ac:dyDescent="0.4">
      <c r="A32" s="6">
        <v>42614</v>
      </c>
      <c r="B32">
        <v>-0.27886079078502901</v>
      </c>
      <c r="C32">
        <v>1.6576998927447</v>
      </c>
      <c r="D32">
        <v>0.94881314568226405</v>
      </c>
      <c r="E32">
        <v>3.5505294566650201</v>
      </c>
      <c r="F32">
        <v>-2.0564547657581098</v>
      </c>
      <c r="G32" s="2">
        <v>0.6</v>
      </c>
    </row>
    <row r="33" spans="1:7" x14ac:dyDescent="0.4">
      <c r="A33" s="6">
        <v>42644</v>
      </c>
      <c r="B33">
        <v>2.4511898466419901</v>
      </c>
      <c r="C33">
        <v>-0.27886079078502901</v>
      </c>
      <c r="D33">
        <v>-1.7688436725429499</v>
      </c>
      <c r="E33">
        <v>0.94881314568226405</v>
      </c>
      <c r="F33">
        <v>3.5505294566650201</v>
      </c>
      <c r="G33" s="2">
        <v>0.5</v>
      </c>
    </row>
    <row r="34" spans="1:7" x14ac:dyDescent="0.4">
      <c r="A34" s="6">
        <v>42675</v>
      </c>
      <c r="B34">
        <v>2.4002014963581901</v>
      </c>
      <c r="C34">
        <v>2.4511898466419901</v>
      </c>
      <c r="D34">
        <v>3.0689898400756799</v>
      </c>
      <c r="E34">
        <v>-1.7688436725429499</v>
      </c>
      <c r="F34">
        <v>0.94881314568226405</v>
      </c>
      <c r="G34" s="3">
        <v>0.8</v>
      </c>
    </row>
    <row r="35" spans="1:7" x14ac:dyDescent="0.4">
      <c r="A35" s="6">
        <v>42705</v>
      </c>
      <c r="B35">
        <v>13.0830489192263</v>
      </c>
      <c r="C35">
        <v>2.4002014963581901</v>
      </c>
      <c r="D35">
        <v>3.0557897644944898</v>
      </c>
      <c r="E35">
        <v>3.0689898400756799</v>
      </c>
      <c r="F35">
        <v>-1.7688436725429499</v>
      </c>
      <c r="G35" s="2">
        <v>2.4</v>
      </c>
    </row>
    <row r="36" spans="1:7" x14ac:dyDescent="0.4">
      <c r="A36" s="6">
        <v>42736</v>
      </c>
      <c r="B36">
        <v>1.2124950808861801</v>
      </c>
      <c r="C36">
        <v>13.0830489192263</v>
      </c>
      <c r="D36">
        <v>11.639531578879399</v>
      </c>
      <c r="E36">
        <v>3.0557897644944898</v>
      </c>
      <c r="F36">
        <v>3.0689898400756799</v>
      </c>
      <c r="G36" s="2">
        <v>3</v>
      </c>
    </row>
    <row r="37" spans="1:7" x14ac:dyDescent="0.4">
      <c r="A37" s="6">
        <v>42767</v>
      </c>
      <c r="B37">
        <v>-1.7972953952425801</v>
      </c>
      <c r="C37">
        <v>1.2124950808861801</v>
      </c>
      <c r="D37">
        <v>1.3166811336808499</v>
      </c>
      <c r="E37">
        <v>11.639531578879399</v>
      </c>
      <c r="F37">
        <v>3.0557897644944898</v>
      </c>
      <c r="G37" s="2">
        <v>1.9</v>
      </c>
    </row>
    <row r="38" spans="1:7" x14ac:dyDescent="0.4">
      <c r="A38" s="6">
        <v>42795</v>
      </c>
      <c r="B38">
        <v>-10.300229292060701</v>
      </c>
      <c r="C38">
        <v>-1.7972953952425801</v>
      </c>
      <c r="D38">
        <v>5.1284576814589604</v>
      </c>
      <c r="E38">
        <v>1.3166811336808499</v>
      </c>
      <c r="F38">
        <v>11.639531578879399</v>
      </c>
      <c r="G38" s="2">
        <v>0.4</v>
      </c>
    </row>
    <row r="39" spans="1:7" x14ac:dyDescent="0.4">
      <c r="A39" s="6">
        <v>42826</v>
      </c>
      <c r="B39">
        <v>-3.9884424169919601</v>
      </c>
      <c r="C39">
        <v>-10.300229292060701</v>
      </c>
      <c r="D39">
        <v>-9.4731578880660798</v>
      </c>
      <c r="E39">
        <v>5.1284576814589604</v>
      </c>
      <c r="F39">
        <v>1.3166811336808499</v>
      </c>
      <c r="G39" s="2">
        <v>-1.2</v>
      </c>
    </row>
    <row r="40" spans="1:7" x14ac:dyDescent="0.4">
      <c r="A40" s="6">
        <v>42856</v>
      </c>
      <c r="B40">
        <v>-2.5321828298819602</v>
      </c>
      <c r="C40">
        <v>-3.9884424169919601</v>
      </c>
      <c r="D40">
        <v>-5.0788948666588496</v>
      </c>
      <c r="E40">
        <v>-9.4731578880660798</v>
      </c>
      <c r="F40">
        <v>5.1284576814589604</v>
      </c>
      <c r="G40" s="2">
        <v>-1.5</v>
      </c>
    </row>
    <row r="41" spans="1:7" x14ac:dyDescent="0.4">
      <c r="A41" s="6">
        <v>42887</v>
      </c>
      <c r="B41">
        <v>5.4922001291621703</v>
      </c>
      <c r="C41">
        <v>-2.5321828298819602</v>
      </c>
      <c r="D41">
        <v>-2.51202529773775</v>
      </c>
      <c r="E41">
        <v>-5.0788948666588496</v>
      </c>
      <c r="F41">
        <v>-9.4731578880660798</v>
      </c>
      <c r="G41" s="2">
        <v>0</v>
      </c>
    </row>
    <row r="42" spans="1:7" x14ac:dyDescent="0.4">
      <c r="A42" s="6">
        <v>42917</v>
      </c>
      <c r="B42">
        <v>8.1832512024985409</v>
      </c>
      <c r="C42">
        <v>5.4922001291621703</v>
      </c>
      <c r="D42">
        <v>1.53691986061877</v>
      </c>
      <c r="E42">
        <v>-2.51202529773775</v>
      </c>
      <c r="F42">
        <v>-5.0788948666588496</v>
      </c>
      <c r="G42" s="2">
        <v>1.4</v>
      </c>
    </row>
    <row r="43" spans="1:7" x14ac:dyDescent="0.4">
      <c r="A43" s="6">
        <v>42948</v>
      </c>
      <c r="B43">
        <v>-4.1172478056299999</v>
      </c>
      <c r="C43">
        <v>8.1832512024985409</v>
      </c>
      <c r="D43">
        <v>7.2598742659717601</v>
      </c>
      <c r="E43">
        <v>1.53691986061877</v>
      </c>
      <c r="F43">
        <v>-2.51202529773775</v>
      </c>
      <c r="G43" s="2">
        <v>0.8</v>
      </c>
    </row>
    <row r="44" spans="1:7" x14ac:dyDescent="0.4">
      <c r="A44" s="6">
        <v>42979</v>
      </c>
      <c r="B44">
        <v>6.1053942924626803</v>
      </c>
      <c r="C44">
        <v>-4.1172478056299999</v>
      </c>
      <c r="D44">
        <v>0.11184260593857299</v>
      </c>
      <c r="E44">
        <v>7.2598742659717601</v>
      </c>
      <c r="F44">
        <v>1.53691986061877</v>
      </c>
      <c r="G44" s="2">
        <v>1.9</v>
      </c>
    </row>
    <row r="45" spans="1:7" x14ac:dyDescent="0.4">
      <c r="A45" s="6">
        <v>43009</v>
      </c>
      <c r="B45">
        <v>-2.0761589038880701</v>
      </c>
      <c r="C45">
        <v>6.1053942924626803</v>
      </c>
      <c r="D45">
        <v>7.2398230513462902</v>
      </c>
      <c r="E45">
        <v>0.11184260593857299</v>
      </c>
      <c r="F45">
        <v>7.2598742659717601</v>
      </c>
      <c r="G45" s="2">
        <v>1.1000000000000001</v>
      </c>
    </row>
    <row r="46" spans="1:7" x14ac:dyDescent="0.4">
      <c r="A46" s="6">
        <v>43040</v>
      </c>
      <c r="B46">
        <v>3.2933482610936302</v>
      </c>
      <c r="C46">
        <v>-2.0761589038880701</v>
      </c>
      <c r="D46">
        <v>1.8699471489017701</v>
      </c>
      <c r="E46">
        <v>7.2398230513462902</v>
      </c>
      <c r="F46">
        <v>0.11184260593857299</v>
      </c>
      <c r="G46" s="2">
        <v>0.4</v>
      </c>
    </row>
    <row r="47" spans="1:7" x14ac:dyDescent="0.4">
      <c r="A47" s="6">
        <v>43070</v>
      </c>
      <c r="B47">
        <v>-3.9096056047775001</v>
      </c>
      <c r="C47">
        <v>3.2933482610936302</v>
      </c>
      <c r="D47">
        <v>1.7909992983568599</v>
      </c>
      <c r="E47">
        <v>1.8699471489017701</v>
      </c>
      <c r="F47">
        <v>7.2398230513462902</v>
      </c>
      <c r="G47" s="2">
        <v>-0.6</v>
      </c>
    </row>
    <row r="48" spans="1:7" x14ac:dyDescent="0.4">
      <c r="A48" s="6">
        <v>43101</v>
      </c>
      <c r="B48">
        <v>3.7816574334336601</v>
      </c>
      <c r="C48">
        <v>-3.9096056047775001</v>
      </c>
      <c r="D48">
        <v>-2.4838930184139301</v>
      </c>
      <c r="E48">
        <v>1.7909992983568599</v>
      </c>
      <c r="F48">
        <v>1.8699471489017701</v>
      </c>
      <c r="G48" s="2">
        <v>0.4</v>
      </c>
    </row>
    <row r="49" spans="1:7" x14ac:dyDescent="0.4">
      <c r="A49" s="6">
        <v>43132</v>
      </c>
      <c r="B49">
        <v>-2.1943323219612898</v>
      </c>
      <c r="C49">
        <v>3.7816574334336601</v>
      </c>
      <c r="D49">
        <v>3.0951301053631601</v>
      </c>
      <c r="E49">
        <v>-2.4838930184139301</v>
      </c>
      <c r="F49">
        <v>1.7909992983568599</v>
      </c>
      <c r="G49" s="2">
        <v>0.4</v>
      </c>
    </row>
    <row r="50" spans="1:7" x14ac:dyDescent="0.4">
      <c r="A50" s="6">
        <v>43160</v>
      </c>
      <c r="B50">
        <v>1.1308066265016801</v>
      </c>
      <c r="C50">
        <v>-2.1943323219612898</v>
      </c>
      <c r="D50">
        <v>-0.21073676363065</v>
      </c>
      <c r="E50">
        <v>3.0951301053631601</v>
      </c>
      <c r="F50">
        <v>-2.4838930184139301</v>
      </c>
      <c r="G50" s="2">
        <v>0.3</v>
      </c>
    </row>
    <row r="51" spans="1:7" x14ac:dyDescent="0.4">
      <c r="A51" s="6">
        <v>43191</v>
      </c>
      <c r="B51">
        <v>3.02298050139277</v>
      </c>
      <c r="C51">
        <v>1.1308066265016801</v>
      </c>
      <c r="D51">
        <v>-2.2112656018591101</v>
      </c>
      <c r="E51">
        <v>-0.21073676363065</v>
      </c>
      <c r="F51">
        <v>3.0951301053631601</v>
      </c>
      <c r="G51" s="2">
        <v>0</v>
      </c>
    </row>
    <row r="52" spans="1:7" x14ac:dyDescent="0.4">
      <c r="A52" s="6">
        <v>43221</v>
      </c>
      <c r="B52">
        <v>1.78443187491879</v>
      </c>
      <c r="C52">
        <v>3.02298050139277</v>
      </c>
      <c r="D52">
        <v>-1.17398871219207</v>
      </c>
      <c r="E52">
        <v>-2.2112656018591101</v>
      </c>
      <c r="F52">
        <v>-0.21073676363065</v>
      </c>
      <c r="G52" s="2">
        <v>0.2</v>
      </c>
    </row>
    <row r="53" spans="1:7" x14ac:dyDescent="0.4">
      <c r="A53" s="6">
        <v>43252</v>
      </c>
      <c r="B53">
        <v>-3.20173921636446</v>
      </c>
      <c r="C53">
        <v>1.78443187491879</v>
      </c>
      <c r="D53">
        <v>1.05152893853769</v>
      </c>
      <c r="E53">
        <v>-1.17398871219207</v>
      </c>
      <c r="F53">
        <v>-2.2112656018591101</v>
      </c>
      <c r="G53" s="2">
        <v>0.2</v>
      </c>
    </row>
    <row r="54" spans="1:7" x14ac:dyDescent="0.4">
      <c r="A54" s="6">
        <v>43282</v>
      </c>
      <c r="B54">
        <v>2.6543260773966502</v>
      </c>
      <c r="C54">
        <v>-3.20173921636446</v>
      </c>
      <c r="D54">
        <v>-2.1535349261513499</v>
      </c>
      <c r="E54">
        <v>1.05152893853769</v>
      </c>
      <c r="F54">
        <v>-1.17398871219207</v>
      </c>
      <c r="G54" s="2">
        <v>0.3</v>
      </c>
    </row>
    <row r="55" spans="1:7" x14ac:dyDescent="0.4">
      <c r="A55" s="6">
        <v>43313</v>
      </c>
      <c r="B55">
        <v>11.940727474050099</v>
      </c>
      <c r="C55">
        <v>2.6543260773966502</v>
      </c>
      <c r="D55">
        <v>0.84408723278803999</v>
      </c>
      <c r="E55">
        <v>-2.1535349261513499</v>
      </c>
      <c r="F55">
        <v>1.05152893853769</v>
      </c>
      <c r="G55" s="2">
        <v>2</v>
      </c>
    </row>
    <row r="56" spans="1:7" x14ac:dyDescent="0.4">
      <c r="A56" s="6">
        <v>43344</v>
      </c>
      <c r="B56">
        <v>7.1253161000281002</v>
      </c>
      <c r="C56">
        <v>11.940727474050099</v>
      </c>
      <c r="D56">
        <v>15.6526841689865</v>
      </c>
      <c r="E56">
        <v>0.84408723278803999</v>
      </c>
      <c r="F56">
        <v>-2.1535349261513499</v>
      </c>
      <c r="G56" s="2">
        <v>3.9</v>
      </c>
    </row>
    <row r="57" spans="1:7" x14ac:dyDescent="0.4">
      <c r="A57" s="6">
        <v>43374</v>
      </c>
      <c r="B57">
        <v>-8.1332357025014197</v>
      </c>
      <c r="C57">
        <v>7.1253161000281002</v>
      </c>
      <c r="D57">
        <v>6.3249530653910204</v>
      </c>
      <c r="E57">
        <v>15.6526841689865</v>
      </c>
      <c r="F57">
        <v>0.84408723278803999</v>
      </c>
      <c r="G57" s="2">
        <v>-0.3</v>
      </c>
    </row>
    <row r="58" spans="1:7" x14ac:dyDescent="0.4">
      <c r="A58" s="6">
        <v>43405</v>
      </c>
      <c r="B58">
        <v>-16.8112917593864</v>
      </c>
      <c r="C58">
        <v>-8.1332357025014197</v>
      </c>
      <c r="D58">
        <v>-6.8353776183087902</v>
      </c>
      <c r="E58">
        <v>6.3249530653910204</v>
      </c>
      <c r="F58">
        <v>15.6526841689865</v>
      </c>
      <c r="G58" s="2">
        <v>-3.1</v>
      </c>
    </row>
    <row r="59" spans="1:7" x14ac:dyDescent="0.4">
      <c r="A59" s="6">
        <v>43435</v>
      </c>
      <c r="B59">
        <v>-1.52853297588292</v>
      </c>
      <c r="C59">
        <v>-16.8112917593864</v>
      </c>
      <c r="D59">
        <v>-13.929320009138101</v>
      </c>
      <c r="E59">
        <v>-6.8353776183087902</v>
      </c>
      <c r="F59">
        <v>6.3249530653910204</v>
      </c>
      <c r="G59" s="2">
        <v>-2.7</v>
      </c>
    </row>
    <row r="60" spans="1:7" x14ac:dyDescent="0.4">
      <c r="A60" s="6">
        <v>43466</v>
      </c>
      <c r="B60">
        <v>9.2160258048736898E-2</v>
      </c>
      <c r="C60">
        <v>-1.52853297588292</v>
      </c>
      <c r="D60">
        <v>-3.0163778602846798</v>
      </c>
      <c r="E60">
        <v>-13.929320009138101</v>
      </c>
      <c r="F60">
        <v>-6.8353776183087902</v>
      </c>
      <c r="G60" s="2">
        <v>-1.4</v>
      </c>
    </row>
    <row r="61" spans="1:7" x14ac:dyDescent="0.4">
      <c r="A61" s="6">
        <v>43497</v>
      </c>
      <c r="B61">
        <v>0.97659139480207702</v>
      </c>
      <c r="C61">
        <v>9.2160258048736898E-2</v>
      </c>
      <c r="D61">
        <v>-1.1708024105297901</v>
      </c>
      <c r="E61">
        <v>-3.0163778602846798</v>
      </c>
      <c r="F61">
        <v>-13.929320009138101</v>
      </c>
      <c r="G61" s="2">
        <v>0.3</v>
      </c>
    </row>
    <row r="62" spans="1:7" x14ac:dyDescent="0.4">
      <c r="A62" s="6">
        <v>43525</v>
      </c>
      <c r="B62">
        <v>1.51994411015075</v>
      </c>
      <c r="C62">
        <v>0.97659139480207702</v>
      </c>
      <c r="D62">
        <v>0.38800201022396802</v>
      </c>
      <c r="E62">
        <v>-1.1708024105297901</v>
      </c>
      <c r="F62">
        <v>-3.0163778602846798</v>
      </c>
      <c r="G62" s="2">
        <v>0</v>
      </c>
    </row>
    <row r="63" spans="1:7" x14ac:dyDescent="0.4">
      <c r="A63" s="6">
        <v>43556</v>
      </c>
      <c r="B63">
        <v>-0.28941216235247302</v>
      </c>
      <c r="C63">
        <v>1.51994411015075</v>
      </c>
      <c r="D63">
        <v>-0.46595340534111102</v>
      </c>
      <c r="E63">
        <v>0.38800201022396802</v>
      </c>
      <c r="F63">
        <v>-1.1708024105297901</v>
      </c>
      <c r="G63" s="2">
        <v>0.8</v>
      </c>
    </row>
    <row r="64" spans="1:7" x14ac:dyDescent="0.4">
      <c r="A64" s="6">
        <v>43586</v>
      </c>
      <c r="B64">
        <v>-12.2105587534618</v>
      </c>
      <c r="C64">
        <v>-0.28941216235247302</v>
      </c>
      <c r="D64">
        <v>0.33151123862500098</v>
      </c>
      <c r="E64">
        <v>-0.46595340534111102</v>
      </c>
      <c r="F64">
        <v>0.38800201022396802</v>
      </c>
      <c r="G64" s="2">
        <v>-1.3</v>
      </c>
    </row>
    <row r="65" spans="1:7" x14ac:dyDescent="0.4">
      <c r="A65" s="6">
        <v>43617</v>
      </c>
      <c r="B65">
        <v>-2.7181345594292599</v>
      </c>
      <c r="C65">
        <v>-12.2105587534618</v>
      </c>
      <c r="D65">
        <v>-9.0144969094062102</v>
      </c>
      <c r="E65">
        <v>0.33151123862500098</v>
      </c>
      <c r="F65">
        <v>-0.46595340534111102</v>
      </c>
      <c r="G65" s="2">
        <v>-3.1</v>
      </c>
    </row>
    <row r="66" spans="1:7" x14ac:dyDescent="0.4">
      <c r="A66" s="6">
        <v>43647</v>
      </c>
      <c r="B66">
        <v>3.4480191521791101</v>
      </c>
      <c r="C66">
        <v>-2.7181345594292599</v>
      </c>
      <c r="D66">
        <v>-7.3396599658122996</v>
      </c>
      <c r="E66">
        <v>-9.0144969094062102</v>
      </c>
      <c r="F66">
        <v>0.33151123862500098</v>
      </c>
      <c r="G66" s="2">
        <v>0.3</v>
      </c>
    </row>
    <row r="67" spans="1:7" x14ac:dyDescent="0.4">
      <c r="A67" s="6">
        <v>43678</v>
      </c>
      <c r="B67">
        <v>-7.8338502099899596</v>
      </c>
      <c r="C67">
        <v>3.4480191521791101</v>
      </c>
      <c r="D67">
        <v>6.77702539105724</v>
      </c>
      <c r="E67">
        <v>-7.3396599658122996</v>
      </c>
      <c r="F67">
        <v>-9.0144969094062102</v>
      </c>
      <c r="G67" s="2">
        <v>-2.2999999999999998</v>
      </c>
    </row>
    <row r="68" spans="1:7" x14ac:dyDescent="0.4">
      <c r="A68" s="6">
        <v>43709</v>
      </c>
      <c r="B68">
        <v>-0.14598045977497801</v>
      </c>
      <c r="C68">
        <v>-7.8338502099899596</v>
      </c>
      <c r="D68">
        <v>-12.3435753984164</v>
      </c>
      <c r="E68">
        <v>6.77702539105724</v>
      </c>
      <c r="F68">
        <v>-7.3396599658122996</v>
      </c>
      <c r="G68" s="2">
        <v>-0.8</v>
      </c>
    </row>
    <row r="69" spans="1:7" x14ac:dyDescent="0.4">
      <c r="A69" s="6">
        <v>43739</v>
      </c>
      <c r="B69">
        <v>-5.5010937011740504</v>
      </c>
      <c r="C69">
        <v>-0.14598045977497801</v>
      </c>
      <c r="D69">
        <v>1.9903248439007599</v>
      </c>
      <c r="E69">
        <v>-12.3435753984164</v>
      </c>
      <c r="F69">
        <v>6.77702539105724</v>
      </c>
      <c r="G69" s="2">
        <v>-1.1000000000000001</v>
      </c>
    </row>
    <row r="70" spans="1:7" x14ac:dyDescent="0.4">
      <c r="A70" s="6">
        <v>43770</v>
      </c>
      <c r="B70">
        <v>-6.2227638498342799</v>
      </c>
      <c r="C70">
        <v>-5.5010937011740504</v>
      </c>
      <c r="D70">
        <v>-3.16085349644991</v>
      </c>
      <c r="E70">
        <v>1.9903248439007599</v>
      </c>
      <c r="F70">
        <v>-12.3435753984164</v>
      </c>
      <c r="G70" s="2">
        <v>-1.9</v>
      </c>
    </row>
    <row r="71" spans="1:7" x14ac:dyDescent="0.4">
      <c r="A71" s="6">
        <v>43800</v>
      </c>
      <c r="B71">
        <v>3.3386655421664599</v>
      </c>
      <c r="C71">
        <v>-6.2227638498342799</v>
      </c>
      <c r="D71">
        <v>-5.1140838419006398</v>
      </c>
      <c r="E71">
        <v>-3.16085349644991</v>
      </c>
      <c r="F71">
        <v>1.9903248439007599</v>
      </c>
      <c r="G71" s="2">
        <v>-1</v>
      </c>
    </row>
    <row r="72" spans="1:7" x14ac:dyDescent="0.4">
      <c r="A72" s="6">
        <v>43831</v>
      </c>
      <c r="B72">
        <v>2.9579087362835299</v>
      </c>
      <c r="C72">
        <v>3.3386655421664599</v>
      </c>
      <c r="D72">
        <v>2.0181717364883398</v>
      </c>
      <c r="E72">
        <v>-5.1140838419006398</v>
      </c>
      <c r="F72">
        <v>-3.16085349644991</v>
      </c>
      <c r="G72" s="2">
        <v>-0.1</v>
      </c>
    </row>
    <row r="73" spans="1:7" x14ac:dyDescent="0.4">
      <c r="A73" s="6">
        <v>43862</v>
      </c>
      <c r="B73">
        <v>-1.4040990852833399</v>
      </c>
      <c r="C73">
        <v>2.9579087362835299</v>
      </c>
      <c r="D73">
        <v>1.77234398587987</v>
      </c>
      <c r="E73">
        <v>2.0181717364883398</v>
      </c>
      <c r="F73">
        <v>-5.1140838419006398</v>
      </c>
      <c r="G73" s="2">
        <v>-0.6</v>
      </c>
    </row>
    <row r="74" spans="1:7" x14ac:dyDescent="0.4">
      <c r="A74" s="6">
        <v>43891</v>
      </c>
      <c r="B74">
        <v>-15.0128652058432</v>
      </c>
      <c r="C74">
        <v>-1.4040990852833399</v>
      </c>
      <c r="D74">
        <v>-5.7244300505155499</v>
      </c>
      <c r="E74">
        <v>1.77234398587987</v>
      </c>
      <c r="F74">
        <v>2.0181717364883398</v>
      </c>
      <c r="G74" s="2">
        <v>-1.9</v>
      </c>
    </row>
    <row r="75" spans="1:7" x14ac:dyDescent="0.4">
      <c r="A75" s="6">
        <v>43922</v>
      </c>
      <c r="B75">
        <v>-17.316130602805501</v>
      </c>
      <c r="C75">
        <v>-15.0128652058432</v>
      </c>
      <c r="D75">
        <v>-10.3920510823801</v>
      </c>
      <c r="E75">
        <v>-5.7244300505155499</v>
      </c>
      <c r="F75">
        <v>1.77234398587987</v>
      </c>
      <c r="G75" s="2">
        <v>-5.2</v>
      </c>
    </row>
    <row r="76" spans="1:7" x14ac:dyDescent="0.4">
      <c r="A76" s="6">
        <v>43952</v>
      </c>
      <c r="B76">
        <v>9.1871248715029292</v>
      </c>
      <c r="C76">
        <v>-17.316130602805501</v>
      </c>
      <c r="D76">
        <v>-4.0695820345038802</v>
      </c>
      <c r="E76">
        <v>-10.3920510823801</v>
      </c>
      <c r="F76">
        <v>-5.7244300505155499</v>
      </c>
      <c r="G76" s="10">
        <v>-1.1000000000000001</v>
      </c>
    </row>
    <row r="77" spans="1:7" x14ac:dyDescent="0.4">
      <c r="A77" s="6">
        <v>43983</v>
      </c>
      <c r="B77">
        <v>2.9068176330122601</v>
      </c>
      <c r="C77">
        <v>9.1871248715029292</v>
      </c>
      <c r="D77">
        <v>-0.32301257895448798</v>
      </c>
      <c r="E77">
        <v>-4.0695820345038802</v>
      </c>
      <c r="F77">
        <v>-10.3920510823801</v>
      </c>
      <c r="G77" s="10">
        <v>0.3</v>
      </c>
    </row>
    <row r="78" spans="1:7" x14ac:dyDescent="0.4">
      <c r="A78" s="6">
        <v>44013</v>
      </c>
      <c r="B78">
        <v>-14.2476167121355</v>
      </c>
      <c r="C78">
        <v>2.9068176330122601</v>
      </c>
      <c r="D78">
        <v>1.1528694143167899</v>
      </c>
      <c r="E78">
        <v>-0.32301257895448798</v>
      </c>
      <c r="F78">
        <v>-4.0695820345038802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8"/>
  <sheetViews>
    <sheetView zoomScale="63" zoomScaleNormal="63" workbookViewId="0">
      <selection activeCell="B1" sqref="B1"/>
    </sheetView>
  </sheetViews>
  <sheetFormatPr defaultColWidth="10.8203125" defaultRowHeight="15" x14ac:dyDescent="0.4"/>
  <cols>
    <col min="1" max="1" width="10.8203125" style="5"/>
    <col min="2" max="2" width="40.8203125" style="5" bestFit="1" customWidth="1"/>
    <col min="3" max="3" width="50" style="5" bestFit="1" customWidth="1"/>
    <col min="4" max="4" width="52" style="5" bestFit="1" customWidth="1"/>
    <col min="5" max="5" width="35.64453125" style="5" bestFit="1" customWidth="1"/>
    <col min="6" max="6" width="24.8203125" style="5" bestFit="1" customWidth="1"/>
    <col min="7" max="16384" width="10.8203125" style="5"/>
  </cols>
  <sheetData>
    <row r="1" spans="1:6" x14ac:dyDescent="0.4">
      <c r="A1" s="5" t="s">
        <v>0</v>
      </c>
      <c r="B1" s="5" t="s">
        <v>44</v>
      </c>
      <c r="C1" s="5" t="s">
        <v>45</v>
      </c>
      <c r="D1" s="5" t="s">
        <v>46</v>
      </c>
      <c r="E1" s="8" t="s">
        <v>24</v>
      </c>
      <c r="F1" s="5" t="s">
        <v>43</v>
      </c>
    </row>
    <row r="2" spans="1:6" x14ac:dyDescent="0.4">
      <c r="A2" s="6">
        <v>41699</v>
      </c>
      <c r="B2" s="9">
        <v>-3.2868712811223646</v>
      </c>
      <c r="C2" s="9">
        <v>-1.6390887012977657</v>
      </c>
      <c r="D2" s="9">
        <v>-2.4890911990257938</v>
      </c>
      <c r="E2" s="10">
        <v>5.7074999999999996</v>
      </c>
      <c r="F2" s="2">
        <v>-2.1</v>
      </c>
    </row>
    <row r="3" spans="1:6" x14ac:dyDescent="0.4">
      <c r="A3" s="6">
        <v>41730</v>
      </c>
      <c r="B3">
        <v>-3.0206539690175598</v>
      </c>
      <c r="C3" s="9">
        <v>-3.2868712811223646</v>
      </c>
      <c r="D3" s="9">
        <v>-1.6390887012977657</v>
      </c>
      <c r="E3" s="10">
        <v>1.4142799706737932</v>
      </c>
      <c r="F3" s="2">
        <v>-1.1000000000000001</v>
      </c>
    </row>
    <row r="4" spans="1:6" x14ac:dyDescent="0.4">
      <c r="A4" s="6">
        <v>41760</v>
      </c>
      <c r="B4">
        <v>-2.3944901496105899</v>
      </c>
      <c r="C4">
        <v>-3.0206539690175598</v>
      </c>
      <c r="D4" s="9">
        <v>-3.2868712811223646</v>
      </c>
      <c r="E4" s="10">
        <v>2.5591753923649203</v>
      </c>
      <c r="F4" s="2">
        <v>-1.5</v>
      </c>
    </row>
    <row r="5" spans="1:6" x14ac:dyDescent="0.4">
      <c r="A5" s="6">
        <v>41791</v>
      </c>
      <c r="B5">
        <v>-8.3670606202565594</v>
      </c>
      <c r="C5">
        <v>-2.3944901496105899</v>
      </c>
      <c r="D5">
        <v>-3.0206539690175598</v>
      </c>
      <c r="E5" s="10">
        <v>1.0132246739308355</v>
      </c>
      <c r="F5" s="2">
        <v>-3.5</v>
      </c>
    </row>
    <row r="6" spans="1:6" x14ac:dyDescent="0.4">
      <c r="A6" s="6">
        <v>41821</v>
      </c>
      <c r="B6">
        <v>-3.6055192056038998</v>
      </c>
      <c r="C6">
        <v>-8.3670606202565594</v>
      </c>
      <c r="D6">
        <v>-2.3944901496105899</v>
      </c>
      <c r="E6" s="10">
        <v>-0.58076715289032954</v>
      </c>
      <c r="F6" s="2">
        <v>-1.8</v>
      </c>
    </row>
    <row r="7" spans="1:6" x14ac:dyDescent="0.4">
      <c r="A7" s="6">
        <v>41852</v>
      </c>
      <c r="B7">
        <v>-5.6246360820816202E-2</v>
      </c>
      <c r="C7">
        <v>-3.6055192056038998</v>
      </c>
      <c r="D7">
        <v>-8.3670606202565594</v>
      </c>
      <c r="E7" s="10">
        <v>-3.5167323280351335</v>
      </c>
      <c r="F7" s="2">
        <v>-1.1000000000000001</v>
      </c>
    </row>
    <row r="8" spans="1:6" x14ac:dyDescent="0.4">
      <c r="A8" s="6">
        <v>41883</v>
      </c>
      <c r="B8">
        <v>-3.2583254049419099</v>
      </c>
      <c r="C8">
        <v>-5.6246360820816202E-2</v>
      </c>
      <c r="D8">
        <v>-3.6055192056038998</v>
      </c>
      <c r="E8" s="10">
        <v>0.39002365486425927</v>
      </c>
      <c r="F8" s="2">
        <v>-1.7</v>
      </c>
    </row>
    <row r="9" spans="1:6" x14ac:dyDescent="0.4">
      <c r="A9" s="6">
        <v>41913</v>
      </c>
      <c r="B9">
        <v>-2.4588194087125301</v>
      </c>
      <c r="C9">
        <v>-3.2583254049419099</v>
      </c>
      <c r="D9">
        <v>-5.6246360820816202E-2</v>
      </c>
      <c r="E9" s="10">
        <v>-5.0468687907618222</v>
      </c>
      <c r="F9" s="2">
        <v>-2.5</v>
      </c>
    </row>
    <row r="10" spans="1:6" x14ac:dyDescent="0.4">
      <c r="A10" s="6">
        <v>41944</v>
      </c>
      <c r="B10">
        <v>-3.0666002460274702</v>
      </c>
      <c r="C10">
        <v>-2.4588194087125301</v>
      </c>
      <c r="D10">
        <v>-3.2583254049419099</v>
      </c>
      <c r="E10" s="10">
        <v>0.69423929098966031</v>
      </c>
      <c r="F10" s="2">
        <v>-2</v>
      </c>
    </row>
    <row r="11" spans="1:6" x14ac:dyDescent="0.4">
      <c r="A11" s="6">
        <v>41974</v>
      </c>
      <c r="B11">
        <v>-5.6712513067910297</v>
      </c>
      <c r="C11">
        <v>-3.0666002460274702</v>
      </c>
      <c r="D11">
        <v>-2.4588194087125301</v>
      </c>
      <c r="E11" s="10">
        <v>-3.6941958828419148</v>
      </c>
      <c r="F11" s="2">
        <v>-2.7</v>
      </c>
    </row>
    <row r="12" spans="1:6" x14ac:dyDescent="0.4">
      <c r="A12" s="6">
        <v>42005</v>
      </c>
      <c r="B12">
        <v>-4.7459264804621197</v>
      </c>
      <c r="C12">
        <v>-5.6712513067910297</v>
      </c>
      <c r="D12">
        <v>-3.0666002460274702</v>
      </c>
      <c r="E12" s="10">
        <v>-4.1669416871874319</v>
      </c>
      <c r="F12" s="2">
        <v>-2.2999999999999998</v>
      </c>
    </row>
    <row r="13" spans="1:6" x14ac:dyDescent="0.4">
      <c r="A13" s="6">
        <v>42036</v>
      </c>
      <c r="B13">
        <v>-1.73239894684727</v>
      </c>
      <c r="C13">
        <v>-4.7459264804621197</v>
      </c>
      <c r="D13">
        <v>-5.6712513067910297</v>
      </c>
      <c r="E13" s="10">
        <v>-1.0144036846306566</v>
      </c>
      <c r="F13" s="2">
        <v>-1.3</v>
      </c>
    </row>
    <row r="14" spans="1:6" x14ac:dyDescent="0.4">
      <c r="A14" s="6">
        <v>42064</v>
      </c>
      <c r="B14">
        <v>-0.43066698440432899</v>
      </c>
      <c r="C14">
        <v>-1.73239894684727</v>
      </c>
      <c r="D14">
        <v>-4.7459264804621197</v>
      </c>
      <c r="E14" s="10">
        <v>2.3131132917038424</v>
      </c>
      <c r="F14" s="2">
        <v>-2.6</v>
      </c>
    </row>
    <row r="15" spans="1:6" x14ac:dyDescent="0.4">
      <c r="A15" s="6">
        <v>42095</v>
      </c>
      <c r="B15">
        <v>-6.9150697961460903</v>
      </c>
      <c r="C15">
        <v>-0.43066698440432899</v>
      </c>
      <c r="D15">
        <v>-1.73239894684727</v>
      </c>
      <c r="E15" s="10">
        <v>-1.8702100389736078</v>
      </c>
      <c r="F15" s="2">
        <v>-2.9</v>
      </c>
    </row>
    <row r="16" spans="1:6" x14ac:dyDescent="0.4">
      <c r="A16" s="6">
        <v>42125</v>
      </c>
      <c r="B16">
        <v>-0.22408648864581601</v>
      </c>
      <c r="C16">
        <v>-6.9150697961460903</v>
      </c>
      <c r="D16">
        <v>-0.43066698440432899</v>
      </c>
      <c r="E16" s="10">
        <v>-10.045847105235108</v>
      </c>
      <c r="F16" s="2">
        <v>-1</v>
      </c>
    </row>
    <row r="17" spans="1:6" x14ac:dyDescent="0.4">
      <c r="A17" s="6">
        <v>42156</v>
      </c>
      <c r="B17">
        <v>0.46998524501049799</v>
      </c>
      <c r="C17">
        <v>-0.22408648864581601</v>
      </c>
      <c r="D17">
        <v>-6.9150697961460903</v>
      </c>
      <c r="E17" s="10">
        <v>-8.8546605347999154</v>
      </c>
      <c r="F17" s="2">
        <v>-0.5</v>
      </c>
    </row>
    <row r="18" spans="1:6" x14ac:dyDescent="0.4">
      <c r="A18" s="6">
        <v>42186</v>
      </c>
      <c r="B18">
        <v>-4.15668781655374</v>
      </c>
      <c r="C18">
        <v>0.46998524501049799</v>
      </c>
      <c r="D18">
        <v>-0.22408648864581601</v>
      </c>
      <c r="E18" s="10">
        <v>0.81992262427257301</v>
      </c>
      <c r="F18" s="2">
        <v>-1.8</v>
      </c>
    </row>
    <row r="19" spans="1:6" x14ac:dyDescent="0.4">
      <c r="A19" s="6">
        <v>42217</v>
      </c>
      <c r="B19">
        <v>-0.307302831570329</v>
      </c>
      <c r="C19">
        <v>-4.15668781655374</v>
      </c>
      <c r="D19">
        <v>0.46998524501049799</v>
      </c>
      <c r="E19" s="10">
        <v>-0.72618924775565186</v>
      </c>
      <c r="F19" s="2">
        <v>-1.4</v>
      </c>
    </row>
    <row r="20" spans="1:6" x14ac:dyDescent="0.4">
      <c r="A20" s="6">
        <v>42248</v>
      </c>
      <c r="B20">
        <v>-0.161394195576992</v>
      </c>
      <c r="C20">
        <v>-0.307302831570329</v>
      </c>
      <c r="D20">
        <v>-4.15668781655374</v>
      </c>
      <c r="E20" s="10">
        <v>1.8352497888650685</v>
      </c>
      <c r="F20" s="2">
        <v>-1.1000000000000001</v>
      </c>
    </row>
    <row r="21" spans="1:6" x14ac:dyDescent="0.4">
      <c r="A21" s="6">
        <v>42278</v>
      </c>
      <c r="B21">
        <v>-1.73801423511155</v>
      </c>
      <c r="C21">
        <v>-0.161394195576992</v>
      </c>
      <c r="D21">
        <v>-0.307302831570329</v>
      </c>
      <c r="E21" s="10">
        <v>1.0525980032534847</v>
      </c>
      <c r="F21" s="2">
        <v>-0.7</v>
      </c>
    </row>
    <row r="22" spans="1:6" x14ac:dyDescent="0.4">
      <c r="A22" s="6">
        <v>42309</v>
      </c>
      <c r="B22">
        <v>-4.2236358567554397</v>
      </c>
      <c r="C22">
        <v>-1.73801423511155</v>
      </c>
      <c r="D22">
        <v>-0.161394195576992</v>
      </c>
      <c r="E22" s="10">
        <v>4.8357059436255172</v>
      </c>
      <c r="F22" s="2">
        <v>-1.3</v>
      </c>
    </row>
    <row r="23" spans="1:6" x14ac:dyDescent="0.4">
      <c r="A23" s="6">
        <v>42339</v>
      </c>
      <c r="B23">
        <v>-10.239241642897801</v>
      </c>
      <c r="C23">
        <v>-4.2236358567554397</v>
      </c>
      <c r="D23">
        <v>-1.73801423511155</v>
      </c>
      <c r="E23" s="10">
        <v>6.7148405744738415</v>
      </c>
      <c r="F23" s="2">
        <v>-2.2999999999999998</v>
      </c>
    </row>
    <row r="24" spans="1:6" x14ac:dyDescent="0.4">
      <c r="A24" s="6">
        <v>42370</v>
      </c>
      <c r="B24">
        <v>-3.69580057177504</v>
      </c>
      <c r="C24">
        <v>-10.239241642897801</v>
      </c>
      <c r="D24">
        <v>-4.2236358567554397</v>
      </c>
      <c r="E24" s="10">
        <v>3.9917388949079173</v>
      </c>
      <c r="F24" s="2">
        <v>-2.5</v>
      </c>
    </row>
    <row r="25" spans="1:6" x14ac:dyDescent="0.4">
      <c r="A25" s="6">
        <v>42401</v>
      </c>
      <c r="B25">
        <v>1.1492523688679099</v>
      </c>
      <c r="C25">
        <v>-3.69580057177504</v>
      </c>
      <c r="D25">
        <v>-10.239241642897801</v>
      </c>
      <c r="E25" s="10">
        <v>-2.5557545173368061</v>
      </c>
      <c r="F25" s="2">
        <v>-0.9</v>
      </c>
    </row>
    <row r="26" spans="1:6" x14ac:dyDescent="0.4">
      <c r="A26" s="6">
        <v>42430</v>
      </c>
      <c r="B26">
        <v>6.9776216828012299</v>
      </c>
      <c r="C26">
        <v>1.1492523688679099</v>
      </c>
      <c r="D26">
        <v>-3.69580057177504</v>
      </c>
      <c r="E26" s="10">
        <v>0.39536696736830385</v>
      </c>
      <c r="F26" s="2">
        <v>3.6</v>
      </c>
    </row>
    <row r="27" spans="1:6" x14ac:dyDescent="0.4">
      <c r="A27" s="6">
        <v>42461</v>
      </c>
      <c r="B27">
        <v>5.69491426471075</v>
      </c>
      <c r="C27">
        <v>6.9776216828012299</v>
      </c>
      <c r="D27">
        <v>1.1492523688679099</v>
      </c>
      <c r="E27" s="10">
        <v>3.7927783016251553</v>
      </c>
      <c r="F27" s="2">
        <v>3.2</v>
      </c>
    </row>
    <row r="28" spans="1:6" x14ac:dyDescent="0.4">
      <c r="A28" s="6">
        <v>42491</v>
      </c>
      <c r="B28">
        <v>1.3856371329138999</v>
      </c>
      <c r="C28">
        <v>5.69491426471075</v>
      </c>
      <c r="D28">
        <v>6.9776216828012299</v>
      </c>
      <c r="E28" s="10">
        <v>0.73585994613313199</v>
      </c>
      <c r="F28" s="2">
        <v>2.5</v>
      </c>
    </row>
    <row r="29" spans="1:6" x14ac:dyDescent="0.4">
      <c r="A29" s="6">
        <v>42522</v>
      </c>
      <c r="B29">
        <v>-5.2010330160015901</v>
      </c>
      <c r="C29">
        <v>1.3856371329138999</v>
      </c>
      <c r="D29">
        <v>5.69491426471075</v>
      </c>
      <c r="E29" s="10">
        <v>-0.27585475186334579</v>
      </c>
      <c r="F29" s="2">
        <v>-2.1</v>
      </c>
    </row>
    <row r="30" spans="1:6" x14ac:dyDescent="0.4">
      <c r="A30" s="6">
        <v>42552</v>
      </c>
      <c r="B30">
        <v>2.1021661159871901</v>
      </c>
      <c r="C30">
        <v>-5.2010330160015901</v>
      </c>
      <c r="D30">
        <v>1.3856371329138999</v>
      </c>
      <c r="E30" s="10">
        <v>5.9105779716466662</v>
      </c>
      <c r="F30" s="2">
        <v>0.4</v>
      </c>
    </row>
    <row r="31" spans="1:6" x14ac:dyDescent="0.4">
      <c r="A31" s="6">
        <v>42583</v>
      </c>
      <c r="B31">
        <v>5.0806198767059803</v>
      </c>
      <c r="C31">
        <v>2.1021661159871901</v>
      </c>
      <c r="D31">
        <v>-5.2010330160015901</v>
      </c>
      <c r="E31" s="10">
        <v>-0.63838550247116244</v>
      </c>
      <c r="F31" s="2">
        <v>1.8</v>
      </c>
    </row>
    <row r="32" spans="1:6" x14ac:dyDescent="0.4">
      <c r="A32" s="6">
        <v>42614</v>
      </c>
      <c r="B32">
        <v>3.0459764908126701</v>
      </c>
      <c r="C32">
        <v>5.0806198767059803</v>
      </c>
      <c r="D32">
        <v>2.1021661159871901</v>
      </c>
      <c r="E32" s="10">
        <v>-2.6816630860609125</v>
      </c>
      <c r="F32" s="2">
        <v>2.6</v>
      </c>
    </row>
    <row r="33" spans="1:6" x14ac:dyDescent="0.4">
      <c r="A33" s="6">
        <v>42644</v>
      </c>
      <c r="B33">
        <v>0.242993333811208</v>
      </c>
      <c r="C33">
        <v>3.0459764908126701</v>
      </c>
      <c r="D33">
        <v>5.0806198767059803</v>
      </c>
      <c r="E33" s="10">
        <v>2.0439434863910244</v>
      </c>
      <c r="F33" s="2">
        <v>0.7</v>
      </c>
    </row>
    <row r="34" spans="1:6" x14ac:dyDescent="0.4">
      <c r="A34" s="6">
        <v>42675</v>
      </c>
      <c r="B34">
        <v>4.9578962797198001</v>
      </c>
      <c r="C34">
        <v>0.242993333811208</v>
      </c>
      <c r="D34">
        <v>3.0459764908126701</v>
      </c>
      <c r="E34" s="10">
        <v>4.4335852994324396</v>
      </c>
      <c r="F34" s="3">
        <v>3.5</v>
      </c>
    </row>
    <row r="35" spans="1:6" x14ac:dyDescent="0.4">
      <c r="A35" s="6">
        <v>42705</v>
      </c>
      <c r="B35">
        <v>5.9444985961546903</v>
      </c>
      <c r="C35">
        <v>4.9578962797198001</v>
      </c>
      <c r="D35">
        <v>0.242993333811208</v>
      </c>
      <c r="E35" s="10">
        <v>0.99383423098482415</v>
      </c>
      <c r="F35" s="2">
        <v>4.4000000000000004</v>
      </c>
    </row>
    <row r="36" spans="1:6" x14ac:dyDescent="0.4">
      <c r="A36" s="6">
        <v>42736</v>
      </c>
      <c r="B36">
        <v>0.71181375199320196</v>
      </c>
      <c r="C36">
        <v>5.9444985961546903</v>
      </c>
      <c r="D36">
        <v>4.9578962797198001</v>
      </c>
      <c r="E36" s="10">
        <v>4.2064825003378239</v>
      </c>
      <c r="F36" s="2">
        <v>2</v>
      </c>
    </row>
    <row r="37" spans="1:6" x14ac:dyDescent="0.4">
      <c r="A37" s="6">
        <v>42767</v>
      </c>
      <c r="B37">
        <v>3.9704215249477799</v>
      </c>
      <c r="C37">
        <v>0.71181375199320196</v>
      </c>
      <c r="D37">
        <v>5.9444985961546903</v>
      </c>
      <c r="E37" s="10">
        <v>9.1021365938001679</v>
      </c>
      <c r="F37" s="2">
        <v>2.2000000000000002</v>
      </c>
    </row>
    <row r="38" spans="1:6" x14ac:dyDescent="0.4">
      <c r="A38" s="6">
        <v>42795</v>
      </c>
      <c r="B38">
        <v>8.4354806658281891</v>
      </c>
      <c r="C38">
        <v>3.9704215249477799</v>
      </c>
      <c r="D38">
        <v>0.71181375199320196</v>
      </c>
      <c r="E38" s="10">
        <v>0.21338012225492314</v>
      </c>
      <c r="F38" s="2">
        <v>4.8</v>
      </c>
    </row>
    <row r="39" spans="1:6" x14ac:dyDescent="0.4">
      <c r="A39" s="6">
        <v>42826</v>
      </c>
      <c r="B39">
        <v>-13.805322762331601</v>
      </c>
      <c r="C39">
        <v>8.4354806658281891</v>
      </c>
      <c r="D39">
        <v>3.9704215249477799</v>
      </c>
      <c r="E39" s="10">
        <v>0.24102407699216125</v>
      </c>
      <c r="F39" s="2">
        <v>-2.6</v>
      </c>
    </row>
    <row r="40" spans="1:6" x14ac:dyDescent="0.4">
      <c r="A40" s="6">
        <v>42856</v>
      </c>
      <c r="B40">
        <v>-7.9475762904658902</v>
      </c>
      <c r="C40">
        <v>-13.805322762331601</v>
      </c>
      <c r="D40">
        <v>8.4354806658281891</v>
      </c>
      <c r="E40" s="10">
        <v>8.0415812715248585</v>
      </c>
      <c r="F40" s="2">
        <v>-4.0999999999999996</v>
      </c>
    </row>
    <row r="41" spans="1:6" x14ac:dyDescent="0.4">
      <c r="A41" s="6">
        <v>42887</v>
      </c>
      <c r="B41">
        <v>-4.6771447567768103</v>
      </c>
      <c r="C41">
        <v>-7.9475762904658902</v>
      </c>
      <c r="D41">
        <v>-13.805322762331601</v>
      </c>
      <c r="E41" s="10">
        <v>2.7000840911312944</v>
      </c>
      <c r="F41" s="2">
        <v>-3.8</v>
      </c>
    </row>
    <row r="42" spans="1:6" x14ac:dyDescent="0.4">
      <c r="A42" s="6">
        <v>42917</v>
      </c>
      <c r="B42">
        <v>5.6214565557942899</v>
      </c>
      <c r="C42">
        <v>-4.6771447567768103</v>
      </c>
      <c r="D42">
        <v>-7.9475762904658902</v>
      </c>
      <c r="E42" s="10">
        <v>0.2505003838091403</v>
      </c>
      <c r="F42" s="2">
        <v>0.8</v>
      </c>
    </row>
    <row r="43" spans="1:6" x14ac:dyDescent="0.4">
      <c r="A43" s="6">
        <v>42948</v>
      </c>
      <c r="B43">
        <v>6.7246202906562198</v>
      </c>
      <c r="C43">
        <v>5.6214565557942899</v>
      </c>
      <c r="D43">
        <v>-4.6771447567768103</v>
      </c>
      <c r="E43" s="10">
        <v>-3.5064706146039279</v>
      </c>
      <c r="F43" s="2">
        <v>3.4</v>
      </c>
    </row>
    <row r="44" spans="1:6" x14ac:dyDescent="0.4">
      <c r="A44" s="6">
        <v>42979</v>
      </c>
      <c r="B44">
        <v>0.21972148952728199</v>
      </c>
      <c r="C44">
        <v>6.7246202906562198</v>
      </c>
      <c r="D44">
        <v>5.6214565557942899</v>
      </c>
      <c r="E44" s="10">
        <v>-3.0271501567483163</v>
      </c>
      <c r="F44" s="2">
        <v>2.2000000000000002</v>
      </c>
    </row>
    <row r="45" spans="1:6" x14ac:dyDescent="0.4">
      <c r="A45" s="6">
        <v>43009</v>
      </c>
      <c r="B45">
        <v>-8.5009961364425202</v>
      </c>
      <c r="C45">
        <v>0.21972148952728199</v>
      </c>
      <c r="D45">
        <v>6.7246202906562198</v>
      </c>
      <c r="E45" s="10">
        <v>-0.29640424522201247</v>
      </c>
      <c r="F45" s="2">
        <v>-1.4</v>
      </c>
    </row>
    <row r="46" spans="1:6" x14ac:dyDescent="0.4">
      <c r="A46" s="6">
        <v>43040</v>
      </c>
      <c r="B46">
        <v>-0.54252272020470604</v>
      </c>
      <c r="C46">
        <v>-8.5009961364425202</v>
      </c>
      <c r="D46">
        <v>0.21972148952728199</v>
      </c>
      <c r="E46" s="10">
        <v>3.564966882023989</v>
      </c>
      <c r="F46" s="2">
        <v>-0.1</v>
      </c>
    </row>
    <row r="47" spans="1:6" x14ac:dyDescent="0.4">
      <c r="A47" s="6">
        <v>43070</v>
      </c>
      <c r="B47">
        <v>4.9694596468250003</v>
      </c>
      <c r="C47">
        <v>-0.54252272020470604</v>
      </c>
      <c r="D47">
        <v>-8.5009961364425202</v>
      </c>
      <c r="E47" s="10">
        <v>3.8230648330445223</v>
      </c>
      <c r="F47" s="2">
        <v>1.9</v>
      </c>
    </row>
    <row r="48" spans="1:6" x14ac:dyDescent="0.4">
      <c r="A48" s="6">
        <v>43101</v>
      </c>
      <c r="B48">
        <v>3.8976564607097899</v>
      </c>
      <c r="C48">
        <v>4.9694596468250003</v>
      </c>
      <c r="D48">
        <v>-0.54252272020470604</v>
      </c>
      <c r="E48" s="10">
        <v>5.4540276764771196</v>
      </c>
      <c r="F48" s="2">
        <v>1.3</v>
      </c>
    </row>
    <row r="49" spans="1:6" x14ac:dyDescent="0.4">
      <c r="A49" s="6">
        <v>43132</v>
      </c>
      <c r="B49">
        <v>0.18851818641726101</v>
      </c>
      <c r="C49">
        <v>3.8976564607097899</v>
      </c>
      <c r="D49">
        <v>4.9694596468250003</v>
      </c>
      <c r="E49" s="10">
        <v>0.25396132260987464</v>
      </c>
      <c r="F49" s="2">
        <v>-0.1</v>
      </c>
    </row>
    <row r="50" spans="1:6" x14ac:dyDescent="0.4">
      <c r="A50" s="6">
        <v>43160</v>
      </c>
      <c r="B50">
        <v>3.7671864154062297E-2</v>
      </c>
      <c r="C50">
        <v>0.18851818641726101</v>
      </c>
      <c r="D50">
        <v>3.8976564607097899</v>
      </c>
      <c r="E50" s="10">
        <v>5.234412275033403</v>
      </c>
      <c r="F50" s="2">
        <v>0.6</v>
      </c>
    </row>
    <row r="51" spans="1:6" x14ac:dyDescent="0.4">
      <c r="A51" s="6">
        <v>43191</v>
      </c>
      <c r="B51">
        <v>-5.4788289833709101</v>
      </c>
      <c r="C51">
        <v>3.7671864154062297E-2</v>
      </c>
      <c r="D51">
        <v>0.18851818641726101</v>
      </c>
      <c r="E51" s="10">
        <v>-0.8352997175241561</v>
      </c>
      <c r="F51" s="2">
        <v>-2.9</v>
      </c>
    </row>
    <row r="52" spans="1:6" x14ac:dyDescent="0.4">
      <c r="A52" s="6">
        <v>43221</v>
      </c>
      <c r="B52">
        <v>0.60798670419855905</v>
      </c>
      <c r="C52">
        <v>-5.4788289833709101</v>
      </c>
      <c r="D52">
        <v>3.7671864154062297E-2</v>
      </c>
      <c r="E52" s="10">
        <v>-0.82688612157971242</v>
      </c>
      <c r="F52" s="2">
        <v>-1</v>
      </c>
    </row>
    <row r="53" spans="1:6" x14ac:dyDescent="0.4">
      <c r="A53" s="6">
        <v>43252</v>
      </c>
      <c r="B53">
        <v>-0.53722810839090196</v>
      </c>
      <c r="C53">
        <v>0.60798670419855905</v>
      </c>
      <c r="D53">
        <v>-5.4788289833709101</v>
      </c>
      <c r="E53" s="10">
        <v>-0.93611507071298938</v>
      </c>
      <c r="F53" s="2">
        <v>0</v>
      </c>
    </row>
    <row r="54" spans="1:6" x14ac:dyDescent="0.4">
      <c r="A54" s="6">
        <v>43282</v>
      </c>
      <c r="B54">
        <v>-1.79508491328965</v>
      </c>
      <c r="C54">
        <v>-0.53722810839090196</v>
      </c>
      <c r="D54">
        <v>0.60798670419855905</v>
      </c>
      <c r="E54" s="10">
        <v>-3.2315075647330302</v>
      </c>
      <c r="F54" s="2">
        <v>0.2</v>
      </c>
    </row>
    <row r="55" spans="1:6" x14ac:dyDescent="0.4">
      <c r="A55" s="6">
        <v>43313</v>
      </c>
      <c r="B55">
        <v>3.5773279565740999</v>
      </c>
      <c r="C55">
        <v>-1.79508491328965</v>
      </c>
      <c r="D55">
        <v>-0.53722810839090196</v>
      </c>
      <c r="E55" s="10">
        <v>-1.3184085484746384</v>
      </c>
      <c r="F55" s="2">
        <v>1.8</v>
      </c>
    </row>
    <row r="56" spans="1:6" x14ac:dyDescent="0.4">
      <c r="A56" s="6">
        <v>43344</v>
      </c>
      <c r="B56">
        <v>2.8460327916849399</v>
      </c>
      <c r="C56">
        <v>3.5773279565740999</v>
      </c>
      <c r="D56">
        <v>-1.79508491328965</v>
      </c>
      <c r="E56" s="10">
        <v>-2.0936088556306069</v>
      </c>
      <c r="F56" s="2">
        <v>2.6</v>
      </c>
    </row>
    <row r="57" spans="1:6" x14ac:dyDescent="0.4">
      <c r="A57" s="6">
        <v>43374</v>
      </c>
      <c r="B57">
        <v>3.6665630532618101</v>
      </c>
      <c r="C57">
        <v>2.8460327916849399</v>
      </c>
      <c r="D57">
        <v>3.5773279565740999</v>
      </c>
      <c r="E57" s="10">
        <v>-1.4472249086811613</v>
      </c>
      <c r="F57" s="2">
        <v>2.4</v>
      </c>
    </row>
    <row r="58" spans="1:6" x14ac:dyDescent="0.4">
      <c r="A58" s="6">
        <v>43405</v>
      </c>
      <c r="B58">
        <v>3.3152121297432799</v>
      </c>
      <c r="C58">
        <v>3.6665630532618101</v>
      </c>
      <c r="D58">
        <v>2.8460327916849399</v>
      </c>
      <c r="E58" s="10">
        <v>-0.99548847319688505</v>
      </c>
      <c r="F58" s="2">
        <v>2.1</v>
      </c>
    </row>
    <row r="59" spans="1:6" x14ac:dyDescent="0.4">
      <c r="A59" s="6">
        <v>43435</v>
      </c>
      <c r="B59">
        <v>-6.7924456495885002</v>
      </c>
      <c r="C59">
        <v>3.3152121297432799</v>
      </c>
      <c r="D59">
        <v>3.6665630532618101</v>
      </c>
      <c r="E59" s="10">
        <v>-1.993426864096683</v>
      </c>
      <c r="F59" s="2">
        <v>-1.8</v>
      </c>
    </row>
    <row r="60" spans="1:6" x14ac:dyDescent="0.4">
      <c r="A60" s="6">
        <v>43466</v>
      </c>
      <c r="B60">
        <v>1.10166190233336</v>
      </c>
      <c r="C60">
        <v>-6.7924456495885002</v>
      </c>
      <c r="D60">
        <v>3.3152121297432799</v>
      </c>
      <c r="E60" s="10">
        <v>1.6193209461875469</v>
      </c>
      <c r="F60" s="2">
        <v>-0.1</v>
      </c>
    </row>
    <row r="61" spans="1:6" x14ac:dyDescent="0.4">
      <c r="A61" s="6">
        <v>43497</v>
      </c>
      <c r="B61">
        <v>3.5240471972573602</v>
      </c>
      <c r="C61">
        <v>1.10166190233336</v>
      </c>
      <c r="D61">
        <v>-6.7924456495885002</v>
      </c>
      <c r="E61" s="10">
        <v>0.25984017851746199</v>
      </c>
      <c r="F61" s="2">
        <v>1.8</v>
      </c>
    </row>
    <row r="62" spans="1:6" x14ac:dyDescent="0.4">
      <c r="A62" s="6">
        <v>43525</v>
      </c>
      <c r="B62">
        <v>-1.14515506198539E-2</v>
      </c>
      <c r="C62">
        <v>3.5240471972573602</v>
      </c>
      <c r="D62">
        <v>1.10166190233336</v>
      </c>
      <c r="E62" s="10">
        <v>4.0995717908735747</v>
      </c>
      <c r="F62" s="2">
        <v>0.8</v>
      </c>
    </row>
    <row r="63" spans="1:6" x14ac:dyDescent="0.4">
      <c r="A63" s="6">
        <v>43556</v>
      </c>
      <c r="B63">
        <v>0.60804410588589697</v>
      </c>
      <c r="C63">
        <v>-1.14515506198539E-2</v>
      </c>
      <c r="D63">
        <v>3.5240471972573602</v>
      </c>
      <c r="E63" s="10">
        <v>-5.2489245837206537</v>
      </c>
      <c r="F63" s="2">
        <v>1.5</v>
      </c>
    </row>
    <row r="64" spans="1:6" x14ac:dyDescent="0.4">
      <c r="A64" s="6">
        <v>43586</v>
      </c>
      <c r="B64">
        <v>14.553583999352499</v>
      </c>
      <c r="C64">
        <v>0.60804410588589697</v>
      </c>
      <c r="D64">
        <v>-1.14515506198539E-2</v>
      </c>
      <c r="E64" s="10">
        <v>-5.8173203679320018</v>
      </c>
      <c r="F64" s="2">
        <v>2.2000000000000002</v>
      </c>
    </row>
    <row r="65" spans="1:6" x14ac:dyDescent="0.4">
      <c r="A65" s="6">
        <v>43617</v>
      </c>
      <c r="B65">
        <v>8.0825273392429597</v>
      </c>
      <c r="C65">
        <v>14.553583999352499</v>
      </c>
      <c r="D65">
        <v>0.60804410588589697</v>
      </c>
      <c r="E65" s="10">
        <v>-10.316928478764794</v>
      </c>
      <c r="F65" s="2">
        <v>3.7</v>
      </c>
    </row>
    <row r="66" spans="1:6" x14ac:dyDescent="0.4">
      <c r="A66" s="6">
        <v>43647</v>
      </c>
      <c r="B66">
        <v>8.7720838929977791</v>
      </c>
      <c r="C66">
        <v>8.0825273392429597</v>
      </c>
      <c r="D66">
        <v>14.553583999352499</v>
      </c>
      <c r="E66" s="10">
        <v>-3.4089462539250475</v>
      </c>
      <c r="F66" s="2">
        <v>4.5999999999999996</v>
      </c>
    </row>
    <row r="67" spans="1:6" x14ac:dyDescent="0.4">
      <c r="A67" s="6">
        <v>43678</v>
      </c>
      <c r="B67">
        <v>-1.88729351900361</v>
      </c>
      <c r="C67">
        <v>8.7720838929977791</v>
      </c>
      <c r="D67">
        <v>8.0825273392429597</v>
      </c>
      <c r="E67" s="10">
        <v>2.2950857177719324</v>
      </c>
      <c r="F67" s="2">
        <v>0.1</v>
      </c>
    </row>
    <row r="68" spans="1:6" x14ac:dyDescent="0.4">
      <c r="A68" s="6">
        <v>43709</v>
      </c>
      <c r="B68">
        <v>-4.3439373478584997</v>
      </c>
      <c r="C68">
        <v>-1.88729351900361</v>
      </c>
      <c r="D68">
        <v>8.7720838929977791</v>
      </c>
      <c r="E68" s="10">
        <v>1.4505016618519584</v>
      </c>
      <c r="F68" s="2">
        <v>-2.4</v>
      </c>
    </row>
    <row r="69" spans="1:6" x14ac:dyDescent="0.4">
      <c r="A69" s="6">
        <v>43739</v>
      </c>
      <c r="B69">
        <v>0.47640468227424898</v>
      </c>
      <c r="C69">
        <v>-4.3439373478584997</v>
      </c>
      <c r="D69">
        <v>-1.88729351900361</v>
      </c>
      <c r="E69" s="10">
        <v>6.1360148634597014</v>
      </c>
      <c r="F69" s="2">
        <v>-0.5</v>
      </c>
    </row>
    <row r="70" spans="1:6" x14ac:dyDescent="0.4">
      <c r="A70" s="6">
        <v>43770</v>
      </c>
      <c r="B70">
        <v>-2.8072822725468898</v>
      </c>
      <c r="C70">
        <v>0.47640468227424898</v>
      </c>
      <c r="D70">
        <v>-4.3439373478584997</v>
      </c>
      <c r="E70" s="10">
        <v>-2.3691523593078423</v>
      </c>
      <c r="F70" s="2">
        <v>-1.6</v>
      </c>
    </row>
    <row r="71" spans="1:6" x14ac:dyDescent="0.4">
      <c r="A71" s="6">
        <v>43800</v>
      </c>
      <c r="B71">
        <v>-0.48452764427114198</v>
      </c>
      <c r="C71">
        <v>-2.8072822725468898</v>
      </c>
      <c r="D71">
        <v>0.47640468227424898</v>
      </c>
      <c r="E71" s="10">
        <v>0.53421358127427854</v>
      </c>
      <c r="F71" s="2">
        <v>-1.3</v>
      </c>
    </row>
    <row r="72" spans="1:6" x14ac:dyDescent="0.4">
      <c r="A72" s="6">
        <v>43831</v>
      </c>
      <c r="B72">
        <v>0.58280012449934704</v>
      </c>
      <c r="C72">
        <v>-0.48452764427114198</v>
      </c>
      <c r="D72">
        <v>-2.8072822725468898</v>
      </c>
      <c r="E72" s="10">
        <v>-1.0884820005449014</v>
      </c>
      <c r="F72" s="2">
        <v>0</v>
      </c>
    </row>
    <row r="73" spans="1:6" x14ac:dyDescent="0.4">
      <c r="A73" s="6">
        <v>43862</v>
      </c>
      <c r="B73">
        <v>-0.66408687277010803</v>
      </c>
      <c r="C73">
        <v>0.58280012449934704</v>
      </c>
      <c r="D73">
        <v>-0.48452764427114198</v>
      </c>
      <c r="E73" s="10">
        <v>-0.3483325057743476</v>
      </c>
      <c r="F73" s="2">
        <v>0</v>
      </c>
    </row>
    <row r="74" spans="1:6" x14ac:dyDescent="0.4">
      <c r="A74" s="6">
        <v>43891</v>
      </c>
      <c r="B74">
        <v>0.27919343804435498</v>
      </c>
      <c r="C74">
        <v>-0.66408687277010803</v>
      </c>
      <c r="D74">
        <v>0.58280012449934704</v>
      </c>
      <c r="E74" s="10">
        <v>-3.4228268069817003</v>
      </c>
      <c r="F74" s="2">
        <v>0.4</v>
      </c>
    </row>
    <row r="75" spans="1:6" x14ac:dyDescent="0.4">
      <c r="A75" s="6">
        <v>43922</v>
      </c>
      <c r="B75">
        <v>-2.7650112175922898</v>
      </c>
      <c r="C75">
        <v>0.27919343804435498</v>
      </c>
      <c r="D75">
        <v>-0.66408687277010803</v>
      </c>
      <c r="E75" s="10">
        <v>-2.1041208762962764</v>
      </c>
      <c r="F75" s="2">
        <v>-0.8</v>
      </c>
    </row>
    <row r="76" spans="1:6" x14ac:dyDescent="0.4">
      <c r="A76" s="6">
        <v>43952</v>
      </c>
      <c r="B76">
        <v>1.26246521335808</v>
      </c>
      <c r="C76">
        <v>-2.7650112175922898</v>
      </c>
      <c r="D76">
        <v>0.27919343804435498</v>
      </c>
      <c r="E76" s="10">
        <v>-6.3485515359143196</v>
      </c>
      <c r="F76" s="10">
        <v>0.1</v>
      </c>
    </row>
    <row r="77" spans="1:6" x14ac:dyDescent="0.4">
      <c r="A77" s="6">
        <v>43983</v>
      </c>
      <c r="B77">
        <v>7.1734932101552999</v>
      </c>
      <c r="C77">
        <v>1.26246521335808</v>
      </c>
      <c r="D77">
        <v>-2.7650112175922898</v>
      </c>
      <c r="E77" s="10">
        <v>-2.3423577246245237</v>
      </c>
      <c r="F77" s="10">
        <v>2.9</v>
      </c>
    </row>
    <row r="78" spans="1:6" x14ac:dyDescent="0.4">
      <c r="A78" s="6">
        <v>44013</v>
      </c>
      <c r="B78">
        <v>2.7107259916099098</v>
      </c>
      <c r="C78">
        <v>7.1734932101552999</v>
      </c>
      <c r="D78">
        <v>1.26246521335808</v>
      </c>
      <c r="E78" s="10">
        <v>3.3648341825826122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8"/>
  <sheetViews>
    <sheetView zoomScale="68" zoomScaleNormal="68" workbookViewId="0">
      <selection activeCell="A79" sqref="A79:XFD87"/>
    </sheetView>
  </sheetViews>
  <sheetFormatPr defaultColWidth="10.8203125" defaultRowHeight="15" x14ac:dyDescent="0.4"/>
  <cols>
    <col min="1" max="1" width="10.8203125" style="5"/>
    <col min="2" max="2" width="25.8203125" style="5" bestFit="1" customWidth="1"/>
    <col min="3" max="3" width="35.17578125" style="5" bestFit="1" customWidth="1"/>
    <col min="4" max="4" width="36" style="5" bestFit="1" customWidth="1"/>
    <col min="5" max="16384" width="10.8203125" style="5"/>
  </cols>
  <sheetData>
    <row r="1" spans="1:4" x14ac:dyDescent="0.4">
      <c r="A1" s="5" t="s">
        <v>0</v>
      </c>
      <c r="B1" s="16" t="s">
        <v>25</v>
      </c>
      <c r="C1" s="5" t="s">
        <v>26</v>
      </c>
      <c r="D1" s="5" t="s">
        <v>43</v>
      </c>
    </row>
    <row r="2" spans="1:4" x14ac:dyDescent="0.4">
      <c r="A2" s="6">
        <v>41699</v>
      </c>
      <c r="B2" s="10">
        <v>-1.6940282322322668</v>
      </c>
      <c r="C2" s="10">
        <v>-1.3819848443753333</v>
      </c>
      <c r="D2" s="2">
        <v>-0.8</v>
      </c>
    </row>
    <row r="3" spans="1:4" x14ac:dyDescent="0.4">
      <c r="A3" s="6">
        <v>41730</v>
      </c>
      <c r="B3">
        <v>1.6863689628716301</v>
      </c>
      <c r="C3" s="10">
        <v>-1.6940282322322668</v>
      </c>
      <c r="D3" s="2">
        <v>-0.1</v>
      </c>
    </row>
    <row r="4" spans="1:4" x14ac:dyDescent="0.4">
      <c r="A4" s="6">
        <v>41760</v>
      </c>
      <c r="B4">
        <v>-1.44157051033842</v>
      </c>
      <c r="C4">
        <v>1.6863689628716301</v>
      </c>
      <c r="D4" s="2">
        <v>-0.1</v>
      </c>
    </row>
    <row r="5" spans="1:4" x14ac:dyDescent="0.4">
      <c r="A5" s="6">
        <v>41791</v>
      </c>
      <c r="B5">
        <v>-1.7014495784130901</v>
      </c>
      <c r="C5">
        <v>-1.44157051033842</v>
      </c>
      <c r="D5" s="2">
        <v>-0.9</v>
      </c>
    </row>
    <row r="6" spans="1:4" x14ac:dyDescent="0.4">
      <c r="A6" s="6">
        <v>41821</v>
      </c>
      <c r="B6">
        <v>-1.0408560664683</v>
      </c>
      <c r="C6">
        <v>-1.7014495784130901</v>
      </c>
      <c r="D6" s="2">
        <v>-1</v>
      </c>
    </row>
    <row r="7" spans="1:4" x14ac:dyDescent="0.4">
      <c r="A7" s="6">
        <v>41852</v>
      </c>
      <c r="B7">
        <v>-1.4386701522886101</v>
      </c>
      <c r="C7">
        <v>-1.0408560664683</v>
      </c>
      <c r="D7" s="2">
        <v>-0.7</v>
      </c>
    </row>
    <row r="8" spans="1:4" x14ac:dyDescent="0.4">
      <c r="A8" s="6">
        <v>41883</v>
      </c>
      <c r="B8">
        <v>-5.4415578436344996</v>
      </c>
      <c r="C8">
        <v>-1.4386701522886101</v>
      </c>
      <c r="D8" s="2">
        <v>-1.9</v>
      </c>
    </row>
    <row r="9" spans="1:4" x14ac:dyDescent="0.4">
      <c r="A9" s="6">
        <v>41913</v>
      </c>
      <c r="B9">
        <v>-1.13143364227965</v>
      </c>
      <c r="C9">
        <v>-5.4415578436344996</v>
      </c>
      <c r="D9" s="2">
        <v>-1.4</v>
      </c>
    </row>
    <row r="10" spans="1:4" x14ac:dyDescent="0.4">
      <c r="A10" s="6">
        <v>41944</v>
      </c>
      <c r="B10">
        <v>-7.8695286423696401E-2</v>
      </c>
      <c r="C10">
        <v>-1.13143364227965</v>
      </c>
      <c r="D10" s="2">
        <v>-0.9</v>
      </c>
    </row>
    <row r="11" spans="1:4" x14ac:dyDescent="0.4">
      <c r="A11" s="6">
        <v>41974</v>
      </c>
      <c r="B11">
        <v>-2.3523515867776501</v>
      </c>
      <c r="C11">
        <v>-7.8695286423696401E-2</v>
      </c>
      <c r="D11" s="2">
        <v>-1</v>
      </c>
    </row>
    <row r="12" spans="1:4" x14ac:dyDescent="0.4">
      <c r="A12" s="6">
        <v>42005</v>
      </c>
      <c r="B12">
        <v>-7.1149586168197603</v>
      </c>
      <c r="C12">
        <v>-2.3523515867776501</v>
      </c>
      <c r="D12" s="2">
        <v>-2.5</v>
      </c>
    </row>
    <row r="13" spans="1:4" x14ac:dyDescent="0.4">
      <c r="A13" s="6">
        <v>42036</v>
      </c>
      <c r="B13">
        <v>-6.3765110050112002</v>
      </c>
      <c r="C13">
        <v>-7.1149586168197603</v>
      </c>
      <c r="D13" s="2">
        <v>-2.7</v>
      </c>
    </row>
    <row r="14" spans="1:4" x14ac:dyDescent="0.4">
      <c r="A14" s="6">
        <v>42064</v>
      </c>
      <c r="B14">
        <v>-0.46917681178972598</v>
      </c>
      <c r="C14">
        <v>-6.3765110050112002</v>
      </c>
      <c r="D14" s="2">
        <v>-1.3</v>
      </c>
    </row>
    <row r="15" spans="1:4" x14ac:dyDescent="0.4">
      <c r="A15" s="6">
        <v>42095</v>
      </c>
      <c r="B15">
        <v>-1.39187914267743</v>
      </c>
      <c r="C15">
        <v>-0.46917681178972598</v>
      </c>
      <c r="D15" s="2">
        <v>-1</v>
      </c>
    </row>
    <row r="16" spans="1:4" x14ac:dyDescent="0.4">
      <c r="A16" s="6">
        <v>42125</v>
      </c>
      <c r="B16">
        <v>-2.3512944100289399</v>
      </c>
      <c r="C16">
        <v>-1.39187914267743</v>
      </c>
      <c r="D16" s="2">
        <v>-1.4</v>
      </c>
    </row>
    <row r="17" spans="1:4" x14ac:dyDescent="0.4">
      <c r="A17" s="6">
        <v>42156</v>
      </c>
      <c r="B17">
        <v>-5.4523487338101804</v>
      </c>
      <c r="C17">
        <v>-2.3512944100289399</v>
      </c>
      <c r="D17" s="2">
        <v>-2.1</v>
      </c>
    </row>
    <row r="18" spans="1:4" x14ac:dyDescent="0.4">
      <c r="A18" s="6">
        <v>42186</v>
      </c>
      <c r="B18">
        <v>-8.4124701813085796</v>
      </c>
      <c r="C18">
        <v>-5.4523487338101804</v>
      </c>
      <c r="D18" s="2">
        <v>-3</v>
      </c>
    </row>
    <row r="19" spans="1:4" x14ac:dyDescent="0.4">
      <c r="A19" s="6">
        <v>42217</v>
      </c>
      <c r="B19">
        <v>3.3184964210689598</v>
      </c>
      <c r="C19">
        <v>-8.4124701813085796</v>
      </c>
      <c r="D19" s="2">
        <v>-1.3</v>
      </c>
    </row>
    <row r="20" spans="1:4" x14ac:dyDescent="0.4">
      <c r="A20" s="6">
        <v>42248</v>
      </c>
      <c r="B20">
        <v>-4.3469331045897803</v>
      </c>
      <c r="C20">
        <v>3.3184964210689598</v>
      </c>
      <c r="D20" s="2">
        <v>-1.9</v>
      </c>
    </row>
    <row r="21" spans="1:4" x14ac:dyDescent="0.4">
      <c r="A21" s="6">
        <v>42278</v>
      </c>
      <c r="B21">
        <v>-3.0743223259622101</v>
      </c>
      <c r="C21">
        <v>-4.3469331045897803</v>
      </c>
      <c r="D21" s="2">
        <v>-1.8</v>
      </c>
    </row>
    <row r="22" spans="1:4" x14ac:dyDescent="0.4">
      <c r="A22" s="6">
        <v>42309</v>
      </c>
      <c r="B22">
        <v>-3.86172421152017</v>
      </c>
      <c r="C22">
        <v>-3.0743223259622101</v>
      </c>
      <c r="D22" s="2">
        <v>-1.8</v>
      </c>
    </row>
    <row r="23" spans="1:4" x14ac:dyDescent="0.4">
      <c r="A23" s="6">
        <v>42339</v>
      </c>
      <c r="B23">
        <v>-3.8597576324631899</v>
      </c>
      <c r="C23">
        <v>-3.86172421152017</v>
      </c>
      <c r="D23" s="2">
        <v>-2.2000000000000002</v>
      </c>
    </row>
    <row r="24" spans="1:4" x14ac:dyDescent="0.4">
      <c r="A24" s="6">
        <v>42370</v>
      </c>
      <c r="B24">
        <v>4.5019081639196896</v>
      </c>
      <c r="C24">
        <v>-3.8597576324631899</v>
      </c>
      <c r="D24" s="2">
        <v>0.1</v>
      </c>
    </row>
    <row r="25" spans="1:4" x14ac:dyDescent="0.4">
      <c r="A25" s="6">
        <v>42401</v>
      </c>
      <c r="B25">
        <v>1.3877798179473899</v>
      </c>
      <c r="C25">
        <v>4.5019081639196896</v>
      </c>
      <c r="D25" s="2">
        <v>0.5</v>
      </c>
    </row>
    <row r="26" spans="1:4" x14ac:dyDescent="0.4">
      <c r="A26" s="6">
        <v>42430</v>
      </c>
      <c r="B26">
        <v>14.596213824617401</v>
      </c>
      <c r="C26">
        <v>1.3877798179473899</v>
      </c>
      <c r="D26" s="2">
        <v>4.9000000000000004</v>
      </c>
    </row>
    <row r="27" spans="1:4" x14ac:dyDescent="0.4">
      <c r="A27" s="6">
        <v>42461</v>
      </c>
      <c r="B27">
        <v>15.3754024363953</v>
      </c>
      <c r="C27">
        <v>14.596213824617401</v>
      </c>
      <c r="D27" s="2">
        <v>8.4</v>
      </c>
    </row>
    <row r="28" spans="1:4" x14ac:dyDescent="0.4">
      <c r="A28" s="6">
        <v>42491</v>
      </c>
      <c r="B28">
        <v>-7.9423708908604702</v>
      </c>
      <c r="C28">
        <v>15.3754024363953</v>
      </c>
      <c r="D28" s="2">
        <v>2.5</v>
      </c>
    </row>
    <row r="29" spans="1:4" x14ac:dyDescent="0.4">
      <c r="A29" s="6">
        <v>42522</v>
      </c>
      <c r="B29">
        <v>-9.2784616960814503</v>
      </c>
      <c r="C29">
        <v>-7.9423708908604702</v>
      </c>
      <c r="D29" s="2">
        <v>-5.0999999999999996</v>
      </c>
    </row>
    <row r="30" spans="1:4" x14ac:dyDescent="0.4">
      <c r="A30" s="6">
        <v>42552</v>
      </c>
      <c r="B30">
        <v>4.9875503366020304</v>
      </c>
      <c r="C30">
        <v>-9.2784616960814503</v>
      </c>
      <c r="D30" s="2">
        <v>0.2</v>
      </c>
    </row>
    <row r="31" spans="1:4" x14ac:dyDescent="0.4">
      <c r="A31" s="6">
        <v>42583</v>
      </c>
      <c r="B31">
        <v>5.4702966857061801</v>
      </c>
      <c r="C31">
        <v>4.9875503366020304</v>
      </c>
      <c r="D31" s="2">
        <v>3.1</v>
      </c>
    </row>
    <row r="32" spans="1:4" x14ac:dyDescent="0.4">
      <c r="A32" s="6">
        <v>42614</v>
      </c>
      <c r="B32">
        <v>-1.0719045807003599E-2</v>
      </c>
      <c r="C32">
        <v>5.4702966857061801</v>
      </c>
      <c r="D32" s="2">
        <v>1.5</v>
      </c>
    </row>
    <row r="33" spans="1:4" x14ac:dyDescent="0.4">
      <c r="A33" s="6">
        <v>42644</v>
      </c>
      <c r="B33">
        <v>3.2867940349126799</v>
      </c>
      <c r="C33">
        <v>-1.0719045807003599E-2</v>
      </c>
      <c r="D33" s="2">
        <v>0.8</v>
      </c>
    </row>
    <row r="34" spans="1:4" x14ac:dyDescent="0.4">
      <c r="A34" s="6">
        <v>42675</v>
      </c>
      <c r="B34">
        <v>12.054157785869799</v>
      </c>
      <c r="C34">
        <v>3.2867940349126799</v>
      </c>
      <c r="D34" s="3">
        <v>6.1</v>
      </c>
    </row>
    <row r="35" spans="1:4" x14ac:dyDescent="0.4">
      <c r="A35" s="6">
        <v>42705</v>
      </c>
      <c r="B35">
        <v>11.0474471449159</v>
      </c>
      <c r="C35">
        <v>12.054157785869799</v>
      </c>
      <c r="D35" s="2">
        <v>8</v>
      </c>
    </row>
    <row r="36" spans="1:4" x14ac:dyDescent="0.4">
      <c r="A36" s="6">
        <v>42736</v>
      </c>
      <c r="B36">
        <v>-1.2710024785551599</v>
      </c>
      <c r="C36">
        <v>11.0474471449159</v>
      </c>
      <c r="D36" s="2">
        <v>2.1</v>
      </c>
    </row>
    <row r="37" spans="1:4" x14ac:dyDescent="0.4">
      <c r="A37" s="6">
        <v>42767</v>
      </c>
      <c r="B37">
        <v>4.5680495968990602</v>
      </c>
      <c r="C37">
        <v>-1.2710024785551599</v>
      </c>
      <c r="D37" s="2">
        <v>2.2999999999999998</v>
      </c>
    </row>
    <row r="38" spans="1:4" x14ac:dyDescent="0.4">
      <c r="A38" s="6">
        <v>42795</v>
      </c>
      <c r="B38">
        <v>2.3968265569870502</v>
      </c>
      <c r="C38">
        <v>4.5680495968990602</v>
      </c>
      <c r="D38" s="2">
        <v>2.4</v>
      </c>
    </row>
    <row r="39" spans="1:4" x14ac:dyDescent="0.4">
      <c r="A39" s="6">
        <v>42826</v>
      </c>
      <c r="B39">
        <v>-11.1954420648502</v>
      </c>
      <c r="C39">
        <v>2.3968265569870502</v>
      </c>
      <c r="D39" s="2">
        <v>-3.1</v>
      </c>
    </row>
    <row r="40" spans="1:4" x14ac:dyDescent="0.4">
      <c r="A40" s="6">
        <v>42856</v>
      </c>
      <c r="B40">
        <v>2.55872101206293</v>
      </c>
      <c r="C40">
        <v>-11.1954420648502</v>
      </c>
      <c r="D40" s="2">
        <v>-1.3</v>
      </c>
    </row>
    <row r="41" spans="1:4" x14ac:dyDescent="0.4">
      <c r="A41" s="6">
        <v>42887</v>
      </c>
      <c r="B41">
        <v>1.9689758381640701</v>
      </c>
      <c r="C41">
        <v>2.55872101206293</v>
      </c>
      <c r="D41" s="2">
        <v>0.4</v>
      </c>
    </row>
    <row r="42" spans="1:4" x14ac:dyDescent="0.4">
      <c r="A42" s="6">
        <v>42917</v>
      </c>
      <c r="B42">
        <v>5.8465869610513499</v>
      </c>
      <c r="C42">
        <v>1.9689758381640701</v>
      </c>
      <c r="D42" s="2">
        <v>2.7</v>
      </c>
    </row>
    <row r="43" spans="1:4" x14ac:dyDescent="0.4">
      <c r="A43" s="6">
        <v>42948</v>
      </c>
      <c r="B43">
        <v>7.9093830545016504</v>
      </c>
      <c r="C43">
        <v>5.8465869610513499</v>
      </c>
      <c r="D43" s="2">
        <v>4.4000000000000004</v>
      </c>
    </row>
    <row r="44" spans="1:4" x14ac:dyDescent="0.4">
      <c r="A44" s="6">
        <v>42979</v>
      </c>
      <c r="B44">
        <v>2.26807281344536</v>
      </c>
      <c r="C44">
        <v>7.9093830545016504</v>
      </c>
      <c r="D44" s="2">
        <v>3.4</v>
      </c>
    </row>
    <row r="45" spans="1:4" x14ac:dyDescent="0.4">
      <c r="A45" s="6">
        <v>43009</v>
      </c>
      <c r="B45">
        <v>-0.74282405492596304</v>
      </c>
      <c r="C45">
        <v>2.26807281344536</v>
      </c>
      <c r="D45" s="2">
        <v>0.3</v>
      </c>
    </row>
    <row r="46" spans="1:4" x14ac:dyDescent="0.4">
      <c r="A46" s="6">
        <v>43040</v>
      </c>
      <c r="B46">
        <v>1.49070418569541</v>
      </c>
      <c r="C46">
        <v>-0.74282405492596304</v>
      </c>
      <c r="D46" s="2">
        <v>0.5</v>
      </c>
    </row>
    <row r="47" spans="1:4" x14ac:dyDescent="0.4">
      <c r="A47" s="6">
        <v>43070</v>
      </c>
      <c r="B47">
        <v>6.4382919815727204</v>
      </c>
      <c r="C47">
        <v>1.49070418569541</v>
      </c>
      <c r="D47" s="2">
        <v>3.4</v>
      </c>
    </row>
    <row r="48" spans="1:4" x14ac:dyDescent="0.4">
      <c r="A48" s="6">
        <v>43101</v>
      </c>
      <c r="B48">
        <v>-9.1887973298818206</v>
      </c>
      <c r="C48">
        <v>6.4382919815727204</v>
      </c>
      <c r="D48" s="2">
        <v>-1.6</v>
      </c>
    </row>
    <row r="49" spans="1:4" x14ac:dyDescent="0.4">
      <c r="A49" s="6">
        <v>43132</v>
      </c>
      <c r="B49">
        <v>-0.18417039567802301</v>
      </c>
      <c r="C49">
        <v>-9.1887973298818206</v>
      </c>
      <c r="D49" s="2">
        <v>-0.7</v>
      </c>
    </row>
    <row r="50" spans="1:4" x14ac:dyDescent="0.4">
      <c r="A50" s="6">
        <v>43160</v>
      </c>
      <c r="B50">
        <v>-1.7431153074630199</v>
      </c>
      <c r="C50">
        <v>-0.18417039567802301</v>
      </c>
      <c r="D50" s="2">
        <v>0.6</v>
      </c>
    </row>
    <row r="51" spans="1:4" x14ac:dyDescent="0.4">
      <c r="A51" s="6">
        <v>43191</v>
      </c>
      <c r="B51">
        <v>-1.0182654050506299</v>
      </c>
      <c r="C51">
        <v>-1.7431153074630199</v>
      </c>
      <c r="D51" s="2">
        <v>-1.8</v>
      </c>
    </row>
    <row r="52" spans="1:4" x14ac:dyDescent="0.4">
      <c r="A52" s="6">
        <v>43221</v>
      </c>
      <c r="B52">
        <v>3.7525439104304898</v>
      </c>
      <c r="C52">
        <v>-1.0182654050506299</v>
      </c>
      <c r="D52" s="2">
        <v>1.3</v>
      </c>
    </row>
    <row r="53" spans="1:4" x14ac:dyDescent="0.4">
      <c r="A53" s="6">
        <v>43252</v>
      </c>
      <c r="B53">
        <v>1.1810013594048001</v>
      </c>
      <c r="C53">
        <v>3.7525439104304898</v>
      </c>
      <c r="D53" s="2">
        <v>1.1000000000000001</v>
      </c>
    </row>
    <row r="54" spans="1:4" x14ac:dyDescent="0.4">
      <c r="A54" s="6">
        <v>43282</v>
      </c>
      <c r="B54">
        <v>-0.16599863538487999</v>
      </c>
      <c r="C54">
        <v>1.1810013594048001</v>
      </c>
      <c r="D54" s="2">
        <v>0.5</v>
      </c>
    </row>
    <row r="55" spans="1:4" x14ac:dyDescent="0.4">
      <c r="A55" s="6">
        <v>43313</v>
      </c>
      <c r="B55">
        <v>4.5671961536717296</v>
      </c>
      <c r="C55">
        <v>-0.16599863538487999</v>
      </c>
      <c r="D55" s="2">
        <v>2.1</v>
      </c>
    </row>
    <row r="56" spans="1:4" x14ac:dyDescent="0.4">
      <c r="A56" s="6">
        <v>43344</v>
      </c>
      <c r="B56">
        <v>0.92072688804160296</v>
      </c>
      <c r="C56">
        <v>4.5671961536717296</v>
      </c>
      <c r="D56" s="2">
        <v>1.5</v>
      </c>
    </row>
    <row r="57" spans="1:4" x14ac:dyDescent="0.4">
      <c r="A57" s="6">
        <v>43374</v>
      </c>
      <c r="B57">
        <v>-0.18677361406215701</v>
      </c>
      <c r="C57">
        <v>0.92072688804160296</v>
      </c>
      <c r="D57" s="2">
        <v>0</v>
      </c>
    </row>
    <row r="58" spans="1:4" x14ac:dyDescent="0.4">
      <c r="A58" s="6">
        <v>43405</v>
      </c>
      <c r="B58">
        <v>-6.3619090323493497</v>
      </c>
      <c r="C58">
        <v>-0.18677361406215701</v>
      </c>
      <c r="D58" s="2">
        <v>-1.1000000000000001</v>
      </c>
    </row>
    <row r="59" spans="1:4" x14ac:dyDescent="0.4">
      <c r="A59" s="6">
        <v>43435</v>
      </c>
      <c r="B59">
        <v>-7.1310994300816501</v>
      </c>
      <c r="C59">
        <v>-6.3619090323493497</v>
      </c>
      <c r="D59" s="2">
        <v>-4.3</v>
      </c>
    </row>
    <row r="60" spans="1:4" x14ac:dyDescent="0.4">
      <c r="A60" s="6">
        <v>43466</v>
      </c>
      <c r="B60">
        <v>-1.51756362458823</v>
      </c>
      <c r="C60">
        <v>-7.1310994300816501</v>
      </c>
      <c r="D60" s="2">
        <v>-2</v>
      </c>
    </row>
    <row r="61" spans="1:4" x14ac:dyDescent="0.4">
      <c r="A61" s="6">
        <v>43497</v>
      </c>
      <c r="B61">
        <v>1.53722108289072</v>
      </c>
      <c r="C61">
        <v>-1.51756362458823</v>
      </c>
      <c r="D61" s="2">
        <v>0.3</v>
      </c>
    </row>
    <row r="62" spans="1:4" x14ac:dyDescent="0.4">
      <c r="A62" s="6">
        <v>43525</v>
      </c>
      <c r="B62">
        <v>1.64848064937709</v>
      </c>
      <c r="C62">
        <v>1.53722108289072</v>
      </c>
      <c r="D62" s="2">
        <v>1.1000000000000001</v>
      </c>
    </row>
    <row r="63" spans="1:4" x14ac:dyDescent="0.4">
      <c r="A63" s="6">
        <v>43556</v>
      </c>
      <c r="B63">
        <v>2.7765237577183801</v>
      </c>
      <c r="C63">
        <v>1.64848064937709</v>
      </c>
      <c r="D63" s="2">
        <v>2.1</v>
      </c>
    </row>
    <row r="64" spans="1:4" x14ac:dyDescent="0.4">
      <c r="A64" s="6">
        <v>43586</v>
      </c>
      <c r="B64">
        <v>-8.2768472517219097E-2</v>
      </c>
      <c r="C64">
        <v>2.7765237577183801</v>
      </c>
      <c r="D64" s="2">
        <v>0.8</v>
      </c>
    </row>
    <row r="65" spans="1:4" x14ac:dyDescent="0.4">
      <c r="A65" s="6">
        <v>43617</v>
      </c>
      <c r="B65">
        <v>-2.8395721462726802</v>
      </c>
      <c r="C65">
        <v>-8.2768472517219097E-2</v>
      </c>
      <c r="D65" s="2">
        <v>-1.3</v>
      </c>
    </row>
    <row r="66" spans="1:4" x14ac:dyDescent="0.4">
      <c r="A66" s="6">
        <v>43647</v>
      </c>
      <c r="B66">
        <v>0.831145257345278</v>
      </c>
      <c r="C66">
        <v>-2.8395721462726802</v>
      </c>
      <c r="D66" s="2">
        <v>0.6</v>
      </c>
    </row>
    <row r="67" spans="1:4" x14ac:dyDescent="0.4">
      <c r="A67" s="6">
        <v>43678</v>
      </c>
      <c r="B67">
        <v>-3.8881281894000201</v>
      </c>
      <c r="C67">
        <v>0.831145257345278</v>
      </c>
      <c r="D67" s="2">
        <v>-0.7</v>
      </c>
    </row>
    <row r="68" spans="1:4" x14ac:dyDescent="0.4">
      <c r="A68" s="6">
        <v>43709</v>
      </c>
      <c r="B68">
        <v>-0.59162017433769298</v>
      </c>
      <c r="C68">
        <v>-3.8881281894000201</v>
      </c>
      <c r="D68" s="2">
        <v>-1.3</v>
      </c>
    </row>
    <row r="69" spans="1:4" x14ac:dyDescent="0.4">
      <c r="A69" s="6">
        <v>43739</v>
      </c>
      <c r="B69">
        <v>-1.0974432008639501</v>
      </c>
      <c r="C69">
        <v>-0.59162017433769298</v>
      </c>
      <c r="D69" s="2">
        <v>-0.3</v>
      </c>
    </row>
    <row r="70" spans="1:4" x14ac:dyDescent="0.4">
      <c r="A70" s="6">
        <v>43770</v>
      </c>
      <c r="B70">
        <v>1.858200204641</v>
      </c>
      <c r="C70">
        <v>-1.0974432008639501</v>
      </c>
      <c r="D70" s="2">
        <v>-0.3</v>
      </c>
    </row>
    <row r="71" spans="1:4" x14ac:dyDescent="0.4">
      <c r="A71" s="6">
        <v>43800</v>
      </c>
      <c r="B71">
        <v>0.61572683652312299</v>
      </c>
      <c r="C71">
        <v>1.858200204641</v>
      </c>
      <c r="D71" s="2">
        <v>0.4</v>
      </c>
    </row>
    <row r="72" spans="1:4" x14ac:dyDescent="0.4">
      <c r="A72" s="6">
        <v>43831</v>
      </c>
      <c r="B72">
        <v>-1.7744963001824201</v>
      </c>
      <c r="C72">
        <v>0.61572683652312299</v>
      </c>
      <c r="D72" s="2">
        <v>-0.6</v>
      </c>
    </row>
    <row r="73" spans="1:4" x14ac:dyDescent="0.4">
      <c r="A73" s="6">
        <v>43862</v>
      </c>
      <c r="B73">
        <v>-4.2734327885161196</v>
      </c>
      <c r="C73">
        <v>-1.7744963001824201</v>
      </c>
      <c r="D73" s="2">
        <v>-1.4</v>
      </c>
    </row>
    <row r="74" spans="1:4" x14ac:dyDescent="0.4">
      <c r="A74" s="6">
        <v>43891</v>
      </c>
      <c r="B74">
        <v>-1.77139118423925</v>
      </c>
      <c r="C74">
        <v>-4.2734327885161196</v>
      </c>
      <c r="D74" s="2">
        <v>-1.9</v>
      </c>
    </row>
    <row r="75" spans="1:4" x14ac:dyDescent="0.4">
      <c r="A75" s="6">
        <v>43922</v>
      </c>
      <c r="B75">
        <v>-1.7301976362534699</v>
      </c>
      <c r="C75">
        <v>-1.77139118423925</v>
      </c>
      <c r="D75" s="2">
        <v>-1.6</v>
      </c>
    </row>
    <row r="76" spans="1:4" x14ac:dyDescent="0.4">
      <c r="A76" s="6">
        <v>43952</v>
      </c>
      <c r="B76">
        <v>3.1932516174040599</v>
      </c>
      <c r="C76">
        <v>-1.7301976362534699</v>
      </c>
      <c r="D76" s="10">
        <v>0</v>
      </c>
    </row>
    <row r="77" spans="1:4" x14ac:dyDescent="0.4">
      <c r="A77" s="6">
        <v>43983</v>
      </c>
      <c r="B77">
        <v>3.2259155993383399</v>
      </c>
      <c r="C77">
        <v>3.1932516174040599</v>
      </c>
      <c r="D77" s="10">
        <v>1.9</v>
      </c>
    </row>
    <row r="78" spans="1:4" x14ac:dyDescent="0.4">
      <c r="A78" s="6">
        <v>44013</v>
      </c>
      <c r="B78">
        <v>1.4448199884389801</v>
      </c>
      <c r="C78">
        <v>3.2259155993383399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原始数据</vt:lpstr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PMI数据</vt:lpstr>
      <vt:lpstr>真实数据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2020-07-02T05:08:07Z</cp:lastPrinted>
  <dcterms:created xsi:type="dcterms:W3CDTF">2020-06-23T08:12:58Z</dcterms:created>
  <dcterms:modified xsi:type="dcterms:W3CDTF">2020-08-13T02:36:54Z</dcterms:modified>
</cp:coreProperties>
</file>