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py\new\PPI-models-public-master\PPI-models-public-master\"/>
    </mc:Choice>
  </mc:AlternateContent>
  <xr:revisionPtr revIDLastSave="0" documentId="13_ncr:1_{17E3755F-EB51-4B63-B9CB-898C62C98FE2}" xr6:coauthVersionLast="36" xr6:coauthVersionMax="45" xr10:uidLastSave="{00000000-0000-0000-0000-000000000000}"/>
  <bookViews>
    <workbookView xWindow="0" yWindow="458" windowWidth="28800" windowHeight="15720" activeTab="1" xr2:uid="{A0CF3F64-4DB4-DA47-9097-C5F948AEDDA7}"/>
  </bookViews>
  <sheets>
    <sheet name="煤炭" sheetId="11" r:id="rId1"/>
    <sheet name="石油和天然气开采业" sheetId="1" r:id="rId2"/>
    <sheet name="石油加工炼焦" sheetId="2" r:id="rId3"/>
    <sheet name="有色冶炼" sheetId="4" r:id="rId4"/>
    <sheet name="化学原料及化学品" sheetId="6" r:id="rId5"/>
    <sheet name="化学纤维" sheetId="7" r:id="rId6"/>
    <sheet name="黑色金属矿采" sheetId="3" r:id="rId7"/>
    <sheet name="黑色加工" sheetId="5" r:id="rId8"/>
    <sheet name="农副" sheetId="14" r:id="rId9"/>
    <sheet name="非金属矿物制品业" sheetId="15" r:id="rId10"/>
    <sheet name="综合" sheetId="16" r:id="rId11"/>
    <sheet name="PMI数据" sheetId="17" r:id="rId12"/>
    <sheet name="真实数据" sheetId="18" r:id="rId13"/>
  </sheets>
  <definedNames>
    <definedName name="blent环比新" localSheetId="7">黑色加工!$B$1:$B$75</definedName>
    <definedName name="blent环比新" localSheetId="1">石油和天然气开采业!#REF!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C14" i="1"/>
  <c r="E76" i="16" l="1"/>
  <c r="F76" i="16"/>
  <c r="G76" i="16"/>
  <c r="H76" i="16"/>
  <c r="I76" i="16"/>
  <c r="J76" i="16"/>
  <c r="K76" i="16"/>
  <c r="E77" i="16"/>
  <c r="F77" i="16"/>
  <c r="G77" i="16"/>
  <c r="H77" i="16"/>
  <c r="I77" i="16"/>
  <c r="J77" i="16"/>
  <c r="K77" i="16"/>
  <c r="D76" i="16"/>
  <c r="D77" i="16"/>
  <c r="C76" i="16"/>
  <c r="C77" i="16"/>
  <c r="B76" i="16"/>
  <c r="B77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1C9F8F-51C7-4644-9BCA-834334036647}" name="blent环比新" type="6" refreshedVersion="6" background="1" saveData="1">
    <textPr codePage="10008" sourceFile="/Users/kongmingzhen/tpy/PPI预测/blent环比新.csv" comma="1">
      <textFields count="3"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<sst xmlns="http://schemas.openxmlformats.org/spreadsheetml/2006/main" count="83" uniqueCount="63">
  <si>
    <t>date</t>
    <phoneticPr fontId="1" type="noConversion"/>
  </si>
  <si>
    <t>期货结算价(连续):布伦特原油：环比：滞后一期</t>
    <phoneticPr fontId="1" type="noConversion"/>
  </si>
  <si>
    <t>期货结算价(连续):WTI原油：环比</t>
    <phoneticPr fontId="1" type="noConversion"/>
  </si>
  <si>
    <t>期货结算价(连续):WTI原油：环比：滞后两期</t>
    <phoneticPr fontId="1" type="noConversion"/>
  </si>
  <si>
    <t>综合平均价格指数:环渤海动力煤(Q5500K)：环比</t>
    <phoneticPr fontId="1" type="noConversion"/>
  </si>
  <si>
    <t>综合平均价格指数:环渤海动力煤(Q5500K)：环比：滞后一期</t>
    <phoneticPr fontId="1" type="noConversion"/>
  </si>
  <si>
    <t>期货结算价(活跃合约):焦煤：环比：滞后一期</t>
    <phoneticPr fontId="1" type="noConversion"/>
  </si>
  <si>
    <t>综合平均价格指数:环渤海动力煤(Q5500K)：环比滞后两期</t>
    <phoneticPr fontId="1" type="noConversion"/>
  </si>
  <si>
    <t>期货结算价(活跃合约):焦煤：环比</t>
    <phoneticPr fontId="1" type="noConversion"/>
  </si>
  <si>
    <t>期货结算价(活跃合约):焦煤：环比：滞后两期</t>
    <phoneticPr fontId="1" type="noConversion"/>
  </si>
  <si>
    <t>日均耗煤量:6大发电集团:合计：环比</t>
    <phoneticPr fontId="1" type="noConversion"/>
  </si>
  <si>
    <t>期货结算价(连续):布伦特原油：环比</t>
    <phoneticPr fontId="1" type="noConversion"/>
  </si>
  <si>
    <t>钻机数量:美国:环比增减：滞后两期</t>
    <phoneticPr fontId="1" type="noConversion"/>
  </si>
  <si>
    <t>期货结算价(活跃合约):阴极铜：环比</t>
    <phoneticPr fontId="1" type="noConversion"/>
  </si>
  <si>
    <t>期货结算价(活跃合约):铝：环比</t>
    <phoneticPr fontId="1" type="noConversion"/>
  </si>
  <si>
    <t>总库存:LME铝：环比</t>
    <phoneticPr fontId="1" type="noConversion"/>
  </si>
  <si>
    <t>上期有色金属指数：环比：滞后一期</t>
    <phoneticPr fontId="1" type="noConversion"/>
  </si>
  <si>
    <t>期货结算价(活跃合约):铝：环比滞后一期</t>
    <phoneticPr fontId="1" type="noConversion"/>
  </si>
  <si>
    <t>期货结算价(活跃合约):甲醇:环比</t>
    <phoneticPr fontId="1" type="noConversion"/>
  </si>
  <si>
    <t>期货结算价(活跃合约):甲醇:环比:滞后一期</t>
    <phoneticPr fontId="1" type="noConversion"/>
  </si>
  <si>
    <t>期货结算价(活跃合约):甲醇:环比:滞后二期</t>
    <phoneticPr fontId="1" type="noConversion"/>
  </si>
  <si>
    <t>期货结算价(活跃合约):聚丙烯:环比:滞后一期</t>
    <phoneticPr fontId="1" type="noConversion"/>
  </si>
  <si>
    <t>期货结算价(活跃合约):聚丙烯:环比:滞后三期</t>
    <phoneticPr fontId="1" type="noConversion"/>
  </si>
  <si>
    <t>期货结算价(活跃合约):燃料油</t>
    <phoneticPr fontId="1" type="noConversion"/>
  </si>
  <si>
    <t>全国主要港口:铁矿石库存:总计:环比</t>
    <phoneticPr fontId="1" type="noConversion"/>
  </si>
  <si>
    <t>Myspic综合钢价指数:环比</t>
    <phoneticPr fontId="1" type="noConversion"/>
  </si>
  <si>
    <t>Myspic综合钢价指数:环比:滞后一期</t>
    <phoneticPr fontId="1" type="noConversion"/>
  </si>
  <si>
    <t>11月</t>
    <phoneticPr fontId="1" type="noConversion"/>
  </si>
  <si>
    <t>期货结算价(活跃合约):菜籽油:环比</t>
    <phoneticPr fontId="1" type="noConversion"/>
  </si>
  <si>
    <t>CPI:食品烟酒:畜肉类:猪肉:环比:滞后一期</t>
    <phoneticPr fontId="1" type="noConversion"/>
  </si>
  <si>
    <t>CPI:食品烟酒:畜肉类:猪肉:环比:滞后三期</t>
    <phoneticPr fontId="1" type="noConversion"/>
  </si>
  <si>
    <t>水泥价格指数:全国:环比</t>
    <phoneticPr fontId="1" type="noConversion"/>
  </si>
  <si>
    <t>水泥价格指数:全国:环比:滞后一期</t>
    <phoneticPr fontId="1" type="noConversion"/>
  </si>
  <si>
    <t>期货结算价(活跃合约):IPE英国天然气：环比</t>
    <phoneticPr fontId="1" type="noConversion"/>
  </si>
  <si>
    <t>期货结算价(活跃合约):IPE英国天然气：滞后一期</t>
    <phoneticPr fontId="1" type="noConversion"/>
  </si>
  <si>
    <t>22个省市:平均价格:猪肉:月:平均值:环比</t>
    <phoneticPr fontId="1" type="noConversion"/>
  </si>
  <si>
    <t>22个省市:平均价格:猪肉:月:平均值:环比:滞后3期</t>
    <phoneticPr fontId="1" type="noConversion"/>
  </si>
  <si>
    <t>平均批发价:羊肉:月:平均值:环比:环比</t>
    <phoneticPr fontId="1" type="noConversion"/>
  </si>
  <si>
    <t>化纤价格:涤纶长丝POY150D/48F:月:平均值:环比</t>
    <phoneticPr fontId="1" type="noConversion"/>
  </si>
  <si>
    <t>化纤价格:涤纶长丝POY150D/48F:月:平均值:环比:滞后一期</t>
    <phoneticPr fontId="1" type="noConversion"/>
  </si>
  <si>
    <t>CCFEI价格指数:涤纶短纤:月:环比:滞后一期</t>
    <phoneticPr fontId="1" type="noConversion"/>
  </si>
  <si>
    <t>CCFEI价格指数:涤纶短纤:月:环比:滞后两期</t>
    <phoneticPr fontId="1" type="noConversion"/>
  </si>
  <si>
    <t>CCFEI价格指数:涤纶短纤:月:环比:滞后三期</t>
    <phoneticPr fontId="1" type="noConversion"/>
  </si>
  <si>
    <t>y</t>
    <phoneticPr fontId="1" type="noConversion"/>
  </si>
  <si>
    <t>中国铁矿石价格指数:国产铁矿石:月:平均值:环比</t>
    <phoneticPr fontId="1" type="noConversion"/>
  </si>
  <si>
    <t>中国铁矿石价格指数:国产铁矿石:月:平均值:环比:滞后一期</t>
    <phoneticPr fontId="1" type="noConversion"/>
  </si>
  <si>
    <t>中国铁矿石价格指数:国产铁矿石:月:平均值:环比:滞后二期</t>
    <phoneticPr fontId="1" type="noConversion"/>
  </si>
  <si>
    <t>PPI环比</t>
    <phoneticPr fontId="1" type="noConversion"/>
  </si>
  <si>
    <t>煤炭</t>
    <phoneticPr fontId="6" type="noConversion"/>
  </si>
  <si>
    <t>石油和天然气开采业</t>
    <phoneticPr fontId="6" type="noConversion"/>
  </si>
  <si>
    <t>黑色金属矿采</t>
    <phoneticPr fontId="6" type="noConversion"/>
  </si>
  <si>
    <t>农副</t>
    <phoneticPr fontId="6" type="noConversion"/>
  </si>
  <si>
    <t>石油加工炼焦</t>
    <phoneticPr fontId="6" type="noConversion"/>
  </si>
  <si>
    <t>化学原料及化学品</t>
    <phoneticPr fontId="6" type="noConversion"/>
  </si>
  <si>
    <t>化学纤维</t>
    <phoneticPr fontId="6" type="noConversion"/>
  </si>
  <si>
    <t>非金属矿物制品业</t>
    <phoneticPr fontId="6" type="noConversion"/>
  </si>
  <si>
    <t>黑色加工</t>
    <phoneticPr fontId="6" type="noConversion"/>
  </si>
  <si>
    <t>有色冶炼</t>
    <phoneticPr fontId="6" type="noConversion"/>
  </si>
  <si>
    <t>date</t>
    <phoneticPr fontId="6" type="noConversion"/>
  </si>
  <si>
    <t>date</t>
  </si>
  <si>
    <t>y</t>
  </si>
  <si>
    <t>PMI</t>
  </si>
  <si>
    <t>PPI同比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</si>
</sst>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##,###,###,###,##0.00"/>
    <numFmt numFmtId="177" formatCode="yyyy\-mm;@"/>
    <numFmt numFmtId="178" formatCode="#,##0.00_ "/>
    <numFmt numFmtId="179" formatCode="###,###,###,###,##0.00_ "/>
    <numFmt numFmtId="180" formatCode="0.00_ "/>
    <numFmt numFmtId="181" formatCode="yyyy\-mm\-dd;@"/>
    <numFmt numFmtId="182" formatCode="0.000_ "/>
  </numFmts>
  <fonts count="8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333333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2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 vertical="center"/>
    </xf>
    <xf numFmtId="178" fontId="0" fillId="0" borderId="0" xfId="0" applyNumberFormat="1" applyAlignment="1"/>
    <xf numFmtId="179" fontId="3" fillId="0" borderId="0" xfId="0" applyNumberFormat="1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180" fontId="0" fillId="0" borderId="0" xfId="0" applyNumberFormat="1" applyAlignment="1">
      <alignment horizontal="right"/>
    </xf>
    <xf numFmtId="180" fontId="0" fillId="0" borderId="0" xfId="0" applyNumberFormat="1" applyAlignment="1">
      <alignment horizontal="right" vertical="center"/>
    </xf>
    <xf numFmtId="180" fontId="0" fillId="0" borderId="0" xfId="0" applyNumberFormat="1" applyAlignment="1"/>
    <xf numFmtId="180" fontId="2" fillId="0" borderId="0" xfId="0" applyNumberFormat="1" applyFont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180" fontId="0" fillId="0" borderId="0" xfId="0" applyNumberFormat="1">
      <alignment vertical="center"/>
    </xf>
    <xf numFmtId="181" fontId="0" fillId="0" borderId="0" xfId="0" applyNumberFormat="1" applyAlignment="1">
      <alignment horizontal="right" vertical="center"/>
    </xf>
    <xf numFmtId="0" fontId="0" fillId="2" borderId="0" xfId="0" applyFill="1">
      <alignment vertical="center"/>
    </xf>
    <xf numFmtId="182" fontId="0" fillId="2" borderId="0" xfId="0" applyNumberFormat="1" applyFill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</cellXfs>
  <cellStyles count="2">
    <cellStyle name="常规" xfId="0" builtinId="0"/>
    <cellStyle name="常规 2" xfId="1" xr:uid="{8DD1E298-EF06-1A43-ABD0-4101620EA2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ent环比新" connectionId="1" xr16:uid="{CD5BAC7A-30BE-6D4A-B316-1FBDFC0A387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365C-C6E1-0E49-BC4B-EF8E890B7E92}">
  <dimension ref="A1:I78"/>
  <sheetViews>
    <sheetView topLeftCell="A61" zoomScale="75" zoomScaleNormal="44" workbookViewId="0">
      <selection activeCell="A77" sqref="A77:XFD77"/>
    </sheetView>
  </sheetViews>
  <sheetFormatPr defaultColWidth="10.8203125" defaultRowHeight="15" x14ac:dyDescent="0.4"/>
  <cols>
    <col min="1" max="1" width="13.64453125" style="18" bestFit="1" customWidth="1"/>
    <col min="2" max="2" width="48.17578125" style="5" bestFit="1" customWidth="1"/>
    <col min="3" max="3" width="59.3515625" style="5" bestFit="1" customWidth="1"/>
    <col min="4" max="4" width="57.17578125" style="5" bestFit="1" customWidth="1"/>
    <col min="5" max="5" width="33.8203125" style="5" bestFit="1" customWidth="1"/>
    <col min="6" max="7" width="45" style="5" bestFit="1" customWidth="1"/>
    <col min="8" max="8" width="36.46875" style="5" bestFit="1" customWidth="1"/>
    <col min="9" max="9" width="27" style="5" bestFit="1" customWidth="1"/>
    <col min="10" max="16384" width="10.8203125" style="5"/>
  </cols>
  <sheetData>
    <row r="1" spans="1:9" x14ac:dyDescent="0.4">
      <c r="A1" s="18" t="s">
        <v>0</v>
      </c>
      <c r="B1" s="5" t="s">
        <v>4</v>
      </c>
      <c r="C1" s="5" t="s">
        <v>5</v>
      </c>
      <c r="D1" s="5" t="s">
        <v>7</v>
      </c>
      <c r="E1" s="5" t="s">
        <v>8</v>
      </c>
      <c r="F1" s="5" t="s">
        <v>6</v>
      </c>
      <c r="G1" s="5" t="s">
        <v>9</v>
      </c>
      <c r="H1" s="8" t="s">
        <v>10</v>
      </c>
      <c r="I1" s="5" t="s">
        <v>43</v>
      </c>
    </row>
    <row r="2" spans="1:9" x14ac:dyDescent="0.4">
      <c r="A2" s="18">
        <v>41699</v>
      </c>
      <c r="B2" s="14">
        <v>-4.7429078014184398</v>
      </c>
      <c r="C2" s="14">
        <v>-5.4880603267700039</v>
      </c>
      <c r="D2" s="14">
        <v>-2.769857433808554</v>
      </c>
      <c r="E2" s="14">
        <v>-8.8918293299335893</v>
      </c>
      <c r="F2" s="14">
        <v>-4.0566002767618858</v>
      </c>
      <c r="G2" s="14">
        <v>-10.656984702335798</v>
      </c>
      <c r="H2" s="10">
        <v>25.311872675781718</v>
      </c>
      <c r="I2" s="13">
        <v>-2</v>
      </c>
    </row>
    <row r="3" spans="1:9" x14ac:dyDescent="0.4">
      <c r="A3" s="18">
        <v>41730</v>
      </c>
      <c r="B3">
        <v>-1.1008656379375199</v>
      </c>
      <c r="C3" s="14">
        <v>-4.7429078014184398</v>
      </c>
      <c r="D3" s="14">
        <v>-5.4880603267700039</v>
      </c>
      <c r="E3">
        <v>1.6435456014262599</v>
      </c>
      <c r="F3" s="14">
        <v>-8.8918293299335893</v>
      </c>
      <c r="G3" s="14">
        <v>-4.0566002767618858</v>
      </c>
      <c r="H3" s="10">
        <v>-5.803478949613087</v>
      </c>
      <c r="I3" s="13">
        <v>-2.7</v>
      </c>
    </row>
    <row r="4" spans="1:9" x14ac:dyDescent="0.4">
      <c r="A4" s="18">
        <v>41760</v>
      </c>
      <c r="B4">
        <v>0.904428904428908</v>
      </c>
      <c r="C4">
        <v>-1.1008656379375199</v>
      </c>
      <c r="D4" s="14">
        <v>-4.7429078014184398</v>
      </c>
      <c r="E4">
        <v>-2.8413290475617399</v>
      </c>
      <c r="F4">
        <v>1.6435456014262599</v>
      </c>
      <c r="G4" s="14">
        <v>-8.8918293299335893</v>
      </c>
      <c r="H4" s="10">
        <v>-7.9847158641633174</v>
      </c>
      <c r="I4" s="13">
        <v>-1.9</v>
      </c>
    </row>
    <row r="5" spans="1:9" x14ac:dyDescent="0.4">
      <c r="A5" s="18">
        <v>41791</v>
      </c>
      <c r="B5">
        <v>-0.98870056497175096</v>
      </c>
      <c r="C5">
        <v>0.904428904428908</v>
      </c>
      <c r="D5">
        <v>-1.1008656379375199</v>
      </c>
      <c r="E5">
        <v>-1.8317711205048099</v>
      </c>
      <c r="F5">
        <v>-2.8413290475617399</v>
      </c>
      <c r="G5">
        <v>1.6435456014262599</v>
      </c>
      <c r="H5" s="10">
        <v>5.3192406760258111</v>
      </c>
      <c r="I5" s="13">
        <v>-1.1000000000000001</v>
      </c>
    </row>
    <row r="6" spans="1:9" x14ac:dyDescent="0.4">
      <c r="A6" s="18">
        <v>41821</v>
      </c>
      <c r="B6">
        <v>-5.1485148514851398</v>
      </c>
      <c r="C6">
        <v>-0.98870056497175096</v>
      </c>
      <c r="D6">
        <v>0.904428904428908</v>
      </c>
      <c r="E6">
        <v>-4.3148096693525897</v>
      </c>
      <c r="F6">
        <v>-1.8317711205048099</v>
      </c>
      <c r="G6">
        <v>-2.8413290475617399</v>
      </c>
      <c r="H6" s="10">
        <v>0.60092460115196034</v>
      </c>
      <c r="I6" s="13">
        <v>-1.4</v>
      </c>
    </row>
    <row r="7" spans="1:9" x14ac:dyDescent="0.4">
      <c r="A7" s="18">
        <v>41852</v>
      </c>
      <c r="B7">
        <v>-5.2083333333333304</v>
      </c>
      <c r="C7">
        <v>-5.1485148514851398</v>
      </c>
      <c r="D7">
        <v>-0.98870056497175096</v>
      </c>
      <c r="E7">
        <v>1.9793736349818001</v>
      </c>
      <c r="F7">
        <v>-4.3148096693525897</v>
      </c>
      <c r="G7">
        <v>-1.8317711205048099</v>
      </c>
      <c r="H7" s="10">
        <v>-4.149873115390343</v>
      </c>
      <c r="I7" s="13">
        <v>-1.1000000000000001</v>
      </c>
    </row>
    <row r="8" spans="1:9" x14ac:dyDescent="0.4">
      <c r="A8" s="18">
        <v>41883</v>
      </c>
      <c r="B8">
        <v>0.414937759336099</v>
      </c>
      <c r="C8">
        <v>-5.2083333333333304</v>
      </c>
      <c r="D8">
        <v>-5.1485148514851398</v>
      </c>
      <c r="E8">
        <v>-1.7543859649122699</v>
      </c>
      <c r="F8">
        <v>1.9793736349818001</v>
      </c>
      <c r="G8">
        <v>-4.3148096693525897</v>
      </c>
      <c r="H8" s="10">
        <v>-7.3899877139247989</v>
      </c>
      <c r="I8" s="13">
        <v>-1.2</v>
      </c>
    </row>
    <row r="9" spans="1:9" x14ac:dyDescent="0.4">
      <c r="A9" s="18">
        <v>41913</v>
      </c>
      <c r="B9">
        <v>1.9328585961342799</v>
      </c>
      <c r="C9">
        <v>0.414937759336099</v>
      </c>
      <c r="D9">
        <v>-5.2083333333333304</v>
      </c>
      <c r="E9">
        <v>8.6935425174876402E-2</v>
      </c>
      <c r="F9">
        <v>-1.7543859649122699</v>
      </c>
      <c r="G9">
        <v>1.9793736349818001</v>
      </c>
      <c r="H9" s="10">
        <v>-3.9321055935902343</v>
      </c>
      <c r="I9" s="13">
        <v>-0.5</v>
      </c>
    </row>
    <row r="10" spans="1:9" x14ac:dyDescent="0.4">
      <c r="A10" s="18">
        <v>41944</v>
      </c>
      <c r="B10">
        <v>3.6746692797648199</v>
      </c>
      <c r="C10">
        <v>1.9328585961342799</v>
      </c>
      <c r="D10">
        <v>0.414937759336099</v>
      </c>
      <c r="E10">
        <v>-3.4538293729227898</v>
      </c>
      <c r="F10">
        <v>8.6935425174876402E-2</v>
      </c>
      <c r="G10">
        <v>-1.7543859649122699</v>
      </c>
      <c r="H10" s="10">
        <v>8.030303030303001</v>
      </c>
      <c r="I10" s="13">
        <v>0.1</v>
      </c>
    </row>
    <row r="11" spans="1:9" x14ac:dyDescent="0.4">
      <c r="A11" s="18">
        <v>41974</v>
      </c>
      <c r="B11">
        <v>2.7354174609226098</v>
      </c>
      <c r="C11">
        <v>3.6746692797648199</v>
      </c>
      <c r="D11">
        <v>1.9328585961342799</v>
      </c>
      <c r="E11">
        <v>-1.1749362392766001</v>
      </c>
      <c r="F11">
        <v>-3.4538293729227898</v>
      </c>
      <c r="G11">
        <v>8.6935425174876402E-2</v>
      </c>
      <c r="H11" s="10">
        <v>11.136116897450082</v>
      </c>
      <c r="I11" s="13">
        <v>-0.3</v>
      </c>
    </row>
    <row r="12" spans="1:9" x14ac:dyDescent="0.4">
      <c r="A12" s="18">
        <v>42005</v>
      </c>
      <c r="B12">
        <v>-1.4700193423597701</v>
      </c>
      <c r="C12">
        <v>2.7354174609226098</v>
      </c>
      <c r="D12">
        <v>3.6746692797648199</v>
      </c>
      <c r="E12">
        <v>-2.8573132014726199</v>
      </c>
      <c r="F12">
        <v>-1.1749362392766001</v>
      </c>
      <c r="G12">
        <v>-3.4538293729227898</v>
      </c>
      <c r="H12" s="10">
        <v>5.7299766718507135</v>
      </c>
      <c r="I12" s="13">
        <v>-0.8</v>
      </c>
    </row>
    <row r="13" spans="1:9" x14ac:dyDescent="0.4">
      <c r="A13" s="18">
        <v>42036</v>
      </c>
      <c r="B13">
        <v>-2.0394736842105199</v>
      </c>
      <c r="C13">
        <v>-1.4700193423597701</v>
      </c>
      <c r="D13">
        <v>2.7354174609226098</v>
      </c>
      <c r="E13">
        <v>0.52968991543148003</v>
      </c>
      <c r="F13">
        <v>-2.8573132014726199</v>
      </c>
      <c r="G13">
        <v>-1.1749362392766001</v>
      </c>
      <c r="H13" s="10">
        <v>-30.47723019338741</v>
      </c>
      <c r="I13" s="13">
        <v>-0.9</v>
      </c>
    </row>
    <row r="14" spans="1:9" x14ac:dyDescent="0.4">
      <c r="A14" s="18">
        <v>42064</v>
      </c>
      <c r="B14">
        <v>-4.52123087502149</v>
      </c>
      <c r="C14">
        <v>-2.0394736842105199</v>
      </c>
      <c r="D14">
        <v>-1.4700193423597701</v>
      </c>
      <c r="E14">
        <v>-3.1393613846612798</v>
      </c>
      <c r="F14">
        <v>0.52968991543148003</v>
      </c>
      <c r="G14">
        <v>-2.8573132014726199</v>
      </c>
      <c r="H14" s="10">
        <v>15.420634677006161</v>
      </c>
      <c r="I14" s="13">
        <v>-1.9</v>
      </c>
    </row>
    <row r="15" spans="1:9" x14ac:dyDescent="0.4">
      <c r="A15" s="18">
        <v>42095</v>
      </c>
      <c r="B15">
        <v>-7.2455752212389299</v>
      </c>
      <c r="C15">
        <v>-4.52123087502149</v>
      </c>
      <c r="D15">
        <v>-2.0394736842105199</v>
      </c>
      <c r="E15">
        <v>-6.0658813954014201</v>
      </c>
      <c r="F15">
        <v>-3.1393613846612798</v>
      </c>
      <c r="G15">
        <v>0.52968991543148003</v>
      </c>
      <c r="H15" s="10">
        <v>7.1039315651791757</v>
      </c>
      <c r="I15" s="13">
        <v>-2.7</v>
      </c>
    </row>
    <row r="16" spans="1:9" x14ac:dyDescent="0.4">
      <c r="A16" s="18">
        <v>42125</v>
      </c>
      <c r="B16">
        <v>-8.5885885885885802</v>
      </c>
      <c r="C16">
        <v>-7.2455752212389299</v>
      </c>
      <c r="D16">
        <v>-4.52123087502149</v>
      </c>
      <c r="E16">
        <v>1.0166654358368401</v>
      </c>
      <c r="F16">
        <v>-6.0658813954014201</v>
      </c>
      <c r="G16">
        <v>-3.1393613846612798</v>
      </c>
      <c r="H16" s="10">
        <v>0.59296077473552367</v>
      </c>
      <c r="I16" s="13">
        <v>-3.1</v>
      </c>
    </row>
    <row r="17" spans="1:9" x14ac:dyDescent="0.4">
      <c r="A17" s="18">
        <v>42156</v>
      </c>
      <c r="B17">
        <v>0.23966446974236</v>
      </c>
      <c r="C17">
        <v>-8.5885885885885802</v>
      </c>
      <c r="D17">
        <v>-7.2455752212389299</v>
      </c>
      <c r="E17">
        <v>0.94367227505487095</v>
      </c>
      <c r="F17">
        <v>1.0166654358368401</v>
      </c>
      <c r="G17">
        <v>-6.0658813954014201</v>
      </c>
      <c r="H17" s="10">
        <v>-3.9683468027789575</v>
      </c>
      <c r="I17" s="13">
        <v>-2.7</v>
      </c>
    </row>
    <row r="18" spans="1:9" x14ac:dyDescent="0.4">
      <c r="A18" s="18">
        <v>42186</v>
      </c>
      <c r="B18">
        <v>-1.1984659635669E-2</v>
      </c>
      <c r="C18">
        <v>0.23966446974236</v>
      </c>
      <c r="D18">
        <v>-8.5885885885885802</v>
      </c>
      <c r="E18">
        <v>-8.1747806640288996</v>
      </c>
      <c r="F18">
        <v>0.94367227505487095</v>
      </c>
      <c r="G18">
        <v>1.0166654358368401</v>
      </c>
      <c r="H18" s="10">
        <v>4.4589913426065131</v>
      </c>
      <c r="I18" s="13">
        <v>-1.1000000000000001</v>
      </c>
    </row>
    <row r="19" spans="1:9" x14ac:dyDescent="0.4">
      <c r="A19" s="18">
        <v>42217</v>
      </c>
      <c r="B19">
        <v>-1.6321559074299601</v>
      </c>
      <c r="C19">
        <v>-1.1984659635669E-2</v>
      </c>
      <c r="D19">
        <v>0.23966446974236</v>
      </c>
      <c r="E19">
        <v>-5.4502451547809496</v>
      </c>
      <c r="F19">
        <v>-8.1747806640288996</v>
      </c>
      <c r="G19">
        <v>0.94367227505487095</v>
      </c>
      <c r="H19" s="10">
        <v>6.4080139926856639</v>
      </c>
      <c r="I19" s="13">
        <v>-1.7</v>
      </c>
    </row>
    <row r="20" spans="1:9" x14ac:dyDescent="0.4">
      <c r="A20" s="18">
        <v>42248</v>
      </c>
      <c r="B20">
        <v>-2.3690773067331601</v>
      </c>
      <c r="C20">
        <v>-1.6321559074299601</v>
      </c>
      <c r="D20">
        <v>-1.1984659635669E-2</v>
      </c>
      <c r="E20">
        <v>-3.0954019598203799</v>
      </c>
      <c r="F20">
        <v>-5.4502451547809496</v>
      </c>
      <c r="G20">
        <v>-8.1747806640288996</v>
      </c>
      <c r="H20" s="10">
        <v>-19.072026300059793</v>
      </c>
      <c r="I20" s="13">
        <v>-1</v>
      </c>
    </row>
    <row r="21" spans="1:9" x14ac:dyDescent="0.4">
      <c r="A21" s="18">
        <v>42278</v>
      </c>
      <c r="B21">
        <v>-4.5178105994787003</v>
      </c>
      <c r="C21">
        <v>-2.3690773067331601</v>
      </c>
      <c r="D21">
        <v>-1.6321559074299601</v>
      </c>
      <c r="E21">
        <v>-2.6481741208248901</v>
      </c>
      <c r="F21">
        <v>-3.0954019598203799</v>
      </c>
      <c r="G21">
        <v>-5.4502451547809496</v>
      </c>
      <c r="H21" s="10">
        <v>-7.7496907140350828</v>
      </c>
      <c r="I21" s="13">
        <v>-0.9</v>
      </c>
    </row>
    <row r="22" spans="1:9" x14ac:dyDescent="0.4">
      <c r="A22" s="18">
        <v>42309</v>
      </c>
      <c r="B22">
        <v>-2.1068973164781601</v>
      </c>
      <c r="C22">
        <v>-4.5178105994787003</v>
      </c>
      <c r="D22">
        <v>-2.3690773067331601</v>
      </c>
      <c r="E22">
        <v>-3.56522541078099</v>
      </c>
      <c r="F22">
        <v>-2.6481741208248901</v>
      </c>
      <c r="G22">
        <v>-3.0954019598203799</v>
      </c>
      <c r="H22" s="10">
        <v>12.316742282714996</v>
      </c>
      <c r="I22" s="13">
        <v>-1.1000000000000001</v>
      </c>
    </row>
    <row r="23" spans="1:9" x14ac:dyDescent="0.4">
      <c r="A23" s="18">
        <v>42339</v>
      </c>
      <c r="B23">
        <v>-1.11679224973088</v>
      </c>
      <c r="C23">
        <v>-2.1068973164781601</v>
      </c>
      <c r="D23">
        <v>-4.5178105994787003</v>
      </c>
      <c r="E23">
        <v>-3.3316506814739899</v>
      </c>
      <c r="F23">
        <v>-3.56522541078099</v>
      </c>
      <c r="G23">
        <v>-2.6481741208248901</v>
      </c>
      <c r="H23" s="10">
        <v>10.882517756687383</v>
      </c>
      <c r="I23" s="13">
        <v>-0.7</v>
      </c>
    </row>
    <row r="24" spans="1:9" x14ac:dyDescent="0.4">
      <c r="A24" s="18">
        <v>42370</v>
      </c>
      <c r="B24">
        <v>0.107526881720423</v>
      </c>
      <c r="C24">
        <v>-1.11679224973088</v>
      </c>
      <c r="D24">
        <v>-2.1068973164781601</v>
      </c>
      <c r="E24">
        <v>2.9732337205686399</v>
      </c>
      <c r="F24">
        <v>-3.3316506814739899</v>
      </c>
      <c r="G24">
        <v>-3.56522541078099</v>
      </c>
      <c r="H24" s="10">
        <v>1.1893281902925381</v>
      </c>
      <c r="I24" s="13">
        <v>-1.5</v>
      </c>
    </row>
    <row r="25" spans="1:9" x14ac:dyDescent="0.4">
      <c r="A25" s="18">
        <v>42401</v>
      </c>
      <c r="B25">
        <v>2.1052631578947301</v>
      </c>
      <c r="C25">
        <v>0.107526881720423</v>
      </c>
      <c r="D25">
        <v>-1.11679224973088</v>
      </c>
      <c r="E25">
        <v>5.4888154687753898</v>
      </c>
      <c r="F25">
        <v>2.9732337205686399</v>
      </c>
      <c r="G25">
        <v>-3.3316506814739899</v>
      </c>
      <c r="H25" s="10">
        <v>-35.67983320918956</v>
      </c>
      <c r="I25" s="13">
        <v>-0.8</v>
      </c>
    </row>
    <row r="26" spans="1:9" x14ac:dyDescent="0.4">
      <c r="A26" s="18">
        <v>42430</v>
      </c>
      <c r="B26">
        <v>2.0618556701030899</v>
      </c>
      <c r="C26">
        <v>2.1052631578947301</v>
      </c>
      <c r="D26">
        <v>0.107526881720423</v>
      </c>
      <c r="E26">
        <v>6.3626781682190199</v>
      </c>
      <c r="F26">
        <v>5.4888154687753898</v>
      </c>
      <c r="G26">
        <v>2.9732337205686399</v>
      </c>
      <c r="H26" s="10">
        <v>40.952272824035269</v>
      </c>
      <c r="I26" s="13">
        <v>-0.6</v>
      </c>
    </row>
    <row r="27" spans="1:9" x14ac:dyDescent="0.4">
      <c r="A27" s="18">
        <v>42461</v>
      </c>
      <c r="B27">
        <v>0.257069408740359</v>
      </c>
      <c r="C27">
        <v>2.0618556701030899</v>
      </c>
      <c r="D27">
        <v>2.1052631578947301</v>
      </c>
      <c r="E27">
        <v>13.9962435559385</v>
      </c>
      <c r="F27">
        <v>6.3626781682190199</v>
      </c>
      <c r="G27">
        <v>5.4888154687753898</v>
      </c>
      <c r="H27" s="10">
        <v>1.2937008487113799</v>
      </c>
      <c r="I27" s="13">
        <v>-0.3</v>
      </c>
    </row>
    <row r="28" spans="1:9" x14ac:dyDescent="0.4">
      <c r="A28" s="18">
        <v>42491</v>
      </c>
      <c r="B28">
        <v>0</v>
      </c>
      <c r="C28">
        <v>0.257069408740359</v>
      </c>
      <c r="D28">
        <v>2.0618556701030899</v>
      </c>
      <c r="E28">
        <v>-3.3589805241644699</v>
      </c>
      <c r="F28">
        <v>13.9962435559385</v>
      </c>
      <c r="G28">
        <v>6.3626781682190199</v>
      </c>
      <c r="H28" s="10">
        <v>-2.1246584135012769</v>
      </c>
      <c r="I28" s="13">
        <v>1.8</v>
      </c>
    </row>
    <row r="29" spans="1:9" x14ac:dyDescent="0.4">
      <c r="A29" s="18">
        <v>42522</v>
      </c>
      <c r="B29">
        <v>2.3103967855349001</v>
      </c>
      <c r="C29">
        <v>0</v>
      </c>
      <c r="D29">
        <v>0.257069408740359</v>
      </c>
      <c r="E29">
        <v>-0.553661661952071</v>
      </c>
      <c r="F29">
        <v>-3.3589805241644699</v>
      </c>
      <c r="G29">
        <v>13.9962435559385</v>
      </c>
      <c r="H29" s="10">
        <v>8.5861263277767854</v>
      </c>
      <c r="I29" s="13">
        <v>0.9</v>
      </c>
    </row>
    <row r="30" spans="1:9" x14ac:dyDescent="0.4">
      <c r="A30" s="18">
        <v>42552</v>
      </c>
      <c r="B30">
        <v>5.3032104637336497</v>
      </c>
      <c r="C30">
        <v>2.3103967855349001</v>
      </c>
      <c r="D30">
        <v>0</v>
      </c>
      <c r="E30">
        <v>6.3443747169567102</v>
      </c>
      <c r="F30">
        <v>-0.553661661952071</v>
      </c>
      <c r="G30">
        <v>-3.3589805241644699</v>
      </c>
      <c r="H30" s="10">
        <v>9.6466801677998077</v>
      </c>
      <c r="I30" s="13">
        <v>0.6</v>
      </c>
    </row>
    <row r="31" spans="1:9" x14ac:dyDescent="0.4">
      <c r="A31" s="18">
        <v>42583</v>
      </c>
      <c r="B31">
        <v>9.4530577088716505</v>
      </c>
      <c r="C31">
        <v>5.3032104637336497</v>
      </c>
      <c r="D31">
        <v>2.3103967855349001</v>
      </c>
      <c r="E31">
        <v>11.767888476076299</v>
      </c>
      <c r="F31">
        <v>6.3443747169567102</v>
      </c>
      <c r="G31">
        <v>-0.553661661952071</v>
      </c>
      <c r="H31" s="10">
        <v>7.9701182407361468</v>
      </c>
      <c r="I31" s="13">
        <v>1.5</v>
      </c>
    </row>
    <row r="32" spans="1:9" x14ac:dyDescent="0.4">
      <c r="A32" s="18">
        <v>42614</v>
      </c>
      <c r="B32">
        <v>14.2778034148592</v>
      </c>
      <c r="C32">
        <v>9.4530577088716505</v>
      </c>
      <c r="D32">
        <v>5.3032104637336497</v>
      </c>
      <c r="E32">
        <v>9.2600868761246602</v>
      </c>
      <c r="F32">
        <v>11.767888476076299</v>
      </c>
      <c r="G32">
        <v>6.3443747169567102</v>
      </c>
      <c r="H32" s="10">
        <v>-18.674242424242408</v>
      </c>
      <c r="I32" s="13">
        <v>5.4</v>
      </c>
    </row>
    <row r="33" spans="1:9" x14ac:dyDescent="0.4">
      <c r="A33" s="18">
        <v>42644</v>
      </c>
      <c r="B33">
        <v>6.5948275862068897</v>
      </c>
      <c r="C33">
        <v>14.2778034148592</v>
      </c>
      <c r="D33">
        <v>9.4530577088716505</v>
      </c>
      <c r="E33">
        <v>21.7095563775713</v>
      </c>
      <c r="F33">
        <v>9.2600868761246602</v>
      </c>
      <c r="G33">
        <v>11.767888476076299</v>
      </c>
      <c r="H33" s="10">
        <v>-4.4428084198506719</v>
      </c>
      <c r="I33" s="13">
        <v>9.8000000000000007</v>
      </c>
    </row>
    <row r="34" spans="1:9" x14ac:dyDescent="0.4">
      <c r="A34" s="18">
        <v>42675</v>
      </c>
      <c r="B34">
        <v>3.87802452767649</v>
      </c>
      <c r="C34">
        <v>6.5948275862068897</v>
      </c>
      <c r="D34">
        <v>14.2778034148592</v>
      </c>
      <c r="E34">
        <v>20.940761085778899</v>
      </c>
      <c r="F34">
        <v>21.7095563775713</v>
      </c>
      <c r="G34">
        <v>9.2600868761246602</v>
      </c>
      <c r="H34" s="10">
        <v>7.909001572327047</v>
      </c>
      <c r="I34" s="13">
        <v>10.3</v>
      </c>
    </row>
    <row r="35" spans="1:9" x14ac:dyDescent="0.4">
      <c r="A35" s="18">
        <v>42705</v>
      </c>
      <c r="B35">
        <v>-1.4117647058823399</v>
      </c>
      <c r="C35">
        <v>3.87802452767649</v>
      </c>
      <c r="D35">
        <v>6.5948275862068897</v>
      </c>
      <c r="E35">
        <v>-17.822888872863601</v>
      </c>
      <c r="F35">
        <v>20.940761085778899</v>
      </c>
      <c r="G35">
        <v>21.7095563775713</v>
      </c>
      <c r="H35" s="10">
        <v>10.478634564631763</v>
      </c>
      <c r="I35" s="13">
        <v>3.4</v>
      </c>
    </row>
    <row r="36" spans="1:9" x14ac:dyDescent="0.4">
      <c r="A36" s="18">
        <v>42736</v>
      </c>
      <c r="B36">
        <v>-0.59171597633136097</v>
      </c>
      <c r="C36">
        <v>-1.4117647058823399</v>
      </c>
      <c r="D36">
        <v>3.87802452767649</v>
      </c>
      <c r="E36">
        <v>-4.13939991947748</v>
      </c>
      <c r="F36">
        <v>-17.822888872863601</v>
      </c>
      <c r="G36">
        <v>20.940761085778899</v>
      </c>
      <c r="H36" s="10">
        <v>-5.9997724923463052</v>
      </c>
      <c r="I36" s="13">
        <v>1.7</v>
      </c>
    </row>
    <row r="37" spans="1:9" x14ac:dyDescent="0.4">
      <c r="A37" s="18">
        <v>42767</v>
      </c>
      <c r="B37">
        <v>-0.70942111237229699</v>
      </c>
      <c r="C37">
        <v>-0.59171597633136097</v>
      </c>
      <c r="D37">
        <v>-1.4117647058823399</v>
      </c>
      <c r="E37">
        <v>0.233511137565525</v>
      </c>
      <c r="F37">
        <v>-4.13939991947748</v>
      </c>
      <c r="G37">
        <v>-17.822888872863601</v>
      </c>
      <c r="H37" s="10">
        <v>-10.200030817335906</v>
      </c>
      <c r="I37" s="13">
        <v>0.1</v>
      </c>
    </row>
    <row r="38" spans="1:9" x14ac:dyDescent="0.4">
      <c r="A38" s="18">
        <v>42795</v>
      </c>
      <c r="B38">
        <v>1.84937611408198</v>
      </c>
      <c r="C38">
        <v>-0.70942111237229699</v>
      </c>
      <c r="D38">
        <v>-0.59171597633136097</v>
      </c>
      <c r="E38">
        <v>5.9092867311006101</v>
      </c>
      <c r="F38">
        <v>0.233511137565525</v>
      </c>
      <c r="G38">
        <v>-4.13939991947748</v>
      </c>
      <c r="H38" s="10">
        <v>18.792676171988095</v>
      </c>
      <c r="I38" s="13">
        <v>-0.6</v>
      </c>
    </row>
    <row r="39" spans="1:9" x14ac:dyDescent="0.4">
      <c r="A39" s="18">
        <v>42826</v>
      </c>
      <c r="B39">
        <v>0.43261231281198298</v>
      </c>
      <c r="C39">
        <v>1.84937611408198</v>
      </c>
      <c r="D39">
        <v>-0.70942111237229699</v>
      </c>
      <c r="E39">
        <v>-10.679098405261501</v>
      </c>
      <c r="F39">
        <v>5.9092867311006101</v>
      </c>
      <c r="G39">
        <v>0.233511137565525</v>
      </c>
      <c r="H39" s="10">
        <v>-2.4345328519476013</v>
      </c>
      <c r="I39" s="13">
        <v>0.3</v>
      </c>
    </row>
    <row r="40" spans="1:9" x14ac:dyDescent="0.4">
      <c r="A40" s="18">
        <v>42856</v>
      </c>
      <c r="B40">
        <v>-1.60608622147083</v>
      </c>
      <c r="C40">
        <v>0.43261231281198298</v>
      </c>
      <c r="D40">
        <v>1.84937611408198</v>
      </c>
      <c r="E40">
        <v>-11.3287522527185</v>
      </c>
      <c r="F40">
        <v>-10.679098405261501</v>
      </c>
      <c r="G40">
        <v>5.9092867311006101</v>
      </c>
      <c r="H40" s="10">
        <v>-4.754024906809672</v>
      </c>
      <c r="I40" s="13">
        <v>-0.6</v>
      </c>
    </row>
    <row r="41" spans="1:9" x14ac:dyDescent="0.4">
      <c r="A41" s="18">
        <v>42887</v>
      </c>
      <c r="B41">
        <v>-3.9086517347386902</v>
      </c>
      <c r="C41">
        <v>-1.60608622147083</v>
      </c>
      <c r="D41">
        <v>0.43261231281198298</v>
      </c>
      <c r="E41">
        <v>-4.8290384265161199</v>
      </c>
      <c r="F41">
        <v>-11.3287522527185</v>
      </c>
      <c r="G41">
        <v>-10.679098405261501</v>
      </c>
      <c r="H41" s="10">
        <v>3.2817785515123101</v>
      </c>
      <c r="I41" s="13">
        <v>-2.1</v>
      </c>
    </row>
    <row r="42" spans="1:9" x14ac:dyDescent="0.4">
      <c r="A42" s="18">
        <v>42917</v>
      </c>
      <c r="B42">
        <v>2.1066208082545099</v>
      </c>
      <c r="C42">
        <v>-3.9086517347386902</v>
      </c>
      <c r="D42">
        <v>-1.60608622147083</v>
      </c>
      <c r="E42">
        <v>16.840979855873801</v>
      </c>
      <c r="F42">
        <v>-4.8290384265161199</v>
      </c>
      <c r="G42">
        <v>-11.3287522527185</v>
      </c>
      <c r="H42" s="10">
        <v>14.920446872022636</v>
      </c>
      <c r="I42" s="13">
        <v>-0.1</v>
      </c>
    </row>
    <row r="43" spans="1:9" x14ac:dyDescent="0.4">
      <c r="A43" s="18">
        <v>42948</v>
      </c>
      <c r="B43">
        <v>1.7193947730402798E-2</v>
      </c>
      <c r="C43">
        <v>2.1066208082545099</v>
      </c>
      <c r="D43">
        <v>-3.9086517347386902</v>
      </c>
      <c r="E43">
        <v>12.9159983660425</v>
      </c>
      <c r="F43">
        <v>16.840979855873801</v>
      </c>
      <c r="G43">
        <v>-4.8290384265161199</v>
      </c>
      <c r="H43" s="10">
        <v>10.431749580771367</v>
      </c>
      <c r="I43" s="13">
        <v>1.3</v>
      </c>
    </row>
    <row r="44" spans="1:9" x14ac:dyDescent="0.4">
      <c r="A44" s="18">
        <v>42979</v>
      </c>
      <c r="B44">
        <v>0.36830835117772598</v>
      </c>
      <c r="C44">
        <v>1.7193947730402798E-2</v>
      </c>
      <c r="D44">
        <v>2.1066208082545099</v>
      </c>
      <c r="E44">
        <v>-4.3741599231929902</v>
      </c>
      <c r="F44">
        <v>12.9159983660425</v>
      </c>
      <c r="G44">
        <v>16.840979855873801</v>
      </c>
      <c r="H44" s="10">
        <v>-10.646519783116638</v>
      </c>
      <c r="I44" s="13">
        <v>2.6</v>
      </c>
    </row>
    <row r="45" spans="1:9" x14ac:dyDescent="0.4">
      <c r="A45" s="18">
        <v>43009</v>
      </c>
      <c r="B45">
        <v>-7.1428571428564902E-2</v>
      </c>
      <c r="C45">
        <v>0.36830835117772598</v>
      </c>
      <c r="D45">
        <v>1.7193947730402798E-2</v>
      </c>
      <c r="E45">
        <v>-17.860360951456101</v>
      </c>
      <c r="F45">
        <v>-4.3741599231929902</v>
      </c>
      <c r="G45">
        <v>12.9159983660425</v>
      </c>
      <c r="H45" s="10">
        <v>-10.462242778632016</v>
      </c>
      <c r="I45" s="13">
        <v>2.2000000000000002</v>
      </c>
    </row>
    <row r="46" spans="1:9" x14ac:dyDescent="0.4">
      <c r="A46" s="18">
        <v>43040</v>
      </c>
      <c r="B46">
        <v>-0.99261311172668698</v>
      </c>
      <c r="C46">
        <v>-7.1428571428564902E-2</v>
      </c>
      <c r="D46">
        <v>0.36830835117772598</v>
      </c>
      <c r="E46">
        <v>8.1018977842921593</v>
      </c>
      <c r="F46">
        <v>-17.860360951456101</v>
      </c>
      <c r="G46">
        <v>-4.3741599231929902</v>
      </c>
      <c r="H46" s="10">
        <v>-5.6629296891475649</v>
      </c>
      <c r="I46" s="13">
        <v>0</v>
      </c>
    </row>
    <row r="47" spans="1:9" x14ac:dyDescent="0.4">
      <c r="A47" s="18">
        <v>43070</v>
      </c>
      <c r="B47">
        <v>-0.190806591500437</v>
      </c>
      <c r="C47">
        <v>-0.99261311172668698</v>
      </c>
      <c r="D47">
        <v>-7.1428571428564902E-2</v>
      </c>
      <c r="E47">
        <v>8.0465970295413598</v>
      </c>
      <c r="F47">
        <v>8.1018977842921593</v>
      </c>
      <c r="G47">
        <v>-17.860360951456101</v>
      </c>
      <c r="H47" s="10">
        <v>19.01132306816265</v>
      </c>
      <c r="I47" s="13">
        <v>-0.3</v>
      </c>
    </row>
    <row r="48" spans="1:9" x14ac:dyDescent="0.4">
      <c r="A48" s="18">
        <v>43101</v>
      </c>
      <c r="B48">
        <v>0.19044321329640199</v>
      </c>
      <c r="C48">
        <v>-0.190806591500437</v>
      </c>
      <c r="D48">
        <v>-0.99261311172668698</v>
      </c>
      <c r="E48">
        <v>-0.49666049941606799</v>
      </c>
      <c r="F48">
        <v>8.0465970295413598</v>
      </c>
      <c r="G48">
        <v>8.1018977842921593</v>
      </c>
      <c r="H48" s="10">
        <v>5.5544786111323914</v>
      </c>
      <c r="I48" s="13">
        <v>0.8</v>
      </c>
    </row>
    <row r="49" spans="1:9" x14ac:dyDescent="0.4">
      <c r="A49" s="18">
        <v>43132</v>
      </c>
      <c r="B49">
        <v>-0.45217391304348198</v>
      </c>
      <c r="C49">
        <v>0.19044321329640199</v>
      </c>
      <c r="D49">
        <v>-0.190806591500437</v>
      </c>
      <c r="E49">
        <v>3.42475322837823</v>
      </c>
      <c r="F49">
        <v>-0.49666049941606799</v>
      </c>
      <c r="G49">
        <v>8.0465970295413598</v>
      </c>
      <c r="H49" s="10">
        <v>-23.442108390878801</v>
      </c>
      <c r="I49" s="13">
        <v>1.2</v>
      </c>
    </row>
    <row r="50" spans="1:9" x14ac:dyDescent="0.4">
      <c r="A50" s="18">
        <v>43160</v>
      </c>
      <c r="B50">
        <v>-0.52447552447552404</v>
      </c>
      <c r="C50">
        <v>-0.45217391304348198</v>
      </c>
      <c r="D50">
        <v>0.19044321329640199</v>
      </c>
      <c r="E50">
        <v>-5.2685272729395001</v>
      </c>
      <c r="F50">
        <v>3.42475322837823</v>
      </c>
      <c r="G50">
        <v>-0.49666049941606799</v>
      </c>
      <c r="H50" s="10">
        <v>10.336618971026155</v>
      </c>
      <c r="I50" s="13">
        <v>0.3</v>
      </c>
    </row>
    <row r="51" spans="1:9" x14ac:dyDescent="0.4">
      <c r="A51" s="18">
        <v>43191</v>
      </c>
      <c r="B51">
        <v>-0.26292725679228701</v>
      </c>
      <c r="C51">
        <v>-0.52447552447552404</v>
      </c>
      <c r="D51">
        <v>-0.45217391304348198</v>
      </c>
      <c r="E51">
        <v>-9.0972763141417996</v>
      </c>
      <c r="F51">
        <v>-5.2685272729395001</v>
      </c>
      <c r="G51">
        <v>3.42475322837823</v>
      </c>
      <c r="H51" s="10">
        <v>5.5015345100438546</v>
      </c>
      <c r="I51" s="13">
        <v>-0.9</v>
      </c>
    </row>
    <row r="52" spans="1:9" x14ac:dyDescent="0.4">
      <c r="A52" s="18">
        <v>43221</v>
      </c>
      <c r="B52">
        <v>0.13129102844638901</v>
      </c>
      <c r="C52">
        <v>-0.26292725679228701</v>
      </c>
      <c r="D52">
        <v>-0.52447552447552404</v>
      </c>
      <c r="E52">
        <v>2.9018390747747298</v>
      </c>
      <c r="F52">
        <v>-9.0972763141417996</v>
      </c>
      <c r="G52">
        <v>-5.2685272729395001</v>
      </c>
      <c r="H52" s="10">
        <v>7.2115423783966879</v>
      </c>
      <c r="I52" s="13">
        <v>-1.2</v>
      </c>
    </row>
    <row r="53" spans="1:9" x14ac:dyDescent="0.4">
      <c r="A53" s="18">
        <v>43252</v>
      </c>
      <c r="B53">
        <v>-0.21929824561403499</v>
      </c>
      <c r="C53">
        <v>0.13129102844638901</v>
      </c>
      <c r="D53">
        <v>-0.26292725679228701</v>
      </c>
      <c r="E53">
        <v>3.1520590362124297E-2</v>
      </c>
      <c r="F53">
        <v>2.9018390747747298</v>
      </c>
      <c r="G53">
        <v>-9.0972763141417996</v>
      </c>
      <c r="H53" s="10">
        <v>-3.5028369808801911</v>
      </c>
      <c r="I53" s="13">
        <v>0.3</v>
      </c>
    </row>
    <row r="54" spans="1:9" x14ac:dyDescent="0.4">
      <c r="A54" s="18">
        <v>43282</v>
      </c>
      <c r="B54">
        <v>-0.13175230566534901</v>
      </c>
      <c r="C54">
        <v>-0.21929824561403499</v>
      </c>
      <c r="D54">
        <v>0.13129102844638901</v>
      </c>
      <c r="E54">
        <v>-5.4058279750620404</v>
      </c>
      <c r="F54">
        <v>3.1520590362124297E-2</v>
      </c>
      <c r="G54">
        <v>2.9018390747747298</v>
      </c>
      <c r="H54" s="10">
        <v>11.167659418875544</v>
      </c>
      <c r="I54" s="13">
        <v>0.6</v>
      </c>
    </row>
    <row r="55" spans="1:9" x14ac:dyDescent="0.4">
      <c r="A55" s="18">
        <v>43313</v>
      </c>
      <c r="B55">
        <v>-0.29069767441860001</v>
      </c>
      <c r="C55">
        <v>-0.13175230566534901</v>
      </c>
      <c r="D55">
        <v>-0.21929824561403499</v>
      </c>
      <c r="E55">
        <v>7.77585171926843</v>
      </c>
      <c r="F55">
        <v>-5.4058279750620404</v>
      </c>
      <c r="G55">
        <v>3.1520590362124297E-2</v>
      </c>
      <c r="H55" s="10">
        <v>-1.3617574504966914</v>
      </c>
      <c r="I55" s="13">
        <v>0.1</v>
      </c>
    </row>
    <row r="56" spans="1:9" x14ac:dyDescent="0.4">
      <c r="A56" s="18">
        <v>43344</v>
      </c>
      <c r="B56">
        <v>0.20219780219779801</v>
      </c>
      <c r="C56">
        <v>-0.29069767441860001</v>
      </c>
      <c r="D56">
        <v>-0.13175230566534901</v>
      </c>
      <c r="E56">
        <v>1.1358029564427801</v>
      </c>
      <c r="F56">
        <v>7.77585171926843</v>
      </c>
      <c r="G56">
        <v>-5.4058279750620404</v>
      </c>
      <c r="H56" s="10">
        <v>-17.307927361620393</v>
      </c>
      <c r="I56" s="13">
        <v>0.5</v>
      </c>
    </row>
    <row r="57" spans="1:9" x14ac:dyDescent="0.4">
      <c r="A57" s="18">
        <v>43374</v>
      </c>
      <c r="B57">
        <v>0.35041611914148002</v>
      </c>
      <c r="C57">
        <v>0.20219780219779801</v>
      </c>
      <c r="D57">
        <v>-0.29069767441860001</v>
      </c>
      <c r="E57">
        <v>7.1971099225142598</v>
      </c>
      <c r="F57">
        <v>1.1358029564427801</v>
      </c>
      <c r="G57">
        <v>7.77585171926843</v>
      </c>
      <c r="H57" s="10">
        <v>-18.365883841269319</v>
      </c>
      <c r="I57" s="13">
        <v>1.1000000000000001</v>
      </c>
    </row>
    <row r="58" spans="1:9" x14ac:dyDescent="0.4">
      <c r="A58" s="18">
        <v>43405</v>
      </c>
      <c r="B58">
        <v>0</v>
      </c>
      <c r="C58">
        <v>0.35041611914148002</v>
      </c>
      <c r="D58">
        <v>0.20219780219779801</v>
      </c>
      <c r="E58">
        <v>-1.5238766795941401</v>
      </c>
      <c r="F58">
        <v>7.1971099225142598</v>
      </c>
      <c r="G58">
        <v>1.1358029564427801</v>
      </c>
      <c r="H58" s="10">
        <v>1.4871136977585853</v>
      </c>
      <c r="I58" s="13">
        <v>1.3</v>
      </c>
    </row>
    <row r="59" spans="1:9" x14ac:dyDescent="0.4">
      <c r="A59" s="18">
        <v>43435</v>
      </c>
      <c r="B59">
        <v>-8.7680841736080595E-2</v>
      </c>
      <c r="C59">
        <v>0</v>
      </c>
      <c r="D59">
        <v>0.35041611914148002</v>
      </c>
      <c r="E59">
        <v>-6.0024701816331003</v>
      </c>
      <c r="F59">
        <v>-1.5238766795941401</v>
      </c>
      <c r="G59">
        <v>7.1971099225142598</v>
      </c>
      <c r="H59" s="10">
        <v>34.108782069991854</v>
      </c>
      <c r="I59" s="13">
        <v>0</v>
      </c>
    </row>
    <row r="60" spans="1:9" x14ac:dyDescent="0.4">
      <c r="A60" s="18">
        <v>43466</v>
      </c>
      <c r="B60">
        <v>0.13134851138353701</v>
      </c>
      <c r="C60">
        <v>-8.7680841736080595E-2</v>
      </c>
      <c r="D60">
        <v>0</v>
      </c>
      <c r="E60">
        <v>-5.4146030316674096</v>
      </c>
      <c r="F60">
        <v>-6.0024701816331003</v>
      </c>
      <c r="G60">
        <v>-1.5238766795941401</v>
      </c>
      <c r="H60" s="10">
        <v>0.14851530673237384</v>
      </c>
      <c r="I60" s="13">
        <v>0</v>
      </c>
    </row>
    <row r="61" spans="1:9" x14ac:dyDescent="0.4">
      <c r="A61" s="18">
        <v>43497</v>
      </c>
      <c r="B61">
        <v>0.46484601975594902</v>
      </c>
      <c r="C61">
        <v>0.13134851138353701</v>
      </c>
      <c r="D61">
        <v>-8.7680841736080595E-2</v>
      </c>
      <c r="E61">
        <v>5.3551136363636296</v>
      </c>
      <c r="F61">
        <v>-5.4146030316674096</v>
      </c>
      <c r="G61">
        <v>-6.0024701816331003</v>
      </c>
      <c r="H61" s="10">
        <v>-29.948913300840907</v>
      </c>
      <c r="I61" s="13">
        <v>-0.1</v>
      </c>
    </row>
    <row r="62" spans="1:9" x14ac:dyDescent="0.4">
      <c r="A62" s="18">
        <v>43525</v>
      </c>
      <c r="B62">
        <v>0.74971164936563495</v>
      </c>
      <c r="C62">
        <v>0.46484601975594902</v>
      </c>
      <c r="D62">
        <v>0.13134851138353701</v>
      </c>
      <c r="E62">
        <v>-2.6836023302454399</v>
      </c>
      <c r="F62">
        <v>5.3551136363636296</v>
      </c>
      <c r="G62">
        <v>-5.4146030316674096</v>
      </c>
      <c r="H62" s="10">
        <v>35.080797308722573</v>
      </c>
      <c r="I62" s="13">
        <v>-0.1</v>
      </c>
    </row>
    <row r="63" spans="1:9" x14ac:dyDescent="0.4">
      <c r="A63" s="18">
        <v>43556</v>
      </c>
      <c r="B63">
        <v>0.129589632829373</v>
      </c>
      <c r="C63">
        <v>0.74971164936563495</v>
      </c>
      <c r="D63">
        <v>0.46484601975594902</v>
      </c>
      <c r="E63">
        <v>4.6096383346998202</v>
      </c>
      <c r="F63">
        <v>-2.6836023302454399</v>
      </c>
      <c r="G63">
        <v>5.3551136363636296</v>
      </c>
      <c r="H63" s="10">
        <v>-4.1445620231954852</v>
      </c>
      <c r="I63" s="13">
        <v>-0.5</v>
      </c>
    </row>
    <row r="64" spans="1:9" x14ac:dyDescent="0.4">
      <c r="A64" s="18">
        <v>43586</v>
      </c>
      <c r="B64">
        <v>0</v>
      </c>
      <c r="C64">
        <v>0.129589632829373</v>
      </c>
      <c r="D64">
        <v>0.74971164936563495</v>
      </c>
      <c r="E64">
        <v>5.2040612766751302</v>
      </c>
      <c r="F64">
        <v>4.6096383346998202</v>
      </c>
      <c r="G64">
        <v>-2.6836023302454399</v>
      </c>
      <c r="H64" s="10">
        <v>-8.1614988658351688</v>
      </c>
      <c r="I64" s="13">
        <v>0.7</v>
      </c>
    </row>
    <row r="65" spans="1:9" x14ac:dyDescent="0.4">
      <c r="A65" s="18">
        <v>43617</v>
      </c>
      <c r="B65">
        <v>-0.25985275010827102</v>
      </c>
      <c r="C65">
        <v>0</v>
      </c>
      <c r="D65">
        <v>0.129589632829373</v>
      </c>
      <c r="E65">
        <v>0.79736767351576299</v>
      </c>
      <c r="F65">
        <v>5.2040612766751302</v>
      </c>
      <c r="G65">
        <v>4.6096383346998202</v>
      </c>
      <c r="H65" s="10">
        <v>6.9321766416625952</v>
      </c>
      <c r="I65" s="13">
        <v>-0.1</v>
      </c>
    </row>
    <row r="66" spans="1:9" x14ac:dyDescent="0.4">
      <c r="A66" s="18">
        <v>43647</v>
      </c>
      <c r="B66">
        <v>2.5978524419808999E-2</v>
      </c>
      <c r="C66">
        <v>-0.25985275010827102</v>
      </c>
      <c r="D66">
        <v>0</v>
      </c>
      <c r="E66">
        <v>0.386719486889261</v>
      </c>
      <c r="F66">
        <v>0.79736767351576299</v>
      </c>
      <c r="G66">
        <v>5.2040612766751302</v>
      </c>
      <c r="H66" s="10">
        <v>6.551811582499977</v>
      </c>
      <c r="I66" s="13">
        <v>-1.5</v>
      </c>
    </row>
    <row r="67" spans="1:9" x14ac:dyDescent="0.4">
      <c r="A67" s="18">
        <v>43678</v>
      </c>
      <c r="B67">
        <v>-0.199566160520603</v>
      </c>
      <c r="C67">
        <v>2.5978524419808999E-2</v>
      </c>
      <c r="D67">
        <v>-0.25985275010827102</v>
      </c>
      <c r="E67">
        <v>-2.3341113704568102</v>
      </c>
      <c r="F67">
        <v>0.386719486889261</v>
      </c>
      <c r="G67">
        <v>0.79736767351576299</v>
      </c>
      <c r="H67" s="10">
        <v>11.943345297640363</v>
      </c>
      <c r="I67" s="13">
        <v>-0.2</v>
      </c>
    </row>
    <row r="68" spans="1:9" x14ac:dyDescent="0.4">
      <c r="A68" s="18">
        <v>43709</v>
      </c>
      <c r="B68">
        <v>0.259627866724361</v>
      </c>
      <c r="C68">
        <v>-0.199566160520603</v>
      </c>
      <c r="D68">
        <v>2.5978524419808999E-2</v>
      </c>
      <c r="E68">
        <v>-4.1113390752524701</v>
      </c>
      <c r="F68">
        <v>-2.3341113704568102</v>
      </c>
      <c r="G68">
        <v>0.386719486889261</v>
      </c>
      <c r="H68" s="10">
        <v>-11.02070153605051</v>
      </c>
      <c r="I68" s="13">
        <v>-0.2</v>
      </c>
    </row>
    <row r="69" spans="1:9" x14ac:dyDescent="0.4">
      <c r="A69" s="18">
        <v>43739</v>
      </c>
      <c r="B69">
        <v>-0.12998266897746899</v>
      </c>
      <c r="C69">
        <v>0.259627866724361</v>
      </c>
      <c r="D69">
        <v>-0.199566160520603</v>
      </c>
      <c r="E69">
        <v>-5.0748996879179602</v>
      </c>
      <c r="F69">
        <v>-4.1113390752524701</v>
      </c>
      <c r="G69">
        <v>-2.3341113704568102</v>
      </c>
      <c r="H69" s="10">
        <v>-7.4285658783592412</v>
      </c>
      <c r="I69" s="13">
        <v>-0.1</v>
      </c>
    </row>
    <row r="70" spans="1:9" x14ac:dyDescent="0.4">
      <c r="A70" s="18">
        <v>43770</v>
      </c>
      <c r="B70">
        <v>-2.57777777777777</v>
      </c>
      <c r="C70">
        <v>-0.12998266897746899</v>
      </c>
      <c r="D70">
        <v>0.259627866724361</v>
      </c>
      <c r="E70">
        <v>-0.68422436403044695</v>
      </c>
      <c r="F70">
        <v>-5.0748996879179602</v>
      </c>
      <c r="G70">
        <v>-4.1113390752524701</v>
      </c>
      <c r="H70" s="10">
        <v>-0.45108140624781989</v>
      </c>
      <c r="I70" s="13">
        <v>-0.5</v>
      </c>
    </row>
    <row r="71" spans="1:9" x14ac:dyDescent="0.4">
      <c r="A71" s="18">
        <v>43800</v>
      </c>
      <c r="B71">
        <v>-2.1798365122615802</v>
      </c>
      <c r="C71">
        <v>-2.57777777777777</v>
      </c>
      <c r="D71">
        <v>-0.12998266897746899</v>
      </c>
      <c r="E71">
        <v>-2.54841668886072</v>
      </c>
      <c r="F71">
        <v>-0.68422436403044695</v>
      </c>
      <c r="G71">
        <v>-5.0748996879179602</v>
      </c>
      <c r="H71" s="10">
        <v>21.282487964818017</v>
      </c>
      <c r="I71" s="13">
        <v>-0.8</v>
      </c>
    </row>
    <row r="72" spans="1:9" x14ac:dyDescent="0.4">
      <c r="A72" s="18">
        <v>43831</v>
      </c>
      <c r="B72">
        <v>0.361990950226244</v>
      </c>
      <c r="C72">
        <v>-2.1798365122615802</v>
      </c>
      <c r="D72">
        <v>-2.57777777777777</v>
      </c>
      <c r="E72">
        <v>-5.0163561471567197E-2</v>
      </c>
      <c r="F72">
        <v>-2.54841668886072</v>
      </c>
      <c r="G72">
        <v>-0.68422436403044695</v>
      </c>
      <c r="H72" s="10">
        <v>-17.30113278381512</v>
      </c>
      <c r="I72" s="13">
        <v>-0.6</v>
      </c>
    </row>
    <row r="73" spans="1:9" x14ac:dyDescent="0.4">
      <c r="A73" s="18">
        <v>43862</v>
      </c>
      <c r="B73">
        <v>0.941281936351411</v>
      </c>
      <c r="C73">
        <v>0.361990950226244</v>
      </c>
      <c r="D73">
        <v>-2.1798365122615802</v>
      </c>
      <c r="E73">
        <v>3.4666093149807802</v>
      </c>
      <c r="F73">
        <v>-5.0163561471567197E-2</v>
      </c>
      <c r="G73">
        <v>-2.54841668886072</v>
      </c>
      <c r="H73" s="10">
        <v>-35.684810439403165</v>
      </c>
      <c r="I73" s="13">
        <v>0</v>
      </c>
    </row>
    <row r="74" spans="1:9" x14ac:dyDescent="0.4">
      <c r="A74" s="18">
        <v>43891</v>
      </c>
      <c r="B74">
        <v>-0.35987404408457002</v>
      </c>
      <c r="C74">
        <v>0.941281936351411</v>
      </c>
      <c r="D74">
        <v>0.361990950226244</v>
      </c>
      <c r="E74">
        <v>0.98256735340729695</v>
      </c>
      <c r="F74">
        <v>3.4666093149807802</v>
      </c>
      <c r="G74">
        <v>-5.0163561471567197E-2</v>
      </c>
      <c r="H74" s="10">
        <v>34.628473073206777</v>
      </c>
      <c r="I74" s="13">
        <v>0.3</v>
      </c>
    </row>
    <row r="75" spans="1:9" x14ac:dyDescent="0.4">
      <c r="A75" s="18">
        <v>43922</v>
      </c>
      <c r="B75">
        <v>-4.0340696368401199</v>
      </c>
      <c r="C75">
        <v>-0.35987404408457002</v>
      </c>
      <c r="D75">
        <v>0.941281936351411</v>
      </c>
      <c r="E75">
        <v>-13.241892065119799</v>
      </c>
      <c r="F75">
        <v>0.98256735340729695</v>
      </c>
      <c r="G75">
        <v>3.4666093149807802</v>
      </c>
      <c r="H75" s="10">
        <v>4.1867370571518103</v>
      </c>
      <c r="I75" s="13">
        <v>-2.2999999999999998</v>
      </c>
    </row>
    <row r="76" spans="1:9" x14ac:dyDescent="0.4">
      <c r="A76" s="18">
        <v>43952</v>
      </c>
      <c r="B76">
        <v>-1.2701421800947901</v>
      </c>
      <c r="C76">
        <v>-4.0340696368401199</v>
      </c>
      <c r="D76">
        <v>-0.35987404408457002</v>
      </c>
      <c r="E76">
        <v>1.44341619026563</v>
      </c>
      <c r="F76">
        <v>-13.241892065119799</v>
      </c>
      <c r="G76">
        <v>0.98256735340729695</v>
      </c>
      <c r="H76" s="10">
        <v>13.178909210077716</v>
      </c>
      <c r="I76" s="10">
        <v>-2.9</v>
      </c>
    </row>
    <row r="77" spans="1:9" x14ac:dyDescent="0.4">
      <c r="A77" s="18">
        <v>43983</v>
      </c>
      <c r="B77">
        <v>0.89243776420854803</v>
      </c>
      <c r="C77">
        <v>-1.2701421800947901</v>
      </c>
      <c r="D77">
        <v>-4.0340696368401199</v>
      </c>
      <c r="E77">
        <v>4.2143159678102498</v>
      </c>
      <c r="F77">
        <v>1.44341619026563</v>
      </c>
      <c r="G77">
        <v>-13.241892065119799</v>
      </c>
      <c r="H77" s="10">
        <v>0.94677905744073632</v>
      </c>
      <c r="I77" s="10">
        <v>-0.7</v>
      </c>
    </row>
    <row r="78" spans="1:9" x14ac:dyDescent="0.4">
      <c r="A78" s="18">
        <v>44013</v>
      </c>
      <c r="B78">
        <v>1.69006280014776</v>
      </c>
      <c r="C78">
        <v>0.89243776420854803</v>
      </c>
      <c r="D78">
        <v>-1.2701421800947901</v>
      </c>
      <c r="E78">
        <v>2.2536225362253499</v>
      </c>
      <c r="F78">
        <v>4.2143159678102498</v>
      </c>
      <c r="G78">
        <v>1.44341619026563</v>
      </c>
      <c r="H78" s="10">
        <v>-0.78963726202892437</v>
      </c>
      <c r="I78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F00A-F973-F144-874B-7FF3F4991FAE}">
  <dimension ref="A1:D78"/>
  <sheetViews>
    <sheetView zoomScale="71" zoomScaleNormal="71" workbookViewId="0">
      <selection activeCell="A79" sqref="A79:XFD85"/>
    </sheetView>
  </sheetViews>
  <sheetFormatPr defaultColWidth="10.8203125" defaultRowHeight="15" x14ac:dyDescent="0.4"/>
  <cols>
    <col min="2" max="2" width="24" bestFit="1" customWidth="1"/>
    <col min="3" max="3" width="33.46875" bestFit="1" customWidth="1"/>
    <col min="4" max="4" width="27" bestFit="1" customWidth="1"/>
  </cols>
  <sheetData>
    <row r="1" spans="1:4" x14ac:dyDescent="0.4">
      <c r="A1" t="s">
        <v>0</v>
      </c>
      <c r="B1" t="s">
        <v>31</v>
      </c>
      <c r="C1" t="s">
        <v>32</v>
      </c>
      <c r="D1" t="s">
        <v>43</v>
      </c>
    </row>
    <row r="2" spans="1:4" x14ac:dyDescent="0.4">
      <c r="A2" s="1">
        <v>41699</v>
      </c>
      <c r="B2" s="10">
        <v>-2.0908333333333218</v>
      </c>
      <c r="C2" s="10">
        <v>-2.9290000000000305</v>
      </c>
      <c r="D2" s="2">
        <v>-0.4</v>
      </c>
    </row>
    <row r="3" spans="1:4" x14ac:dyDescent="0.4">
      <c r="A3" s="1">
        <v>41730</v>
      </c>
      <c r="B3">
        <v>-4.2885551198494298E-2</v>
      </c>
      <c r="C3" s="10">
        <v>-2.0908333333333218</v>
      </c>
      <c r="D3" s="2">
        <v>-0.2</v>
      </c>
    </row>
    <row r="4" spans="1:4" x14ac:dyDescent="0.4">
      <c r="A4" s="1">
        <v>41760</v>
      </c>
      <c r="B4">
        <v>-0.46116632622859999</v>
      </c>
      <c r="C4">
        <v>-4.2885551198494298E-2</v>
      </c>
      <c r="D4" s="2">
        <v>-0.1</v>
      </c>
    </row>
    <row r="5" spans="1:4" x14ac:dyDescent="0.4">
      <c r="A5" s="1">
        <v>41791</v>
      </c>
      <c r="B5">
        <v>-3.0789563398106901</v>
      </c>
      <c r="C5">
        <v>-0.46116632622859999</v>
      </c>
      <c r="D5" s="2">
        <v>-0.4</v>
      </c>
    </row>
    <row r="6" spans="1:4" x14ac:dyDescent="0.4">
      <c r="A6" s="1">
        <v>41821</v>
      </c>
      <c r="B6">
        <v>-3.6849207786138001</v>
      </c>
      <c r="C6">
        <v>-3.0789563398106901</v>
      </c>
      <c r="D6" s="2">
        <v>-0.6</v>
      </c>
    </row>
    <row r="7" spans="1:4" x14ac:dyDescent="0.4">
      <c r="A7" s="1">
        <v>41852</v>
      </c>
      <c r="B7">
        <v>-3.1626758659547298</v>
      </c>
      <c r="C7">
        <v>-3.6849207786138001</v>
      </c>
      <c r="D7" s="2">
        <v>-0.5</v>
      </c>
    </row>
    <row r="8" spans="1:4" x14ac:dyDescent="0.4">
      <c r="A8" s="1">
        <v>41883</v>
      </c>
      <c r="B8">
        <v>-0.40410216237646501</v>
      </c>
      <c r="C8">
        <v>-3.1626758659547298</v>
      </c>
      <c r="D8" s="2">
        <v>0.1</v>
      </c>
    </row>
    <row r="9" spans="1:4" x14ac:dyDescent="0.4">
      <c r="A9" s="1">
        <v>41913</v>
      </c>
      <c r="B9">
        <v>1.57774236163019</v>
      </c>
      <c r="C9">
        <v>-0.40410216237646501</v>
      </c>
      <c r="D9" s="2">
        <v>0.2</v>
      </c>
    </row>
    <row r="10" spans="1:4" x14ac:dyDescent="0.4">
      <c r="A10" s="1">
        <v>41944</v>
      </c>
      <c r="B10">
        <v>0.67855111686375302</v>
      </c>
      <c r="C10">
        <v>1.57774236163019</v>
      </c>
      <c r="D10" s="2">
        <v>0.1</v>
      </c>
    </row>
    <row r="11" spans="1:4" x14ac:dyDescent="0.4">
      <c r="A11" s="1">
        <v>41974</v>
      </c>
      <c r="B11">
        <v>-0.97705875009147702</v>
      </c>
      <c r="C11">
        <v>0.67855111686375302</v>
      </c>
      <c r="D11" s="2">
        <v>-0.2</v>
      </c>
    </row>
    <row r="12" spans="1:4" x14ac:dyDescent="0.4">
      <c r="A12" s="1">
        <v>42005</v>
      </c>
      <c r="B12">
        <v>-2.2679419286058198</v>
      </c>
      <c r="C12">
        <v>-0.97705875009147702</v>
      </c>
      <c r="D12" s="2">
        <v>-0.4</v>
      </c>
    </row>
    <row r="13" spans="1:4" x14ac:dyDescent="0.4">
      <c r="A13" s="1">
        <v>42036</v>
      </c>
      <c r="B13">
        <v>-1.11743474662321</v>
      </c>
      <c r="C13">
        <v>-2.2679419286058198</v>
      </c>
      <c r="D13" s="2">
        <v>-0.3</v>
      </c>
    </row>
    <row r="14" spans="1:4" x14ac:dyDescent="0.4">
      <c r="A14" s="1">
        <v>42064</v>
      </c>
      <c r="B14">
        <v>-1.33526702196229</v>
      </c>
      <c r="C14">
        <v>-1.11743474662321</v>
      </c>
      <c r="D14" s="2">
        <v>-0.4</v>
      </c>
    </row>
    <row r="15" spans="1:4" x14ac:dyDescent="0.4">
      <c r="A15" s="1">
        <v>42095</v>
      </c>
      <c r="B15">
        <v>-3.4534915492407801</v>
      </c>
      <c r="C15">
        <v>-1.33526702196229</v>
      </c>
      <c r="D15" s="2">
        <v>-0.5</v>
      </c>
    </row>
    <row r="16" spans="1:4" x14ac:dyDescent="0.4">
      <c r="A16" s="1">
        <v>42125</v>
      </c>
      <c r="B16">
        <v>-2.3983820264240001</v>
      </c>
      <c r="C16">
        <v>-3.4534915492407801</v>
      </c>
      <c r="D16" s="2">
        <v>-0.4</v>
      </c>
    </row>
    <row r="17" spans="1:4" x14ac:dyDescent="0.4">
      <c r="A17" s="1">
        <v>42156</v>
      </c>
      <c r="B17">
        <v>-3.6139703888497299</v>
      </c>
      <c r="C17">
        <v>-2.3983820264240001</v>
      </c>
      <c r="D17" s="2">
        <v>-0.6</v>
      </c>
    </row>
    <row r="18" spans="1:4" x14ac:dyDescent="0.4">
      <c r="A18" s="1">
        <v>42186</v>
      </c>
      <c r="B18">
        <v>-3.6751778209332699</v>
      </c>
      <c r="C18">
        <v>-3.6139703888497299</v>
      </c>
      <c r="D18" s="2">
        <v>-0.7</v>
      </c>
    </row>
    <row r="19" spans="1:4" x14ac:dyDescent="0.4">
      <c r="A19" s="1">
        <v>42217</v>
      </c>
      <c r="B19">
        <v>-3.29513603054439</v>
      </c>
      <c r="C19">
        <v>-3.6751778209332699</v>
      </c>
      <c r="D19" s="2">
        <v>-0.6</v>
      </c>
    </row>
    <row r="20" spans="1:4" x14ac:dyDescent="0.4">
      <c r="A20" s="1">
        <v>42248</v>
      </c>
      <c r="B20">
        <v>-0.730350619780053</v>
      </c>
      <c r="C20">
        <v>-3.29513603054439</v>
      </c>
      <c r="D20" s="2">
        <v>-0.1</v>
      </c>
    </row>
    <row r="21" spans="1:4" x14ac:dyDescent="0.4">
      <c r="A21" s="1">
        <v>42278</v>
      </c>
      <c r="B21">
        <v>0.234177854042602</v>
      </c>
      <c r="C21">
        <v>-0.730350619780053</v>
      </c>
      <c r="D21" s="2">
        <v>-0.1</v>
      </c>
    </row>
    <row r="22" spans="1:4" x14ac:dyDescent="0.4">
      <c r="A22" s="1">
        <v>42309</v>
      </c>
      <c r="B22">
        <v>-0.74845556239667899</v>
      </c>
      <c r="C22">
        <v>0.234177854042602</v>
      </c>
      <c r="D22" s="2">
        <v>0.1</v>
      </c>
    </row>
    <row r="23" spans="1:4" x14ac:dyDescent="0.4">
      <c r="A23" s="1">
        <v>42339</v>
      </c>
      <c r="B23">
        <v>-1.55347967972351</v>
      </c>
      <c r="C23">
        <v>-0.74845556239667899</v>
      </c>
      <c r="D23" s="2">
        <v>-0.2</v>
      </c>
    </row>
    <row r="24" spans="1:4" x14ac:dyDescent="0.4">
      <c r="A24" s="1">
        <v>42370</v>
      </c>
      <c r="B24">
        <v>-1.3467720433939601</v>
      </c>
      <c r="C24">
        <v>-1.55347967972351</v>
      </c>
      <c r="D24" s="2">
        <v>-0.5</v>
      </c>
    </row>
    <row r="25" spans="1:4" x14ac:dyDescent="0.4">
      <c r="A25" s="1">
        <v>42401</v>
      </c>
      <c r="B25">
        <v>-0.76277223284962803</v>
      </c>
      <c r="C25">
        <v>-1.3467720433939601</v>
      </c>
      <c r="D25" s="2">
        <v>-0.5</v>
      </c>
    </row>
    <row r="26" spans="1:4" x14ac:dyDescent="0.4">
      <c r="A26" s="1">
        <v>42430</v>
      </c>
      <c r="B26">
        <v>0.24615647373125399</v>
      </c>
      <c r="C26">
        <v>-0.76277223284962803</v>
      </c>
      <c r="D26" s="2">
        <v>-0.2</v>
      </c>
    </row>
    <row r="27" spans="1:4" x14ac:dyDescent="0.4">
      <c r="A27" s="1">
        <v>42461</v>
      </c>
      <c r="B27">
        <v>3.5425451239410202</v>
      </c>
      <c r="C27">
        <v>0.24615647373125399</v>
      </c>
      <c r="D27" s="2">
        <v>0.2</v>
      </c>
    </row>
    <row r="28" spans="1:4" x14ac:dyDescent="0.4">
      <c r="A28" s="1">
        <v>42491</v>
      </c>
      <c r="B28">
        <v>2.50986774363315</v>
      </c>
      <c r="C28">
        <v>3.5425451239410202</v>
      </c>
      <c r="D28" s="2">
        <v>0.4</v>
      </c>
    </row>
    <row r="29" spans="1:4" x14ac:dyDescent="0.4">
      <c r="A29" s="1">
        <v>42522</v>
      </c>
      <c r="B29">
        <v>-0.41654496017360798</v>
      </c>
      <c r="C29">
        <v>2.50986774363315</v>
      </c>
      <c r="D29" s="2">
        <v>0.1</v>
      </c>
    </row>
    <row r="30" spans="1:4" x14ac:dyDescent="0.4">
      <c r="A30" s="1">
        <v>42552</v>
      </c>
      <c r="B30">
        <v>-1.70150188542798</v>
      </c>
      <c r="C30">
        <v>-0.41654496017360798</v>
      </c>
      <c r="D30" s="2">
        <v>-0.2</v>
      </c>
    </row>
    <row r="31" spans="1:4" x14ac:dyDescent="0.4">
      <c r="A31" s="1">
        <v>42583</v>
      </c>
      <c r="B31">
        <v>2.4610802005403598</v>
      </c>
      <c r="C31">
        <v>-1.70150188542798</v>
      </c>
      <c r="D31" s="2">
        <v>0.3</v>
      </c>
    </row>
    <row r="32" spans="1:4" x14ac:dyDescent="0.4">
      <c r="A32" s="1">
        <v>42614</v>
      </c>
      <c r="B32">
        <v>4.1695483369171802</v>
      </c>
      <c r="C32">
        <v>2.4610802005403598</v>
      </c>
      <c r="D32" s="2">
        <v>0.7</v>
      </c>
    </row>
    <row r="33" spans="1:4" x14ac:dyDescent="0.4">
      <c r="A33" s="1">
        <v>42644</v>
      </c>
      <c r="B33">
        <v>7.0415886213775698</v>
      </c>
      <c r="C33">
        <v>4.1695483369171802</v>
      </c>
      <c r="D33" s="2">
        <v>1.1000000000000001</v>
      </c>
    </row>
    <row r="34" spans="1:4" x14ac:dyDescent="0.4">
      <c r="A34" s="1">
        <v>42675</v>
      </c>
      <c r="B34">
        <v>6.82359952324191</v>
      </c>
      <c r="C34">
        <v>7.0415886213775698</v>
      </c>
      <c r="D34" s="3">
        <v>1.6</v>
      </c>
    </row>
    <row r="35" spans="1:4" x14ac:dyDescent="0.4">
      <c r="A35" s="1">
        <v>42705</v>
      </c>
      <c r="B35">
        <v>1.77952986355312</v>
      </c>
      <c r="C35">
        <v>6.82359952324191</v>
      </c>
      <c r="D35" s="2">
        <v>0.7</v>
      </c>
    </row>
    <row r="36" spans="1:4" x14ac:dyDescent="0.4">
      <c r="A36" s="1">
        <v>42736</v>
      </c>
      <c r="B36">
        <v>-0.63988503858207602</v>
      </c>
      <c r="C36">
        <v>1.77952986355312</v>
      </c>
      <c r="D36" s="2">
        <v>0.4</v>
      </c>
    </row>
    <row r="37" spans="1:4" x14ac:dyDescent="0.4">
      <c r="A37" s="1">
        <v>42767</v>
      </c>
      <c r="B37">
        <v>-1.2314666126190601</v>
      </c>
      <c r="C37">
        <v>-0.63988503858207602</v>
      </c>
      <c r="D37" s="2">
        <v>0</v>
      </c>
    </row>
    <row r="38" spans="1:4" x14ac:dyDescent="0.4">
      <c r="A38" s="1">
        <v>42795</v>
      </c>
      <c r="B38">
        <v>2.4135439596739499</v>
      </c>
      <c r="C38">
        <v>-1.2314666126190601</v>
      </c>
      <c r="D38" s="2">
        <v>0.4</v>
      </c>
    </row>
    <row r="39" spans="1:4" x14ac:dyDescent="0.4">
      <c r="A39" s="1">
        <v>42826</v>
      </c>
      <c r="B39">
        <v>4.7192245232793804</v>
      </c>
      <c r="C39">
        <v>2.4135439596739499</v>
      </c>
      <c r="D39" s="2">
        <v>0.9</v>
      </c>
    </row>
    <row r="40" spans="1:4" x14ac:dyDescent="0.4">
      <c r="A40" s="1">
        <v>42856</v>
      </c>
      <c r="B40">
        <v>1.6654398512069799</v>
      </c>
      <c r="C40">
        <v>4.7192245232793804</v>
      </c>
      <c r="D40" s="2">
        <v>1</v>
      </c>
    </row>
    <row r="41" spans="1:4" x14ac:dyDescent="0.4">
      <c r="A41" s="1">
        <v>42887</v>
      </c>
      <c r="B41">
        <v>-0.84990626952719495</v>
      </c>
      <c r="C41">
        <v>1.6654398512069799</v>
      </c>
      <c r="D41" s="2">
        <v>0.5</v>
      </c>
    </row>
    <row r="42" spans="1:4" x14ac:dyDescent="0.4">
      <c r="A42" s="1">
        <v>42917</v>
      </c>
      <c r="B42">
        <v>-1.6271062064294</v>
      </c>
      <c r="C42">
        <v>-0.84990626952719495</v>
      </c>
      <c r="D42" s="2">
        <v>0.5</v>
      </c>
    </row>
    <row r="43" spans="1:4" x14ac:dyDescent="0.4">
      <c r="A43" s="1">
        <v>42948</v>
      </c>
      <c r="B43">
        <v>-0.81582940387980296</v>
      </c>
      <c r="C43">
        <v>-1.6271062064294</v>
      </c>
      <c r="D43" s="2">
        <v>0.7</v>
      </c>
    </row>
    <row r="44" spans="1:4" x14ac:dyDescent="0.4">
      <c r="A44" s="1">
        <v>42979</v>
      </c>
      <c r="B44">
        <v>3.5516343371778398</v>
      </c>
      <c r="C44">
        <v>-0.81582940387980296</v>
      </c>
      <c r="D44" s="2">
        <v>1.5</v>
      </c>
    </row>
    <row r="45" spans="1:4" x14ac:dyDescent="0.4">
      <c r="A45" s="1">
        <v>43009</v>
      </c>
      <c r="B45">
        <v>4.7402283251339696</v>
      </c>
      <c r="C45">
        <v>3.5516343371778398</v>
      </c>
      <c r="D45" s="2">
        <v>1.5</v>
      </c>
    </row>
    <row r="46" spans="1:4" x14ac:dyDescent="0.4">
      <c r="A46" s="1">
        <v>43040</v>
      </c>
      <c r="B46">
        <v>7.1326129478729401</v>
      </c>
      <c r="C46">
        <v>4.7402283251339696</v>
      </c>
      <c r="D46" s="2">
        <v>1.3</v>
      </c>
    </row>
    <row r="47" spans="1:4" x14ac:dyDescent="0.4">
      <c r="A47" s="1">
        <v>43070</v>
      </c>
      <c r="B47">
        <v>14.750929137210701</v>
      </c>
      <c r="C47">
        <v>7.1326129478729401</v>
      </c>
      <c r="D47" s="2">
        <v>3</v>
      </c>
    </row>
    <row r="48" spans="1:4" x14ac:dyDescent="0.4">
      <c r="A48" s="1">
        <v>43101</v>
      </c>
      <c r="B48">
        <v>-8.9623355518000006E-2</v>
      </c>
      <c r="C48">
        <v>14.750929137210701</v>
      </c>
      <c r="D48" s="2">
        <v>1.3</v>
      </c>
    </row>
    <row r="49" spans="1:4" x14ac:dyDescent="0.4">
      <c r="A49" s="1">
        <v>43132</v>
      </c>
      <c r="B49">
        <v>-6.2512518351077198</v>
      </c>
      <c r="C49">
        <v>-8.9623355518000006E-2</v>
      </c>
      <c r="D49" s="2">
        <v>-0.4</v>
      </c>
    </row>
    <row r="50" spans="1:4" x14ac:dyDescent="0.4">
      <c r="A50" s="1">
        <v>43160</v>
      </c>
      <c r="B50">
        <v>-4.0414761687213199</v>
      </c>
      <c r="C50">
        <v>-6.2512518351077198</v>
      </c>
      <c r="D50" s="2">
        <v>-0.4</v>
      </c>
    </row>
    <row r="51" spans="1:4" x14ac:dyDescent="0.4">
      <c r="A51" s="1">
        <v>43191</v>
      </c>
      <c r="B51">
        <v>2.6573820957826899</v>
      </c>
      <c r="C51">
        <v>-4.0414761687213199</v>
      </c>
      <c r="D51" s="2">
        <v>0</v>
      </c>
    </row>
    <row r="52" spans="1:4" x14ac:dyDescent="0.4">
      <c r="A52" s="1">
        <v>43221</v>
      </c>
      <c r="B52">
        <v>4.5000704283569997</v>
      </c>
      <c r="C52">
        <v>2.6573820957826899</v>
      </c>
      <c r="D52" s="2">
        <v>0.6</v>
      </c>
    </row>
    <row r="53" spans="1:4" x14ac:dyDescent="0.4">
      <c r="A53" s="1">
        <v>43252</v>
      </c>
      <c r="B53">
        <v>0.18769607450984399</v>
      </c>
      <c r="C53">
        <v>4.5000704283569997</v>
      </c>
      <c r="D53" s="2">
        <v>0.2</v>
      </c>
    </row>
    <row r="54" spans="1:4" x14ac:dyDescent="0.4">
      <c r="A54" s="1">
        <v>43282</v>
      </c>
      <c r="B54">
        <v>-1.63486176122837</v>
      </c>
      <c r="C54">
        <v>0.18769607450984399</v>
      </c>
      <c r="D54" s="2">
        <v>0.1</v>
      </c>
    </row>
    <row r="55" spans="1:4" x14ac:dyDescent="0.4">
      <c r="A55" s="1">
        <v>43313</v>
      </c>
      <c r="B55">
        <v>-0.69358762941570196</v>
      </c>
      <c r="C55">
        <v>-1.63486176122837</v>
      </c>
      <c r="D55" s="2">
        <v>0</v>
      </c>
    </row>
    <row r="56" spans="1:4" x14ac:dyDescent="0.4">
      <c r="A56" s="1">
        <v>43344</v>
      </c>
      <c r="B56">
        <v>2.38624314453401</v>
      </c>
      <c r="C56">
        <v>-0.69358762941570196</v>
      </c>
      <c r="D56" s="2">
        <v>0.6</v>
      </c>
    </row>
    <row r="57" spans="1:4" x14ac:dyDescent="0.4">
      <c r="A57" s="1">
        <v>43374</v>
      </c>
      <c r="B57">
        <v>2.8605001329039901</v>
      </c>
      <c r="C57">
        <v>2.38624314453401</v>
      </c>
      <c r="D57" s="2">
        <v>0.7</v>
      </c>
    </row>
    <row r="58" spans="1:4" x14ac:dyDescent="0.4">
      <c r="A58" s="1">
        <v>43405</v>
      </c>
      <c r="B58">
        <v>7.1560070934069602</v>
      </c>
      <c r="C58">
        <v>2.8605001329039901</v>
      </c>
      <c r="D58" s="2">
        <v>1.4</v>
      </c>
    </row>
    <row r="59" spans="1:4" x14ac:dyDescent="0.4">
      <c r="A59" s="1">
        <v>43435</v>
      </c>
      <c r="B59">
        <v>2.4254248339092799</v>
      </c>
      <c r="C59">
        <v>7.1560070934069602</v>
      </c>
      <c r="D59" s="2">
        <v>0.9</v>
      </c>
    </row>
    <row r="60" spans="1:4" x14ac:dyDescent="0.4">
      <c r="A60" s="1">
        <v>43466</v>
      </c>
      <c r="B60">
        <v>-4.5534121369249299</v>
      </c>
      <c r="C60">
        <v>2.4254248339092799</v>
      </c>
      <c r="D60" s="2">
        <v>-0.2</v>
      </c>
    </row>
    <row r="61" spans="1:4" x14ac:dyDescent="0.4">
      <c r="A61" s="1">
        <v>43497</v>
      </c>
      <c r="B61">
        <v>-3.4089015737552999</v>
      </c>
      <c r="C61">
        <v>-4.5534121369249299</v>
      </c>
      <c r="D61" s="2">
        <v>-0.5</v>
      </c>
    </row>
    <row r="62" spans="1:4" x14ac:dyDescent="0.4">
      <c r="A62" s="1">
        <v>43525</v>
      </c>
      <c r="B62">
        <v>-2.79231286170068</v>
      </c>
      <c r="C62">
        <v>-3.4089015737552999</v>
      </c>
      <c r="D62" s="2">
        <v>-0.4</v>
      </c>
    </row>
    <row r="63" spans="1:4" x14ac:dyDescent="0.4">
      <c r="A63" s="1">
        <v>43556</v>
      </c>
      <c r="B63">
        <v>1.99314516644714</v>
      </c>
      <c r="C63">
        <v>-2.79231286170068</v>
      </c>
      <c r="D63" s="2">
        <v>0.1</v>
      </c>
    </row>
    <row r="64" spans="1:4" x14ac:dyDescent="0.4">
      <c r="A64" s="1">
        <v>43586</v>
      </c>
      <c r="B64">
        <v>0.87284393792524695</v>
      </c>
      <c r="C64">
        <v>1.99314516644714</v>
      </c>
      <c r="D64" s="2">
        <v>0.1</v>
      </c>
    </row>
    <row r="65" spans="1:4" x14ac:dyDescent="0.4">
      <c r="A65" s="1">
        <v>43617</v>
      </c>
      <c r="B65">
        <v>-1.03233307026143</v>
      </c>
      <c r="C65">
        <v>0.87284393792524695</v>
      </c>
      <c r="D65" s="2">
        <v>-0.4</v>
      </c>
    </row>
    <row r="66" spans="1:4" x14ac:dyDescent="0.4">
      <c r="A66" s="1">
        <v>43647</v>
      </c>
      <c r="B66">
        <v>-2.19728204916114</v>
      </c>
      <c r="C66">
        <v>-1.03233307026143</v>
      </c>
      <c r="D66" s="2">
        <v>-0.3</v>
      </c>
    </row>
    <row r="67" spans="1:4" x14ac:dyDescent="0.4">
      <c r="A67" s="1">
        <v>43678</v>
      </c>
      <c r="B67">
        <v>-0.903709558771147</v>
      </c>
      <c r="C67">
        <v>-2.19728204916114</v>
      </c>
      <c r="D67" s="2">
        <v>-0.4</v>
      </c>
    </row>
    <row r="68" spans="1:4" x14ac:dyDescent="0.4">
      <c r="A68" s="1">
        <v>43709</v>
      </c>
      <c r="B68">
        <v>2.32874004961262</v>
      </c>
      <c r="C68">
        <v>-0.903709558771147</v>
      </c>
      <c r="D68" s="2">
        <v>0.2</v>
      </c>
    </row>
    <row r="69" spans="1:4" x14ac:dyDescent="0.4">
      <c r="A69" s="1">
        <v>43739</v>
      </c>
      <c r="B69">
        <v>2.6317505559443299</v>
      </c>
      <c r="C69">
        <v>2.32874004961262</v>
      </c>
      <c r="D69" s="2">
        <v>0.4</v>
      </c>
    </row>
    <row r="70" spans="1:4" x14ac:dyDescent="0.4">
      <c r="A70" s="1">
        <v>43770</v>
      </c>
      <c r="B70">
        <v>4.7026885758717398</v>
      </c>
      <c r="C70">
        <v>2.6317505559443299</v>
      </c>
      <c r="D70" s="2">
        <v>0.8</v>
      </c>
    </row>
    <row r="71" spans="1:4" x14ac:dyDescent="0.4">
      <c r="A71" s="1">
        <v>43800</v>
      </c>
      <c r="B71">
        <v>4.1491990653349999</v>
      </c>
      <c r="C71">
        <v>4.7026885758717398</v>
      </c>
      <c r="D71" s="2">
        <v>0.7</v>
      </c>
    </row>
    <row r="72" spans="1:4" x14ac:dyDescent="0.4">
      <c r="A72" s="1">
        <v>43831</v>
      </c>
      <c r="B72">
        <v>-0.725745671075397</v>
      </c>
      <c r="C72">
        <v>4.1491990653349999</v>
      </c>
      <c r="D72" s="2">
        <v>-0.1</v>
      </c>
    </row>
    <row r="73" spans="1:4" x14ac:dyDescent="0.4">
      <c r="A73" s="1">
        <v>43862</v>
      </c>
      <c r="B73">
        <v>-2.9473330054582298</v>
      </c>
      <c r="C73">
        <v>-0.725745671075397</v>
      </c>
      <c r="D73" s="2">
        <v>-0.3</v>
      </c>
    </row>
    <row r="74" spans="1:4" x14ac:dyDescent="0.4">
      <c r="A74" s="1">
        <v>43891</v>
      </c>
      <c r="B74">
        <v>-5.1334666926291499</v>
      </c>
      <c r="C74">
        <v>-2.9473330054582298</v>
      </c>
      <c r="D74" s="2">
        <v>-0.9</v>
      </c>
    </row>
    <row r="75" spans="1:4" x14ac:dyDescent="0.4">
      <c r="A75" s="1">
        <v>43922</v>
      </c>
      <c r="B75">
        <v>-3.9100736669629601</v>
      </c>
      <c r="C75">
        <v>-5.1334666926291499</v>
      </c>
      <c r="D75" s="2">
        <v>-1.4</v>
      </c>
    </row>
    <row r="76" spans="1:4" x14ac:dyDescent="0.4">
      <c r="A76" s="1">
        <v>43952</v>
      </c>
      <c r="B76">
        <v>0.87435730336355799</v>
      </c>
      <c r="C76">
        <v>-3.9100736669629601</v>
      </c>
      <c r="D76" s="10">
        <v>-0.3</v>
      </c>
    </row>
    <row r="77" spans="1:4" x14ac:dyDescent="0.4">
      <c r="A77" s="1">
        <v>43983</v>
      </c>
      <c r="B77">
        <v>-1.33800036023234</v>
      </c>
      <c r="C77">
        <v>0.87435730336355799</v>
      </c>
      <c r="D77" s="10">
        <v>-0.3</v>
      </c>
    </row>
    <row r="78" spans="1:4" x14ac:dyDescent="0.4">
      <c r="A78" s="1">
        <v>44013</v>
      </c>
      <c r="B78">
        <v>-5.9827139125683599</v>
      </c>
      <c r="C78">
        <v>-1.33800036023234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A7EE4-368F-7343-AB69-91D4194115C1}">
  <dimension ref="A1:L78"/>
  <sheetViews>
    <sheetView topLeftCell="A70" workbookViewId="0">
      <selection activeCell="F90" sqref="F90"/>
    </sheetView>
  </sheetViews>
  <sheetFormatPr defaultColWidth="10.8203125" defaultRowHeight="15" x14ac:dyDescent="0.4"/>
  <cols>
    <col min="3" max="3" width="20.8203125" bestFit="1" customWidth="1"/>
    <col min="4" max="4" width="14.17578125" bestFit="1" customWidth="1"/>
    <col min="12" max="12" width="8.8203125"/>
  </cols>
  <sheetData>
    <row r="1" spans="1:12" x14ac:dyDescent="0.4">
      <c r="A1" t="s">
        <v>58</v>
      </c>
      <c r="B1" s="19" t="s">
        <v>48</v>
      </c>
      <c r="C1" s="19" t="s">
        <v>49</v>
      </c>
      <c r="D1" s="19" t="s">
        <v>50</v>
      </c>
      <c r="E1" t="s">
        <v>51</v>
      </c>
      <c r="F1" s="19" t="s">
        <v>52</v>
      </c>
      <c r="G1" s="19" t="s">
        <v>53</v>
      </c>
      <c r="H1" s="19" t="s">
        <v>54</v>
      </c>
      <c r="I1" s="20" t="s">
        <v>55</v>
      </c>
      <c r="J1" s="20" t="s">
        <v>56</v>
      </c>
      <c r="K1" s="19" t="s">
        <v>57</v>
      </c>
      <c r="L1" t="s">
        <v>47</v>
      </c>
    </row>
    <row r="2" spans="1:12" x14ac:dyDescent="0.4">
      <c r="A2" s="4">
        <v>41729</v>
      </c>
      <c r="B2" s="2">
        <f>煤炭!I2</f>
        <v>-2</v>
      </c>
      <c r="C2" s="2">
        <f>石油和天然气开采业!F2</f>
        <v>0</v>
      </c>
      <c r="D2" s="2">
        <f>黑色金属矿采!F2</f>
        <v>-2.1</v>
      </c>
      <c r="E2" s="2">
        <f>农副!I2</f>
        <v>-0.4</v>
      </c>
      <c r="F2" s="2">
        <f>石油加工炼焦!F2</f>
        <v>0.2</v>
      </c>
      <c r="G2" s="2">
        <f>化学原料及化学品!H2</f>
        <v>-0.4</v>
      </c>
      <c r="H2" s="2">
        <f>化学纤维!G2</f>
        <v>-1.6</v>
      </c>
      <c r="I2" s="2">
        <f>非金属矿物制品业!D2</f>
        <v>-0.4</v>
      </c>
      <c r="J2" s="2">
        <f>黑色加工!D2</f>
        <v>-0.8</v>
      </c>
      <c r="K2" s="2">
        <f>有色冶炼!G2</f>
        <v>-2.2000000000000002</v>
      </c>
      <c r="L2">
        <v>-0.3</v>
      </c>
    </row>
    <row r="3" spans="1:12" x14ac:dyDescent="0.4">
      <c r="A3" s="4">
        <v>41759</v>
      </c>
      <c r="B3" s="2">
        <f>煤炭!I3</f>
        <v>-2.7</v>
      </c>
      <c r="C3" s="2">
        <f>石油和天然气开采业!F3</f>
        <v>0.2</v>
      </c>
      <c r="D3" s="2">
        <f>黑色金属矿采!F3</f>
        <v>-1.1000000000000001</v>
      </c>
      <c r="E3" s="2">
        <f>农副!I3</f>
        <v>-0.2</v>
      </c>
      <c r="F3" s="2">
        <f>石油加工炼焦!F3</f>
        <v>-1.4</v>
      </c>
      <c r="G3" s="2">
        <f>化学原料及化学品!H3</f>
        <v>-0.2</v>
      </c>
      <c r="H3" s="2">
        <f>化学纤维!G3</f>
        <v>-0.4</v>
      </c>
      <c r="I3" s="2">
        <f>非金属矿物制品业!D3</f>
        <v>-0.2</v>
      </c>
      <c r="J3" s="2">
        <f>黑色加工!D3</f>
        <v>-0.1</v>
      </c>
      <c r="K3" s="2">
        <f>有色冶炼!G3</f>
        <v>-0.4</v>
      </c>
      <c r="L3">
        <v>-0.24740000000000001</v>
      </c>
    </row>
    <row r="4" spans="1:12" x14ac:dyDescent="0.4">
      <c r="A4" s="4">
        <v>41790</v>
      </c>
      <c r="B4" s="2">
        <f>煤炭!I4</f>
        <v>-1.9</v>
      </c>
      <c r="C4" s="2">
        <f>石油和天然气开采业!F4</f>
        <v>0.2</v>
      </c>
      <c r="D4" s="2">
        <f>黑色金属矿采!F4</f>
        <v>-1.5</v>
      </c>
      <c r="E4" s="2">
        <f>农副!I4</f>
        <v>0.1</v>
      </c>
      <c r="F4" s="2">
        <f>石油加工炼焦!F4</f>
        <v>0.2</v>
      </c>
      <c r="G4" s="2">
        <f>化学原料及化学品!H4</f>
        <v>0</v>
      </c>
      <c r="H4" s="2">
        <f>化学纤维!G4</f>
        <v>-0.4</v>
      </c>
      <c r="I4" s="2">
        <f>非金属矿物制品业!D4</f>
        <v>-0.1</v>
      </c>
      <c r="J4" s="2">
        <f>黑色加工!D4</f>
        <v>-0.1</v>
      </c>
      <c r="K4" s="2">
        <f>有色冶炼!G4</f>
        <v>1.4</v>
      </c>
      <c r="L4">
        <v>-5.5100000000000003E-2</v>
      </c>
    </row>
    <row r="5" spans="1:12" x14ac:dyDescent="0.4">
      <c r="A5" s="4">
        <v>41820</v>
      </c>
      <c r="B5" s="2">
        <f>煤炭!I5</f>
        <v>-1.1000000000000001</v>
      </c>
      <c r="C5" s="2">
        <f>石油和天然气开采业!F5</f>
        <v>0.2</v>
      </c>
      <c r="D5" s="2">
        <f>黑色金属矿采!F5</f>
        <v>-3.5</v>
      </c>
      <c r="E5" s="2">
        <f>农副!I5</f>
        <v>0.2</v>
      </c>
      <c r="F5" s="2">
        <f>石油加工炼焦!F5</f>
        <v>0.1</v>
      </c>
      <c r="G5" s="2">
        <f>化学原料及化学品!H5</f>
        <v>-0.3</v>
      </c>
      <c r="H5" s="2">
        <f>化学纤维!G5</f>
        <v>0.8</v>
      </c>
      <c r="I5" s="2">
        <f>非金属矿物制品业!D5</f>
        <v>-0.4</v>
      </c>
      <c r="J5" s="2">
        <f>黑色加工!D5</f>
        <v>-0.9</v>
      </c>
      <c r="K5" s="2">
        <f>有色冶炼!G5</f>
        <v>0.2</v>
      </c>
      <c r="L5">
        <v>-0.21379999999999999</v>
      </c>
    </row>
    <row r="6" spans="1:12" x14ac:dyDescent="0.4">
      <c r="A6" s="4">
        <v>41851</v>
      </c>
      <c r="B6" s="2">
        <f>煤炭!I6</f>
        <v>-1.4</v>
      </c>
      <c r="C6" s="2">
        <f>石油和天然气开采业!F6</f>
        <v>1.3</v>
      </c>
      <c r="D6" s="2">
        <f>黑色金属矿采!F6</f>
        <v>-1.8</v>
      </c>
      <c r="E6" s="2">
        <f>农副!I6</f>
        <v>0</v>
      </c>
      <c r="F6" s="2">
        <f>石油加工炼焦!F6</f>
        <v>0.5</v>
      </c>
      <c r="G6" s="2">
        <f>化学原料及化学品!H6</f>
        <v>0.1</v>
      </c>
      <c r="H6" s="2">
        <f>化学纤维!G6</f>
        <v>1.3</v>
      </c>
      <c r="I6" s="2">
        <f>非金属矿物制品业!D6</f>
        <v>-0.6</v>
      </c>
      <c r="J6" s="2">
        <f>黑色加工!D6</f>
        <v>-1</v>
      </c>
      <c r="K6" s="2">
        <f>有色冶炼!G6</f>
        <v>0.9</v>
      </c>
      <c r="L6">
        <v>-9.2600000000000002E-2</v>
      </c>
    </row>
    <row r="7" spans="1:12" x14ac:dyDescent="0.4">
      <c r="A7" s="4">
        <v>41882</v>
      </c>
      <c r="B7" s="2">
        <f>煤炭!I7</f>
        <v>-1.1000000000000001</v>
      </c>
      <c r="C7" s="2">
        <f>石油和天然气开采业!F7</f>
        <v>-0.7</v>
      </c>
      <c r="D7" s="2">
        <f>黑色金属矿采!F7</f>
        <v>-1.1000000000000001</v>
      </c>
      <c r="E7" s="2">
        <f>农副!I7</f>
        <v>0.1</v>
      </c>
      <c r="F7" s="2">
        <f>石油加工炼焦!F7</f>
        <v>-2</v>
      </c>
      <c r="G7" s="2">
        <f>化学原料及化学品!H7</f>
        <v>0.2</v>
      </c>
      <c r="H7" s="2">
        <f>化学纤维!G7</f>
        <v>-0.4</v>
      </c>
      <c r="I7" s="2">
        <f>非金属矿物制品业!D7</f>
        <v>-0.5</v>
      </c>
      <c r="J7" s="2">
        <f>黑色加工!D7</f>
        <v>-0.7</v>
      </c>
      <c r="K7" s="2">
        <f>有色冶炼!G7</f>
        <v>0.4</v>
      </c>
      <c r="L7">
        <v>-0.1978</v>
      </c>
    </row>
    <row r="8" spans="1:12" x14ac:dyDescent="0.4">
      <c r="A8" s="4">
        <v>41912</v>
      </c>
      <c r="B8" s="2">
        <f>煤炭!I8</f>
        <v>-1.2</v>
      </c>
      <c r="C8" s="2">
        <f>石油和天然气开采业!F8</f>
        <v>-3.1</v>
      </c>
      <c r="D8" s="2">
        <f>黑色金属矿采!F8</f>
        <v>-1.7</v>
      </c>
      <c r="E8" s="2">
        <f>农副!I8</f>
        <v>0.1</v>
      </c>
      <c r="F8" s="2">
        <f>石油加工炼焦!F8</f>
        <v>-1.9</v>
      </c>
      <c r="G8" s="2">
        <f>化学原料及化学品!H8</f>
        <v>-0.1</v>
      </c>
      <c r="H8" s="2">
        <f>化学纤维!G8</f>
        <v>-0.4</v>
      </c>
      <c r="I8" s="2">
        <f>非金属矿物制品业!D8</f>
        <v>0.1</v>
      </c>
      <c r="J8" s="2">
        <f>黑色加工!D8</f>
        <v>-1.9</v>
      </c>
      <c r="K8" s="2">
        <f>有色冶炼!G8</f>
        <v>0.1</v>
      </c>
      <c r="L8">
        <v>-0.4</v>
      </c>
    </row>
    <row r="9" spans="1:12" x14ac:dyDescent="0.4">
      <c r="A9" s="4">
        <v>41943</v>
      </c>
      <c r="B9" s="2">
        <f>煤炭!I9</f>
        <v>-0.5</v>
      </c>
      <c r="C9" s="2">
        <f>石油和天然气开采业!F9</f>
        <v>-3.9</v>
      </c>
      <c r="D9" s="2">
        <f>黑色金属矿采!F9</f>
        <v>-2.5</v>
      </c>
      <c r="E9" s="2">
        <f>农副!I9</f>
        <v>-0.2</v>
      </c>
      <c r="F9" s="2">
        <f>石油加工炼焦!F9</f>
        <v>-2.4</v>
      </c>
      <c r="G9" s="2">
        <f>化学原料及化学品!H9</f>
        <v>-0.8</v>
      </c>
      <c r="H9" s="2">
        <f>化学纤维!G9</f>
        <v>-1.7</v>
      </c>
      <c r="I9" s="2">
        <f>非金属矿物制品业!D9</f>
        <v>0.2</v>
      </c>
      <c r="J9" s="2">
        <f>黑色加工!D9</f>
        <v>-1.4</v>
      </c>
      <c r="K9" s="2">
        <f>有色冶炼!G9</f>
        <v>-1.1000000000000001</v>
      </c>
      <c r="L9">
        <v>-0.4</v>
      </c>
    </row>
    <row r="10" spans="1:12" x14ac:dyDescent="0.4">
      <c r="A10" s="4">
        <v>41973</v>
      </c>
      <c r="B10" s="2">
        <f>煤炭!I10</f>
        <v>0.1</v>
      </c>
      <c r="C10" s="2">
        <f>石油和天然气开采业!F10</f>
        <v>-6.7</v>
      </c>
      <c r="D10" s="2">
        <f>黑色金属矿采!F10</f>
        <v>-2</v>
      </c>
      <c r="E10" s="2">
        <f>农副!I10</f>
        <v>-0.1</v>
      </c>
      <c r="F10" s="2">
        <f>石油加工炼焦!F10</f>
        <v>-4.2</v>
      </c>
      <c r="G10" s="2">
        <f>化学原料及化学品!H10</f>
        <v>-1.2</v>
      </c>
      <c r="H10" s="2">
        <f>化学纤维!G10</f>
        <v>-1.2</v>
      </c>
      <c r="I10" s="2">
        <f>非金属矿物制品业!D10</f>
        <v>0.1</v>
      </c>
      <c r="J10" s="2">
        <f>黑色加工!D10</f>
        <v>-0.9</v>
      </c>
      <c r="K10" s="2">
        <f>有色冶炼!G10</f>
        <v>-0.8</v>
      </c>
      <c r="L10">
        <v>-0.49259999999999998</v>
      </c>
    </row>
    <row r="11" spans="1:12" x14ac:dyDescent="0.4">
      <c r="A11" s="4">
        <v>42004</v>
      </c>
      <c r="B11" s="2">
        <f>煤炭!I11</f>
        <v>-0.3</v>
      </c>
      <c r="C11" s="2">
        <f>石油和天然气开采业!F11</f>
        <v>-8.1</v>
      </c>
      <c r="D11" s="2">
        <f>黑色金属矿采!F11</f>
        <v>-2.7</v>
      </c>
      <c r="E11" s="2">
        <f>农副!I11</f>
        <v>-0.4</v>
      </c>
      <c r="F11" s="2">
        <f>石油加工炼焦!F11</f>
        <v>-4.7</v>
      </c>
      <c r="G11" s="2">
        <f>化学原料及化学品!H11</f>
        <v>-1.9</v>
      </c>
      <c r="H11" s="2">
        <f>化学纤维!G11</f>
        <v>-1.6</v>
      </c>
      <c r="I11" s="2">
        <f>非金属矿物制品业!D11</f>
        <v>-0.2</v>
      </c>
      <c r="J11" s="2">
        <f>黑色加工!D11</f>
        <v>-1</v>
      </c>
      <c r="K11" s="2">
        <f>有色冶炼!G11</f>
        <v>-1.3</v>
      </c>
      <c r="L11">
        <v>-0.62970000000000004</v>
      </c>
    </row>
    <row r="12" spans="1:12" x14ac:dyDescent="0.4">
      <c r="A12" s="4">
        <v>42035</v>
      </c>
      <c r="B12" s="2">
        <f>煤炭!I12</f>
        <v>-0.8</v>
      </c>
      <c r="C12" s="2">
        <f>石油和天然气开采业!F12</f>
        <v>-15.3</v>
      </c>
      <c r="D12" s="2">
        <f>黑色金属矿采!F12</f>
        <v>-2.2999999999999998</v>
      </c>
      <c r="E12" s="2">
        <f>农副!I12</f>
        <v>-0.3</v>
      </c>
      <c r="F12" s="2">
        <f>石油加工炼焦!F12</f>
        <v>-7.8</v>
      </c>
      <c r="G12" s="2">
        <f>化学原料及化学品!H12</f>
        <v>-1.9</v>
      </c>
      <c r="H12" s="2">
        <f>化学纤维!G12</f>
        <v>-3</v>
      </c>
      <c r="I12" s="2">
        <f>非金属矿物制品业!D12</f>
        <v>-0.4</v>
      </c>
      <c r="J12" s="2">
        <f>黑色加工!D12</f>
        <v>-2.5</v>
      </c>
      <c r="K12" s="2">
        <f>有色冶炼!G12</f>
        <v>-2.1</v>
      </c>
      <c r="L12">
        <v>-1.0909</v>
      </c>
    </row>
    <row r="13" spans="1:12" x14ac:dyDescent="0.4">
      <c r="A13" s="4">
        <v>42063</v>
      </c>
      <c r="B13" s="2">
        <f>煤炭!I13</f>
        <v>-0.9</v>
      </c>
      <c r="C13" s="2">
        <f>石油和天然气开采业!F13</f>
        <v>-15.7</v>
      </c>
      <c r="D13" s="2">
        <f>黑色金属矿采!F13</f>
        <v>-1.3</v>
      </c>
      <c r="E13" s="2">
        <f>农副!I13</f>
        <v>-0.1</v>
      </c>
      <c r="F13" s="2">
        <f>石油加工炼焦!F13</f>
        <v>-3.1</v>
      </c>
      <c r="G13" s="2">
        <f>化学原料及化学品!H13</f>
        <v>-1</v>
      </c>
      <c r="H13" s="2">
        <f>化学纤维!G13</f>
        <v>-0.9</v>
      </c>
      <c r="I13" s="2">
        <f>非金属矿物制品业!D13</f>
        <v>-0.3</v>
      </c>
      <c r="J13" s="2">
        <f>黑色加工!D13</f>
        <v>-2.7</v>
      </c>
      <c r="K13" s="2">
        <f>有色冶炼!G13</f>
        <v>-1.5</v>
      </c>
      <c r="L13">
        <v>-0.73060000000000003</v>
      </c>
    </row>
    <row r="14" spans="1:12" x14ac:dyDescent="0.4">
      <c r="A14" s="4">
        <v>42094</v>
      </c>
      <c r="B14" s="2">
        <f>煤炭!I14</f>
        <v>-1.9</v>
      </c>
      <c r="C14" s="2">
        <f>石油和天然气开采业!F14</f>
        <v>5.4</v>
      </c>
      <c r="D14" s="2">
        <f>黑色金属矿采!F14</f>
        <v>-2.6</v>
      </c>
      <c r="E14" s="2">
        <f>农副!I14</f>
        <v>-0.1</v>
      </c>
      <c r="F14" s="2">
        <f>石油加工炼焦!F14</f>
        <v>3.7</v>
      </c>
      <c r="G14" s="2">
        <f>化学原料及化学品!H14</f>
        <v>0.5</v>
      </c>
      <c r="H14" s="2">
        <f>化学纤维!G14</f>
        <v>-0.5</v>
      </c>
      <c r="I14" s="2">
        <f>非金属矿物制品业!D14</f>
        <v>-0.4</v>
      </c>
      <c r="J14" s="2">
        <f>黑色加工!D14</f>
        <v>-1.3</v>
      </c>
      <c r="K14" s="2">
        <f>有色冶炼!G14</f>
        <v>-0.3</v>
      </c>
      <c r="L14">
        <v>-7.1800000000000003E-2</v>
      </c>
    </row>
    <row r="15" spans="1:12" x14ac:dyDescent="0.4">
      <c r="A15" s="4">
        <v>42124</v>
      </c>
      <c r="B15" s="2">
        <f>煤炭!I15</f>
        <v>-2.7</v>
      </c>
      <c r="C15" s="2">
        <f>石油和天然气开采业!F15</f>
        <v>1.2</v>
      </c>
      <c r="D15" s="2">
        <f>黑色金属矿采!F15</f>
        <v>-2.9</v>
      </c>
      <c r="E15" s="2">
        <f>农副!I15</f>
        <v>-0.1</v>
      </c>
      <c r="F15" s="2">
        <f>石油加工炼焦!F15</f>
        <v>-1.5</v>
      </c>
      <c r="G15" s="2">
        <f>化学原料及化学品!H15</f>
        <v>0.5</v>
      </c>
      <c r="H15" s="2">
        <f>化学纤维!G15</f>
        <v>0.4</v>
      </c>
      <c r="I15" s="2">
        <f>非金属矿物制品业!D15</f>
        <v>-0.5</v>
      </c>
      <c r="J15" s="2">
        <f>黑色加工!D15</f>
        <v>-1</v>
      </c>
      <c r="K15" s="2">
        <f>有色冶炼!G15</f>
        <v>0.5</v>
      </c>
      <c r="L15">
        <v>-0.26019999999999999</v>
      </c>
    </row>
    <row r="16" spans="1:12" x14ac:dyDescent="0.4">
      <c r="A16" s="4">
        <v>42155</v>
      </c>
      <c r="B16" s="2">
        <f>煤炭!I16</f>
        <v>-3.1</v>
      </c>
      <c r="C16" s="2">
        <f>石油和天然气开采业!F16</f>
        <v>4.4000000000000004</v>
      </c>
      <c r="D16" s="2">
        <f>黑色金属矿采!F16</f>
        <v>-1</v>
      </c>
      <c r="E16" s="2">
        <f>农副!I16</f>
        <v>0.1</v>
      </c>
      <c r="F16" s="2">
        <f>石油加工炼焦!F16</f>
        <v>3.6</v>
      </c>
      <c r="G16" s="2">
        <f>化学原料及化学品!H16</f>
        <v>0.7</v>
      </c>
      <c r="H16" s="2">
        <f>化学纤维!G16</f>
        <v>1.3</v>
      </c>
      <c r="I16" s="2">
        <f>非金属矿物制品业!D16</f>
        <v>-0.4</v>
      </c>
      <c r="J16" s="2">
        <f>黑色加工!D16</f>
        <v>-1.4</v>
      </c>
      <c r="K16" s="2">
        <f>有色冶炼!G16</f>
        <v>1.1000000000000001</v>
      </c>
      <c r="L16">
        <v>-9.1200000000000003E-2</v>
      </c>
    </row>
    <row r="17" spans="1:12" x14ac:dyDescent="0.4">
      <c r="A17" s="4">
        <v>42185</v>
      </c>
      <c r="B17" s="2">
        <f>煤炭!I17</f>
        <v>-2.7</v>
      </c>
      <c r="C17" s="2">
        <f>石油和天然气开采业!F17</f>
        <v>6</v>
      </c>
      <c r="D17" s="2">
        <f>黑色金属矿采!F17</f>
        <v>-0.5</v>
      </c>
      <c r="E17" s="2">
        <f>农副!I17</f>
        <v>-0.1</v>
      </c>
      <c r="F17" s="2">
        <f>石油加工炼焦!F17</f>
        <v>-0.2</v>
      </c>
      <c r="G17" s="2">
        <f>化学原料及化学品!H17</f>
        <v>-0.2</v>
      </c>
      <c r="H17" s="2">
        <f>化学纤维!G17</f>
        <v>-1.8</v>
      </c>
      <c r="I17" s="2">
        <f>非金属矿物制品业!D17</f>
        <v>-0.6</v>
      </c>
      <c r="J17" s="2">
        <f>黑色加工!D17</f>
        <v>-2.1</v>
      </c>
      <c r="K17" s="2">
        <f>有色冶炼!G17</f>
        <v>-1.8</v>
      </c>
      <c r="L17">
        <v>-0.42909999999999998</v>
      </c>
    </row>
    <row r="18" spans="1:12" x14ac:dyDescent="0.4">
      <c r="A18" s="4">
        <v>42216</v>
      </c>
      <c r="B18" s="2">
        <f>煤炭!I18</f>
        <v>-1.1000000000000001</v>
      </c>
      <c r="C18" s="2">
        <f>石油和天然气开采业!F18</f>
        <v>-2.1</v>
      </c>
      <c r="D18" s="2">
        <f>黑色金属矿采!F18</f>
        <v>-1.8</v>
      </c>
      <c r="E18" s="2">
        <f>农副!I18</f>
        <v>0.2</v>
      </c>
      <c r="F18" s="2">
        <f>石油加工炼焦!F18</f>
        <v>-2.2999999999999998</v>
      </c>
      <c r="G18" s="2">
        <f>化学原料及化学品!H18</f>
        <v>-0.7</v>
      </c>
      <c r="H18" s="2">
        <f>化学纤维!G18</f>
        <v>-1.3</v>
      </c>
      <c r="I18" s="2">
        <f>非金属矿物制品业!D18</f>
        <v>-0.7</v>
      </c>
      <c r="J18" s="2">
        <f>黑色加工!D18</f>
        <v>-3</v>
      </c>
      <c r="K18" s="2">
        <f>有色冶炼!G18</f>
        <v>-1.9</v>
      </c>
      <c r="L18">
        <v>-0.67589999999999995</v>
      </c>
    </row>
    <row r="19" spans="1:12" x14ac:dyDescent="0.4">
      <c r="A19" s="4">
        <v>42247</v>
      </c>
      <c r="B19" s="2">
        <f>煤炭!I19</f>
        <v>-1.7</v>
      </c>
      <c r="C19" s="2">
        <f>石油和天然气开采业!F19</f>
        <v>-5.7</v>
      </c>
      <c r="D19" s="2">
        <f>黑色金属矿采!F19</f>
        <v>-1.4</v>
      </c>
      <c r="E19" s="2">
        <f>农副!I19</f>
        <v>-0.1</v>
      </c>
      <c r="F19" s="2">
        <f>石油加工炼焦!F19</f>
        <v>-6.1</v>
      </c>
      <c r="G19" s="2">
        <f>化学原料及化学品!H19</f>
        <v>-1.5</v>
      </c>
      <c r="H19" s="2">
        <f>化学纤维!G19</f>
        <v>-1.8</v>
      </c>
      <c r="I19" s="2">
        <f>非金属矿物制品业!D19</f>
        <v>-0.6</v>
      </c>
      <c r="J19" s="2">
        <f>黑色加工!D19</f>
        <v>-1.3</v>
      </c>
      <c r="K19" s="2">
        <f>有色冶炼!G19</f>
        <v>-2.2999999999999998</v>
      </c>
      <c r="L19">
        <v>-0.78159999999999996</v>
      </c>
    </row>
    <row r="20" spans="1:12" x14ac:dyDescent="0.4">
      <c r="A20" s="4">
        <v>42277</v>
      </c>
      <c r="B20" s="2">
        <f>煤炭!I20</f>
        <v>-1</v>
      </c>
      <c r="C20" s="2">
        <f>石油和天然气开采业!F20</f>
        <v>-7.3</v>
      </c>
      <c r="D20" s="2">
        <f>黑色金属矿采!F20</f>
        <v>-1.1000000000000001</v>
      </c>
      <c r="E20" s="2">
        <f>农副!I20</f>
        <v>-0.2</v>
      </c>
      <c r="F20" s="2">
        <f>石油加工炼焦!F20</f>
        <v>-2.2000000000000002</v>
      </c>
      <c r="G20" s="2">
        <f>化学原料及化学品!H20</f>
        <v>-1.1000000000000001</v>
      </c>
      <c r="H20" s="2">
        <f>化学纤维!G20</f>
        <v>0</v>
      </c>
      <c r="I20" s="2">
        <f>非金属矿物制品业!D20</f>
        <v>-0.1</v>
      </c>
      <c r="J20" s="2">
        <f>黑色加工!D20</f>
        <v>-1.9</v>
      </c>
      <c r="K20" s="2">
        <f>有色冶炼!G20</f>
        <v>-0.5</v>
      </c>
      <c r="L20">
        <v>-0.40150000000000002</v>
      </c>
    </row>
    <row r="21" spans="1:12" x14ac:dyDescent="0.4">
      <c r="A21" s="4">
        <v>42308</v>
      </c>
      <c r="B21" s="2">
        <f>煤炭!I21</f>
        <v>-0.9</v>
      </c>
      <c r="C21" s="2">
        <f>石油和天然气开采业!F21</f>
        <v>-2.7</v>
      </c>
      <c r="D21" s="2">
        <f>黑色金属矿采!F21</f>
        <v>-0.7</v>
      </c>
      <c r="E21" s="2">
        <f>农副!I21</f>
        <v>-0.5</v>
      </c>
      <c r="F21" s="2">
        <f>石油加工炼焦!F21</f>
        <v>0.2</v>
      </c>
      <c r="G21" s="2">
        <f>化学原料及化学品!H21</f>
        <v>-0.7</v>
      </c>
      <c r="H21" s="2">
        <f>化学纤维!G21</f>
        <v>-1.1000000000000001</v>
      </c>
      <c r="I21" s="2">
        <f>非金属矿物制品业!D21</f>
        <v>-0.1</v>
      </c>
      <c r="J21" s="2">
        <f>黑色加工!D21</f>
        <v>-1.8</v>
      </c>
      <c r="K21" s="2">
        <f>有色冶炼!G21</f>
        <v>-1</v>
      </c>
      <c r="L21">
        <v>-0.4</v>
      </c>
    </row>
    <row r="22" spans="1:12" x14ac:dyDescent="0.4">
      <c r="A22" s="4">
        <v>42338</v>
      </c>
      <c r="B22" s="2">
        <f>煤炭!I22</f>
        <v>-1.1000000000000001</v>
      </c>
      <c r="C22" s="2">
        <f>石油和天然气开采业!F22</f>
        <v>-1.5</v>
      </c>
      <c r="D22" s="2">
        <f>黑色金属矿采!F22</f>
        <v>-1.3</v>
      </c>
      <c r="E22" s="2">
        <f>农副!I22</f>
        <v>-0.4</v>
      </c>
      <c r="F22" s="2">
        <f>石油加工炼焦!F22</f>
        <v>-1.9</v>
      </c>
      <c r="G22" s="2">
        <f>化学原料及化学品!H22</f>
        <v>-0.8</v>
      </c>
      <c r="H22" s="2">
        <f>化学纤维!G22</f>
        <v>-1</v>
      </c>
      <c r="I22" s="2">
        <f>非金属矿物制品业!D22</f>
        <v>0.1</v>
      </c>
      <c r="J22" s="2">
        <f>黑色加工!D22</f>
        <v>-1.8</v>
      </c>
      <c r="K22" s="2">
        <f>有色冶炼!G22</f>
        <v>-3.2</v>
      </c>
      <c r="L22">
        <v>-0.5</v>
      </c>
    </row>
    <row r="23" spans="1:12" x14ac:dyDescent="0.4">
      <c r="A23" s="4">
        <v>42369</v>
      </c>
      <c r="B23" s="2">
        <f>煤炭!I23</f>
        <v>-0.7</v>
      </c>
      <c r="C23" s="2">
        <f>石油和天然气开采业!F23</f>
        <v>-9.1999999999999993</v>
      </c>
      <c r="D23" s="2">
        <f>黑色金属矿采!F23</f>
        <v>-2.2999999999999998</v>
      </c>
      <c r="E23" s="2">
        <f>农副!I23</f>
        <v>0</v>
      </c>
      <c r="F23" s="2">
        <f>石油加工炼焦!F23</f>
        <v>-2.4</v>
      </c>
      <c r="G23" s="2">
        <f>化学原料及化学品!H23</f>
        <v>-0.9</v>
      </c>
      <c r="H23" s="2">
        <f>化学纤维!G23</f>
        <v>-1.7</v>
      </c>
      <c r="I23" s="2">
        <f>非金属矿物制品业!D23</f>
        <v>-0.2</v>
      </c>
      <c r="J23" s="2">
        <f>黑色加工!D23</f>
        <v>-2.2000000000000002</v>
      </c>
      <c r="K23" s="2">
        <f>有色冶炼!G23</f>
        <v>-1.7</v>
      </c>
      <c r="L23">
        <v>-0.6</v>
      </c>
    </row>
    <row r="24" spans="1:12" x14ac:dyDescent="0.4">
      <c r="A24" s="4">
        <v>42400</v>
      </c>
      <c r="B24" s="2">
        <f>煤炭!I24</f>
        <v>-1.5</v>
      </c>
      <c r="C24" s="2">
        <f>石油和天然气开采业!F24</f>
        <v>-16.600000000000001</v>
      </c>
      <c r="D24" s="2">
        <f>黑色金属矿采!F24</f>
        <v>-2.5</v>
      </c>
      <c r="E24" s="2">
        <f>农副!I24</f>
        <v>0.2</v>
      </c>
      <c r="F24" s="2">
        <f>石油加工炼焦!F24</f>
        <v>-2.6</v>
      </c>
      <c r="G24" s="2">
        <f>化学原料及化学品!H24</f>
        <v>-0.7</v>
      </c>
      <c r="H24" s="2">
        <f>化学纤维!G24</f>
        <v>-1.4</v>
      </c>
      <c r="I24" s="2">
        <f>非金属矿物制品业!D24</f>
        <v>-0.5</v>
      </c>
      <c r="J24" s="2">
        <f>黑色加工!D24</f>
        <v>0.1</v>
      </c>
      <c r="K24" s="2">
        <f>有色冶炼!G24</f>
        <v>0</v>
      </c>
      <c r="L24">
        <v>-0.5</v>
      </c>
    </row>
    <row r="25" spans="1:12" x14ac:dyDescent="0.4">
      <c r="A25" s="4">
        <v>42429</v>
      </c>
      <c r="B25" s="2">
        <f>煤炭!I25</f>
        <v>-0.8</v>
      </c>
      <c r="C25" s="2">
        <f>石油和天然气开采业!F25</f>
        <v>-13.6</v>
      </c>
      <c r="D25" s="2">
        <f>黑色金属矿采!F25</f>
        <v>-0.9</v>
      </c>
      <c r="E25" s="2">
        <f>农副!I25</f>
        <v>0.2</v>
      </c>
      <c r="F25" s="2">
        <f>石油加工炼焦!F25</f>
        <v>-3.9</v>
      </c>
      <c r="G25" s="2">
        <f>化学原料及化学品!H25</f>
        <v>-0.6</v>
      </c>
      <c r="H25" s="2">
        <f>化学纤维!G25</f>
        <v>-0.5</v>
      </c>
      <c r="I25" s="2">
        <f>非金属矿物制品业!D25</f>
        <v>-0.5</v>
      </c>
      <c r="J25" s="2">
        <f>黑色加工!D25</f>
        <v>0.5</v>
      </c>
      <c r="K25" s="2">
        <f>有色冶炼!G25</f>
        <v>0.1</v>
      </c>
      <c r="L25">
        <v>-0.3</v>
      </c>
    </row>
    <row r="26" spans="1:12" x14ac:dyDescent="0.4">
      <c r="A26" s="4">
        <v>42460</v>
      </c>
      <c r="B26" s="2">
        <f>煤炭!I26</f>
        <v>-0.6</v>
      </c>
      <c r="C26" s="2">
        <f>石油和天然气开采业!F26</f>
        <v>9.9</v>
      </c>
      <c r="D26" s="2">
        <f>黑色金属矿采!F26</f>
        <v>3.6</v>
      </c>
      <c r="E26" s="2">
        <f>农副!I26</f>
        <v>0.2</v>
      </c>
      <c r="F26" s="2">
        <f>石油加工炼焦!F26</f>
        <v>-0.2</v>
      </c>
      <c r="G26" s="2">
        <f>化学原料及化学品!H26</f>
        <v>0.9</v>
      </c>
      <c r="H26" s="2">
        <f>化学纤维!G26</f>
        <v>1.4</v>
      </c>
      <c r="I26" s="2">
        <f>非金属矿物制品业!D26</f>
        <v>-0.2</v>
      </c>
      <c r="J26" s="2">
        <f>黑色加工!D26</f>
        <v>4.9000000000000004</v>
      </c>
      <c r="K26" s="2">
        <f>有色冶炼!G26</f>
        <v>2.2999999999999998</v>
      </c>
      <c r="L26">
        <v>0.5</v>
      </c>
    </row>
    <row r="27" spans="1:12" x14ac:dyDescent="0.4">
      <c r="A27" s="4">
        <v>42490</v>
      </c>
      <c r="B27" s="2">
        <f>煤炭!I27</f>
        <v>-0.3</v>
      </c>
      <c r="C27" s="2">
        <f>石油和天然气开采业!F27</f>
        <v>12.8</v>
      </c>
      <c r="D27" s="2">
        <f>黑色金属矿采!F27</f>
        <v>3.2</v>
      </c>
      <c r="E27" s="2">
        <f>农副!I27</f>
        <v>0</v>
      </c>
      <c r="F27" s="2">
        <f>石油加工炼焦!F27</f>
        <v>1</v>
      </c>
      <c r="G27" s="2">
        <f>化学原料及化学品!H27</f>
        <v>0.8</v>
      </c>
      <c r="H27" s="2">
        <f>化学纤维!G27</f>
        <v>0.7</v>
      </c>
      <c r="I27" s="2">
        <f>非金属矿物制品业!D27</f>
        <v>0.2</v>
      </c>
      <c r="J27" s="2">
        <f>黑色加工!D27</f>
        <v>8.4</v>
      </c>
      <c r="K27" s="2">
        <f>有色冶炼!G27</f>
        <v>1</v>
      </c>
      <c r="L27">
        <v>0.7</v>
      </c>
    </row>
    <row r="28" spans="1:12" x14ac:dyDescent="0.4">
      <c r="A28" s="4">
        <v>42521</v>
      </c>
      <c r="B28" s="2">
        <f>煤炭!I28</f>
        <v>1.8</v>
      </c>
      <c r="C28" s="2">
        <f>石油和天然气开采业!F28</f>
        <v>12.3</v>
      </c>
      <c r="D28" s="2">
        <f>黑色金属矿采!F28</f>
        <v>2.5</v>
      </c>
      <c r="E28" s="2">
        <f>农副!I28</f>
        <v>0.1</v>
      </c>
      <c r="F28" s="2">
        <f>石油加工炼焦!F28</f>
        <v>4.0999999999999996</v>
      </c>
      <c r="G28" s="2">
        <f>化学原料及化学品!H28</f>
        <v>0.4</v>
      </c>
      <c r="H28" s="2">
        <f>化学纤维!G28</f>
        <v>-0.2</v>
      </c>
      <c r="I28" s="2">
        <f>非金属矿物制品业!D28</f>
        <v>0.4</v>
      </c>
      <c r="J28" s="2">
        <f>黑色加工!D28</f>
        <v>2.5</v>
      </c>
      <c r="K28" s="2">
        <f>有色冶炼!G28</f>
        <v>1</v>
      </c>
      <c r="L28">
        <v>0.5</v>
      </c>
    </row>
    <row r="29" spans="1:12" x14ac:dyDescent="0.4">
      <c r="A29" s="4">
        <v>42551</v>
      </c>
      <c r="B29" s="2">
        <f>煤炭!I29</f>
        <v>0.9</v>
      </c>
      <c r="C29" s="2">
        <f>石油和天然气开采业!F29</f>
        <v>9.1</v>
      </c>
      <c r="D29" s="2">
        <f>黑色金属矿采!F29</f>
        <v>-2.1</v>
      </c>
      <c r="E29" s="2">
        <f>农副!I29</f>
        <v>0.3</v>
      </c>
      <c r="F29" s="2">
        <f>石油加工炼焦!F29</f>
        <v>4.0999999999999996</v>
      </c>
      <c r="G29" s="2">
        <f>化学原料及化学品!H29</f>
        <v>-0.3</v>
      </c>
      <c r="H29" s="2">
        <f>化学纤维!G29</f>
        <v>-0.8</v>
      </c>
      <c r="I29" s="2">
        <f>非金属矿物制品业!D29</f>
        <v>0.1</v>
      </c>
      <c r="J29" s="2">
        <f>黑色加工!D29</f>
        <v>-5.0999999999999996</v>
      </c>
      <c r="K29" s="2">
        <f>有色冶炼!G29</f>
        <v>-0.2</v>
      </c>
      <c r="L29">
        <v>-0.2</v>
      </c>
    </row>
    <row r="30" spans="1:12" x14ac:dyDescent="0.4">
      <c r="A30" s="4">
        <v>42582</v>
      </c>
      <c r="B30" s="2">
        <f>煤炭!I30</f>
        <v>0.6</v>
      </c>
      <c r="C30" s="2">
        <f>石油和天然气开采业!F30</f>
        <v>1.8</v>
      </c>
      <c r="D30" s="2">
        <f>黑色金属矿采!F30</f>
        <v>0.4</v>
      </c>
      <c r="E30" s="2">
        <f>农副!I30</f>
        <v>0.1</v>
      </c>
      <c r="F30" s="2">
        <f>石油加工炼焦!F30</f>
        <v>0.4</v>
      </c>
      <c r="G30" s="2">
        <f>化学原料及化学品!H30</f>
        <v>-0.2</v>
      </c>
      <c r="H30" s="2">
        <f>化学纤维!G30</f>
        <v>0.3</v>
      </c>
      <c r="I30" s="2">
        <f>非金属矿物制品业!D30</f>
        <v>-0.2</v>
      </c>
      <c r="J30" s="2">
        <f>黑色加工!D30</f>
        <v>0.2</v>
      </c>
      <c r="K30" s="2">
        <f>有色冶炼!G30</f>
        <v>2.5</v>
      </c>
      <c r="L30">
        <v>0.2</v>
      </c>
    </row>
    <row r="31" spans="1:12" x14ac:dyDescent="0.4">
      <c r="A31" s="4">
        <v>42613</v>
      </c>
      <c r="B31" s="2">
        <f>煤炭!I31</f>
        <v>1.5</v>
      </c>
      <c r="C31" s="2">
        <f>石油和天然气开采业!F31</f>
        <v>-6.2</v>
      </c>
      <c r="D31" s="2">
        <f>黑色金属矿采!F31</f>
        <v>1.8</v>
      </c>
      <c r="E31" s="2">
        <f>农副!I31</f>
        <v>-0.1</v>
      </c>
      <c r="F31" s="2">
        <f>石油加工炼焦!F31</f>
        <v>-1.9</v>
      </c>
      <c r="G31" s="2">
        <f>化学原料及化学品!H31</f>
        <v>0.1</v>
      </c>
      <c r="H31" s="2">
        <f>化学纤维!G31</f>
        <v>0.8</v>
      </c>
      <c r="I31" s="2">
        <f>非金属矿物制品业!D31</f>
        <v>0.3</v>
      </c>
      <c r="J31" s="2">
        <f>黑色加工!D31</f>
        <v>3.1</v>
      </c>
      <c r="K31" s="2">
        <f>有色冶炼!G31</f>
        <v>0.5</v>
      </c>
      <c r="L31">
        <v>0.2</v>
      </c>
    </row>
    <row r="32" spans="1:12" x14ac:dyDescent="0.4">
      <c r="A32" s="4">
        <v>42643</v>
      </c>
      <c r="B32" s="2">
        <f>煤炭!I32</f>
        <v>5.4</v>
      </c>
      <c r="C32" s="2">
        <f>石油和天然气开采业!F32</f>
        <v>4</v>
      </c>
      <c r="D32" s="2">
        <f>黑色金属矿采!F32</f>
        <v>2.6</v>
      </c>
      <c r="E32" s="2">
        <f>农副!I32</f>
        <v>0.2</v>
      </c>
      <c r="F32" s="2">
        <f>石油加工炼焦!F32</f>
        <v>3.2</v>
      </c>
      <c r="G32" s="2">
        <f>化学原料及化学品!H32</f>
        <v>0.5</v>
      </c>
      <c r="H32" s="2">
        <f>化学纤维!G32</f>
        <v>0.6</v>
      </c>
      <c r="I32" s="2">
        <f>非金属矿物制品业!D32</f>
        <v>0.7</v>
      </c>
      <c r="J32" s="2">
        <f>黑色加工!D32</f>
        <v>1.5</v>
      </c>
      <c r="K32" s="2">
        <f>有色冶炼!G32</f>
        <v>-0.1</v>
      </c>
      <c r="L32">
        <v>0.5</v>
      </c>
    </row>
    <row r="33" spans="1:12" x14ac:dyDescent="0.4">
      <c r="A33" s="4">
        <v>42674</v>
      </c>
      <c r="B33" s="2">
        <f>煤炭!I33</f>
        <v>9.8000000000000007</v>
      </c>
      <c r="C33" s="2">
        <f>石油和天然气开采业!F33</f>
        <v>3.1</v>
      </c>
      <c r="D33" s="2">
        <f>黑色金属矿采!F33</f>
        <v>0.7</v>
      </c>
      <c r="E33" s="2">
        <f>农副!I33</f>
        <v>-0.2</v>
      </c>
      <c r="F33" s="2">
        <f>石油加工炼焦!F33</f>
        <v>3.9</v>
      </c>
      <c r="G33" s="2">
        <f>化学原料及化学品!H33</f>
        <v>1.1000000000000001</v>
      </c>
      <c r="H33" s="2">
        <f>化学纤维!G33</f>
        <v>0.5</v>
      </c>
      <c r="I33" s="2">
        <f>非金属矿物制品业!D33</f>
        <v>1.1000000000000001</v>
      </c>
      <c r="J33" s="2">
        <f>黑色加工!D33</f>
        <v>0.8</v>
      </c>
      <c r="K33" s="2">
        <f>有色冶炼!G33</f>
        <v>1.5</v>
      </c>
      <c r="L33">
        <v>0.7</v>
      </c>
    </row>
    <row r="34" spans="1:12" x14ac:dyDescent="0.4">
      <c r="A34" s="4">
        <v>42704</v>
      </c>
      <c r="B34" s="2">
        <f>煤炭!I34</f>
        <v>10.3</v>
      </c>
      <c r="C34" s="2">
        <f>石油和天然气开采业!F34</f>
        <v>2.8</v>
      </c>
      <c r="D34" s="2">
        <f>黑色金属矿采!F34</f>
        <v>3.5</v>
      </c>
      <c r="E34" s="2">
        <f>农副!I34</f>
        <v>0.4</v>
      </c>
      <c r="F34" s="2">
        <f>石油加工炼焦!F34</f>
        <v>3.5</v>
      </c>
      <c r="G34" s="2">
        <f>化学原料及化学品!H34</f>
        <v>1.9</v>
      </c>
      <c r="H34" s="2">
        <f>化学纤维!G34</f>
        <v>0.8</v>
      </c>
      <c r="I34" s="2">
        <f>非金属矿物制品业!D34</f>
        <v>1.6</v>
      </c>
      <c r="J34" s="2">
        <f>黑色加工!D34</f>
        <v>6.1</v>
      </c>
      <c r="K34" s="2">
        <f>有色冶炼!G34</f>
        <v>5</v>
      </c>
      <c r="L34">
        <v>1.5</v>
      </c>
    </row>
    <row r="35" spans="1:12" x14ac:dyDescent="0.4">
      <c r="A35" s="4">
        <v>42735</v>
      </c>
      <c r="B35" s="2">
        <f>煤炭!I35</f>
        <v>3.4</v>
      </c>
      <c r="C35" s="2">
        <f>石油和天然气开采业!F35</f>
        <v>3.9</v>
      </c>
      <c r="D35" s="2">
        <f>黑色金属矿采!F35</f>
        <v>4.4000000000000004</v>
      </c>
      <c r="E35" s="2">
        <f>农副!I35</f>
        <v>0.9</v>
      </c>
      <c r="F35" s="2">
        <f>石油加工炼焦!F35</f>
        <v>4.3</v>
      </c>
      <c r="G35" s="2">
        <f>化学原料及化学品!H35</f>
        <v>2.5</v>
      </c>
      <c r="H35" s="2">
        <f>化学纤维!G35</f>
        <v>2.4</v>
      </c>
      <c r="I35" s="2">
        <f>非金属矿物制品业!D35</f>
        <v>0.7</v>
      </c>
      <c r="J35" s="2">
        <f>黑色加工!D35</f>
        <v>8</v>
      </c>
      <c r="K35" s="2">
        <f>有色冶炼!G35</f>
        <v>2.4</v>
      </c>
      <c r="L35">
        <v>1.6</v>
      </c>
    </row>
    <row r="36" spans="1:12" x14ac:dyDescent="0.4">
      <c r="A36" s="4">
        <v>42766</v>
      </c>
      <c r="B36" s="2">
        <f>煤炭!I36</f>
        <v>1.7</v>
      </c>
      <c r="C36" s="2">
        <f>石油和天然气开采业!F36</f>
        <v>10.4</v>
      </c>
      <c r="D36" s="2">
        <f>黑色金属矿采!F36</f>
        <v>2</v>
      </c>
      <c r="E36" s="2">
        <f>农副!I36</f>
        <v>0.4</v>
      </c>
      <c r="F36" s="2">
        <f>石油加工炼焦!F36</f>
        <v>3.9</v>
      </c>
      <c r="G36" s="2">
        <f>化学原料及化学品!H36</f>
        <v>1.8</v>
      </c>
      <c r="H36" s="2">
        <f>化学纤维!G36</f>
        <v>3</v>
      </c>
      <c r="I36" s="2">
        <f>非金属矿物制品业!D36</f>
        <v>0.4</v>
      </c>
      <c r="J36" s="2">
        <f>黑色加工!D36</f>
        <v>2.1</v>
      </c>
      <c r="K36" s="2">
        <f>有色冶炼!G36</f>
        <v>0.1</v>
      </c>
      <c r="L36">
        <v>0.8</v>
      </c>
    </row>
    <row r="37" spans="1:12" x14ac:dyDescent="0.4">
      <c r="A37" s="4">
        <v>42794</v>
      </c>
      <c r="B37" s="2">
        <f>煤炭!I37</f>
        <v>0.1</v>
      </c>
      <c r="C37" s="2">
        <f>石油和天然气开采业!F37</f>
        <v>1.1000000000000001</v>
      </c>
      <c r="D37" s="2">
        <f>黑色金属矿采!F37</f>
        <v>2.2000000000000002</v>
      </c>
      <c r="E37" s="2">
        <f>农副!I37</f>
        <v>-0.3</v>
      </c>
      <c r="F37" s="2">
        <f>石油加工炼焦!F37</f>
        <v>0.8</v>
      </c>
      <c r="G37" s="2">
        <f>化学原料及化学品!H37</f>
        <v>1.9</v>
      </c>
      <c r="H37" s="2">
        <f>化学纤维!G37</f>
        <v>1.9</v>
      </c>
      <c r="I37" s="2">
        <f>非金属矿物制品业!D37</f>
        <v>0</v>
      </c>
      <c r="J37" s="2">
        <f>黑色加工!D37</f>
        <v>2.2999999999999998</v>
      </c>
      <c r="K37" s="2">
        <f>有色冶炼!G37</f>
        <v>2</v>
      </c>
      <c r="L37">
        <v>0.6</v>
      </c>
    </row>
    <row r="38" spans="1:12" x14ac:dyDescent="0.4">
      <c r="A38" s="4">
        <v>42825</v>
      </c>
      <c r="B38" s="2">
        <f>煤炭!I38</f>
        <v>-0.6</v>
      </c>
      <c r="C38" s="2">
        <f>石油和天然气开采业!F38</f>
        <v>-0.1</v>
      </c>
      <c r="D38" s="2">
        <f>黑色金属矿采!F38</f>
        <v>4.8</v>
      </c>
      <c r="E38" s="2">
        <f>农副!I38</f>
        <v>-0.4</v>
      </c>
      <c r="F38" s="2">
        <f>石油加工炼焦!F38</f>
        <v>-0.6</v>
      </c>
      <c r="G38" s="2">
        <f>化学原料及化学品!H38</f>
        <v>0.5</v>
      </c>
      <c r="H38" s="2">
        <f>化学纤维!G38</f>
        <v>0.4</v>
      </c>
      <c r="I38" s="2">
        <f>非金属矿物制品业!D38</f>
        <v>0.4</v>
      </c>
      <c r="J38" s="2">
        <f>黑色加工!D38</f>
        <v>2.4</v>
      </c>
      <c r="K38" s="2">
        <f>有色冶炼!G38</f>
        <v>0.5</v>
      </c>
      <c r="L38">
        <v>0.3</v>
      </c>
    </row>
    <row r="39" spans="1:12" x14ac:dyDescent="0.4">
      <c r="A39" s="4">
        <v>42855</v>
      </c>
      <c r="B39" s="2">
        <f>煤炭!I39</f>
        <v>0.3</v>
      </c>
      <c r="C39" s="2">
        <f>石油和天然气开采业!F39</f>
        <v>-4.2</v>
      </c>
      <c r="D39" s="2">
        <f>黑色金属矿采!F39</f>
        <v>-2.6</v>
      </c>
      <c r="E39" s="2">
        <f>农副!I39</f>
        <v>-0.5</v>
      </c>
      <c r="F39" s="2">
        <f>石油加工炼焦!F39</f>
        <v>-0.9</v>
      </c>
      <c r="G39" s="2">
        <f>化学原料及化学品!H39</f>
        <v>-1.3</v>
      </c>
      <c r="H39" s="2">
        <f>化学纤维!G39</f>
        <v>-1.2</v>
      </c>
      <c r="I39" s="2">
        <f>非金属矿物制品业!D39</f>
        <v>0.9</v>
      </c>
      <c r="J39" s="2">
        <f>黑色加工!D39</f>
        <v>-3.1</v>
      </c>
      <c r="K39" s="2">
        <f>有色冶炼!G39</f>
        <v>-0.2</v>
      </c>
      <c r="L39">
        <v>-0.4</v>
      </c>
    </row>
    <row r="40" spans="1:12" x14ac:dyDescent="0.4">
      <c r="A40" s="4">
        <v>42886</v>
      </c>
      <c r="B40" s="2">
        <f>煤炭!I40</f>
        <v>-0.6</v>
      </c>
      <c r="C40" s="2">
        <f>石油和天然气开采业!F40</f>
        <v>-0.3</v>
      </c>
      <c r="D40" s="2">
        <f>黑色金属矿采!F40</f>
        <v>-4.0999999999999996</v>
      </c>
      <c r="E40" s="2">
        <f>农副!I40</f>
        <v>-0.4</v>
      </c>
      <c r="F40" s="2">
        <f>石油加工炼焦!F40</f>
        <v>-0.4</v>
      </c>
      <c r="G40" s="2">
        <f>化学原料及化学品!H40</f>
        <v>-1</v>
      </c>
      <c r="H40" s="2">
        <f>化学纤维!G40</f>
        <v>-1.5</v>
      </c>
      <c r="I40" s="2">
        <f>非金属矿物制品业!D40</f>
        <v>1</v>
      </c>
      <c r="J40" s="2">
        <f>黑色加工!D40</f>
        <v>-1.3</v>
      </c>
      <c r="K40" s="2">
        <f>有色冶炼!G40</f>
        <v>-0.9</v>
      </c>
      <c r="L40">
        <v>-0.3</v>
      </c>
    </row>
    <row r="41" spans="1:12" x14ac:dyDescent="0.4">
      <c r="A41" s="4">
        <v>42916</v>
      </c>
      <c r="B41" s="2">
        <f>煤炭!I41</f>
        <v>-2.1</v>
      </c>
      <c r="C41" s="2">
        <f>石油和天然气开采业!F41</f>
        <v>-2.2999999999999998</v>
      </c>
      <c r="D41" s="2">
        <f>黑色金属矿采!F41</f>
        <v>-3.8</v>
      </c>
      <c r="E41" s="2">
        <f>农副!I41</f>
        <v>-0.5</v>
      </c>
      <c r="F41" s="2">
        <f>石油加工炼焦!F41</f>
        <v>-2</v>
      </c>
      <c r="G41" s="2">
        <f>化学原料及化学品!H41</f>
        <v>-0.4</v>
      </c>
      <c r="H41" s="2">
        <f>化学纤维!G41</f>
        <v>0</v>
      </c>
      <c r="I41" s="2">
        <f>非金属矿物制品业!D41</f>
        <v>0.5</v>
      </c>
      <c r="J41" s="2">
        <f>黑色加工!D41</f>
        <v>0.4</v>
      </c>
      <c r="K41" s="2">
        <f>有色冶炼!G41</f>
        <v>0</v>
      </c>
      <c r="L41">
        <v>-0.2</v>
      </c>
    </row>
    <row r="42" spans="1:12" x14ac:dyDescent="0.4">
      <c r="A42" s="4">
        <v>42947</v>
      </c>
      <c r="B42" s="2">
        <f>煤炭!I42</f>
        <v>-0.1</v>
      </c>
      <c r="C42" s="2">
        <f>石油和天然气开采业!F42</f>
        <v>-5.3</v>
      </c>
      <c r="D42" s="2">
        <f>黑色金属矿采!F42</f>
        <v>0.8</v>
      </c>
      <c r="E42" s="2">
        <f>农副!I42</f>
        <v>0.2</v>
      </c>
      <c r="F42" s="2">
        <f>石油加工炼焦!F42</f>
        <v>-3</v>
      </c>
      <c r="G42" s="2">
        <f>化学原料及化学品!H42</f>
        <v>-0.1</v>
      </c>
      <c r="H42" s="2">
        <f>化学纤维!G42</f>
        <v>1.4</v>
      </c>
      <c r="I42" s="2">
        <f>非金属矿物制品业!D42</f>
        <v>0.5</v>
      </c>
      <c r="J42" s="2">
        <f>黑色加工!D42</f>
        <v>2.7</v>
      </c>
      <c r="K42" s="2">
        <f>有色冶炼!G42</f>
        <v>1.5</v>
      </c>
      <c r="L42">
        <v>0.2</v>
      </c>
    </row>
    <row r="43" spans="1:12" x14ac:dyDescent="0.4">
      <c r="A43" s="4">
        <v>42978</v>
      </c>
      <c r="B43" s="2">
        <f>煤炭!I43</f>
        <v>1.3</v>
      </c>
      <c r="C43" s="2">
        <f>石油和天然气开采业!F43</f>
        <v>2.6</v>
      </c>
      <c r="D43" s="2">
        <f>黑色金属矿采!F43</f>
        <v>3.4</v>
      </c>
      <c r="E43" s="2">
        <f>农副!I43</f>
        <v>0.5</v>
      </c>
      <c r="F43" s="2">
        <f>石油加工炼焦!F43</f>
        <v>3.3</v>
      </c>
      <c r="G43" s="2">
        <f>化学原料及化学品!H43</f>
        <v>0.9</v>
      </c>
      <c r="H43" s="2">
        <f>化学纤维!G43</f>
        <v>0.8</v>
      </c>
      <c r="I43" s="2">
        <f>非金属矿物制品业!D43</f>
        <v>0.7</v>
      </c>
      <c r="J43" s="2">
        <f>黑色加工!D43</f>
        <v>4.4000000000000004</v>
      </c>
      <c r="K43" s="2">
        <f>有色冶炼!G43</f>
        <v>3.7</v>
      </c>
      <c r="L43">
        <v>0.9</v>
      </c>
    </row>
    <row r="44" spans="1:12" x14ac:dyDescent="0.4">
      <c r="A44" s="4">
        <v>43008</v>
      </c>
      <c r="B44" s="2">
        <f>煤炭!I44</f>
        <v>2.6</v>
      </c>
      <c r="C44" s="2">
        <f>石油和天然气开采业!F44</f>
        <v>2.6</v>
      </c>
      <c r="D44" s="2">
        <f>黑色金属矿采!F44</f>
        <v>2.2000000000000002</v>
      </c>
      <c r="E44" s="2">
        <f>农副!I44</f>
        <v>0.3</v>
      </c>
      <c r="F44" s="2">
        <f>石油加工炼焦!F44</f>
        <v>2.9</v>
      </c>
      <c r="G44" s="2">
        <f>化学原料及化学品!H44</f>
        <v>1.9</v>
      </c>
      <c r="H44" s="2">
        <f>化学纤维!G44</f>
        <v>1.9</v>
      </c>
      <c r="I44" s="2">
        <f>非金属矿物制品业!D44</f>
        <v>1.5</v>
      </c>
      <c r="J44" s="2">
        <f>黑色加工!D44</f>
        <v>3.4</v>
      </c>
      <c r="K44" s="2">
        <f>有色冶炼!G44</f>
        <v>3.2</v>
      </c>
      <c r="L44">
        <v>1</v>
      </c>
    </row>
    <row r="45" spans="1:12" x14ac:dyDescent="0.4">
      <c r="A45" s="4">
        <v>43039</v>
      </c>
      <c r="B45" s="2">
        <f>煤炭!I45</f>
        <v>2.2000000000000002</v>
      </c>
      <c r="C45" s="2">
        <f>石油和天然气开采业!F45</f>
        <v>5.0999999999999996</v>
      </c>
      <c r="D45" s="2">
        <f>黑色金属矿采!F45</f>
        <v>-1.4</v>
      </c>
      <c r="E45" s="2">
        <f>农副!I45</f>
        <v>-0.2</v>
      </c>
      <c r="F45" s="2">
        <f>石油加工炼焦!F45</f>
        <v>3.2</v>
      </c>
      <c r="G45" s="2">
        <f>化学原料及化学品!H45</f>
        <v>1.7</v>
      </c>
      <c r="H45" s="2">
        <f>化学纤维!G45</f>
        <v>1.1000000000000001</v>
      </c>
      <c r="I45" s="2">
        <f>非金属矿物制品业!D45</f>
        <v>1.5</v>
      </c>
      <c r="J45" s="2">
        <f>黑色加工!D45</f>
        <v>0.3</v>
      </c>
      <c r="K45" s="2">
        <f>有色冶炼!G45</f>
        <v>1.4</v>
      </c>
      <c r="L45">
        <v>0.7</v>
      </c>
    </row>
    <row r="46" spans="1:12" x14ac:dyDescent="0.4">
      <c r="A46" s="4">
        <v>43069</v>
      </c>
      <c r="B46" s="2">
        <f>煤炭!I46</f>
        <v>0</v>
      </c>
      <c r="C46" s="2">
        <f>石油和天然气开采业!F46</f>
        <v>6.2</v>
      </c>
      <c r="D46" s="2">
        <f>黑色金属矿采!F46</f>
        <v>-0.1</v>
      </c>
      <c r="E46" s="2">
        <f>农副!I46</f>
        <v>0</v>
      </c>
      <c r="F46" s="2">
        <f>石油加工炼焦!F46</f>
        <v>1.9</v>
      </c>
      <c r="G46" s="2">
        <f>化学原料及化学品!H46</f>
        <v>1.4</v>
      </c>
      <c r="H46" s="2">
        <f>化学纤维!G46</f>
        <v>0.4</v>
      </c>
      <c r="I46" s="2">
        <f>非金属矿物制品业!D46</f>
        <v>1.3</v>
      </c>
      <c r="J46" s="2">
        <f>黑色加工!D46</f>
        <v>0.5</v>
      </c>
      <c r="K46" s="2">
        <f>有色冶炼!G46</f>
        <v>0.1</v>
      </c>
      <c r="L46">
        <v>0.5</v>
      </c>
    </row>
    <row r="47" spans="1:12" x14ac:dyDescent="0.4">
      <c r="A47" s="4">
        <v>43100</v>
      </c>
      <c r="B47" s="2">
        <f>煤炭!I47</f>
        <v>-0.3</v>
      </c>
      <c r="C47" s="2">
        <f>石油和天然气开采业!F47</f>
        <v>3.7</v>
      </c>
      <c r="D47" s="2">
        <f>黑色金属矿采!F47</f>
        <v>1.9</v>
      </c>
      <c r="E47" s="2">
        <f>农副!I47</f>
        <v>0.3</v>
      </c>
      <c r="F47" s="2">
        <f>石油加工炼焦!F47</f>
        <v>2.9</v>
      </c>
      <c r="G47" s="2">
        <f>化学原料及化学品!H47</f>
        <v>1.4</v>
      </c>
      <c r="H47" s="2">
        <f>化学纤维!G47</f>
        <v>-0.6</v>
      </c>
      <c r="I47" s="2">
        <f>非金属矿物制品业!D47</f>
        <v>3</v>
      </c>
      <c r="J47" s="2">
        <f>黑色加工!D47</f>
        <v>3.4</v>
      </c>
      <c r="K47" s="2">
        <f>有色冶炼!G47</f>
        <v>-1.5</v>
      </c>
      <c r="L47">
        <v>0.8</v>
      </c>
    </row>
    <row r="48" spans="1:12" x14ac:dyDescent="0.4">
      <c r="A48" s="4">
        <v>43131</v>
      </c>
      <c r="B48" s="2">
        <f>煤炭!I48</f>
        <v>0.8</v>
      </c>
      <c r="C48" s="2">
        <f>石油和天然气开采业!F48</f>
        <v>3.3</v>
      </c>
      <c r="D48" s="2">
        <f>黑色金属矿采!F48</f>
        <v>1.3</v>
      </c>
      <c r="E48" s="2">
        <f>农副!I48</f>
        <v>-0.1</v>
      </c>
      <c r="F48" s="2">
        <f>石油加工炼焦!F48</f>
        <v>2.6</v>
      </c>
      <c r="G48" s="2">
        <f>化学原料及化学品!H48</f>
        <v>1</v>
      </c>
      <c r="H48" s="2">
        <f>化学纤维!G48</f>
        <v>0.4</v>
      </c>
      <c r="I48" s="2">
        <f>非金属矿物制品业!D48</f>
        <v>1.3</v>
      </c>
      <c r="J48" s="2">
        <f>黑色加工!D48</f>
        <v>-1.6</v>
      </c>
      <c r="K48" s="2">
        <f>有色冶炼!G48</f>
        <v>0.4</v>
      </c>
      <c r="L48">
        <v>0.3</v>
      </c>
    </row>
    <row r="49" spans="1:12" x14ac:dyDescent="0.4">
      <c r="A49" s="4">
        <v>43159</v>
      </c>
      <c r="B49" s="2">
        <f>煤炭!I49</f>
        <v>1.2</v>
      </c>
      <c r="C49" s="2">
        <f>石油和天然气开采业!F49</f>
        <v>0.4</v>
      </c>
      <c r="D49" s="2">
        <f>黑色金属矿采!F49</f>
        <v>-0.1</v>
      </c>
      <c r="E49" s="2">
        <f>农副!I49</f>
        <v>0</v>
      </c>
      <c r="F49" s="2">
        <f>石油加工炼焦!F49</f>
        <v>0.2</v>
      </c>
      <c r="G49" s="2">
        <f>化学原料及化学品!H49</f>
        <v>-0.1</v>
      </c>
      <c r="H49" s="2">
        <f>化学纤维!G49</f>
        <v>0.4</v>
      </c>
      <c r="I49" s="2">
        <f>非金属矿物制品业!D49</f>
        <v>-0.4</v>
      </c>
      <c r="J49" s="2">
        <f>黑色加工!D49</f>
        <v>-0.7</v>
      </c>
      <c r="K49" s="2">
        <f>有色冶炼!G49</f>
        <v>-0.8</v>
      </c>
      <c r="L49">
        <v>-0.1</v>
      </c>
    </row>
    <row r="50" spans="1:12" x14ac:dyDescent="0.4">
      <c r="A50" s="4">
        <v>43190</v>
      </c>
      <c r="B50" s="2">
        <f>煤炭!I50</f>
        <v>0.3</v>
      </c>
      <c r="C50" s="2">
        <f>石油和天然气开采业!F50</f>
        <v>-4.4000000000000004</v>
      </c>
      <c r="D50" s="2">
        <f>黑色金属矿采!F50</f>
        <v>0.6</v>
      </c>
      <c r="E50" s="2">
        <f>农副!I50</f>
        <v>-0.2</v>
      </c>
      <c r="F50" s="2">
        <f>石油加工炼焦!F50</f>
        <v>-2</v>
      </c>
      <c r="G50" s="2">
        <f>化学原料及化学品!H50</f>
        <v>-0.4</v>
      </c>
      <c r="H50" s="2">
        <f>化学纤维!G50</f>
        <v>0.3</v>
      </c>
      <c r="I50" s="2">
        <f>非金属矿物制品业!D50</f>
        <v>-0.4</v>
      </c>
      <c r="J50" s="2">
        <f>黑色加工!D50</f>
        <v>0.6</v>
      </c>
      <c r="K50" s="2">
        <f>有色冶炼!G50</f>
        <v>-0.7</v>
      </c>
      <c r="L50">
        <v>-0.2</v>
      </c>
    </row>
    <row r="51" spans="1:12" x14ac:dyDescent="0.4">
      <c r="A51" s="4">
        <v>43220</v>
      </c>
      <c r="B51" s="2">
        <f>煤炭!I51</f>
        <v>-0.9</v>
      </c>
      <c r="C51" s="2">
        <f>石油和天然气开采业!F51</f>
        <v>3.2</v>
      </c>
      <c r="D51" s="2">
        <f>黑色金属矿采!F51</f>
        <v>-2.9</v>
      </c>
      <c r="E51" s="2">
        <f>农副!I51</f>
        <v>-0.2</v>
      </c>
      <c r="F51" s="2">
        <f>石油加工炼焦!F51</f>
        <v>0.7</v>
      </c>
      <c r="G51" s="2">
        <f>化学原料及化学品!H51</f>
        <v>-0.4</v>
      </c>
      <c r="H51" s="2">
        <f>化学纤维!G51</f>
        <v>0</v>
      </c>
      <c r="I51" s="2">
        <f>非金属矿物制品业!D51</f>
        <v>0</v>
      </c>
      <c r="J51" s="2">
        <f>黑色加工!D51</f>
        <v>-1.8</v>
      </c>
      <c r="K51" s="2">
        <f>有色冶炼!G51</f>
        <v>-0.2</v>
      </c>
      <c r="L51">
        <v>-0.2</v>
      </c>
    </row>
    <row r="52" spans="1:12" x14ac:dyDescent="0.4">
      <c r="A52" s="4">
        <v>43251</v>
      </c>
      <c r="B52" s="2">
        <f>煤炭!I52</f>
        <v>-1.2</v>
      </c>
      <c r="C52" s="2">
        <f>石油和天然气开采业!F52</f>
        <v>7.5</v>
      </c>
      <c r="D52" s="2">
        <f>黑色金属矿采!F52</f>
        <v>-1</v>
      </c>
      <c r="E52" s="2">
        <f>农副!I52</f>
        <v>0</v>
      </c>
      <c r="F52" s="2">
        <f>石油加工炼焦!F52</f>
        <v>3.6</v>
      </c>
      <c r="G52" s="2">
        <f>化学原料及化学品!H52</f>
        <v>0.5</v>
      </c>
      <c r="H52" s="2">
        <f>化学纤维!G52</f>
        <v>0.2</v>
      </c>
      <c r="I52" s="2">
        <f>非金属矿物制品业!D52</f>
        <v>0.6</v>
      </c>
      <c r="J52" s="2">
        <f>黑色加工!D52</f>
        <v>1.3</v>
      </c>
      <c r="K52" s="2">
        <f>有色冶炼!G52</f>
        <v>0.3</v>
      </c>
      <c r="L52">
        <v>0.4</v>
      </c>
    </row>
    <row r="53" spans="1:12" x14ac:dyDescent="0.4">
      <c r="A53" s="4">
        <v>43281</v>
      </c>
      <c r="B53" s="2">
        <f>煤炭!I53</f>
        <v>0.3</v>
      </c>
      <c r="C53" s="2">
        <f>石油和天然气开采业!F53</f>
        <v>4.5</v>
      </c>
      <c r="D53" s="2">
        <f>黑色金属矿采!F53</f>
        <v>0</v>
      </c>
      <c r="E53" s="2">
        <f>农副!I53</f>
        <v>0</v>
      </c>
      <c r="F53" s="2">
        <f>石油加工炼焦!F53</f>
        <v>2.2999999999999998</v>
      </c>
      <c r="G53" s="2">
        <f>化学原料及化学品!H53</f>
        <v>0.2</v>
      </c>
      <c r="H53" s="2">
        <f>化学纤维!G53</f>
        <v>0.2</v>
      </c>
      <c r="I53" s="2">
        <f>非金属矿物制品业!D53</f>
        <v>0.2</v>
      </c>
      <c r="J53" s="2">
        <f>黑色加工!D53</f>
        <v>1.1000000000000001</v>
      </c>
      <c r="K53" s="2">
        <f>有色冶炼!G53</f>
        <v>0.7</v>
      </c>
      <c r="L53">
        <v>0.3</v>
      </c>
    </row>
    <row r="54" spans="1:12" x14ac:dyDescent="0.4">
      <c r="A54" s="4">
        <v>43312</v>
      </c>
      <c r="B54" s="2">
        <f>煤炭!I54</f>
        <v>0.6</v>
      </c>
      <c r="C54" s="2">
        <f>石油和天然气开采业!F54</f>
        <v>1.3</v>
      </c>
      <c r="D54" s="2">
        <f>黑色金属矿采!F54</f>
        <v>0.2</v>
      </c>
      <c r="E54" s="2">
        <f>农副!I54</f>
        <v>0.1</v>
      </c>
      <c r="F54" s="2">
        <f>石油加工炼焦!F54</f>
        <v>0.9</v>
      </c>
      <c r="G54" s="2">
        <f>化学原料及化学品!H54</f>
        <v>-0.3</v>
      </c>
      <c r="H54" s="2">
        <f>化学纤维!G54</f>
        <v>0.3</v>
      </c>
      <c r="I54" s="2">
        <f>非金属矿物制品业!D54</f>
        <v>0.1</v>
      </c>
      <c r="J54" s="2">
        <f>黑色加工!D54</f>
        <v>0.5</v>
      </c>
      <c r="K54" s="2">
        <f>有色冶炼!G54</f>
        <v>-1.6</v>
      </c>
      <c r="L54">
        <v>0.1</v>
      </c>
    </row>
    <row r="55" spans="1:12" x14ac:dyDescent="0.4">
      <c r="A55" s="4">
        <v>43343</v>
      </c>
      <c r="B55" s="2">
        <f>煤炭!I55</f>
        <v>0.1</v>
      </c>
      <c r="C55" s="2">
        <f>石油和天然气开采业!F55</f>
        <v>0.8</v>
      </c>
      <c r="D55" s="2">
        <f>黑色金属矿采!F55</f>
        <v>1.8</v>
      </c>
      <c r="E55" s="2">
        <f>农副!I55</f>
        <v>0.3</v>
      </c>
      <c r="F55" s="2">
        <f>石油加工炼焦!F55</f>
        <v>1.7</v>
      </c>
      <c r="G55" s="2">
        <f>化学原料及化学品!H55</f>
        <v>0.6</v>
      </c>
      <c r="H55" s="2">
        <f>化学纤维!G55</f>
        <v>2</v>
      </c>
      <c r="I55" s="2">
        <f>非金属矿物制品业!D55</f>
        <v>0</v>
      </c>
      <c r="J55" s="2">
        <f>黑色加工!D55</f>
        <v>2.1</v>
      </c>
      <c r="K55" s="2">
        <f>有色冶炼!G55</f>
        <v>-0.1</v>
      </c>
      <c r="L55">
        <v>0.4</v>
      </c>
    </row>
    <row r="56" spans="1:12" x14ac:dyDescent="0.4">
      <c r="A56" s="4">
        <v>43373</v>
      </c>
      <c r="B56" s="2">
        <f>煤炭!I56</f>
        <v>0.5</v>
      </c>
      <c r="C56" s="2">
        <f>石油和天然气开采业!F56</f>
        <v>3.8</v>
      </c>
      <c r="D56" s="2">
        <f>黑色金属矿采!F56</f>
        <v>2.6</v>
      </c>
      <c r="E56" s="2">
        <f>农副!I56</f>
        <v>0.6</v>
      </c>
      <c r="F56" s="2">
        <f>石油加工炼焦!F56</f>
        <v>4</v>
      </c>
      <c r="G56" s="2">
        <f>化学原料及化学品!H56</f>
        <v>1</v>
      </c>
      <c r="H56" s="2">
        <f>化学纤维!G56</f>
        <v>3.9</v>
      </c>
      <c r="I56" s="2">
        <f>非金属矿物制品业!D56</f>
        <v>0.6</v>
      </c>
      <c r="J56" s="2">
        <f>黑色加工!D56</f>
        <v>1.5</v>
      </c>
      <c r="K56" s="2">
        <f>有色冶炼!G56</f>
        <v>0.3</v>
      </c>
      <c r="L56">
        <v>0.6</v>
      </c>
    </row>
    <row r="57" spans="1:12" x14ac:dyDescent="0.4">
      <c r="A57" s="4">
        <v>43404</v>
      </c>
      <c r="B57" s="2">
        <f>煤炭!I57</f>
        <v>1.1000000000000001</v>
      </c>
      <c r="C57" s="2">
        <f>石油和天然气开采业!F57</f>
        <v>6.3</v>
      </c>
      <c r="D57" s="2">
        <f>黑色金属矿采!F57</f>
        <v>2.4</v>
      </c>
      <c r="E57" s="2">
        <f>农副!I57</f>
        <v>0</v>
      </c>
      <c r="F57" s="2">
        <f>石油加工炼焦!F57</f>
        <v>3.1</v>
      </c>
      <c r="G57" s="2">
        <f>化学原料及化学品!H57</f>
        <v>0.9</v>
      </c>
      <c r="H57" s="2">
        <f>化学纤维!G57</f>
        <v>-0.3</v>
      </c>
      <c r="I57" s="2">
        <f>非金属矿物制品业!D57</f>
        <v>0.7</v>
      </c>
      <c r="J57" s="2">
        <f>黑色加工!D57</f>
        <v>0</v>
      </c>
      <c r="K57" s="2">
        <f>有色冶炼!G57</f>
        <v>0.5</v>
      </c>
      <c r="L57">
        <v>0.4</v>
      </c>
    </row>
    <row r="58" spans="1:12" x14ac:dyDescent="0.4">
      <c r="A58" s="4">
        <v>43434</v>
      </c>
      <c r="B58" s="2">
        <f>煤炭!I58</f>
        <v>1.3</v>
      </c>
      <c r="C58" s="2">
        <f>石油和天然气开采业!F58</f>
        <v>-7.5</v>
      </c>
      <c r="D58" s="2">
        <f>黑色金属矿采!F58</f>
        <v>2.1</v>
      </c>
      <c r="E58" s="2">
        <f>农副!I58</f>
        <v>0.3</v>
      </c>
      <c r="F58" s="2">
        <f>石油加工炼焦!F58</f>
        <v>-3.3</v>
      </c>
      <c r="G58" s="2">
        <f>化学原料及化学品!H58</f>
        <v>-0.7</v>
      </c>
      <c r="H58" s="2">
        <f>化学纤维!G58</f>
        <v>-3.1</v>
      </c>
      <c r="I58" s="2">
        <f>非金属矿物制品业!D58</f>
        <v>1.4</v>
      </c>
      <c r="J58" s="2">
        <f>黑色加工!D58</f>
        <v>-1.1000000000000001</v>
      </c>
      <c r="K58" s="2">
        <f>有色冶炼!G58</f>
        <v>-0.5</v>
      </c>
      <c r="L58">
        <v>-0.2</v>
      </c>
    </row>
    <row r="59" spans="1:12" x14ac:dyDescent="0.4">
      <c r="A59" s="4">
        <v>43465</v>
      </c>
      <c r="B59" s="2">
        <f>煤炭!I59</f>
        <v>0</v>
      </c>
      <c r="C59" s="2">
        <f>石油和天然气开采业!F59</f>
        <v>-12.9</v>
      </c>
      <c r="D59" s="2">
        <f>黑色金属矿采!F59</f>
        <v>-1.8</v>
      </c>
      <c r="E59" s="2">
        <f>农副!I59</f>
        <v>-0.1</v>
      </c>
      <c r="F59" s="2">
        <f>石油加工炼焦!F59</f>
        <v>-7.6</v>
      </c>
      <c r="G59" s="2">
        <f>化学原料及化学品!H59</f>
        <v>-1.9</v>
      </c>
      <c r="H59" s="2">
        <f>化学纤维!G59</f>
        <v>-2.7</v>
      </c>
      <c r="I59" s="2">
        <f>非金属矿物制品业!D59</f>
        <v>0.9</v>
      </c>
      <c r="J59" s="2">
        <f>黑色加工!D59</f>
        <v>-4.3</v>
      </c>
      <c r="K59" s="2">
        <f>有色冶炼!G59</f>
        <v>-0.7</v>
      </c>
      <c r="L59">
        <v>-1</v>
      </c>
    </row>
    <row r="60" spans="1:12" x14ac:dyDescent="0.4">
      <c r="A60" s="4">
        <v>43496</v>
      </c>
      <c r="B60" s="2">
        <f>煤炭!I60</f>
        <v>0</v>
      </c>
      <c r="C60" s="2">
        <f>石油和天然气开采业!F60</f>
        <v>-6.1</v>
      </c>
      <c r="D60" s="2">
        <f>黑色金属矿采!F60</f>
        <v>-0.1</v>
      </c>
      <c r="E60" s="2">
        <f>农副!I60</f>
        <v>-0.3</v>
      </c>
      <c r="F60" s="2">
        <f>石油加工炼焦!F60</f>
        <v>-4.5</v>
      </c>
      <c r="G60" s="2">
        <f>化学原料及化学品!H60</f>
        <v>-1.5</v>
      </c>
      <c r="H60" s="2">
        <f>化学纤维!G60</f>
        <v>-1.4</v>
      </c>
      <c r="I60" s="2">
        <f>非金属矿物制品业!D60</f>
        <v>-0.2</v>
      </c>
      <c r="J60" s="2">
        <f>黑色加工!D60</f>
        <v>-2</v>
      </c>
      <c r="K60" s="2">
        <f>有色冶炼!G60</f>
        <v>-0.7</v>
      </c>
      <c r="L60">
        <v>-0.6</v>
      </c>
    </row>
    <row r="61" spans="1:12" x14ac:dyDescent="0.4">
      <c r="A61" s="4">
        <v>43524</v>
      </c>
      <c r="B61" s="2">
        <f>煤炭!I61</f>
        <v>-0.1</v>
      </c>
      <c r="C61" s="2">
        <f>石油和天然气开采业!F61</f>
        <v>5</v>
      </c>
      <c r="D61" s="2">
        <f>黑色金属矿采!F61</f>
        <v>1.8</v>
      </c>
      <c r="E61" s="2">
        <f>农副!I61</f>
        <v>0</v>
      </c>
      <c r="F61" s="2">
        <f>石油加工炼焦!F61</f>
        <v>0.9</v>
      </c>
      <c r="G61" s="2">
        <f>化学原料及化学品!H61</f>
        <v>-0.5</v>
      </c>
      <c r="H61" s="2">
        <f>化学纤维!G61</f>
        <v>0.3</v>
      </c>
      <c r="I61" s="2">
        <f>非金属矿物制品业!D61</f>
        <v>-0.5</v>
      </c>
      <c r="J61" s="2">
        <f>黑色加工!D61</f>
        <v>0.3</v>
      </c>
      <c r="K61" s="2">
        <f>有色冶炼!G61</f>
        <v>0.1</v>
      </c>
      <c r="L61">
        <v>-0.1</v>
      </c>
    </row>
    <row r="62" spans="1:12" x14ac:dyDescent="0.4">
      <c r="A62" s="4">
        <v>43555</v>
      </c>
      <c r="B62" s="2">
        <f>煤炭!I62</f>
        <v>-0.1</v>
      </c>
      <c r="C62" s="2">
        <f>石油和天然气开采业!F62</f>
        <v>5.6</v>
      </c>
      <c r="D62" s="2">
        <f>黑色金属矿采!F62</f>
        <v>0.8</v>
      </c>
      <c r="E62" s="2">
        <f>农副!I62</f>
        <v>0.1</v>
      </c>
      <c r="F62" s="2">
        <f>石油加工炼焦!F62</f>
        <v>2.2999999999999998</v>
      </c>
      <c r="G62" s="2">
        <f>化学原料及化学品!H62</f>
        <v>-0.4</v>
      </c>
      <c r="H62" s="2">
        <f>化学纤维!G62</f>
        <v>0</v>
      </c>
      <c r="I62" s="2">
        <f>非金属矿物制品业!D62</f>
        <v>-0.4</v>
      </c>
      <c r="J62" s="2">
        <f>黑色加工!D62</f>
        <v>1.1000000000000001</v>
      </c>
      <c r="K62" s="2">
        <f>有色冶炼!G62</f>
        <v>0.7</v>
      </c>
      <c r="L62">
        <v>0.1</v>
      </c>
    </row>
    <row r="63" spans="1:12" x14ac:dyDescent="0.4">
      <c r="A63" s="4">
        <v>43585</v>
      </c>
      <c r="B63" s="2">
        <f>煤炭!I63</f>
        <v>-0.5</v>
      </c>
      <c r="C63" s="2">
        <f>石油和天然气开采业!F63</f>
        <v>3.6</v>
      </c>
      <c r="D63" s="2">
        <f>黑色金属矿采!F63</f>
        <v>1.5</v>
      </c>
      <c r="E63" s="2">
        <f>农副!I63</f>
        <v>0.2</v>
      </c>
      <c r="F63" s="2">
        <f>石油加工炼焦!F63</f>
        <v>1.3</v>
      </c>
      <c r="G63" s="2">
        <f>化学原料及化学品!H63</f>
        <v>0.3</v>
      </c>
      <c r="H63" s="2">
        <f>化学纤维!G63</f>
        <v>0.8</v>
      </c>
      <c r="I63" s="2">
        <f>非金属矿物制品业!D63</f>
        <v>0.1</v>
      </c>
      <c r="J63" s="2">
        <f>黑色加工!D63</f>
        <v>2.1</v>
      </c>
      <c r="K63" s="2">
        <f>有色冶炼!G63</f>
        <v>0.5</v>
      </c>
      <c r="L63">
        <v>0.3</v>
      </c>
    </row>
    <row r="64" spans="1:12" x14ac:dyDescent="0.4">
      <c r="A64" s="4">
        <v>43616</v>
      </c>
      <c r="B64" s="2">
        <f>煤炭!I64</f>
        <v>0.7</v>
      </c>
      <c r="C64" s="2">
        <f>石油和天然气开采业!F64</f>
        <v>4.2</v>
      </c>
      <c r="D64" s="2">
        <f>黑色金属矿采!F64</f>
        <v>2.2000000000000002</v>
      </c>
      <c r="E64" s="2">
        <f>农副!I64</f>
        <v>0.3</v>
      </c>
      <c r="F64" s="2">
        <f>石油加工炼焦!F64</f>
        <v>1.8</v>
      </c>
      <c r="G64" s="2">
        <f>化学原料及化学品!H64</f>
        <v>-0.2</v>
      </c>
      <c r="H64" s="2">
        <f>化学纤维!G64</f>
        <v>-1.3</v>
      </c>
      <c r="I64" s="2">
        <f>非金属矿物制品业!D64</f>
        <v>0.1</v>
      </c>
      <c r="J64" s="2">
        <f>黑色加工!D64</f>
        <v>0.8</v>
      </c>
      <c r="K64" s="2">
        <f>有色冶炼!G64</f>
        <v>-0.2</v>
      </c>
      <c r="L64">
        <v>0.2</v>
      </c>
    </row>
    <row r="65" spans="1:12" x14ac:dyDescent="0.4">
      <c r="A65" s="4">
        <v>43646</v>
      </c>
      <c r="B65" s="2">
        <f>煤炭!I65</f>
        <v>-0.1</v>
      </c>
      <c r="C65" s="2">
        <f>石油和天然气开采业!F65</f>
        <v>-3.9</v>
      </c>
      <c r="D65" s="2">
        <f>黑色金属矿采!F65</f>
        <v>3.7</v>
      </c>
      <c r="E65" s="2">
        <f>农副!I65</f>
        <v>0.2</v>
      </c>
      <c r="F65" s="2">
        <f>石油加工炼焦!F65</f>
        <v>-1.9</v>
      </c>
      <c r="G65" s="2">
        <f>化学原料及化学品!H65</f>
        <v>-1.1000000000000001</v>
      </c>
      <c r="H65" s="2">
        <f>化学纤维!G65</f>
        <v>-3.1</v>
      </c>
      <c r="I65" s="2">
        <f>非金属矿物制品业!D65</f>
        <v>-0.4</v>
      </c>
      <c r="J65" s="2">
        <f>黑色加工!D65</f>
        <v>-1.3</v>
      </c>
      <c r="K65" s="2">
        <f>有色冶炼!G65</f>
        <v>-0.3</v>
      </c>
      <c r="L65">
        <v>-0.3</v>
      </c>
    </row>
    <row r="66" spans="1:12" x14ac:dyDescent="0.4">
      <c r="A66" s="4">
        <v>43677</v>
      </c>
      <c r="B66" s="2">
        <f>煤炭!I66</f>
        <v>-1.5</v>
      </c>
      <c r="C66" s="2">
        <f>石油和天然气开采业!F66</f>
        <v>-5.4</v>
      </c>
      <c r="D66" s="2">
        <f>黑色金属矿采!F66</f>
        <v>4.5999999999999996</v>
      </c>
      <c r="E66" s="2">
        <f>农副!I66</f>
        <v>0.1</v>
      </c>
      <c r="F66" s="2">
        <f>石油加工炼焦!F66</f>
        <v>-2.4</v>
      </c>
      <c r="G66" s="2">
        <f>化学原料及化学品!H66</f>
        <v>-0.5</v>
      </c>
      <c r="H66" s="2">
        <f>化学纤维!G66</f>
        <v>0.3</v>
      </c>
      <c r="I66" s="2">
        <f>非金属矿物制品业!D66</f>
        <v>-0.3</v>
      </c>
      <c r="J66" s="2">
        <f>黑色加工!D66</f>
        <v>0.6</v>
      </c>
      <c r="K66" s="2">
        <f>有色冶炼!G66</f>
        <v>0.1</v>
      </c>
      <c r="L66">
        <v>-0.2</v>
      </c>
    </row>
    <row r="67" spans="1:12" x14ac:dyDescent="0.4">
      <c r="A67" s="4">
        <v>43708</v>
      </c>
      <c r="B67" s="2">
        <f>煤炭!I67</f>
        <v>-0.2</v>
      </c>
      <c r="C67" s="2">
        <f>石油和天然气开采业!F67</f>
        <v>0</v>
      </c>
      <c r="D67" s="2">
        <f>黑色金属矿采!F67</f>
        <v>0.1</v>
      </c>
      <c r="E67" s="2">
        <f>农副!I67</f>
        <v>1.4</v>
      </c>
      <c r="F67" s="2">
        <f>石油加工炼焦!F67</f>
        <v>0.9</v>
      </c>
      <c r="G67" s="2">
        <f>化学原料及化学品!H67</f>
        <v>-0.1</v>
      </c>
      <c r="H67" s="2">
        <f>化学纤维!G67</f>
        <v>-2.2999999999999998</v>
      </c>
      <c r="I67" s="2">
        <f>非金属矿物制品业!D67</f>
        <v>-0.4</v>
      </c>
      <c r="J67" s="2">
        <f>黑色加工!D67</f>
        <v>-0.7</v>
      </c>
      <c r="K67" s="2">
        <f>有色冶炼!G67</f>
        <v>0.3</v>
      </c>
      <c r="L67">
        <v>-0.1</v>
      </c>
    </row>
    <row r="68" spans="1:12" x14ac:dyDescent="0.4">
      <c r="A68" s="4">
        <v>43738</v>
      </c>
      <c r="B68" s="2">
        <f>煤炭!I68</f>
        <v>-0.2</v>
      </c>
      <c r="C68" s="2">
        <f>石油和天然气开采业!F68</f>
        <v>-1.1000000000000001</v>
      </c>
      <c r="D68" s="2">
        <f>黑色金属矿采!F68</f>
        <v>-2.4</v>
      </c>
      <c r="E68" s="2">
        <f>农副!I68</f>
        <v>1.8</v>
      </c>
      <c r="F68" s="2">
        <f>石油加工炼焦!F68</f>
        <v>-0.2</v>
      </c>
      <c r="G68" s="2">
        <f>化学原料及化学品!H68</f>
        <v>0.2</v>
      </c>
      <c r="H68" s="2">
        <f>化学纤维!G68</f>
        <v>-0.8</v>
      </c>
      <c r="I68" s="2">
        <f>非金属矿物制品业!D68</f>
        <v>0.2</v>
      </c>
      <c r="J68" s="2">
        <f>黑色加工!D68</f>
        <v>-1.3</v>
      </c>
      <c r="K68" s="2">
        <f>有色冶炼!G68</f>
        <v>1.1000000000000001</v>
      </c>
      <c r="L68">
        <v>0.1</v>
      </c>
    </row>
    <row r="69" spans="1:12" x14ac:dyDescent="0.4">
      <c r="A69" s="4">
        <v>43769</v>
      </c>
      <c r="B69" s="2">
        <f>煤炭!I69</f>
        <v>-0.1</v>
      </c>
      <c r="C69" s="2">
        <f>石油和天然气开采业!F69</f>
        <v>0.8</v>
      </c>
      <c r="D69" s="2">
        <f>黑色金属矿采!F69</f>
        <v>-0.5</v>
      </c>
      <c r="E69" s="2">
        <f>农副!I69</f>
        <v>1.8</v>
      </c>
      <c r="F69" s="2">
        <f>石油加工炼焦!F69</f>
        <v>0.4</v>
      </c>
      <c r="G69" s="2">
        <f>化学原料及化学品!H69</f>
        <v>0.1</v>
      </c>
      <c r="H69" s="2">
        <f>化学纤维!G69</f>
        <v>-1.1000000000000001</v>
      </c>
      <c r="I69" s="2">
        <f>非金属矿物制品业!D69</f>
        <v>0.4</v>
      </c>
      <c r="J69" s="2">
        <f>黑色加工!D69</f>
        <v>-0.3</v>
      </c>
      <c r="K69" s="2">
        <f>有色冶炼!G69</f>
        <v>-0.3</v>
      </c>
      <c r="L69">
        <v>0.1</v>
      </c>
    </row>
    <row r="70" spans="1:12" x14ac:dyDescent="0.4">
      <c r="A70" s="4">
        <v>43799</v>
      </c>
      <c r="B70" s="2">
        <f>煤炭!I70</f>
        <v>-0.5</v>
      </c>
      <c r="C70" s="2">
        <f>石油和天然气开采业!F70</f>
        <v>0.1</v>
      </c>
      <c r="D70" s="2">
        <f>黑色金属矿采!F70</f>
        <v>-1.6</v>
      </c>
      <c r="E70" s="2">
        <f>农副!I70</f>
        <v>1.8</v>
      </c>
      <c r="F70" s="2">
        <f>石油加工炼焦!F70</f>
        <v>-1</v>
      </c>
      <c r="G70" s="2">
        <f>化学原料及化学品!H70</f>
        <v>-1</v>
      </c>
      <c r="H70" s="2">
        <f>化学纤维!G70</f>
        <v>-1.9</v>
      </c>
      <c r="I70" s="2">
        <f>非金属矿物制品业!D70</f>
        <v>0.8</v>
      </c>
      <c r="J70" s="2">
        <f>黑色加工!D70</f>
        <v>-0.3</v>
      </c>
      <c r="K70" s="2">
        <f>有色冶炼!G70</f>
        <v>-0.2</v>
      </c>
      <c r="L70">
        <v>-0.1</v>
      </c>
    </row>
    <row r="71" spans="1:12" x14ac:dyDescent="0.4">
      <c r="A71" s="4">
        <v>43830</v>
      </c>
      <c r="B71" s="2">
        <f>煤炭!I71</f>
        <v>-0.8</v>
      </c>
      <c r="C71" s="2">
        <f>石油和天然气开采业!F71</f>
        <v>3.8</v>
      </c>
      <c r="D71" s="2">
        <f>黑色金属矿采!F71</f>
        <v>-1.3</v>
      </c>
      <c r="E71" s="2">
        <f>农副!I71</f>
        <v>-0.5</v>
      </c>
      <c r="F71" s="2">
        <f>石油加工炼焦!F71</f>
        <v>0.7</v>
      </c>
      <c r="G71" s="2">
        <f>化学原料及化学品!H71</f>
        <v>-0.8</v>
      </c>
      <c r="H71" s="2">
        <f>化学纤维!G71</f>
        <v>-1</v>
      </c>
      <c r="I71" s="2">
        <f>非金属矿物制品业!D71</f>
        <v>0.7</v>
      </c>
      <c r="J71" s="2">
        <f>黑色加工!D71</f>
        <v>0.4</v>
      </c>
      <c r="K71" s="2">
        <f>有色冶炼!G71</f>
        <v>-0.1</v>
      </c>
      <c r="L71">
        <v>0</v>
      </c>
    </row>
    <row r="72" spans="1:12" x14ac:dyDescent="0.4">
      <c r="A72" s="4">
        <v>43861</v>
      </c>
      <c r="B72" s="2">
        <f>煤炭!I72</f>
        <v>-0.6</v>
      </c>
      <c r="C72" s="2">
        <f>石油和天然气开采业!F72</f>
        <v>4.3</v>
      </c>
      <c r="D72" s="2">
        <f>黑色金属矿采!F72</f>
        <v>0</v>
      </c>
      <c r="E72" s="2">
        <f>农副!I72</f>
        <v>-0.2</v>
      </c>
      <c r="F72" s="2">
        <f>石油加工炼焦!F72</f>
        <v>1.8</v>
      </c>
      <c r="G72" s="2">
        <f>化学原料及化学品!H72</f>
        <v>-0.4</v>
      </c>
      <c r="H72" s="2">
        <f>化学纤维!G72</f>
        <v>-0.1</v>
      </c>
      <c r="I72" s="2">
        <f>非金属矿物制品业!D72</f>
        <v>-0.1</v>
      </c>
      <c r="J72" s="2">
        <f>黑色加工!D72</f>
        <v>-0.6</v>
      </c>
      <c r="K72" s="2">
        <f>有色冶炼!G72</f>
        <v>0.6</v>
      </c>
      <c r="L72">
        <v>0</v>
      </c>
    </row>
    <row r="73" spans="1:12" x14ac:dyDescent="0.4">
      <c r="A73" s="4">
        <v>43890</v>
      </c>
      <c r="B73" s="2">
        <f>煤炭!I73</f>
        <v>0</v>
      </c>
      <c r="C73" s="2">
        <f>石油和天然气开采业!F73</f>
        <v>-11</v>
      </c>
      <c r="D73" s="2">
        <f>黑色金属矿采!F73</f>
        <v>0</v>
      </c>
      <c r="E73" s="2">
        <f>农副!I73</f>
        <v>0.2</v>
      </c>
      <c r="F73" s="2">
        <f>石油加工炼焦!F73</f>
        <v>-4.4000000000000004</v>
      </c>
      <c r="G73" s="2">
        <f>化学原料及化学品!H73</f>
        <v>-0.5</v>
      </c>
      <c r="H73" s="2">
        <f>化学纤维!G73</f>
        <v>-0.6</v>
      </c>
      <c r="I73" s="2">
        <f>非金属矿物制品业!D73</f>
        <v>-0.3</v>
      </c>
      <c r="J73" s="2">
        <f>黑色加工!D73</f>
        <v>-1.4</v>
      </c>
      <c r="K73" s="2">
        <f>有色冶炼!G73</f>
        <v>-1.5</v>
      </c>
      <c r="L73">
        <v>-0.5</v>
      </c>
    </row>
    <row r="74" spans="1:12" x14ac:dyDescent="0.4">
      <c r="A74" s="4">
        <v>43921</v>
      </c>
      <c r="B74" s="2">
        <f>煤炭!I74</f>
        <v>0.3</v>
      </c>
      <c r="C74" s="2">
        <f>石油和天然气开采业!F74</f>
        <v>-17</v>
      </c>
      <c r="D74" s="2">
        <f>黑色金属矿采!F74</f>
        <v>0.4</v>
      </c>
      <c r="E74" s="2">
        <f>农副!I74</f>
        <v>-0.5</v>
      </c>
      <c r="F74" s="2">
        <f>石油加工炼焦!F74</f>
        <v>-7.8</v>
      </c>
      <c r="G74" s="2">
        <f>化学原料及化学品!H74</f>
        <v>-1.4</v>
      </c>
      <c r="H74" s="2">
        <f>化学纤维!G74</f>
        <v>-1.9</v>
      </c>
      <c r="I74" s="2">
        <f>非金属矿物制品业!D74</f>
        <v>-0.9</v>
      </c>
      <c r="J74" s="2">
        <f>黑色加工!D74</f>
        <v>-1.9</v>
      </c>
      <c r="K74" s="2">
        <f>有色冶炼!G74</f>
        <v>-3.5</v>
      </c>
      <c r="L74">
        <v>-1</v>
      </c>
    </row>
    <row r="75" spans="1:12" x14ac:dyDescent="0.4">
      <c r="A75" s="4">
        <v>43951</v>
      </c>
      <c r="B75" s="2">
        <f>煤炭!I75</f>
        <v>-2.2999999999999998</v>
      </c>
      <c r="C75" s="2">
        <f>石油和天然气开采业!F75</f>
        <v>-35.700000000000003</v>
      </c>
      <c r="D75" s="2">
        <f>黑色金属矿采!F75</f>
        <v>-0.8</v>
      </c>
      <c r="E75" s="2">
        <f>农副!I75</f>
        <v>-0.2</v>
      </c>
      <c r="F75" s="2">
        <f>石油加工炼焦!F75</f>
        <v>-9</v>
      </c>
      <c r="G75" s="2">
        <f>化学原料及化学品!H75</f>
        <v>-3</v>
      </c>
      <c r="H75" s="2">
        <f>化学纤维!G75</f>
        <v>-5.2</v>
      </c>
      <c r="I75" s="2">
        <f>非金属矿物制品业!D75</f>
        <v>-1.4</v>
      </c>
      <c r="J75" s="2">
        <f>黑色加工!D75</f>
        <v>-1.6</v>
      </c>
      <c r="K75" s="2">
        <f>有色冶炼!G75</f>
        <v>-2.2000000000000002</v>
      </c>
      <c r="L75">
        <v>-1.3</v>
      </c>
    </row>
    <row r="76" spans="1:12" x14ac:dyDescent="0.4">
      <c r="A76" s="4">
        <v>43982</v>
      </c>
      <c r="B76" s="2">
        <f>煤炭!I76</f>
        <v>-2.9</v>
      </c>
      <c r="C76" s="2">
        <f>石油和天然气开采业!F76</f>
        <v>-9.1</v>
      </c>
      <c r="D76" s="2">
        <f>黑色金属矿采!F76</f>
        <v>0.1</v>
      </c>
      <c r="E76" s="2">
        <f>农副!I76</f>
        <v>-0.8</v>
      </c>
      <c r="F76" s="2">
        <f>石油加工炼焦!F76</f>
        <v>-4</v>
      </c>
      <c r="G76" s="2">
        <f>化学原料及化学品!H76</f>
        <v>-1.2</v>
      </c>
      <c r="H76" s="2">
        <f>化学纤维!G76</f>
        <v>-1.1000000000000001</v>
      </c>
      <c r="I76" s="2">
        <f>非金属矿物制品业!D76</f>
        <v>-0.3</v>
      </c>
      <c r="J76" s="2">
        <f>黑色加工!D76</f>
        <v>0</v>
      </c>
      <c r="K76" s="2">
        <f>有色冶炼!G76</f>
        <v>1.6</v>
      </c>
      <c r="L76">
        <v>-0.4</v>
      </c>
    </row>
    <row r="77" spans="1:12" x14ac:dyDescent="0.4">
      <c r="A77" s="4">
        <v>44012</v>
      </c>
      <c r="B77" s="2">
        <f>煤炭!I77</f>
        <v>-0.7</v>
      </c>
      <c r="C77" s="2">
        <f>石油和天然气开采业!F77</f>
        <v>38.200000000000003</v>
      </c>
      <c r="D77" s="2">
        <f>黑色金属矿采!F77</f>
        <v>2.9</v>
      </c>
      <c r="E77" s="2">
        <f>农副!I77</f>
        <v>0.4</v>
      </c>
      <c r="F77" s="2">
        <f>石油加工炼焦!F77</f>
        <v>1.7</v>
      </c>
      <c r="G77" s="2">
        <f>化学原料及化学品!H77</f>
        <v>0.4</v>
      </c>
      <c r="H77" s="2">
        <f>化学纤维!G77</f>
        <v>0.3</v>
      </c>
      <c r="I77" s="2">
        <f>非金属矿物制品业!D77</f>
        <v>-0.3</v>
      </c>
      <c r="J77" s="2">
        <f>黑色加工!D77</f>
        <v>1.9</v>
      </c>
      <c r="K77" s="2">
        <f>有色冶炼!G77</f>
        <v>1.9</v>
      </c>
      <c r="L77">
        <v>0.4</v>
      </c>
    </row>
    <row r="78" spans="1:12" x14ac:dyDescent="0.4">
      <c r="A78" s="4">
        <v>44013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A62F3-C065-7548-A691-2F305489D3E4}">
  <dimension ref="A1:C188"/>
  <sheetViews>
    <sheetView topLeftCell="A181" workbookViewId="0">
      <selection activeCell="C190" sqref="C190"/>
    </sheetView>
  </sheetViews>
  <sheetFormatPr defaultColWidth="10.8203125" defaultRowHeight="15" x14ac:dyDescent="0.4"/>
  <cols>
    <col min="2" max="3" width="10.8203125" style="17"/>
  </cols>
  <sheetData>
    <row r="1" spans="1:3" x14ac:dyDescent="0.4">
      <c r="A1" t="s">
        <v>59</v>
      </c>
      <c r="B1" s="17" t="s">
        <v>60</v>
      </c>
      <c r="C1" s="17" t="s">
        <v>61</v>
      </c>
    </row>
    <row r="2" spans="1:3" x14ac:dyDescent="0.4">
      <c r="A2" s="1">
        <v>38353</v>
      </c>
      <c r="B2" s="17">
        <v>0.1</v>
      </c>
      <c r="C2" s="17">
        <v>63.7</v>
      </c>
    </row>
    <row r="3" spans="1:3" x14ac:dyDescent="0.4">
      <c r="A3" s="1">
        <v>38384</v>
      </c>
      <c r="B3" s="17">
        <v>0.7</v>
      </c>
      <c r="C3" s="17">
        <v>64.8</v>
      </c>
    </row>
    <row r="4" spans="1:3" x14ac:dyDescent="0.4">
      <c r="A4" s="1">
        <v>38412</v>
      </c>
      <c r="B4" s="17">
        <v>0.5</v>
      </c>
      <c r="C4" s="17">
        <v>71.5</v>
      </c>
    </row>
    <row r="5" spans="1:3" x14ac:dyDescent="0.4">
      <c r="A5" s="1">
        <v>38443</v>
      </c>
      <c r="B5" s="17">
        <v>1.1000000000000001</v>
      </c>
      <c r="C5" s="17">
        <v>65.2</v>
      </c>
    </row>
    <row r="6" spans="1:3" x14ac:dyDescent="0.4">
      <c r="A6" s="1">
        <v>38473</v>
      </c>
      <c r="B6" s="17">
        <v>0.2</v>
      </c>
      <c r="C6" s="17">
        <v>53.5</v>
      </c>
    </row>
    <row r="7" spans="1:3" x14ac:dyDescent="0.4">
      <c r="A7" s="1">
        <v>38504</v>
      </c>
      <c r="B7" s="17">
        <v>-0.4</v>
      </c>
      <c r="C7" s="17">
        <v>49.8</v>
      </c>
    </row>
    <row r="8" spans="1:3" x14ac:dyDescent="0.4">
      <c r="A8" s="1">
        <v>38534</v>
      </c>
      <c r="B8" s="17">
        <v>0.2</v>
      </c>
      <c r="C8" s="17">
        <v>50.6</v>
      </c>
    </row>
    <row r="9" spans="1:3" x14ac:dyDescent="0.4">
      <c r="A9" s="1">
        <v>38565</v>
      </c>
      <c r="B9" s="17">
        <v>0.7</v>
      </c>
      <c r="C9" s="17">
        <v>53.7</v>
      </c>
    </row>
    <row r="10" spans="1:3" x14ac:dyDescent="0.4">
      <c r="A10" s="1">
        <v>38596</v>
      </c>
      <c r="B10" s="17">
        <v>0.3</v>
      </c>
      <c r="C10" s="17">
        <v>52.8</v>
      </c>
    </row>
    <row r="11" spans="1:3" x14ac:dyDescent="0.4">
      <c r="A11" s="1">
        <v>38626</v>
      </c>
      <c r="B11" s="17">
        <v>0.3</v>
      </c>
      <c r="C11" s="17">
        <v>50.8</v>
      </c>
    </row>
    <row r="12" spans="1:3" x14ac:dyDescent="0.4">
      <c r="A12" s="1">
        <v>38657</v>
      </c>
      <c r="B12" s="17">
        <v>-0.2</v>
      </c>
      <c r="C12" s="17">
        <v>47.9</v>
      </c>
    </row>
    <row r="13" spans="1:3" x14ac:dyDescent="0.4">
      <c r="A13" s="1">
        <v>38687</v>
      </c>
      <c r="B13" s="17">
        <v>-0.4</v>
      </c>
      <c r="C13" s="17">
        <v>49.5</v>
      </c>
    </row>
    <row r="14" spans="1:3" x14ac:dyDescent="0.4">
      <c r="A14" s="1">
        <v>38718</v>
      </c>
      <c r="B14" s="17">
        <v>0</v>
      </c>
      <c r="C14" s="17">
        <v>54</v>
      </c>
    </row>
    <row r="15" spans="1:3" x14ac:dyDescent="0.4">
      <c r="A15" s="1">
        <v>38749</v>
      </c>
      <c r="B15" s="17">
        <v>0.7</v>
      </c>
      <c r="C15" s="17">
        <v>55.4</v>
      </c>
    </row>
    <row r="16" spans="1:3" x14ac:dyDescent="0.4">
      <c r="A16" s="1">
        <v>38777</v>
      </c>
      <c r="B16" s="17">
        <v>0</v>
      </c>
      <c r="C16" s="17">
        <v>55.1</v>
      </c>
    </row>
    <row r="17" spans="1:3" x14ac:dyDescent="0.4">
      <c r="A17" s="1">
        <v>38808</v>
      </c>
      <c r="B17" s="17">
        <v>0.5</v>
      </c>
      <c r="C17" s="17">
        <v>63.3</v>
      </c>
    </row>
    <row r="18" spans="1:3" x14ac:dyDescent="0.4">
      <c r="A18" s="1">
        <v>38838</v>
      </c>
      <c r="B18" s="17">
        <v>0.8</v>
      </c>
      <c r="C18" s="17">
        <v>63.4</v>
      </c>
    </row>
    <row r="19" spans="1:3" x14ac:dyDescent="0.4">
      <c r="A19" s="1">
        <v>38869</v>
      </c>
      <c r="B19" s="17">
        <v>0.6</v>
      </c>
      <c r="C19" s="17">
        <v>64.099999999999994</v>
      </c>
    </row>
    <row r="20" spans="1:3" x14ac:dyDescent="0.4">
      <c r="A20" s="1">
        <v>38899</v>
      </c>
      <c r="B20" s="17">
        <v>0.3</v>
      </c>
      <c r="C20" s="17">
        <v>60</v>
      </c>
    </row>
    <row r="21" spans="1:3" x14ac:dyDescent="0.4">
      <c r="A21" s="1">
        <v>38930</v>
      </c>
      <c r="B21" s="17">
        <v>0.5</v>
      </c>
      <c r="C21" s="17">
        <v>59.7</v>
      </c>
    </row>
    <row r="22" spans="1:3" x14ac:dyDescent="0.4">
      <c r="A22" s="1">
        <v>38961</v>
      </c>
      <c r="B22" s="17">
        <v>-0.1</v>
      </c>
      <c r="C22" s="17">
        <v>56.7</v>
      </c>
    </row>
    <row r="23" spans="1:3" x14ac:dyDescent="0.4">
      <c r="A23" s="1">
        <v>38991</v>
      </c>
      <c r="B23" s="17">
        <v>0.2</v>
      </c>
      <c r="C23" s="17">
        <v>53.5</v>
      </c>
    </row>
    <row r="24" spans="1:3" x14ac:dyDescent="0.4">
      <c r="A24" s="1">
        <v>39022</v>
      </c>
      <c r="B24" s="17">
        <v>-0.3</v>
      </c>
      <c r="C24" s="17">
        <v>55.3</v>
      </c>
    </row>
    <row r="25" spans="1:3" x14ac:dyDescent="0.4">
      <c r="A25" s="1">
        <v>39052</v>
      </c>
      <c r="B25" s="17">
        <v>0</v>
      </c>
      <c r="C25" s="17">
        <v>57.5</v>
      </c>
    </row>
    <row r="26" spans="1:3" x14ac:dyDescent="0.4">
      <c r="A26" s="1">
        <v>39083</v>
      </c>
      <c r="B26" s="17">
        <v>0.2</v>
      </c>
      <c r="C26" s="17">
        <v>55.4</v>
      </c>
    </row>
    <row r="27" spans="1:3" x14ac:dyDescent="0.4">
      <c r="A27" s="1">
        <v>39114</v>
      </c>
      <c r="B27" s="17">
        <v>0</v>
      </c>
      <c r="C27" s="17">
        <v>55.9</v>
      </c>
    </row>
    <row r="28" spans="1:3" x14ac:dyDescent="0.4">
      <c r="A28" s="1">
        <v>39142</v>
      </c>
      <c r="B28" s="17">
        <v>0.1</v>
      </c>
      <c r="C28" s="17">
        <v>58.3</v>
      </c>
    </row>
    <row r="29" spans="1:3" x14ac:dyDescent="0.4">
      <c r="A29" s="1">
        <v>39173</v>
      </c>
      <c r="B29" s="17">
        <v>0.7</v>
      </c>
      <c r="C29" s="17">
        <v>64.900000000000006</v>
      </c>
    </row>
    <row r="30" spans="1:3" x14ac:dyDescent="0.4">
      <c r="A30" s="1">
        <v>39203</v>
      </c>
      <c r="B30" s="17">
        <v>0.7</v>
      </c>
      <c r="C30" s="17">
        <v>65.900000000000006</v>
      </c>
    </row>
    <row r="31" spans="1:3" x14ac:dyDescent="0.4">
      <c r="A31" s="1">
        <v>39234</v>
      </c>
      <c r="B31" s="17">
        <v>0.3</v>
      </c>
      <c r="C31" s="17">
        <v>62.8</v>
      </c>
    </row>
    <row r="32" spans="1:3" x14ac:dyDescent="0.4">
      <c r="A32" s="1">
        <v>39264</v>
      </c>
      <c r="B32" s="17">
        <v>0.2</v>
      </c>
      <c r="C32" s="17">
        <v>58.9</v>
      </c>
    </row>
    <row r="33" spans="1:3" x14ac:dyDescent="0.4">
      <c r="A33" s="1">
        <v>39295</v>
      </c>
      <c r="B33" s="17">
        <v>0.7</v>
      </c>
      <c r="C33" s="17">
        <v>63</v>
      </c>
    </row>
    <row r="34" spans="1:3" x14ac:dyDescent="0.4">
      <c r="A34" s="1">
        <v>39326</v>
      </c>
      <c r="B34" s="17">
        <v>0</v>
      </c>
      <c r="C34" s="17">
        <v>65.599999999999994</v>
      </c>
    </row>
    <row r="35" spans="1:3" x14ac:dyDescent="0.4">
      <c r="A35" s="1">
        <v>39356</v>
      </c>
      <c r="B35" s="17">
        <v>0.7</v>
      </c>
      <c r="C35" s="17">
        <v>66.099999999999994</v>
      </c>
    </row>
    <row r="36" spans="1:3" x14ac:dyDescent="0.4">
      <c r="A36" s="1">
        <v>39387</v>
      </c>
      <c r="B36" s="17">
        <v>1</v>
      </c>
      <c r="C36" s="17">
        <v>70.099999999999994</v>
      </c>
    </row>
    <row r="37" spans="1:3" x14ac:dyDescent="0.4">
      <c r="A37" s="1">
        <v>39417</v>
      </c>
      <c r="B37" s="17">
        <v>0.8</v>
      </c>
      <c r="C37" s="17">
        <v>69</v>
      </c>
    </row>
    <row r="38" spans="1:3" x14ac:dyDescent="0.4">
      <c r="A38" s="1">
        <v>39448</v>
      </c>
      <c r="B38" s="17">
        <v>0.8</v>
      </c>
      <c r="C38" s="17">
        <v>67.7</v>
      </c>
    </row>
    <row r="39" spans="1:3" x14ac:dyDescent="0.4">
      <c r="A39" s="1">
        <v>39479</v>
      </c>
      <c r="B39" s="17">
        <v>0.5</v>
      </c>
      <c r="C39" s="17">
        <v>70.099999999999994</v>
      </c>
    </row>
    <row r="40" spans="1:3" x14ac:dyDescent="0.4">
      <c r="A40" s="1">
        <v>39508</v>
      </c>
      <c r="B40" s="17">
        <v>1.3</v>
      </c>
      <c r="C40" s="17">
        <v>74.599999999999994</v>
      </c>
    </row>
    <row r="41" spans="1:3" x14ac:dyDescent="0.4">
      <c r="A41" s="1">
        <v>39539</v>
      </c>
      <c r="B41" s="17">
        <v>0.8</v>
      </c>
      <c r="C41" s="17">
        <v>75.099999999999994</v>
      </c>
    </row>
    <row r="42" spans="1:3" x14ac:dyDescent="0.4">
      <c r="A42" s="1">
        <v>39569</v>
      </c>
      <c r="B42" s="17">
        <v>0.8</v>
      </c>
      <c r="C42" s="17">
        <v>73.900000000000006</v>
      </c>
    </row>
    <row r="43" spans="1:3" x14ac:dyDescent="0.4">
      <c r="A43" s="1">
        <v>39600</v>
      </c>
      <c r="B43" s="17">
        <v>1</v>
      </c>
      <c r="C43" s="17">
        <v>75.7</v>
      </c>
    </row>
    <row r="44" spans="1:3" x14ac:dyDescent="0.4">
      <c r="A44" s="1">
        <v>39630</v>
      </c>
      <c r="B44" s="17">
        <v>1.3</v>
      </c>
      <c r="C44" s="17">
        <v>71.3</v>
      </c>
    </row>
    <row r="45" spans="1:3" x14ac:dyDescent="0.4">
      <c r="A45" s="1">
        <v>39661</v>
      </c>
      <c r="B45" s="17">
        <v>0.7</v>
      </c>
      <c r="C45" s="17">
        <v>57.8</v>
      </c>
    </row>
    <row r="46" spans="1:3" x14ac:dyDescent="0.4">
      <c r="A46" s="1">
        <v>39692</v>
      </c>
      <c r="B46" s="17">
        <v>-0.8</v>
      </c>
      <c r="C46" s="17">
        <v>44.7</v>
      </c>
    </row>
    <row r="47" spans="1:3" x14ac:dyDescent="0.4">
      <c r="A47" s="1">
        <v>39722</v>
      </c>
      <c r="B47" s="17">
        <v>-1.6</v>
      </c>
      <c r="C47" s="17">
        <v>32.299999999999997</v>
      </c>
    </row>
    <row r="48" spans="1:3" x14ac:dyDescent="0.4">
      <c r="A48" s="1">
        <v>39753</v>
      </c>
      <c r="B48" s="17">
        <v>-3.4</v>
      </c>
      <c r="C48" s="17">
        <v>26.6</v>
      </c>
    </row>
    <row r="49" spans="1:3" x14ac:dyDescent="0.4">
      <c r="A49" s="1">
        <v>39783</v>
      </c>
      <c r="B49" s="17">
        <v>-2.2999999999999998</v>
      </c>
      <c r="C49" s="17">
        <v>32.700000000000003</v>
      </c>
    </row>
    <row r="50" spans="1:3" x14ac:dyDescent="0.4">
      <c r="A50" s="1">
        <v>39814</v>
      </c>
      <c r="B50" s="17">
        <v>-1.4</v>
      </c>
      <c r="C50" s="17">
        <v>41.5</v>
      </c>
    </row>
    <row r="51" spans="1:3" x14ac:dyDescent="0.4">
      <c r="A51" s="1">
        <v>39845</v>
      </c>
      <c r="B51" s="17">
        <v>-0.7</v>
      </c>
      <c r="C51" s="17">
        <v>46.5</v>
      </c>
    </row>
    <row r="52" spans="1:3" x14ac:dyDescent="0.4">
      <c r="A52" s="1">
        <v>39873</v>
      </c>
      <c r="B52" s="17">
        <v>-0.3</v>
      </c>
      <c r="C52" s="17">
        <v>48.3</v>
      </c>
    </row>
    <row r="53" spans="1:3" x14ac:dyDescent="0.4">
      <c r="A53" s="1">
        <v>39904</v>
      </c>
      <c r="B53" s="17">
        <v>0.2</v>
      </c>
      <c r="C53" s="17">
        <v>51.3</v>
      </c>
    </row>
    <row r="54" spans="1:3" x14ac:dyDescent="0.4">
      <c r="A54" s="1">
        <v>39934</v>
      </c>
      <c r="B54" s="17">
        <v>0.1</v>
      </c>
      <c r="C54" s="17">
        <v>53.1</v>
      </c>
    </row>
    <row r="55" spans="1:3" x14ac:dyDescent="0.4">
      <c r="A55" s="1">
        <v>39965</v>
      </c>
      <c r="B55" s="17">
        <v>0.3</v>
      </c>
      <c r="C55" s="17">
        <v>57.8</v>
      </c>
    </row>
    <row r="56" spans="1:3" x14ac:dyDescent="0.4">
      <c r="A56" s="1">
        <v>39995</v>
      </c>
      <c r="B56" s="17">
        <v>1</v>
      </c>
      <c r="C56" s="17">
        <v>59.9</v>
      </c>
    </row>
    <row r="57" spans="1:3" x14ac:dyDescent="0.4">
      <c r="A57" s="1">
        <v>40026</v>
      </c>
      <c r="B57" s="17">
        <v>0.8</v>
      </c>
      <c r="C57" s="17">
        <v>62.6</v>
      </c>
    </row>
    <row r="58" spans="1:3" x14ac:dyDescent="0.4">
      <c r="A58" s="1">
        <v>40057</v>
      </c>
      <c r="B58" s="17">
        <v>0.6</v>
      </c>
      <c r="C58" s="17">
        <v>57.5</v>
      </c>
    </row>
    <row r="59" spans="1:3" x14ac:dyDescent="0.4">
      <c r="A59" s="1">
        <v>40087</v>
      </c>
      <c r="B59" s="17">
        <v>0.1</v>
      </c>
      <c r="C59" s="17">
        <v>56.9</v>
      </c>
    </row>
    <row r="60" spans="1:3" x14ac:dyDescent="0.4">
      <c r="A60" s="1">
        <v>40118</v>
      </c>
      <c r="B60" s="17">
        <v>0.6</v>
      </c>
      <c r="C60" s="17">
        <v>63.4</v>
      </c>
    </row>
    <row r="61" spans="1:3" x14ac:dyDescent="0.4">
      <c r="A61" s="1">
        <v>40148</v>
      </c>
      <c r="B61" s="17">
        <v>1</v>
      </c>
      <c r="C61" s="17">
        <v>66.7</v>
      </c>
    </row>
    <row r="62" spans="1:3" x14ac:dyDescent="0.4">
      <c r="A62" s="1">
        <v>40179</v>
      </c>
      <c r="B62" s="17">
        <v>0.5</v>
      </c>
      <c r="C62" s="17">
        <v>68.5</v>
      </c>
    </row>
    <row r="63" spans="1:3" x14ac:dyDescent="0.4">
      <c r="A63" s="1">
        <v>40210</v>
      </c>
      <c r="B63" s="17">
        <v>0.4</v>
      </c>
      <c r="C63" s="17">
        <v>61.1</v>
      </c>
    </row>
    <row r="64" spans="1:3" x14ac:dyDescent="0.4">
      <c r="A64" s="1">
        <v>40238</v>
      </c>
      <c r="B64" s="17">
        <v>0.5</v>
      </c>
      <c r="C64" s="17">
        <v>65.099999999999994</v>
      </c>
    </row>
    <row r="65" spans="1:3" x14ac:dyDescent="0.4">
      <c r="A65" s="1">
        <v>40269</v>
      </c>
      <c r="B65" s="17">
        <v>1</v>
      </c>
      <c r="C65" s="17">
        <v>72.599999999999994</v>
      </c>
    </row>
    <row r="66" spans="1:3" x14ac:dyDescent="0.4">
      <c r="A66" s="1">
        <v>40299</v>
      </c>
      <c r="B66" s="17">
        <v>0.6</v>
      </c>
      <c r="C66" s="17">
        <v>58.9</v>
      </c>
    </row>
    <row r="67" spans="1:3" x14ac:dyDescent="0.4">
      <c r="A67" s="1">
        <v>40330</v>
      </c>
      <c r="B67" s="17">
        <v>-0.3</v>
      </c>
      <c r="C67" s="17">
        <v>51.3</v>
      </c>
    </row>
    <row r="68" spans="1:3" x14ac:dyDescent="0.4">
      <c r="A68" s="1">
        <v>40360</v>
      </c>
      <c r="B68" s="17">
        <v>-0.4</v>
      </c>
      <c r="C68" s="17">
        <v>50.4</v>
      </c>
    </row>
    <row r="69" spans="1:3" x14ac:dyDescent="0.4">
      <c r="A69" s="1">
        <v>40391</v>
      </c>
      <c r="B69" s="17">
        <v>0.4</v>
      </c>
      <c r="C69" s="17">
        <v>60.5</v>
      </c>
    </row>
    <row r="70" spans="1:3" x14ac:dyDescent="0.4">
      <c r="A70" s="1">
        <v>40422</v>
      </c>
      <c r="B70" s="17">
        <v>0.6</v>
      </c>
      <c r="C70" s="17">
        <v>65.3</v>
      </c>
    </row>
    <row r="71" spans="1:3" x14ac:dyDescent="0.4">
      <c r="A71" s="1">
        <v>40452</v>
      </c>
      <c r="B71" s="17">
        <v>0.7</v>
      </c>
      <c r="C71" s="17">
        <v>69.900000000000006</v>
      </c>
    </row>
    <row r="72" spans="1:3" x14ac:dyDescent="0.4">
      <c r="A72" s="1">
        <v>40483</v>
      </c>
      <c r="B72" s="17">
        <v>1.4</v>
      </c>
      <c r="C72" s="17">
        <v>73.5</v>
      </c>
    </row>
    <row r="73" spans="1:3" x14ac:dyDescent="0.4">
      <c r="A73" s="1">
        <v>40513</v>
      </c>
      <c r="B73" s="17">
        <v>0.7</v>
      </c>
      <c r="C73" s="17">
        <v>66.7</v>
      </c>
    </row>
    <row r="74" spans="1:3" x14ac:dyDescent="0.4">
      <c r="A74" s="1">
        <v>40544</v>
      </c>
      <c r="B74" s="17">
        <v>0.87</v>
      </c>
      <c r="C74" s="17">
        <v>69.3</v>
      </c>
    </row>
    <row r="75" spans="1:3" x14ac:dyDescent="0.4">
      <c r="A75" s="1">
        <v>40575</v>
      </c>
      <c r="B75" s="17">
        <v>0.85</v>
      </c>
      <c r="C75" s="17">
        <v>70.099999999999994</v>
      </c>
    </row>
    <row r="76" spans="1:3" x14ac:dyDescent="0.4">
      <c r="A76" s="1">
        <v>40603</v>
      </c>
      <c r="B76" s="17">
        <v>0.62</v>
      </c>
      <c r="C76" s="17">
        <v>68.3</v>
      </c>
    </row>
    <row r="77" spans="1:3" x14ac:dyDescent="0.4">
      <c r="A77" s="1">
        <v>40634</v>
      </c>
      <c r="B77" s="17">
        <v>0.55000000000000004</v>
      </c>
      <c r="C77" s="17">
        <v>66.2</v>
      </c>
    </row>
    <row r="78" spans="1:3" x14ac:dyDescent="0.4">
      <c r="A78" s="1">
        <v>40664</v>
      </c>
      <c r="B78" s="17">
        <v>0.34</v>
      </c>
      <c r="C78" s="17">
        <v>60.3</v>
      </c>
    </row>
    <row r="79" spans="1:3" x14ac:dyDescent="0.4">
      <c r="A79" s="1">
        <v>40695</v>
      </c>
      <c r="B79" s="17">
        <v>-0.03</v>
      </c>
      <c r="C79" s="17">
        <v>56.7</v>
      </c>
    </row>
    <row r="80" spans="1:3" x14ac:dyDescent="0.4">
      <c r="A80" s="1">
        <v>40725</v>
      </c>
      <c r="B80" s="17">
        <v>0.03</v>
      </c>
      <c r="C80" s="17">
        <v>56.3</v>
      </c>
    </row>
    <row r="81" spans="1:3" x14ac:dyDescent="0.4">
      <c r="A81" s="1">
        <v>40756</v>
      </c>
      <c r="B81" s="17">
        <v>0.11</v>
      </c>
      <c r="C81" s="17">
        <v>57.2</v>
      </c>
    </row>
    <row r="82" spans="1:3" x14ac:dyDescent="0.4">
      <c r="A82" s="1">
        <v>40787</v>
      </c>
      <c r="B82" s="17">
        <v>0.02</v>
      </c>
      <c r="C82" s="17">
        <v>56.6</v>
      </c>
    </row>
    <row r="83" spans="1:3" x14ac:dyDescent="0.4">
      <c r="A83" s="1">
        <v>40817</v>
      </c>
      <c r="B83" s="17">
        <v>-0.66</v>
      </c>
      <c r="C83" s="17">
        <v>46.2</v>
      </c>
    </row>
    <row r="84" spans="1:3" x14ac:dyDescent="0.4">
      <c r="A84" s="1">
        <v>40848</v>
      </c>
      <c r="B84" s="17">
        <v>-0.68</v>
      </c>
      <c r="C84" s="17">
        <v>44.4</v>
      </c>
    </row>
    <row r="85" spans="1:3" x14ac:dyDescent="0.4">
      <c r="A85" s="1">
        <v>40878</v>
      </c>
      <c r="B85" s="17">
        <v>-0.32</v>
      </c>
      <c r="C85" s="17">
        <v>47.1</v>
      </c>
    </row>
    <row r="86" spans="1:3" x14ac:dyDescent="0.4">
      <c r="A86" s="1">
        <v>40909</v>
      </c>
      <c r="B86" s="17">
        <v>-7.0000000000000007E-2</v>
      </c>
      <c r="C86" s="17">
        <v>50</v>
      </c>
    </row>
    <row r="87" spans="1:3" x14ac:dyDescent="0.4">
      <c r="A87" s="1">
        <v>40940</v>
      </c>
      <c r="B87" s="17">
        <v>0.14000000000000001</v>
      </c>
      <c r="C87" s="17">
        <v>54</v>
      </c>
    </row>
    <row r="88" spans="1:3" x14ac:dyDescent="0.4">
      <c r="A88" s="1">
        <v>40969</v>
      </c>
      <c r="B88" s="17">
        <v>0.27</v>
      </c>
      <c r="C88" s="17">
        <v>55.9</v>
      </c>
    </row>
    <row r="89" spans="1:3" x14ac:dyDescent="0.4">
      <c r="A89" s="1">
        <v>41000</v>
      </c>
      <c r="B89" s="17">
        <v>0.16</v>
      </c>
      <c r="C89" s="17">
        <v>54.8</v>
      </c>
    </row>
    <row r="90" spans="1:3" x14ac:dyDescent="0.4">
      <c r="A90" s="1">
        <v>41030</v>
      </c>
      <c r="B90" s="17">
        <v>-0.37</v>
      </c>
      <c r="C90" s="17">
        <v>44.8</v>
      </c>
    </row>
    <row r="91" spans="1:3" x14ac:dyDescent="0.4">
      <c r="A91" s="1">
        <v>41061</v>
      </c>
      <c r="B91" s="17">
        <v>-0.73</v>
      </c>
      <c r="C91" s="17">
        <v>41.2</v>
      </c>
    </row>
    <row r="92" spans="1:3" x14ac:dyDescent="0.4">
      <c r="A92" s="1">
        <v>41091</v>
      </c>
      <c r="B92" s="17">
        <v>-0.77</v>
      </c>
      <c r="C92" s="17">
        <v>41</v>
      </c>
    </row>
    <row r="93" spans="1:3" x14ac:dyDescent="0.4">
      <c r="A93" s="1">
        <v>41122</v>
      </c>
      <c r="B93" s="17">
        <v>-0.52</v>
      </c>
      <c r="C93" s="17">
        <v>46.1</v>
      </c>
    </row>
    <row r="94" spans="1:3" x14ac:dyDescent="0.4">
      <c r="A94" s="1">
        <v>41153</v>
      </c>
      <c r="B94" s="17">
        <v>-0.06</v>
      </c>
      <c r="C94" s="17">
        <v>51</v>
      </c>
    </row>
    <row r="95" spans="1:3" x14ac:dyDescent="0.4">
      <c r="A95" s="1">
        <v>41183</v>
      </c>
      <c r="B95" s="17">
        <v>0.16</v>
      </c>
      <c r="C95" s="17">
        <v>54.3</v>
      </c>
    </row>
    <row r="96" spans="1:3" x14ac:dyDescent="0.4">
      <c r="A96" s="1">
        <v>41214</v>
      </c>
      <c r="B96" s="17">
        <v>-0.12</v>
      </c>
      <c r="C96" s="17">
        <v>50.1</v>
      </c>
    </row>
    <row r="97" spans="1:3" x14ac:dyDescent="0.4">
      <c r="A97" s="1">
        <v>41244</v>
      </c>
      <c r="B97" s="17">
        <v>-0.06</v>
      </c>
      <c r="C97" s="17">
        <v>53.3</v>
      </c>
    </row>
    <row r="98" spans="1:3" x14ac:dyDescent="0.4">
      <c r="A98" s="1">
        <v>41275</v>
      </c>
      <c r="B98" s="17">
        <v>0.24</v>
      </c>
      <c r="C98" s="17">
        <v>57.2</v>
      </c>
    </row>
    <row r="99" spans="1:3" x14ac:dyDescent="0.4">
      <c r="A99" s="1">
        <v>41306</v>
      </c>
      <c r="B99" s="17">
        <v>0.15</v>
      </c>
      <c r="C99" s="17">
        <v>55.5</v>
      </c>
    </row>
    <row r="100" spans="1:3" x14ac:dyDescent="0.4">
      <c r="A100" s="1">
        <v>41334</v>
      </c>
      <c r="B100" s="17">
        <v>-0.03</v>
      </c>
      <c r="C100" s="17">
        <v>50.6</v>
      </c>
    </row>
    <row r="101" spans="1:3" x14ac:dyDescent="0.4">
      <c r="A101" s="1">
        <v>41365</v>
      </c>
      <c r="B101" s="17">
        <v>-0.55000000000000004</v>
      </c>
      <c r="C101" s="17">
        <v>40.1</v>
      </c>
    </row>
    <row r="102" spans="1:3" x14ac:dyDescent="0.4">
      <c r="A102" s="1">
        <v>41395</v>
      </c>
      <c r="B102" s="17">
        <v>-0.62</v>
      </c>
      <c r="C102" s="17">
        <v>45.1</v>
      </c>
    </row>
    <row r="103" spans="1:3" x14ac:dyDescent="0.4">
      <c r="A103" s="1">
        <v>41426</v>
      </c>
      <c r="B103" s="17">
        <v>-0.55000000000000004</v>
      </c>
      <c r="C103" s="17">
        <v>44.6</v>
      </c>
    </row>
    <row r="104" spans="1:3" x14ac:dyDescent="0.4">
      <c r="A104" s="1">
        <v>41456</v>
      </c>
      <c r="B104" s="17">
        <v>-0.33</v>
      </c>
      <c r="C104" s="17">
        <v>50.1</v>
      </c>
    </row>
    <row r="105" spans="1:3" x14ac:dyDescent="0.4">
      <c r="A105" s="1">
        <v>41487</v>
      </c>
      <c r="B105" s="17">
        <v>0.14000000000000001</v>
      </c>
      <c r="C105" s="17">
        <v>53.2</v>
      </c>
    </row>
    <row r="106" spans="1:3" x14ac:dyDescent="0.4">
      <c r="A106" s="1">
        <v>41518</v>
      </c>
      <c r="B106" s="17">
        <v>0.23</v>
      </c>
      <c r="C106" s="17">
        <v>54.5</v>
      </c>
    </row>
    <row r="107" spans="1:3" x14ac:dyDescent="0.4">
      <c r="A107" s="1">
        <v>41548</v>
      </c>
      <c r="B107" s="17">
        <v>0</v>
      </c>
      <c r="C107" s="17">
        <v>53.3</v>
      </c>
    </row>
    <row r="108" spans="1:3" x14ac:dyDescent="0.4">
      <c r="A108" s="1">
        <v>41579</v>
      </c>
      <c r="B108" s="17">
        <v>-0.03</v>
      </c>
      <c r="C108" s="17">
        <v>52.5</v>
      </c>
    </row>
    <row r="109" spans="1:3" x14ac:dyDescent="0.4">
      <c r="A109" s="1">
        <v>41609</v>
      </c>
      <c r="B109" s="17">
        <v>0.01</v>
      </c>
      <c r="C109" s="17">
        <v>52.6</v>
      </c>
    </row>
    <row r="110" spans="1:3" x14ac:dyDescent="0.4">
      <c r="A110" s="1">
        <v>41640</v>
      </c>
      <c r="B110" s="17">
        <v>-0.05</v>
      </c>
      <c r="C110" s="17">
        <v>49.2</v>
      </c>
    </row>
    <row r="111" spans="1:3" x14ac:dyDescent="0.4">
      <c r="A111" s="1">
        <v>41671</v>
      </c>
      <c r="B111" s="17">
        <v>-0.2</v>
      </c>
      <c r="C111" s="17">
        <v>47.7</v>
      </c>
    </row>
    <row r="112" spans="1:3" x14ac:dyDescent="0.4">
      <c r="A112" s="1">
        <v>41699</v>
      </c>
      <c r="B112" s="17">
        <v>-0.3</v>
      </c>
      <c r="C112" s="17">
        <v>44.4</v>
      </c>
    </row>
    <row r="113" spans="1:3" x14ac:dyDescent="0.4">
      <c r="A113" s="1">
        <v>41730</v>
      </c>
      <c r="B113" s="17">
        <v>-0.24740000000000001</v>
      </c>
      <c r="C113" s="17">
        <v>48.3</v>
      </c>
    </row>
    <row r="114" spans="1:3" x14ac:dyDescent="0.4">
      <c r="A114" s="1">
        <v>41760</v>
      </c>
      <c r="B114" s="17">
        <v>-5.5100000000000003E-2</v>
      </c>
      <c r="C114" s="17">
        <v>50</v>
      </c>
    </row>
    <row r="115" spans="1:3" x14ac:dyDescent="0.4">
      <c r="A115" s="1">
        <v>41791</v>
      </c>
      <c r="B115" s="17">
        <v>-0.21379999999999999</v>
      </c>
      <c r="C115" s="17">
        <v>50.1</v>
      </c>
    </row>
    <row r="116" spans="1:3" x14ac:dyDescent="0.4">
      <c r="A116" s="1">
        <v>41821</v>
      </c>
      <c r="B116" s="17">
        <v>-9.2600000000000002E-2</v>
      </c>
      <c r="C116" s="17">
        <v>50.5</v>
      </c>
    </row>
    <row r="117" spans="1:3" x14ac:dyDescent="0.4">
      <c r="A117" s="1">
        <v>41852</v>
      </c>
      <c r="B117" s="17">
        <v>-0.1978</v>
      </c>
      <c r="C117" s="17">
        <v>49.3</v>
      </c>
    </row>
    <row r="118" spans="1:3" x14ac:dyDescent="0.4">
      <c r="A118" s="1">
        <v>41883</v>
      </c>
      <c r="B118" s="17">
        <v>-0.4</v>
      </c>
      <c r="C118" s="17">
        <v>47.4</v>
      </c>
    </row>
    <row r="119" spans="1:3" x14ac:dyDescent="0.4">
      <c r="A119" s="1">
        <v>41913</v>
      </c>
      <c r="B119" s="17">
        <v>-0.4</v>
      </c>
      <c r="C119" s="17">
        <v>45.1</v>
      </c>
    </row>
    <row r="120" spans="1:3" x14ac:dyDescent="0.4">
      <c r="A120" s="1">
        <v>41944</v>
      </c>
      <c r="B120" s="17">
        <v>-0.49259999999999998</v>
      </c>
      <c r="C120" s="17">
        <v>44.7</v>
      </c>
    </row>
    <row r="121" spans="1:3" x14ac:dyDescent="0.4">
      <c r="A121" s="1">
        <v>41974</v>
      </c>
      <c r="B121" s="17">
        <v>-0.62970000000000004</v>
      </c>
      <c r="C121" s="17">
        <v>43.2</v>
      </c>
    </row>
    <row r="122" spans="1:3" x14ac:dyDescent="0.4">
      <c r="A122" s="1">
        <v>42005</v>
      </c>
      <c r="B122" s="17">
        <v>-1.0909</v>
      </c>
      <c r="C122" s="17">
        <v>41.9</v>
      </c>
    </row>
    <row r="123" spans="1:3" x14ac:dyDescent="0.4">
      <c r="A123" s="1">
        <v>42036</v>
      </c>
      <c r="B123" s="17">
        <v>-0.73060000000000003</v>
      </c>
      <c r="C123" s="17">
        <v>43.9</v>
      </c>
    </row>
    <row r="124" spans="1:3" x14ac:dyDescent="0.4">
      <c r="A124" s="1">
        <v>42064</v>
      </c>
      <c r="B124" s="17">
        <v>-7.1800000000000003E-2</v>
      </c>
      <c r="C124" s="17">
        <v>45</v>
      </c>
    </row>
    <row r="125" spans="1:3" x14ac:dyDescent="0.4">
      <c r="A125" s="1">
        <v>42095</v>
      </c>
      <c r="B125" s="17">
        <v>-0.26019999999999999</v>
      </c>
      <c r="C125" s="17">
        <v>47.8</v>
      </c>
    </row>
    <row r="126" spans="1:3" x14ac:dyDescent="0.4">
      <c r="A126" s="1">
        <v>42125</v>
      </c>
      <c r="B126" s="17">
        <v>-9.1200000000000003E-2</v>
      </c>
      <c r="C126" s="17">
        <v>49.4</v>
      </c>
    </row>
    <row r="127" spans="1:3" x14ac:dyDescent="0.4">
      <c r="A127" s="1">
        <v>42156</v>
      </c>
      <c r="B127" s="17">
        <v>-0.42909999999999998</v>
      </c>
      <c r="C127" s="17">
        <v>47.3</v>
      </c>
    </row>
    <row r="128" spans="1:3" x14ac:dyDescent="0.4">
      <c r="A128" s="1">
        <v>42186</v>
      </c>
      <c r="B128" s="17">
        <v>-0.67589999999999995</v>
      </c>
      <c r="C128" s="17">
        <v>44.7</v>
      </c>
    </row>
    <row r="129" spans="1:3" x14ac:dyDescent="0.4">
      <c r="A129" s="1">
        <v>42217</v>
      </c>
      <c r="B129" s="17">
        <v>-0.78159999999999996</v>
      </c>
      <c r="C129" s="17">
        <v>44.9</v>
      </c>
    </row>
    <row r="130" spans="1:3" x14ac:dyDescent="0.4">
      <c r="A130" s="1">
        <v>42248</v>
      </c>
      <c r="B130" s="17">
        <v>-0.40150000000000002</v>
      </c>
      <c r="C130" s="17">
        <v>45.8</v>
      </c>
    </row>
    <row r="131" spans="1:3" x14ac:dyDescent="0.4">
      <c r="A131" s="1">
        <v>42278</v>
      </c>
      <c r="B131" s="17">
        <v>-0.4</v>
      </c>
      <c r="C131" s="17">
        <v>44.4</v>
      </c>
    </row>
    <row r="132" spans="1:3" x14ac:dyDescent="0.4">
      <c r="A132" s="1">
        <v>42309</v>
      </c>
      <c r="B132" s="17">
        <v>-0.5</v>
      </c>
      <c r="C132" s="17">
        <v>41.1</v>
      </c>
    </row>
    <row r="133" spans="1:3" x14ac:dyDescent="0.4">
      <c r="A133" s="1">
        <v>42339</v>
      </c>
      <c r="B133" s="17">
        <v>-0.6</v>
      </c>
      <c r="C133" s="17">
        <v>42.4</v>
      </c>
    </row>
    <row r="134" spans="1:3" x14ac:dyDescent="0.4">
      <c r="A134" s="1">
        <v>42370</v>
      </c>
      <c r="B134" s="17">
        <v>-0.5</v>
      </c>
      <c r="C134" s="17">
        <v>45.1</v>
      </c>
    </row>
    <row r="135" spans="1:3" x14ac:dyDescent="0.4">
      <c r="A135" s="1">
        <v>42401</v>
      </c>
      <c r="B135" s="17">
        <v>-0.3</v>
      </c>
      <c r="C135" s="17">
        <v>50.2</v>
      </c>
    </row>
    <row r="136" spans="1:3" x14ac:dyDescent="0.4">
      <c r="A136" s="1">
        <v>42430</v>
      </c>
      <c r="B136" s="17">
        <v>0.5</v>
      </c>
      <c r="C136" s="17">
        <v>55.3</v>
      </c>
    </row>
    <row r="137" spans="1:3" x14ac:dyDescent="0.4">
      <c r="A137" s="1">
        <v>42461</v>
      </c>
      <c r="B137" s="17">
        <v>0.7</v>
      </c>
      <c r="C137" s="17">
        <v>57.6</v>
      </c>
    </row>
    <row r="138" spans="1:3" x14ac:dyDescent="0.4">
      <c r="A138" s="1">
        <v>42491</v>
      </c>
      <c r="B138" s="17">
        <v>0.5</v>
      </c>
      <c r="C138" s="17">
        <v>55.3</v>
      </c>
    </row>
    <row r="139" spans="1:3" x14ac:dyDescent="0.4">
      <c r="A139" s="1">
        <v>42522</v>
      </c>
      <c r="B139" s="17">
        <v>-0.2</v>
      </c>
      <c r="C139" s="17">
        <v>51.3</v>
      </c>
    </row>
    <row r="140" spans="1:3" x14ac:dyDescent="0.4">
      <c r="A140" s="1">
        <v>42552</v>
      </c>
      <c r="B140" s="17">
        <v>0.2</v>
      </c>
      <c r="C140" s="17">
        <v>54.6</v>
      </c>
    </row>
    <row r="141" spans="1:3" x14ac:dyDescent="0.4">
      <c r="A141" s="1">
        <v>42583</v>
      </c>
      <c r="B141" s="17">
        <v>0.2</v>
      </c>
      <c r="C141" s="17">
        <v>57.2</v>
      </c>
    </row>
    <row r="142" spans="1:3" x14ac:dyDescent="0.4">
      <c r="A142" s="1">
        <v>42614</v>
      </c>
      <c r="B142" s="17">
        <v>0.5</v>
      </c>
      <c r="C142" s="17">
        <v>57.5</v>
      </c>
    </row>
    <row r="143" spans="1:3" x14ac:dyDescent="0.4">
      <c r="A143" s="1">
        <v>42644</v>
      </c>
      <c r="B143" s="17">
        <v>0.7</v>
      </c>
      <c r="C143" s="17">
        <v>62.6</v>
      </c>
    </row>
    <row r="144" spans="1:3" x14ac:dyDescent="0.4">
      <c r="A144" s="1">
        <v>42675</v>
      </c>
      <c r="B144" s="17">
        <v>1.5</v>
      </c>
      <c r="C144" s="17">
        <v>68.3</v>
      </c>
    </row>
    <row r="145" spans="1:3" x14ac:dyDescent="0.4">
      <c r="A145" s="1">
        <v>42705</v>
      </c>
      <c r="B145" s="17">
        <v>1.6</v>
      </c>
      <c r="C145" s="17">
        <v>69.599999999999994</v>
      </c>
    </row>
    <row r="146" spans="1:3" x14ac:dyDescent="0.4">
      <c r="A146" s="1">
        <v>42736</v>
      </c>
      <c r="B146" s="17">
        <v>0.8</v>
      </c>
      <c r="C146" s="17">
        <v>64.5</v>
      </c>
    </row>
    <row r="147" spans="1:3" x14ac:dyDescent="0.4">
      <c r="A147" s="1">
        <v>42767</v>
      </c>
      <c r="B147" s="17">
        <v>0.6</v>
      </c>
      <c r="C147" s="17">
        <v>64.2</v>
      </c>
    </row>
    <row r="148" spans="1:3" x14ac:dyDescent="0.4">
      <c r="A148" s="1">
        <v>42795</v>
      </c>
      <c r="B148" s="17">
        <v>0.3</v>
      </c>
      <c r="C148" s="17">
        <v>59.3</v>
      </c>
    </row>
    <row r="149" spans="1:3" x14ac:dyDescent="0.4">
      <c r="A149" s="1">
        <v>42826</v>
      </c>
      <c r="B149" s="17">
        <v>-0.4</v>
      </c>
      <c r="C149" s="17">
        <v>51.8</v>
      </c>
    </row>
    <row r="150" spans="1:3" x14ac:dyDescent="0.4">
      <c r="A150" s="1">
        <v>42856</v>
      </c>
      <c r="B150" s="17">
        <v>-0.3</v>
      </c>
      <c r="C150" s="17">
        <v>49.5</v>
      </c>
    </row>
    <row r="151" spans="1:3" x14ac:dyDescent="0.4">
      <c r="A151" s="1">
        <v>42887</v>
      </c>
      <c r="B151" s="17">
        <v>-0.2</v>
      </c>
      <c r="C151" s="17">
        <v>50.4</v>
      </c>
    </row>
    <row r="152" spans="1:3" x14ac:dyDescent="0.4">
      <c r="A152" s="1">
        <v>42917</v>
      </c>
      <c r="B152" s="17">
        <v>0.2</v>
      </c>
      <c r="C152" s="17">
        <v>57.9</v>
      </c>
    </row>
    <row r="153" spans="1:3" x14ac:dyDescent="0.4">
      <c r="A153" s="1">
        <v>42948</v>
      </c>
      <c r="B153" s="17">
        <v>0.9</v>
      </c>
      <c r="C153" s="17">
        <v>65.3</v>
      </c>
    </row>
    <row r="154" spans="1:3" x14ac:dyDescent="0.4">
      <c r="A154" s="1">
        <v>42979</v>
      </c>
      <c r="B154" s="17">
        <v>1</v>
      </c>
      <c r="C154" s="17">
        <v>68.400000000000006</v>
      </c>
    </row>
    <row r="155" spans="1:3" x14ac:dyDescent="0.4">
      <c r="A155" s="1">
        <v>43009</v>
      </c>
      <c r="B155" s="17">
        <v>0.7</v>
      </c>
      <c r="C155" s="17">
        <v>63.4</v>
      </c>
    </row>
    <row r="156" spans="1:3" x14ac:dyDescent="0.4">
      <c r="A156" s="1">
        <v>43040</v>
      </c>
      <c r="B156" s="17">
        <v>0.5</v>
      </c>
      <c r="C156" s="17">
        <v>59.8</v>
      </c>
    </row>
    <row r="157" spans="1:3" x14ac:dyDescent="0.4">
      <c r="A157" s="1">
        <v>43070</v>
      </c>
      <c r="B157" s="17">
        <v>0.8</v>
      </c>
      <c r="C157" s="17">
        <v>62.2</v>
      </c>
    </row>
    <row r="158" spans="1:3" x14ac:dyDescent="0.4">
      <c r="A158" s="1">
        <v>43101</v>
      </c>
      <c r="B158" s="17">
        <v>0.3</v>
      </c>
      <c r="C158" s="17">
        <v>59.7</v>
      </c>
    </row>
    <row r="159" spans="1:3" x14ac:dyDescent="0.4">
      <c r="A159" s="1">
        <v>43132</v>
      </c>
      <c r="B159" s="17">
        <v>-0.1</v>
      </c>
      <c r="C159" s="17">
        <v>53.4</v>
      </c>
    </row>
    <row r="160" spans="1:3" x14ac:dyDescent="0.4">
      <c r="A160" s="1">
        <v>43160</v>
      </c>
      <c r="B160" s="17">
        <v>-0.2</v>
      </c>
      <c r="C160" s="17">
        <v>53.4</v>
      </c>
    </row>
    <row r="161" spans="1:3" x14ac:dyDescent="0.4">
      <c r="A161" s="1">
        <v>43191</v>
      </c>
      <c r="B161" s="17">
        <v>-0.2</v>
      </c>
      <c r="C161" s="17">
        <v>53</v>
      </c>
    </row>
    <row r="162" spans="1:3" x14ac:dyDescent="0.4">
      <c r="A162" s="1">
        <v>43221</v>
      </c>
      <c r="B162" s="17">
        <v>0.4</v>
      </c>
      <c r="C162" s="17">
        <v>56.7</v>
      </c>
    </row>
    <row r="163" spans="1:3" x14ac:dyDescent="0.4">
      <c r="A163" s="1">
        <v>43252</v>
      </c>
      <c r="B163" s="17">
        <v>0.3</v>
      </c>
      <c r="C163" s="17">
        <v>57.7</v>
      </c>
    </row>
    <row r="164" spans="1:3" x14ac:dyDescent="0.4">
      <c r="A164" s="1">
        <v>43282</v>
      </c>
      <c r="B164" s="17">
        <v>0.1</v>
      </c>
      <c r="C164" s="17">
        <v>54.3</v>
      </c>
    </row>
    <row r="165" spans="1:3" x14ac:dyDescent="0.4">
      <c r="A165" s="1">
        <v>43313</v>
      </c>
      <c r="B165" s="17">
        <v>0.4</v>
      </c>
      <c r="C165" s="17">
        <v>58.7</v>
      </c>
    </row>
    <row r="166" spans="1:3" x14ac:dyDescent="0.4">
      <c r="A166" s="1">
        <v>43344</v>
      </c>
      <c r="B166" s="17">
        <v>0.6</v>
      </c>
      <c r="C166" s="17">
        <v>59.8</v>
      </c>
    </row>
    <row r="167" spans="1:3" x14ac:dyDescent="0.4">
      <c r="A167" s="1">
        <v>43374</v>
      </c>
      <c r="B167" s="17">
        <v>0.4</v>
      </c>
      <c r="C167" s="17">
        <v>58</v>
      </c>
    </row>
    <row r="168" spans="1:3" x14ac:dyDescent="0.4">
      <c r="A168" s="1">
        <v>43405</v>
      </c>
      <c r="B168" s="17">
        <v>-0.2</v>
      </c>
      <c r="C168" s="17">
        <v>50.3</v>
      </c>
    </row>
    <row r="169" spans="1:3" x14ac:dyDescent="0.4">
      <c r="A169" s="1">
        <v>43435</v>
      </c>
      <c r="B169" s="17">
        <v>-1</v>
      </c>
      <c r="C169" s="17">
        <v>44.8</v>
      </c>
    </row>
    <row r="170" spans="1:3" x14ac:dyDescent="0.4">
      <c r="A170" s="1">
        <v>43466</v>
      </c>
      <c r="B170" s="17">
        <v>-0.6</v>
      </c>
      <c r="C170" s="17">
        <v>46.3</v>
      </c>
    </row>
    <row r="171" spans="1:3" x14ac:dyDescent="0.4">
      <c r="A171" s="1">
        <v>43497</v>
      </c>
      <c r="B171" s="17">
        <v>-0.1</v>
      </c>
      <c r="C171" s="17">
        <v>51.9</v>
      </c>
    </row>
    <row r="172" spans="1:3" x14ac:dyDescent="0.4">
      <c r="A172" s="1">
        <v>43525</v>
      </c>
      <c r="B172" s="17">
        <v>0.1</v>
      </c>
      <c r="C172" s="17">
        <v>53.5</v>
      </c>
    </row>
    <row r="173" spans="1:3" x14ac:dyDescent="0.4">
      <c r="A173" s="1">
        <v>43556</v>
      </c>
      <c r="B173" s="17">
        <v>0.3</v>
      </c>
      <c r="C173" s="17">
        <v>53.1</v>
      </c>
    </row>
    <row r="174" spans="1:3" x14ac:dyDescent="0.4">
      <c r="A174" s="1">
        <v>43586</v>
      </c>
      <c r="B174" s="17">
        <v>0.2</v>
      </c>
      <c r="C174" s="17">
        <v>51.8</v>
      </c>
    </row>
    <row r="175" spans="1:3" x14ac:dyDescent="0.4">
      <c r="A175" s="1">
        <v>43617</v>
      </c>
      <c r="B175" s="17">
        <v>-0.3</v>
      </c>
      <c r="C175" s="17">
        <v>49</v>
      </c>
    </row>
    <row r="176" spans="1:3" x14ac:dyDescent="0.4">
      <c r="A176" s="1">
        <v>43647</v>
      </c>
      <c r="B176" s="17">
        <v>-0.2</v>
      </c>
      <c r="C176" s="17">
        <v>50.7</v>
      </c>
    </row>
    <row r="177" spans="1:3" x14ac:dyDescent="0.4">
      <c r="A177" s="1">
        <v>43678</v>
      </c>
      <c r="B177" s="17">
        <v>-0.1</v>
      </c>
      <c r="C177" s="17">
        <v>48.6</v>
      </c>
    </row>
    <row r="178" spans="1:3" x14ac:dyDescent="0.4">
      <c r="A178" s="1">
        <v>43709</v>
      </c>
      <c r="B178" s="17">
        <v>0.1</v>
      </c>
      <c r="C178" s="17">
        <v>52.2</v>
      </c>
    </row>
    <row r="179" spans="1:3" x14ac:dyDescent="0.4">
      <c r="A179" s="1">
        <v>43739</v>
      </c>
      <c r="B179" s="17">
        <v>0.1</v>
      </c>
      <c r="C179" s="17">
        <v>50.4</v>
      </c>
    </row>
    <row r="180" spans="1:3" x14ac:dyDescent="0.4">
      <c r="A180" s="1">
        <v>43770</v>
      </c>
      <c r="B180" s="17">
        <v>-0.1</v>
      </c>
      <c r="C180" s="17">
        <v>49</v>
      </c>
    </row>
    <row r="181" spans="1:3" x14ac:dyDescent="0.4">
      <c r="A181" s="1">
        <v>43800</v>
      </c>
      <c r="B181" s="17">
        <v>0</v>
      </c>
      <c r="C181" s="17">
        <v>51.8</v>
      </c>
    </row>
    <row r="182" spans="1:3" x14ac:dyDescent="0.4">
      <c r="A182" s="1">
        <v>43831</v>
      </c>
      <c r="B182" s="17">
        <v>0</v>
      </c>
      <c r="C182" s="17">
        <v>53.8</v>
      </c>
    </row>
    <row r="183" spans="1:3" x14ac:dyDescent="0.4">
      <c r="A183" s="1">
        <v>43862</v>
      </c>
      <c r="B183" s="17">
        <v>-0.5</v>
      </c>
      <c r="C183" s="17">
        <v>51.4</v>
      </c>
    </row>
    <row r="184" spans="1:3" x14ac:dyDescent="0.4">
      <c r="A184" s="1">
        <v>43891</v>
      </c>
      <c r="B184" s="17">
        <v>-1</v>
      </c>
      <c r="C184" s="17">
        <v>45.5</v>
      </c>
    </row>
    <row r="185" spans="1:3" x14ac:dyDescent="0.4">
      <c r="A185" s="1">
        <v>43922</v>
      </c>
      <c r="B185" s="17">
        <v>-1.3</v>
      </c>
      <c r="C185" s="17">
        <v>42.5</v>
      </c>
    </row>
    <row r="186" spans="1:3" x14ac:dyDescent="0.4">
      <c r="A186" s="1">
        <v>43952</v>
      </c>
      <c r="B186" s="17">
        <v>-0.4</v>
      </c>
      <c r="C186" s="17">
        <v>51.6</v>
      </c>
    </row>
    <row r="187" spans="1:3" x14ac:dyDescent="0.4">
      <c r="A187" s="1">
        <v>43983</v>
      </c>
      <c r="B187" s="17">
        <v>0.4</v>
      </c>
      <c r="C187" s="17">
        <v>56.8</v>
      </c>
    </row>
    <row r="188" spans="1:3" x14ac:dyDescent="0.4">
      <c r="A188" s="1">
        <v>44013</v>
      </c>
      <c r="C188" s="17">
        <v>58.1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6FF9-001C-BD44-99B5-433242A54D16}">
  <dimension ref="A1:B178"/>
  <sheetViews>
    <sheetView topLeftCell="A127" workbookViewId="0">
      <selection activeCell="C133" sqref="C133"/>
    </sheetView>
  </sheetViews>
  <sheetFormatPr defaultColWidth="10.8203125" defaultRowHeight="15" x14ac:dyDescent="0.4"/>
  <sheetData>
    <row r="1" spans="1:2" x14ac:dyDescent="0.4">
      <c r="A1" t="s">
        <v>0</v>
      </c>
      <c r="B1" s="21" t="s">
        <v>62</v>
      </c>
    </row>
    <row r="2" spans="1:2" x14ac:dyDescent="0.4">
      <c r="A2" s="1">
        <v>39965</v>
      </c>
      <c r="B2" s="21">
        <v>-7.7128100000000002</v>
      </c>
    </row>
    <row r="3" spans="1:2" x14ac:dyDescent="0.4">
      <c r="A3" s="1">
        <v>39995</v>
      </c>
      <c r="B3" s="21">
        <v>-7.9861199999999997</v>
      </c>
    </row>
    <row r="4" spans="1:2" x14ac:dyDescent="0.4">
      <c r="A4" s="1">
        <v>40026</v>
      </c>
      <c r="B4" s="21">
        <v>-7.8947399999999996</v>
      </c>
    </row>
    <row r="5" spans="1:2" x14ac:dyDescent="0.4">
      <c r="A5" s="1">
        <v>40057</v>
      </c>
      <c r="B5" s="21">
        <v>-6.5948700000000002</v>
      </c>
    </row>
    <row r="6" spans="1:2" x14ac:dyDescent="0.4">
      <c r="A6" s="1">
        <v>40087</v>
      </c>
      <c r="B6" s="21">
        <v>-4.98116</v>
      </c>
    </row>
    <row r="7" spans="1:2" x14ac:dyDescent="0.4">
      <c r="A7" s="1">
        <v>40118</v>
      </c>
      <c r="B7" s="21">
        <v>-1.04664</v>
      </c>
    </row>
    <row r="8" spans="1:2" x14ac:dyDescent="0.4">
      <c r="A8" s="1">
        <v>40148</v>
      </c>
      <c r="B8" s="21">
        <v>2.2956989999999999</v>
      </c>
    </row>
    <row r="9" spans="1:2" x14ac:dyDescent="0.4">
      <c r="A9" s="1">
        <v>40179</v>
      </c>
      <c r="B9" s="21">
        <v>4.2669139999999999</v>
      </c>
    </row>
    <row r="10" spans="1:2" x14ac:dyDescent="0.4">
      <c r="A10" s="1">
        <v>40210</v>
      </c>
      <c r="B10" s="21">
        <v>5.4219350000000004</v>
      </c>
    </row>
    <row r="11" spans="1:2" x14ac:dyDescent="0.4">
      <c r="A11" s="1">
        <v>40238</v>
      </c>
      <c r="B11" s="21">
        <v>6.2678479999999999</v>
      </c>
    </row>
    <row r="12" spans="1:2" x14ac:dyDescent="0.4">
      <c r="A12" s="1">
        <v>40269</v>
      </c>
      <c r="B12" s="21">
        <v>7.1162939999999999</v>
      </c>
    </row>
    <row r="13" spans="1:2" x14ac:dyDescent="0.4">
      <c r="A13" s="1">
        <v>40299</v>
      </c>
      <c r="B13" s="21">
        <v>7.6513410000000004</v>
      </c>
    </row>
    <row r="14" spans="1:2" x14ac:dyDescent="0.4">
      <c r="A14" s="1">
        <v>40330</v>
      </c>
      <c r="B14" s="21">
        <v>7.0073639999999999</v>
      </c>
    </row>
    <row r="15" spans="1:2" x14ac:dyDescent="0.4">
      <c r="A15" s="1">
        <v>40360</v>
      </c>
      <c r="B15" s="21">
        <v>5.5240939999999998</v>
      </c>
    </row>
    <row r="16" spans="1:2" x14ac:dyDescent="0.4">
      <c r="A16" s="1">
        <v>40391</v>
      </c>
      <c r="B16" s="21">
        <v>5.1053480000000002</v>
      </c>
    </row>
    <row r="17" spans="1:2" x14ac:dyDescent="0.4">
      <c r="A17" s="1">
        <v>40422</v>
      </c>
      <c r="B17" s="21">
        <v>5.1053480000000002</v>
      </c>
    </row>
    <row r="18" spans="1:2" x14ac:dyDescent="0.4">
      <c r="A18" s="1">
        <v>40452</v>
      </c>
      <c r="B18" s="21">
        <v>5.7353500000000004</v>
      </c>
    </row>
    <row r="19" spans="1:2" x14ac:dyDescent="0.4">
      <c r="A19" s="1">
        <v>40483</v>
      </c>
      <c r="B19" s="21">
        <v>6.5761880000000001</v>
      </c>
    </row>
    <row r="20" spans="1:2" x14ac:dyDescent="0.4">
      <c r="A20" s="1">
        <v>40513</v>
      </c>
      <c r="B20" s="21">
        <v>6.2596249999999998</v>
      </c>
    </row>
    <row r="21" spans="1:2" x14ac:dyDescent="0.4">
      <c r="A21" s="1">
        <v>40544</v>
      </c>
      <c r="B21" s="21">
        <v>6.6508289999999999</v>
      </c>
    </row>
    <row r="22" spans="1:2" x14ac:dyDescent="0.4">
      <c r="A22" s="1">
        <v>40575</v>
      </c>
      <c r="B22" s="21">
        <v>7.1288460000000002</v>
      </c>
    </row>
    <row r="23" spans="1:2" x14ac:dyDescent="0.4">
      <c r="A23" s="1">
        <v>40603</v>
      </c>
      <c r="B23" s="21">
        <v>7.256761</v>
      </c>
    </row>
    <row r="24" spans="1:2" x14ac:dyDescent="0.4">
      <c r="A24" s="1">
        <v>40634</v>
      </c>
      <c r="B24" s="21">
        <v>6.7788839999999997</v>
      </c>
    </row>
    <row r="25" spans="1:2" x14ac:dyDescent="0.4">
      <c r="A25" s="1">
        <v>40664</v>
      </c>
      <c r="B25" s="21">
        <v>6.5029149999999998</v>
      </c>
    </row>
    <row r="26" spans="1:2" x14ac:dyDescent="0.4">
      <c r="A26" s="1">
        <v>40695</v>
      </c>
      <c r="B26" s="21">
        <v>6.7913379999999997</v>
      </c>
    </row>
    <row r="27" spans="1:2" x14ac:dyDescent="0.4">
      <c r="A27" s="1">
        <v>40725</v>
      </c>
      <c r="B27" s="21">
        <v>7.2523850000000003</v>
      </c>
    </row>
    <row r="28" spans="1:2" x14ac:dyDescent="0.4">
      <c r="A28" s="1">
        <v>40756</v>
      </c>
      <c r="B28" s="21">
        <v>6.9425920000000003</v>
      </c>
    </row>
    <row r="29" spans="1:2" x14ac:dyDescent="0.4">
      <c r="A29" s="1">
        <v>40787</v>
      </c>
      <c r="B29" s="21">
        <v>6.3260249999999996</v>
      </c>
    </row>
    <row r="30" spans="1:2" x14ac:dyDescent="0.4">
      <c r="A30" s="1">
        <v>40817</v>
      </c>
      <c r="B30" s="21">
        <v>4.8900430000000004</v>
      </c>
    </row>
    <row r="31" spans="1:2" x14ac:dyDescent="0.4">
      <c r="A31" s="1">
        <v>40848</v>
      </c>
      <c r="B31" s="21">
        <v>2.7384520000000001</v>
      </c>
    </row>
    <row r="32" spans="1:2" x14ac:dyDescent="0.4">
      <c r="A32" s="1">
        <v>40878</v>
      </c>
      <c r="B32" s="21">
        <v>1.6978040000000001</v>
      </c>
    </row>
    <row r="33" spans="1:2" x14ac:dyDescent="0.4">
      <c r="A33" s="1">
        <v>40909</v>
      </c>
      <c r="B33" s="21">
        <v>0.75009000000000003</v>
      </c>
    </row>
    <row r="34" spans="1:2" x14ac:dyDescent="0.4">
      <c r="A34" s="1">
        <v>40940</v>
      </c>
      <c r="B34" s="21">
        <v>4.0793000000000003E-2</v>
      </c>
    </row>
    <row r="35" spans="1:2" x14ac:dyDescent="0.4">
      <c r="A35" s="1">
        <v>40969</v>
      </c>
      <c r="B35" s="21">
        <v>-0.30719000000000002</v>
      </c>
    </row>
    <row r="36" spans="1:2" x14ac:dyDescent="0.4">
      <c r="A36" s="1">
        <v>41000</v>
      </c>
      <c r="B36" s="21">
        <v>-0.69386999999999999</v>
      </c>
    </row>
    <row r="37" spans="1:2" x14ac:dyDescent="0.4">
      <c r="A37" s="1">
        <v>41030</v>
      </c>
      <c r="B37" s="21">
        <v>-1.39655</v>
      </c>
    </row>
    <row r="38" spans="1:2" x14ac:dyDescent="0.4">
      <c r="A38" s="1">
        <v>41061</v>
      </c>
      <c r="B38" s="21">
        <v>-2.0869800000000001</v>
      </c>
    </row>
    <row r="39" spans="1:2" x14ac:dyDescent="0.4">
      <c r="A39" s="1">
        <v>41091</v>
      </c>
      <c r="B39" s="21">
        <v>-2.87005</v>
      </c>
    </row>
    <row r="40" spans="1:2" x14ac:dyDescent="0.4">
      <c r="A40" s="1">
        <v>41122</v>
      </c>
      <c r="B40" s="21">
        <v>-3.4813000000000001</v>
      </c>
    </row>
    <row r="41" spans="1:2" x14ac:dyDescent="0.4">
      <c r="A41" s="1">
        <v>41153</v>
      </c>
      <c r="B41" s="21">
        <v>-3.5585</v>
      </c>
    </row>
    <row r="42" spans="1:2" x14ac:dyDescent="0.4">
      <c r="A42" s="1">
        <v>41183</v>
      </c>
      <c r="B42" s="21">
        <v>-2.7624200000000001</v>
      </c>
    </row>
    <row r="43" spans="1:2" x14ac:dyDescent="0.4">
      <c r="A43" s="1">
        <v>41214</v>
      </c>
      <c r="B43" s="21">
        <v>-2.2141600000000001</v>
      </c>
    </row>
    <row r="44" spans="1:2" x14ac:dyDescent="0.4">
      <c r="A44" s="1">
        <v>41244</v>
      </c>
      <c r="B44" s="21">
        <v>-1.9591099999999999</v>
      </c>
    </row>
    <row r="45" spans="1:2" x14ac:dyDescent="0.4">
      <c r="A45" s="1">
        <v>41275</v>
      </c>
      <c r="B45" s="21">
        <v>-1.6549700000000001</v>
      </c>
    </row>
    <row r="46" spans="1:2" x14ac:dyDescent="0.4">
      <c r="A46" s="1">
        <v>41306</v>
      </c>
      <c r="B46" s="21">
        <v>-1.6451499999999999</v>
      </c>
    </row>
    <row r="47" spans="1:2" x14ac:dyDescent="0.4">
      <c r="A47" s="1">
        <v>41334</v>
      </c>
      <c r="B47" s="21">
        <v>-1.9394199999999999</v>
      </c>
    </row>
    <row r="48" spans="1:2" x14ac:dyDescent="0.4">
      <c r="A48" s="1">
        <v>41365</v>
      </c>
      <c r="B48" s="21">
        <v>-2.6345299999999998</v>
      </c>
    </row>
    <row r="49" spans="1:2" x14ac:dyDescent="0.4">
      <c r="A49" s="1">
        <v>41395</v>
      </c>
      <c r="B49" s="21">
        <v>-2.8788499999999999</v>
      </c>
    </row>
    <row r="50" spans="1:2" x14ac:dyDescent="0.4">
      <c r="A50" s="1">
        <v>41426</v>
      </c>
      <c r="B50" s="21">
        <v>-2.70275</v>
      </c>
    </row>
    <row r="51" spans="1:2" x14ac:dyDescent="0.4">
      <c r="A51" s="1">
        <v>41456</v>
      </c>
      <c r="B51" s="21">
        <v>-2.2713199999999998</v>
      </c>
    </row>
    <row r="52" spans="1:2" x14ac:dyDescent="0.4">
      <c r="A52" s="1">
        <v>41487</v>
      </c>
      <c r="B52" s="21">
        <v>-1.62294</v>
      </c>
    </row>
    <row r="53" spans="1:2" x14ac:dyDescent="0.4">
      <c r="A53" s="1">
        <v>41518</v>
      </c>
      <c r="B53" s="21">
        <v>-1.3374699999999999</v>
      </c>
    </row>
    <row r="54" spans="1:2" x14ac:dyDescent="0.4">
      <c r="A54" s="1">
        <v>41548</v>
      </c>
      <c r="B54" s="21">
        <v>-1.49508</v>
      </c>
    </row>
    <row r="55" spans="1:2" x14ac:dyDescent="0.4">
      <c r="A55" s="1">
        <v>41579</v>
      </c>
      <c r="B55" s="21">
        <v>-1.40632</v>
      </c>
    </row>
    <row r="56" spans="1:2" x14ac:dyDescent="0.4">
      <c r="A56" s="1">
        <v>41609</v>
      </c>
      <c r="B56" s="21">
        <v>-1.3372599999999999</v>
      </c>
    </row>
    <row r="57" spans="1:2" x14ac:dyDescent="0.4">
      <c r="A57" s="1">
        <v>41640</v>
      </c>
      <c r="B57" s="21">
        <v>-1.6227</v>
      </c>
    </row>
    <row r="58" spans="1:2" x14ac:dyDescent="0.4">
      <c r="A58" s="1">
        <v>41671</v>
      </c>
      <c r="B58" s="21">
        <v>-1.9664999999999999</v>
      </c>
    </row>
    <row r="59" spans="1:2" x14ac:dyDescent="0.4">
      <c r="A59" s="1">
        <v>41699</v>
      </c>
      <c r="B59" s="21">
        <v>-2.2312699999999999</v>
      </c>
    </row>
    <row r="60" spans="1:2" x14ac:dyDescent="0.4">
      <c r="A60" s="1">
        <v>41730</v>
      </c>
      <c r="B60" s="21">
        <v>-1.9337899999999999</v>
      </c>
    </row>
    <row r="61" spans="1:2" x14ac:dyDescent="0.4">
      <c r="A61" s="1">
        <v>41760</v>
      </c>
      <c r="B61" s="21">
        <v>-1.37636</v>
      </c>
    </row>
    <row r="62" spans="1:2" x14ac:dyDescent="0.4">
      <c r="A62" s="1">
        <v>41791</v>
      </c>
      <c r="B62" s="21">
        <v>-1.04295</v>
      </c>
    </row>
    <row r="63" spans="1:2" x14ac:dyDescent="0.4">
      <c r="A63" s="1">
        <v>41821</v>
      </c>
      <c r="B63" s="21">
        <v>-0.80725000000000002</v>
      </c>
    </row>
    <row r="64" spans="1:2" x14ac:dyDescent="0.4">
      <c r="A64" s="1">
        <v>41852</v>
      </c>
      <c r="B64" s="21">
        <v>-1.14185</v>
      </c>
    </row>
    <row r="65" spans="1:2" x14ac:dyDescent="0.4">
      <c r="A65" s="1">
        <v>41883</v>
      </c>
      <c r="B65" s="21">
        <v>-1.7632300000000001</v>
      </c>
    </row>
    <row r="66" spans="1:2" x14ac:dyDescent="0.4">
      <c r="A66" s="1">
        <v>41913</v>
      </c>
      <c r="B66" s="21">
        <v>-2.15618</v>
      </c>
    </row>
    <row r="67" spans="1:2" x14ac:dyDescent="0.4">
      <c r="A67" s="1">
        <v>41944</v>
      </c>
      <c r="B67" s="21">
        <v>-2.60894</v>
      </c>
    </row>
    <row r="68" spans="1:2" x14ac:dyDescent="0.4">
      <c r="A68" s="1">
        <v>41974</v>
      </c>
      <c r="B68" s="21">
        <v>-3.2318899999999999</v>
      </c>
    </row>
    <row r="69" spans="1:2" x14ac:dyDescent="0.4">
      <c r="A69" s="1">
        <v>42005</v>
      </c>
      <c r="B69" s="21">
        <v>-4.2396500000000001</v>
      </c>
    </row>
    <row r="70" spans="1:2" x14ac:dyDescent="0.4">
      <c r="A70" s="1">
        <v>42036</v>
      </c>
      <c r="B70" s="21">
        <v>-4.7487700000000004</v>
      </c>
    </row>
    <row r="71" spans="1:2" x14ac:dyDescent="0.4">
      <c r="A71" s="1">
        <v>42064</v>
      </c>
      <c r="B71" s="21">
        <v>-4.5307599999999999</v>
      </c>
    </row>
    <row r="72" spans="1:2" x14ac:dyDescent="0.4">
      <c r="A72" s="1">
        <v>42095</v>
      </c>
      <c r="B72" s="21">
        <v>-4.5430099999999998</v>
      </c>
    </row>
    <row r="73" spans="1:2" x14ac:dyDescent="0.4">
      <c r="A73" s="1">
        <v>42125</v>
      </c>
      <c r="B73" s="21">
        <v>-4.5774800000000004</v>
      </c>
    </row>
    <row r="74" spans="1:2" x14ac:dyDescent="0.4">
      <c r="A74" s="1">
        <v>42156</v>
      </c>
      <c r="B74" s="21">
        <v>-4.7833699999999997</v>
      </c>
    </row>
    <row r="75" spans="1:2" x14ac:dyDescent="0.4">
      <c r="A75" s="1">
        <v>42186</v>
      </c>
      <c r="B75" s="21">
        <v>-5.3392799999999996</v>
      </c>
    </row>
    <row r="76" spans="1:2" x14ac:dyDescent="0.4">
      <c r="A76" s="1">
        <v>42217</v>
      </c>
      <c r="B76" s="21">
        <v>-5.8930100000000003</v>
      </c>
    </row>
    <row r="77" spans="1:2" x14ac:dyDescent="0.4">
      <c r="A77" s="1">
        <v>42248</v>
      </c>
      <c r="B77" s="21">
        <v>-5.8944200000000002</v>
      </c>
    </row>
    <row r="78" spans="1:2" x14ac:dyDescent="0.4">
      <c r="A78" s="1">
        <v>42278</v>
      </c>
      <c r="B78" s="21">
        <v>-5.8944200000000002</v>
      </c>
    </row>
    <row r="79" spans="1:2" x14ac:dyDescent="0.4">
      <c r="A79" s="1">
        <v>42309</v>
      </c>
      <c r="B79" s="21">
        <v>-5.9014199999999999</v>
      </c>
    </row>
    <row r="80" spans="1:2" x14ac:dyDescent="0.4">
      <c r="A80" s="1">
        <v>42339</v>
      </c>
      <c r="B80" s="21">
        <v>-5.8733000000000004</v>
      </c>
    </row>
    <row r="81" spans="1:2" x14ac:dyDescent="0.4">
      <c r="A81" s="1">
        <v>42370</v>
      </c>
      <c r="B81" s="21">
        <v>-5.3109700000000002</v>
      </c>
    </row>
    <row r="82" spans="1:2" x14ac:dyDescent="0.4">
      <c r="A82" s="1">
        <v>42401</v>
      </c>
      <c r="B82" s="21">
        <v>-4.9002400000000002</v>
      </c>
    </row>
    <row r="83" spans="1:2" x14ac:dyDescent="0.4">
      <c r="A83" s="1">
        <v>42430</v>
      </c>
      <c r="B83" s="21">
        <v>-4.3560699999999999</v>
      </c>
    </row>
    <row r="84" spans="1:2" x14ac:dyDescent="0.4">
      <c r="A84" s="1">
        <v>42461</v>
      </c>
      <c r="B84" s="21">
        <v>-3.4352999999999998</v>
      </c>
    </row>
    <row r="85" spans="1:2" x14ac:dyDescent="0.4">
      <c r="A85" s="1">
        <v>42491</v>
      </c>
      <c r="B85" s="21">
        <v>-2.86389</v>
      </c>
    </row>
    <row r="86" spans="1:2" x14ac:dyDescent="0.4">
      <c r="A86" s="1">
        <v>42522</v>
      </c>
      <c r="B86" s="21">
        <v>-2.64039</v>
      </c>
    </row>
    <row r="87" spans="1:2" x14ac:dyDescent="0.4">
      <c r="A87" s="1">
        <v>42552</v>
      </c>
      <c r="B87" s="21">
        <v>-1.7818099999999999</v>
      </c>
    </row>
    <row r="88" spans="1:2" x14ac:dyDescent="0.4">
      <c r="A88" s="1">
        <v>42583</v>
      </c>
      <c r="B88" s="21">
        <v>-0.81011</v>
      </c>
    </row>
    <row r="89" spans="1:2" x14ac:dyDescent="0.4">
      <c r="A89" s="1">
        <v>42614</v>
      </c>
      <c r="B89" s="21">
        <v>8.7693999999999994E-2</v>
      </c>
    </row>
    <row r="90" spans="1:2" x14ac:dyDescent="0.4">
      <c r="A90" s="1">
        <v>42644</v>
      </c>
      <c r="B90" s="21">
        <v>1.1930799999999999</v>
      </c>
    </row>
    <row r="91" spans="1:2" x14ac:dyDescent="0.4">
      <c r="A91" s="1">
        <v>42675</v>
      </c>
      <c r="B91" s="21">
        <v>3.227112</v>
      </c>
    </row>
    <row r="92" spans="1:2" x14ac:dyDescent="0.4">
      <c r="A92" s="1">
        <v>42705</v>
      </c>
      <c r="B92" s="21">
        <v>5.5118169999999997</v>
      </c>
    </row>
    <row r="93" spans="1:2" x14ac:dyDescent="0.4">
      <c r="A93" s="1">
        <v>42736</v>
      </c>
      <c r="B93" s="21">
        <v>6.8903629999999998</v>
      </c>
    </row>
    <row r="94" spans="1:2" x14ac:dyDescent="0.4">
      <c r="A94" s="1">
        <v>42767</v>
      </c>
      <c r="B94" s="21">
        <v>7.8552710000000001</v>
      </c>
    </row>
    <row r="95" spans="1:2" x14ac:dyDescent="0.4">
      <c r="A95" s="1">
        <v>42795</v>
      </c>
      <c r="B95" s="21">
        <v>7.6406330000000002</v>
      </c>
    </row>
    <row r="96" spans="1:2" x14ac:dyDescent="0.4">
      <c r="A96" s="1">
        <v>42826</v>
      </c>
      <c r="B96" s="21">
        <v>6.464817</v>
      </c>
    </row>
    <row r="97" spans="1:2" x14ac:dyDescent="0.4">
      <c r="A97" s="1">
        <v>42856</v>
      </c>
      <c r="B97" s="21">
        <v>5.6173359999999999</v>
      </c>
    </row>
    <row r="98" spans="1:2" x14ac:dyDescent="0.4">
      <c r="A98" s="1">
        <v>42887</v>
      </c>
      <c r="B98" s="21">
        <v>5.6173359999999999</v>
      </c>
    </row>
    <row r="99" spans="1:2" x14ac:dyDescent="0.4">
      <c r="A99" s="1">
        <v>42917</v>
      </c>
      <c r="B99" s="21">
        <v>5.6173359999999999</v>
      </c>
    </row>
    <row r="100" spans="1:2" x14ac:dyDescent="0.4">
      <c r="A100" s="1">
        <v>42948</v>
      </c>
      <c r="B100" s="21">
        <v>6.3551820000000001</v>
      </c>
    </row>
    <row r="101" spans="1:2" x14ac:dyDescent="0.4">
      <c r="A101" s="1">
        <v>42979</v>
      </c>
      <c r="B101" s="21">
        <v>6.8843120000000004</v>
      </c>
    </row>
    <row r="102" spans="1:2" x14ac:dyDescent="0.4">
      <c r="A102" s="1">
        <v>43009</v>
      </c>
      <c r="B102" s="21">
        <v>6.8843120000000004</v>
      </c>
    </row>
    <row r="103" spans="1:2" x14ac:dyDescent="0.4">
      <c r="A103" s="1">
        <v>43040</v>
      </c>
      <c r="B103" s="21">
        <v>5.8312650000000001</v>
      </c>
    </row>
    <row r="104" spans="1:2" x14ac:dyDescent="0.4">
      <c r="A104" s="1">
        <v>43070</v>
      </c>
      <c r="B104" s="21">
        <v>4.9979480000000001</v>
      </c>
    </row>
    <row r="105" spans="1:2" x14ac:dyDescent="0.4">
      <c r="A105" s="1">
        <v>43101</v>
      </c>
      <c r="B105" s="21">
        <v>4.4771239999999999</v>
      </c>
    </row>
    <row r="106" spans="1:2" x14ac:dyDescent="0.4">
      <c r="A106" s="1">
        <v>43132</v>
      </c>
      <c r="B106" s="21">
        <v>3.750146</v>
      </c>
    </row>
    <row r="107" spans="1:2" x14ac:dyDescent="0.4">
      <c r="A107" s="1">
        <v>43160</v>
      </c>
      <c r="B107" s="21">
        <v>3.2329469999999998</v>
      </c>
    </row>
    <row r="108" spans="1:2" x14ac:dyDescent="0.4">
      <c r="A108" s="1">
        <v>43191</v>
      </c>
      <c r="B108" s="21">
        <v>3.440242</v>
      </c>
    </row>
    <row r="109" spans="1:2" x14ac:dyDescent="0.4">
      <c r="A109" s="1">
        <v>43221</v>
      </c>
      <c r="B109" s="21">
        <v>4.1665029999999996</v>
      </c>
    </row>
    <row r="110" spans="1:2" x14ac:dyDescent="0.4">
      <c r="A110" s="1">
        <v>43252</v>
      </c>
      <c r="B110" s="21">
        <v>4.6883790000000003</v>
      </c>
    </row>
    <row r="111" spans="1:2" x14ac:dyDescent="0.4">
      <c r="A111" s="1">
        <v>43282</v>
      </c>
      <c r="B111" s="21">
        <v>4.5838999999999999</v>
      </c>
    </row>
    <row r="112" spans="1:2" x14ac:dyDescent="0.4">
      <c r="A112" s="1">
        <v>43313</v>
      </c>
      <c r="B112" s="21">
        <v>4.0656439999999998</v>
      </c>
    </row>
    <row r="113" spans="1:2" x14ac:dyDescent="0.4">
      <c r="A113" s="1">
        <v>43344</v>
      </c>
      <c r="B113" s="21">
        <v>3.6535030000000002</v>
      </c>
    </row>
    <row r="114" spans="1:2" x14ac:dyDescent="0.4">
      <c r="A114" s="1">
        <v>43374</v>
      </c>
      <c r="B114" s="21">
        <v>3.3447040000000001</v>
      </c>
    </row>
    <row r="115" spans="1:2" x14ac:dyDescent="0.4">
      <c r="A115" s="1">
        <v>43405</v>
      </c>
      <c r="B115" s="21">
        <v>2.6248909999999999</v>
      </c>
    </row>
    <row r="116" spans="1:2" x14ac:dyDescent="0.4">
      <c r="A116" s="1">
        <v>43435</v>
      </c>
      <c r="B116" s="21">
        <v>0.79230299999999998</v>
      </c>
    </row>
    <row r="117" spans="1:2" x14ac:dyDescent="0.4">
      <c r="A117" s="1">
        <v>43466</v>
      </c>
      <c r="B117" s="21">
        <v>-0.11211</v>
      </c>
    </row>
    <row r="118" spans="1:2" x14ac:dyDescent="0.4">
      <c r="A118" s="1">
        <v>43497</v>
      </c>
      <c r="B118" s="21">
        <v>-0.11211</v>
      </c>
    </row>
    <row r="119" spans="1:2" x14ac:dyDescent="0.4">
      <c r="A119" s="1">
        <v>43525</v>
      </c>
      <c r="B119" s="21">
        <v>0.18815000000000001</v>
      </c>
    </row>
    <row r="120" spans="1:2" x14ac:dyDescent="0.4">
      <c r="A120" s="1">
        <v>43556</v>
      </c>
      <c r="B120" s="21">
        <v>0.69009500000000001</v>
      </c>
    </row>
    <row r="121" spans="1:2" x14ac:dyDescent="0.4">
      <c r="A121" s="1">
        <v>43586</v>
      </c>
      <c r="B121" s="21">
        <v>0.48951699999999998</v>
      </c>
    </row>
    <row r="122" spans="1:2" x14ac:dyDescent="0.4">
      <c r="A122" s="1">
        <v>43617</v>
      </c>
      <c r="B122" s="21">
        <v>-0.11162</v>
      </c>
    </row>
    <row r="123" spans="1:2" x14ac:dyDescent="0.4">
      <c r="A123" s="1">
        <v>43647</v>
      </c>
      <c r="B123" s="21">
        <v>-0.41098000000000001</v>
      </c>
    </row>
    <row r="124" spans="1:2" x14ac:dyDescent="0.4">
      <c r="A124" s="1">
        <v>43678</v>
      </c>
      <c r="B124" s="21">
        <v>-0.90693999999999997</v>
      </c>
    </row>
    <row r="125" spans="1:2" x14ac:dyDescent="0.4">
      <c r="A125" s="1">
        <v>43709</v>
      </c>
      <c r="B125" s="21">
        <v>-1.3994500000000001</v>
      </c>
    </row>
    <row r="126" spans="1:2" x14ac:dyDescent="0.4">
      <c r="A126" s="1">
        <v>43739</v>
      </c>
      <c r="B126" s="21">
        <v>-1.69408</v>
      </c>
    </row>
    <row r="127" spans="1:2" x14ac:dyDescent="0.4">
      <c r="A127" s="1">
        <v>43770</v>
      </c>
      <c r="B127" s="21">
        <v>-1.5955699999999999</v>
      </c>
    </row>
    <row r="128" spans="1:2" x14ac:dyDescent="0.4">
      <c r="A128" s="1">
        <v>43800</v>
      </c>
      <c r="B128" s="21">
        <v>-0.60158999999999996</v>
      </c>
    </row>
    <row r="129" spans="1:2" x14ac:dyDescent="0.4">
      <c r="A129" s="1">
        <v>43831</v>
      </c>
      <c r="B129" s="21">
        <v>-1.6000000000000001E-3</v>
      </c>
    </row>
    <row r="130" spans="1:2" x14ac:dyDescent="0.4">
      <c r="A130" s="1">
        <v>43862</v>
      </c>
      <c r="B130" s="21">
        <v>-0.40199000000000001</v>
      </c>
    </row>
    <row r="131" spans="1:2" x14ac:dyDescent="0.4">
      <c r="A131" s="1">
        <v>43891</v>
      </c>
      <c r="B131" s="21">
        <v>-1.49648</v>
      </c>
    </row>
    <row r="132" spans="1:2" x14ac:dyDescent="0.4">
      <c r="A132" s="1">
        <v>43922</v>
      </c>
      <c r="B132" s="21">
        <v>-3.0678200000000002</v>
      </c>
    </row>
    <row r="133" spans="1:2" x14ac:dyDescent="0.4">
      <c r="A133" s="1">
        <v>43952</v>
      </c>
      <c r="B133" s="21">
        <v>-3.64825</v>
      </c>
    </row>
    <row r="134" spans="1:2" x14ac:dyDescent="0.4">
      <c r="A134" s="1">
        <v>43983</v>
      </c>
      <c r="B134" s="22">
        <v>-3</v>
      </c>
    </row>
    <row r="135" spans="1:2" x14ac:dyDescent="0.4">
      <c r="B135" s="21"/>
    </row>
    <row r="136" spans="1:2" x14ac:dyDescent="0.4">
      <c r="B136" s="21"/>
    </row>
    <row r="137" spans="1:2" x14ac:dyDescent="0.4">
      <c r="B137" s="21"/>
    </row>
    <row r="138" spans="1:2" x14ac:dyDescent="0.4">
      <c r="B138" s="21"/>
    </row>
    <row r="139" spans="1:2" x14ac:dyDescent="0.4">
      <c r="B139" s="21"/>
    </row>
    <row r="140" spans="1:2" x14ac:dyDescent="0.4">
      <c r="B140" s="21"/>
    </row>
    <row r="141" spans="1:2" x14ac:dyDescent="0.4">
      <c r="B141" s="21"/>
    </row>
    <row r="142" spans="1:2" x14ac:dyDescent="0.4">
      <c r="B142" s="21"/>
    </row>
    <row r="143" spans="1:2" x14ac:dyDescent="0.4">
      <c r="B143" s="21"/>
    </row>
    <row r="144" spans="1:2" x14ac:dyDescent="0.4">
      <c r="B144" s="21"/>
    </row>
    <row r="145" spans="2:2" x14ac:dyDescent="0.4">
      <c r="B145" s="21"/>
    </row>
    <row r="146" spans="2:2" x14ac:dyDescent="0.4">
      <c r="B146" s="21"/>
    </row>
    <row r="147" spans="2:2" x14ac:dyDescent="0.4">
      <c r="B147" s="21"/>
    </row>
    <row r="148" spans="2:2" x14ac:dyDescent="0.4">
      <c r="B148" s="21"/>
    </row>
    <row r="149" spans="2:2" x14ac:dyDescent="0.4">
      <c r="B149" s="21"/>
    </row>
    <row r="150" spans="2:2" x14ac:dyDescent="0.4">
      <c r="B150" s="21"/>
    </row>
    <row r="151" spans="2:2" x14ac:dyDescent="0.4">
      <c r="B151" s="21"/>
    </row>
    <row r="152" spans="2:2" x14ac:dyDescent="0.4">
      <c r="B152" s="21"/>
    </row>
    <row r="153" spans="2:2" x14ac:dyDescent="0.4">
      <c r="B153" s="21"/>
    </row>
    <row r="154" spans="2:2" x14ac:dyDescent="0.4">
      <c r="B154" s="21"/>
    </row>
    <row r="155" spans="2:2" x14ac:dyDescent="0.4">
      <c r="B155" s="21"/>
    </row>
    <row r="156" spans="2:2" x14ac:dyDescent="0.4">
      <c r="B156" s="21"/>
    </row>
    <row r="157" spans="2:2" x14ac:dyDescent="0.4">
      <c r="B157" s="21"/>
    </row>
    <row r="158" spans="2:2" x14ac:dyDescent="0.4">
      <c r="B158" s="21"/>
    </row>
    <row r="159" spans="2:2" x14ac:dyDescent="0.4">
      <c r="B159" s="21"/>
    </row>
    <row r="160" spans="2:2" x14ac:dyDescent="0.4">
      <c r="B160" s="21"/>
    </row>
    <row r="161" spans="2:2" x14ac:dyDescent="0.4">
      <c r="B161" s="21"/>
    </row>
    <row r="162" spans="2:2" x14ac:dyDescent="0.4">
      <c r="B162" s="21"/>
    </row>
    <row r="163" spans="2:2" x14ac:dyDescent="0.4">
      <c r="B163" s="21"/>
    </row>
    <row r="164" spans="2:2" x14ac:dyDescent="0.4">
      <c r="B164" s="21"/>
    </row>
    <row r="165" spans="2:2" x14ac:dyDescent="0.4">
      <c r="B165" s="21"/>
    </row>
    <row r="166" spans="2:2" x14ac:dyDescent="0.4">
      <c r="B166" s="21"/>
    </row>
    <row r="167" spans="2:2" x14ac:dyDescent="0.4">
      <c r="B167" s="21"/>
    </row>
    <row r="168" spans="2:2" x14ac:dyDescent="0.4">
      <c r="B168" s="21"/>
    </row>
    <row r="169" spans="2:2" x14ac:dyDescent="0.4">
      <c r="B169" s="21"/>
    </row>
    <row r="170" spans="2:2" x14ac:dyDescent="0.4">
      <c r="B170" s="21"/>
    </row>
    <row r="171" spans="2:2" x14ac:dyDescent="0.4">
      <c r="B171" s="21"/>
    </row>
    <row r="172" spans="2:2" x14ac:dyDescent="0.4">
      <c r="B172" s="21"/>
    </row>
    <row r="173" spans="2:2" x14ac:dyDescent="0.4">
      <c r="B173" s="21"/>
    </row>
    <row r="174" spans="2:2" x14ac:dyDescent="0.4">
      <c r="B174" s="21"/>
    </row>
    <row r="175" spans="2:2" x14ac:dyDescent="0.4">
      <c r="B175" s="21"/>
    </row>
    <row r="176" spans="2:2" x14ac:dyDescent="0.4">
      <c r="B176" s="21"/>
    </row>
    <row r="177" spans="2:2" x14ac:dyDescent="0.4">
      <c r="B177" s="21"/>
    </row>
    <row r="178" spans="2:2" x14ac:dyDescent="0.4">
      <c r="B178" s="2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66E9-E27C-694C-97C0-C57F1C92EB9E}">
  <dimension ref="A1:F78"/>
  <sheetViews>
    <sheetView tabSelected="1" zoomScale="75" zoomScaleNormal="57" workbookViewId="0">
      <selection activeCell="C24" sqref="C24"/>
    </sheetView>
  </sheetViews>
  <sheetFormatPr defaultColWidth="10.8203125" defaultRowHeight="15" x14ac:dyDescent="0.4"/>
  <cols>
    <col min="1" max="1" width="10.8203125" style="5"/>
    <col min="2" max="2" width="47.3515625" style="5" bestFit="1" customWidth="1"/>
    <col min="3" max="3" width="54.46875" style="5" bestFit="1" customWidth="1"/>
    <col min="4" max="4" width="29.703125" style="5" bestFit="1" customWidth="1"/>
    <col min="5" max="5" width="44.3515625" style="5" bestFit="1" customWidth="1"/>
    <col min="6" max="6" width="29.17578125" style="5" bestFit="1" customWidth="1"/>
    <col min="7" max="16384" width="10.8203125" style="5"/>
  </cols>
  <sheetData>
    <row r="1" spans="1:6" x14ac:dyDescent="0.4">
      <c r="A1" s="5" t="s">
        <v>0</v>
      </c>
      <c r="B1" s="5" t="s">
        <v>1</v>
      </c>
      <c r="C1" s="8" t="s">
        <v>33</v>
      </c>
      <c r="D1" s="5" t="s">
        <v>2</v>
      </c>
      <c r="E1" s="5" t="s">
        <v>3</v>
      </c>
      <c r="F1" s="5" t="s">
        <v>43</v>
      </c>
    </row>
    <row r="2" spans="1:6" x14ac:dyDescent="0.4">
      <c r="A2" s="6">
        <v>41699</v>
      </c>
      <c r="B2" s="12">
        <v>1.60747552503935</v>
      </c>
      <c r="C2" s="10">
        <v>0.15516663176906567</v>
      </c>
      <c r="D2" s="13">
        <v>-0.165100674816611</v>
      </c>
      <c r="E2" s="13">
        <v>-3.10295848777591</v>
      </c>
      <c r="F2" s="13">
        <v>0</v>
      </c>
    </row>
    <row r="3" spans="1:6" x14ac:dyDescent="0.4">
      <c r="A3" s="6">
        <v>41730</v>
      </c>
      <c r="B3" s="12">
        <v>-0.99867208334152402</v>
      </c>
      <c r="C3" s="10">
        <v>-11.594920153073598</v>
      </c>
      <c r="D3">
        <v>1.4952887204640199</v>
      </c>
      <c r="E3" s="13">
        <v>6.13409335969504</v>
      </c>
      <c r="F3" s="13">
        <v>0.2</v>
      </c>
    </row>
    <row r="4" spans="1:6" x14ac:dyDescent="0.4">
      <c r="A4" s="6">
        <v>41760</v>
      </c>
      <c r="B4">
        <v>0.31631488750554398</v>
      </c>
      <c r="C4" s="10">
        <v>-11.620927065953232</v>
      </c>
      <c r="D4">
        <v>-0.23576851648274</v>
      </c>
      <c r="E4" s="13">
        <v>-0.165100674816611</v>
      </c>
      <c r="F4" s="13">
        <v>0.2</v>
      </c>
    </row>
    <row r="5" spans="1:6" x14ac:dyDescent="0.4">
      <c r="A5" s="6">
        <v>41791</v>
      </c>
      <c r="B5">
        <v>1.0519044963924</v>
      </c>
      <c r="C5" s="10">
        <v>-8.2700295064807232</v>
      </c>
      <c r="D5">
        <v>3.1878373971957599</v>
      </c>
      <c r="E5">
        <v>1.4952887204640199</v>
      </c>
      <c r="F5" s="13">
        <v>0.2</v>
      </c>
    </row>
    <row r="6" spans="1:6" x14ac:dyDescent="0.4">
      <c r="A6" s="6">
        <v>41821</v>
      </c>
      <c r="B6">
        <v>2.4364754502422601</v>
      </c>
      <c r="C6" s="10">
        <v>22.21979511753608</v>
      </c>
      <c r="D6">
        <v>-2.6904966956995202</v>
      </c>
      <c r="E6">
        <v>-0.23576851648274</v>
      </c>
      <c r="F6" s="13">
        <v>1.3</v>
      </c>
    </row>
    <row r="7" spans="1:6" x14ac:dyDescent="0.4">
      <c r="A7" s="6">
        <v>41852</v>
      </c>
      <c r="B7">
        <v>-3.4957876473634699</v>
      </c>
      <c r="C7" s="10">
        <v>-16.406042245224306</v>
      </c>
      <c r="D7">
        <v>-6.5735617475308104</v>
      </c>
      <c r="E7">
        <v>3.1878373971957599</v>
      </c>
      <c r="F7" s="13">
        <v>-0.7</v>
      </c>
    </row>
    <row r="8" spans="1:6" x14ac:dyDescent="0.4">
      <c r="A8" s="6">
        <v>41883</v>
      </c>
      <c r="B8">
        <v>-4.63220660418785</v>
      </c>
      <c r="C8" s="10">
        <v>19.782183594728483</v>
      </c>
      <c r="D8">
        <v>-3.26965993079869</v>
      </c>
      <c r="E8">
        <v>-2.6904966956995202</v>
      </c>
      <c r="F8" s="13">
        <v>-3.1</v>
      </c>
    </row>
    <row r="9" spans="1:6" x14ac:dyDescent="0.4">
      <c r="A9" s="6">
        <v>41913</v>
      </c>
      <c r="B9">
        <v>-4.8957231264221202</v>
      </c>
      <c r="C9" s="10">
        <v>9.0101295958705396</v>
      </c>
      <c r="D9">
        <v>-10.3097521099376</v>
      </c>
      <c r="E9">
        <v>-6.5735617475308104</v>
      </c>
      <c r="F9" s="13">
        <v>-3.9</v>
      </c>
    </row>
    <row r="10" spans="1:6" x14ac:dyDescent="0.4">
      <c r="A10" s="6">
        <v>41944</v>
      </c>
      <c r="B10">
        <v>-11.948309746486601</v>
      </c>
      <c r="C10" s="10">
        <v>25.04895687169445</v>
      </c>
      <c r="D10">
        <v>-11.250666712547901</v>
      </c>
      <c r="E10">
        <v>-3.26965993079869</v>
      </c>
      <c r="F10" s="13">
        <v>-6.7</v>
      </c>
    </row>
    <row r="11" spans="1:6" x14ac:dyDescent="0.4">
      <c r="A11" s="6">
        <v>41974</v>
      </c>
      <c r="B11">
        <v>-10.5747469105367</v>
      </c>
      <c r="C11" s="10">
        <v>-15.451881262998679</v>
      </c>
      <c r="D11">
        <v>-27.864026311552699</v>
      </c>
      <c r="E11">
        <v>-10.3097521099376</v>
      </c>
      <c r="F11" s="13">
        <v>-8.1</v>
      </c>
    </row>
    <row r="12" spans="1:6" x14ac:dyDescent="0.4">
      <c r="A12" s="6">
        <v>42005</v>
      </c>
      <c r="B12">
        <v>-25.863089678559501</v>
      </c>
      <c r="C12" s="10">
        <v>-5.2526846421365834</v>
      </c>
      <c r="D12">
        <v>-25.280336086349699</v>
      </c>
      <c r="E12">
        <v>-11.250666712547901</v>
      </c>
      <c r="F12" s="13">
        <v>-15.3</v>
      </c>
    </row>
    <row r="13" spans="1:6" x14ac:dyDescent="0.4">
      <c r="A13" s="6">
        <v>42036</v>
      </c>
      <c r="B13">
        <v>-27.147880829502402</v>
      </c>
      <c r="C13" s="10">
        <v>-4.7177685469156732</v>
      </c>
      <c r="D13">
        <v>6.6984352626226897</v>
      </c>
      <c r="E13">
        <v>-27.864026311552699</v>
      </c>
      <c r="F13" s="13">
        <v>-15.7</v>
      </c>
    </row>
    <row r="14" spans="1:6" x14ac:dyDescent="0.4">
      <c r="A14" s="6">
        <v>42064</v>
      </c>
      <c r="B14">
        <v>15.370192638667801</v>
      </c>
      <c r="C14" s="10">
        <f>AVERAGE(C2:C13,C16:C78)</f>
        <v>-0.8785519157938414</v>
      </c>
      <c r="D14">
        <v>-5.9954476851233798</v>
      </c>
      <c r="E14">
        <v>-25.280336086349699</v>
      </c>
      <c r="F14" s="13">
        <v>5.4</v>
      </c>
    </row>
    <row r="15" spans="1:6" x14ac:dyDescent="0.4">
      <c r="A15" s="6">
        <v>42095</v>
      </c>
      <c r="B15">
        <v>-3.2602881890392399</v>
      </c>
      <c r="C15" s="10">
        <v>-0.88</v>
      </c>
      <c r="D15">
        <v>12.4002206181269</v>
      </c>
      <c r="E15">
        <v>6.6984352626226897</v>
      </c>
      <c r="F15" s="13">
        <v>1.2</v>
      </c>
    </row>
    <row r="16" spans="1:6" x14ac:dyDescent="0.4">
      <c r="A16" s="6">
        <v>42125</v>
      </c>
      <c r="B16">
        <v>6.86518178631745</v>
      </c>
      <c r="C16" s="10">
        <v>-5.5297066194898878</v>
      </c>
      <c r="D16">
        <v>7.9901380480778101</v>
      </c>
      <c r="E16">
        <v>-5.9954476851233798</v>
      </c>
      <c r="F16" s="13">
        <v>4.4000000000000004</v>
      </c>
    </row>
    <row r="17" spans="1:6" x14ac:dyDescent="0.4">
      <c r="A17" s="6">
        <v>42156</v>
      </c>
      <c r="B17">
        <v>6.8174890040499703</v>
      </c>
      <c r="C17" s="10">
        <v>0.98202338242786424</v>
      </c>
      <c r="D17">
        <v>0.76324046709163995</v>
      </c>
      <c r="E17">
        <v>12.4002206181269</v>
      </c>
      <c r="F17" s="13">
        <v>6</v>
      </c>
    </row>
    <row r="18" spans="1:6" x14ac:dyDescent="0.4">
      <c r="A18" s="6">
        <v>42186</v>
      </c>
      <c r="B18">
        <v>-2.9110035526873101</v>
      </c>
      <c r="C18" s="10">
        <v>0.82507354542085831</v>
      </c>
      <c r="D18">
        <v>-17.4722881673598</v>
      </c>
      <c r="E18">
        <v>7.9901380480778101</v>
      </c>
      <c r="F18" s="13">
        <v>-2.1</v>
      </c>
    </row>
    <row r="19" spans="1:6" x14ac:dyDescent="0.4">
      <c r="A19" s="6">
        <v>42217</v>
      </c>
      <c r="B19">
        <v>-12.3112124322314</v>
      </c>
      <c r="C19" s="10">
        <v>-6.142259987400883</v>
      </c>
      <c r="D19">
        <v>-18.748265180365699</v>
      </c>
      <c r="E19">
        <v>0.76324046709163995</v>
      </c>
      <c r="F19" s="13">
        <v>-5.7</v>
      </c>
    </row>
    <row r="20" spans="1:6" x14ac:dyDescent="0.4">
      <c r="A20" s="6">
        <v>42248</v>
      </c>
      <c r="B20">
        <v>-17.754396272702898</v>
      </c>
      <c r="C20" s="10">
        <v>2.7760256433676211</v>
      </c>
      <c r="D20">
        <v>5.6662861212647897</v>
      </c>
      <c r="E20">
        <v>-17.4722881673598</v>
      </c>
      <c r="F20" s="13">
        <v>-7.3</v>
      </c>
    </row>
    <row r="21" spans="1:6" x14ac:dyDescent="0.4">
      <c r="A21" s="6">
        <v>42278</v>
      </c>
      <c r="B21">
        <v>0.687750916711382</v>
      </c>
      <c r="C21" s="10">
        <v>-1.6544077286200172</v>
      </c>
      <c r="D21">
        <v>1.78076356380902</v>
      </c>
      <c r="E21">
        <v>-18.748265180365699</v>
      </c>
      <c r="F21" s="13">
        <v>-2.7</v>
      </c>
    </row>
    <row r="22" spans="1:6" x14ac:dyDescent="0.4">
      <c r="A22" s="6">
        <v>42309</v>
      </c>
      <c r="B22">
        <v>1.5279775736785699</v>
      </c>
      <c r="C22" s="10">
        <v>-6.7652610534630808</v>
      </c>
      <c r="D22">
        <v>-7.84322031205987</v>
      </c>
      <c r="E22">
        <v>5.6662861212647897</v>
      </c>
      <c r="F22" s="13">
        <v>-1.5</v>
      </c>
    </row>
    <row r="23" spans="1:6" x14ac:dyDescent="0.4">
      <c r="A23" s="6">
        <v>42339</v>
      </c>
      <c r="B23">
        <v>-7.3158548515698802</v>
      </c>
      <c r="C23" s="10">
        <v>-6.1297443744825912</v>
      </c>
      <c r="D23">
        <v>-14.990988796882499</v>
      </c>
      <c r="E23">
        <v>1.78076356380902</v>
      </c>
      <c r="F23" s="13">
        <v>-9.1999999999999993</v>
      </c>
    </row>
    <row r="24" spans="1:6" x14ac:dyDescent="0.4">
      <c r="A24" s="6">
        <v>42370</v>
      </c>
      <c r="B24">
        <v>-18.065683785577601</v>
      </c>
      <c r="C24" s="10">
        <v>-10.29844065260095</v>
      </c>
      <c r="D24">
        <v>-17.4707956766458</v>
      </c>
      <c r="E24">
        <v>-7.84322031205987</v>
      </c>
      <c r="F24" s="13">
        <v>-16.600000000000001</v>
      </c>
    </row>
    <row r="25" spans="1:6" x14ac:dyDescent="0.4">
      <c r="A25" s="6">
        <v>42401</v>
      </c>
      <c r="B25">
        <v>-21.858987045123499</v>
      </c>
      <c r="C25" s="10">
        <v>-9.4392742629232558</v>
      </c>
      <c r="D25">
        <v>-3.7864859591534201</v>
      </c>
      <c r="E25">
        <v>-14.990988796882499</v>
      </c>
      <c r="F25" s="13">
        <v>-13.6</v>
      </c>
    </row>
    <row r="26" spans="1:6" x14ac:dyDescent="0.4">
      <c r="A26" s="6">
        <v>42430</v>
      </c>
      <c r="B26">
        <v>4.77715283991646</v>
      </c>
      <c r="C26" s="10">
        <v>-2.0593798832141141</v>
      </c>
      <c r="D26">
        <v>19.347295064300599</v>
      </c>
      <c r="E26">
        <v>-17.4707956766458</v>
      </c>
      <c r="F26" s="13">
        <v>9.9</v>
      </c>
    </row>
    <row r="27" spans="1:6" x14ac:dyDescent="0.4">
      <c r="A27" s="6">
        <v>42461</v>
      </c>
      <c r="B27">
        <v>15.7397766847377</v>
      </c>
      <c r="C27" s="10">
        <v>-2.1345918076011965</v>
      </c>
      <c r="D27">
        <v>7.6933036625956701</v>
      </c>
      <c r="E27">
        <v>-3.7864859591534201</v>
      </c>
      <c r="F27" s="13">
        <v>12.8</v>
      </c>
    </row>
    <row r="28" spans="1:6" x14ac:dyDescent="0.4">
      <c r="A28" s="6">
        <v>42491</v>
      </c>
      <c r="B28">
        <v>8.1900387856679497</v>
      </c>
      <c r="C28" s="10">
        <v>6.3936835405121739</v>
      </c>
      <c r="D28">
        <v>12.120317889959599</v>
      </c>
      <c r="E28">
        <v>19.347295064300599</v>
      </c>
      <c r="F28" s="13">
        <v>12.3</v>
      </c>
    </row>
    <row r="29" spans="1:6" x14ac:dyDescent="0.4">
      <c r="A29" s="6">
        <v>42522</v>
      </c>
      <c r="B29">
        <v>9.0400461912439294</v>
      </c>
      <c r="C29" s="10">
        <v>14.363356428021612</v>
      </c>
      <c r="D29">
        <v>4.2095828254727303</v>
      </c>
      <c r="E29">
        <v>7.6933036625956701</v>
      </c>
      <c r="F29" s="13">
        <v>9.1</v>
      </c>
    </row>
    <row r="30" spans="1:6" x14ac:dyDescent="0.4">
      <c r="A30" s="6">
        <v>42552</v>
      </c>
      <c r="B30">
        <v>4.5675528040786402</v>
      </c>
      <c r="C30" s="10">
        <v>4.9537169705723043</v>
      </c>
      <c r="D30">
        <v>-9.0484979032842308</v>
      </c>
      <c r="E30">
        <v>12.120317889959599</v>
      </c>
      <c r="F30" s="13">
        <v>1.8</v>
      </c>
    </row>
    <row r="31" spans="1:6" x14ac:dyDescent="0.4">
      <c r="A31" s="6">
        <v>42583</v>
      </c>
      <c r="B31">
        <v>-7.2902722258554302</v>
      </c>
      <c r="C31" s="10">
        <v>-7.3349517541168741</v>
      </c>
      <c r="D31">
        <v>-8.2493837226460705E-4</v>
      </c>
      <c r="E31">
        <v>4.2095828254727303</v>
      </c>
      <c r="F31" s="13">
        <v>-6.2</v>
      </c>
    </row>
    <row r="32" spans="1:6" x14ac:dyDescent="0.4">
      <c r="A32" s="6">
        <v>42614</v>
      </c>
      <c r="B32">
        <v>1.3239610744819501</v>
      </c>
      <c r="C32" s="10">
        <v>5.6348734417957305</v>
      </c>
      <c r="D32">
        <v>0.94323297634774605</v>
      </c>
      <c r="E32">
        <v>-9.0484979032842308</v>
      </c>
      <c r="F32" s="13">
        <v>4</v>
      </c>
    </row>
    <row r="33" spans="1:6" x14ac:dyDescent="0.4">
      <c r="A33" s="6">
        <v>42644</v>
      </c>
      <c r="B33">
        <v>0.172149297576494</v>
      </c>
      <c r="C33" s="10">
        <v>33.732701582683887</v>
      </c>
      <c r="D33">
        <v>9.4398993077407098</v>
      </c>
      <c r="E33">
        <v>-8.2493837226460705E-4</v>
      </c>
      <c r="F33" s="13">
        <v>3.1</v>
      </c>
    </row>
    <row r="34" spans="1:6" x14ac:dyDescent="0.4">
      <c r="A34" s="6">
        <v>42675</v>
      </c>
      <c r="B34">
        <v>8.0703573721161597</v>
      </c>
      <c r="C34" s="10">
        <v>7.4187488451351982</v>
      </c>
      <c r="D34">
        <v>-9.1243951927579197</v>
      </c>
      <c r="E34">
        <v>0.94323297634774605</v>
      </c>
      <c r="F34" s="15">
        <v>2.8</v>
      </c>
    </row>
    <row r="35" spans="1:6" x14ac:dyDescent="0.4">
      <c r="A35" s="6">
        <v>42705</v>
      </c>
      <c r="B35">
        <v>-9.1527346941402499</v>
      </c>
      <c r="C35" s="10">
        <v>-6.0978546629472916</v>
      </c>
      <c r="D35">
        <v>12.271333114251201</v>
      </c>
      <c r="E35">
        <v>9.4398993077407098</v>
      </c>
      <c r="F35" s="15">
        <v>3.9</v>
      </c>
    </row>
    <row r="36" spans="1:6" x14ac:dyDescent="0.4">
      <c r="A36" s="6">
        <v>42736</v>
      </c>
      <c r="B36">
        <v>14.2718459612601</v>
      </c>
      <c r="C36" s="10">
        <v>13.690151796177615</v>
      </c>
      <c r="D36">
        <v>0.84166192589734501</v>
      </c>
      <c r="E36">
        <v>-9.1243951927579197</v>
      </c>
      <c r="F36" s="15">
        <v>10.4</v>
      </c>
    </row>
    <row r="37" spans="1:6" x14ac:dyDescent="0.4">
      <c r="A37" s="6">
        <v>42767</v>
      </c>
      <c r="B37">
        <v>0.95843352799724901</v>
      </c>
      <c r="C37" s="10">
        <v>-4.0783443139501578</v>
      </c>
      <c r="D37">
        <v>1.596654787454</v>
      </c>
      <c r="E37">
        <v>12.271333114251201</v>
      </c>
      <c r="F37" s="13">
        <v>1.1000000000000001</v>
      </c>
    </row>
    <row r="38" spans="1:6" x14ac:dyDescent="0.4">
      <c r="A38" s="6">
        <v>42795</v>
      </c>
      <c r="B38">
        <v>0.95898141875153697</v>
      </c>
      <c r="C38" s="10">
        <v>-19.232342281955447</v>
      </c>
      <c r="D38">
        <v>-7.6261200046067197</v>
      </c>
      <c r="E38">
        <v>0.84166192589734501</v>
      </c>
      <c r="F38" s="13">
        <v>-0.1</v>
      </c>
    </row>
    <row r="39" spans="1:6" x14ac:dyDescent="0.4">
      <c r="A39" s="6">
        <v>42826</v>
      </c>
      <c r="B39">
        <v>-6.5586027689736097</v>
      </c>
      <c r="C39" s="10">
        <v>-5.6199889228821789</v>
      </c>
      <c r="D39">
        <v>2.8238061194478199</v>
      </c>
      <c r="E39">
        <v>1.596654787454</v>
      </c>
      <c r="F39" s="13">
        <v>-4.2</v>
      </c>
    </row>
    <row r="40" spans="1:6" x14ac:dyDescent="0.4">
      <c r="A40" s="6">
        <v>42856</v>
      </c>
      <c r="B40">
        <v>2.3788122563659799</v>
      </c>
      <c r="C40" s="10">
        <v>-4.1601782863689483</v>
      </c>
      <c r="D40">
        <v>-5.3107686575292599</v>
      </c>
      <c r="E40">
        <v>-7.6261200046067197</v>
      </c>
      <c r="F40" s="13">
        <v>-0.3</v>
      </c>
    </row>
    <row r="41" spans="1:6" x14ac:dyDescent="0.4">
      <c r="A41" s="6">
        <v>42887</v>
      </c>
      <c r="B41">
        <v>-4.7256120639676196</v>
      </c>
      <c r="C41" s="10">
        <v>-1.9547241109854236</v>
      </c>
      <c r="D41">
        <v>-7.39809516146879</v>
      </c>
      <c r="E41">
        <v>2.8238061194478199</v>
      </c>
      <c r="F41" s="13">
        <v>-2.2999999999999998</v>
      </c>
    </row>
    <row r="42" spans="1:6" x14ac:dyDescent="0.4">
      <c r="A42" s="6">
        <v>42917</v>
      </c>
      <c r="B42">
        <v>-8.0683596720823694</v>
      </c>
      <c r="C42" s="10">
        <v>1.3289036544850352</v>
      </c>
      <c r="D42">
        <v>3.2089079005190002</v>
      </c>
      <c r="E42">
        <v>-5.3107686575292599</v>
      </c>
      <c r="F42" s="13">
        <v>-5.3</v>
      </c>
    </row>
    <row r="43" spans="1:6" x14ac:dyDescent="0.4">
      <c r="A43" s="6">
        <v>42948</v>
      </c>
      <c r="B43">
        <v>3.2451300588726699</v>
      </c>
      <c r="C43" s="10">
        <v>15.322292566349416</v>
      </c>
      <c r="D43">
        <v>2.8372909964832602</v>
      </c>
      <c r="E43">
        <v>-7.39809516146879</v>
      </c>
      <c r="F43" s="13">
        <v>2.6</v>
      </c>
    </row>
    <row r="44" spans="1:6" x14ac:dyDescent="0.4">
      <c r="A44" s="6">
        <v>42979</v>
      </c>
      <c r="B44">
        <v>5.2466330661819098</v>
      </c>
      <c r="C44" s="10">
        <v>8.1535633574642521</v>
      </c>
      <c r="D44">
        <v>3.4189189976374799</v>
      </c>
      <c r="E44">
        <v>3.2089079005190002</v>
      </c>
      <c r="F44" s="13">
        <v>2.6</v>
      </c>
    </row>
    <row r="45" spans="1:6" x14ac:dyDescent="0.4">
      <c r="A45" s="6">
        <v>43009</v>
      </c>
      <c r="B45">
        <v>6.5718035149113598</v>
      </c>
      <c r="C45" s="10">
        <v>7.9299098921799001</v>
      </c>
      <c r="D45">
        <v>3.5575424094294998</v>
      </c>
      <c r="E45">
        <v>2.8372909964832602</v>
      </c>
      <c r="F45" s="13">
        <v>5.0999999999999996</v>
      </c>
    </row>
    <row r="46" spans="1:6" x14ac:dyDescent="0.4">
      <c r="A46" s="6">
        <v>43040</v>
      </c>
      <c r="B46">
        <v>3.6956688248201099</v>
      </c>
      <c r="C46" s="10">
        <v>9.5475142000127153</v>
      </c>
      <c r="D46">
        <v>9.0823167557089697</v>
      </c>
      <c r="E46">
        <v>3.4189189976374799</v>
      </c>
      <c r="F46" s="13">
        <v>6.2</v>
      </c>
    </row>
    <row r="47" spans="1:6" x14ac:dyDescent="0.4">
      <c r="A47" s="6">
        <v>43070</v>
      </c>
      <c r="B47">
        <v>8.2983261631900191</v>
      </c>
      <c r="C47" s="10">
        <v>8.7769131538429814</v>
      </c>
      <c r="D47">
        <v>2.0680339557934602</v>
      </c>
      <c r="E47">
        <v>3.5575424094294998</v>
      </c>
      <c r="F47" s="13">
        <v>3.7</v>
      </c>
    </row>
    <row r="48" spans="1:6" x14ac:dyDescent="0.4">
      <c r="A48" s="6">
        <v>43101</v>
      </c>
      <c r="B48">
        <v>1.8831650225774099</v>
      </c>
      <c r="C48" s="10">
        <v>-13.337245573672389</v>
      </c>
      <c r="D48">
        <v>9.0482713354165796</v>
      </c>
      <c r="E48">
        <v>9.0823167557089697</v>
      </c>
      <c r="F48" s="13">
        <v>3.3</v>
      </c>
    </row>
    <row r="49" spans="1:6" x14ac:dyDescent="0.4">
      <c r="A49" s="6">
        <v>43132</v>
      </c>
      <c r="B49">
        <v>7.2470109822139497</v>
      </c>
      <c r="C49" s="10">
        <v>-2.3606635531345734</v>
      </c>
      <c r="D49">
        <v>-2.4495174860595998</v>
      </c>
      <c r="E49">
        <v>2.0680339557934602</v>
      </c>
      <c r="F49" s="13">
        <v>0.4</v>
      </c>
    </row>
    <row r="50" spans="1:6" x14ac:dyDescent="0.4">
      <c r="A50" s="6">
        <v>43160</v>
      </c>
      <c r="B50">
        <v>-5.0937332952531396</v>
      </c>
      <c r="C50" s="10">
        <v>0.85058879083204231</v>
      </c>
      <c r="D50">
        <v>0.92940426790873998</v>
      </c>
      <c r="E50">
        <v>9.0482713354165796</v>
      </c>
      <c r="F50" s="13">
        <v>-4.4000000000000004</v>
      </c>
    </row>
    <row r="51" spans="1:6" x14ac:dyDescent="0.4">
      <c r="A51" s="6">
        <v>43191</v>
      </c>
      <c r="B51">
        <v>1.48236041424302</v>
      </c>
      <c r="C51" s="10">
        <v>-2.6600041327747901</v>
      </c>
      <c r="D51">
        <v>5.358796711778</v>
      </c>
      <c r="E51">
        <v>-2.4495174860595998</v>
      </c>
      <c r="F51" s="13">
        <v>3.2</v>
      </c>
    </row>
    <row r="52" spans="1:6" x14ac:dyDescent="0.4">
      <c r="A52" s="6">
        <v>43221</v>
      </c>
      <c r="B52">
        <v>7.0271597401477104</v>
      </c>
      <c r="C52" s="10">
        <v>10.141585227611221</v>
      </c>
      <c r="D52">
        <v>5.0211760450530303</v>
      </c>
      <c r="E52">
        <v>0.92940426790873998</v>
      </c>
      <c r="F52" s="13">
        <v>7.5</v>
      </c>
    </row>
    <row r="53" spans="1:6" x14ac:dyDescent="0.4">
      <c r="A53" s="6">
        <v>43252</v>
      </c>
      <c r="B53">
        <v>6.8099956579193002</v>
      </c>
      <c r="C53" s="10">
        <v>0.63241934777354891</v>
      </c>
      <c r="D53">
        <v>-3.7279338092698802</v>
      </c>
      <c r="E53">
        <v>5.358796711778</v>
      </c>
      <c r="F53" s="13">
        <v>4.5</v>
      </c>
    </row>
    <row r="54" spans="1:6" x14ac:dyDescent="0.4">
      <c r="A54" s="6">
        <v>43282</v>
      </c>
      <c r="B54">
        <v>-1.40251926746421</v>
      </c>
      <c r="C54" s="10">
        <v>5.9958797840329261</v>
      </c>
      <c r="D54">
        <v>4.7123970056385502</v>
      </c>
      <c r="E54">
        <v>5.0211760450530303</v>
      </c>
      <c r="F54" s="13">
        <v>1.3</v>
      </c>
    </row>
    <row r="55" spans="1:6" x14ac:dyDescent="0.4">
      <c r="A55" s="6">
        <v>43313</v>
      </c>
      <c r="B55">
        <v>-1.32032873066506</v>
      </c>
      <c r="C55" s="10">
        <v>9.0216257912861852</v>
      </c>
      <c r="D55">
        <v>-4.1374402557786798</v>
      </c>
      <c r="E55">
        <v>-3.7279338092698802</v>
      </c>
      <c r="F55" s="13">
        <v>0.8</v>
      </c>
    </row>
    <row r="56" spans="1:6" x14ac:dyDescent="0.4">
      <c r="A56" s="6">
        <v>43344</v>
      </c>
      <c r="B56">
        <v>-1.5033219212544799</v>
      </c>
      <c r="C56" s="10">
        <v>17.564538207031244</v>
      </c>
      <c r="D56">
        <v>3.1626477051364401</v>
      </c>
      <c r="E56">
        <v>4.7123970056385502</v>
      </c>
      <c r="F56" s="13">
        <v>3.8</v>
      </c>
    </row>
    <row r="57" spans="1:6" x14ac:dyDescent="0.4">
      <c r="A57" s="6">
        <v>43374</v>
      </c>
      <c r="B57">
        <v>6.6588221004622596</v>
      </c>
      <c r="C57" s="10">
        <v>-3.6358312053156094</v>
      </c>
      <c r="D57">
        <v>0.98480426193445803</v>
      </c>
      <c r="E57">
        <v>-4.1374402557786798</v>
      </c>
      <c r="F57" s="13">
        <v>6.3</v>
      </c>
    </row>
    <row r="58" spans="1:6" x14ac:dyDescent="0.4">
      <c r="A58" s="6">
        <v>43405</v>
      </c>
      <c r="B58">
        <v>1.8852454596436901</v>
      </c>
      <c r="C58" s="10">
        <v>-4.0612960203124011</v>
      </c>
      <c r="D58">
        <v>-25.092185428797599</v>
      </c>
      <c r="E58">
        <v>3.1626477051364401</v>
      </c>
      <c r="F58" s="13">
        <v>-7.5</v>
      </c>
    </row>
    <row r="59" spans="1:6" x14ac:dyDescent="0.4">
      <c r="A59" s="6">
        <v>43435</v>
      </c>
      <c r="B59">
        <v>-22.260313381024499</v>
      </c>
      <c r="C59" s="10">
        <v>-3.868903871219628</v>
      </c>
      <c r="D59">
        <v>-15.4779116316792</v>
      </c>
      <c r="E59">
        <v>0.98480426193445803</v>
      </c>
      <c r="F59" s="13">
        <v>-12.9</v>
      </c>
    </row>
    <row r="60" spans="1:6" x14ac:dyDescent="0.4">
      <c r="A60" s="6">
        <v>43466</v>
      </c>
      <c r="B60">
        <v>-14.3470526993574</v>
      </c>
      <c r="C60" s="10">
        <v>-11.14261821760781</v>
      </c>
      <c r="D60">
        <v>5.1994756890378504</v>
      </c>
      <c r="E60">
        <v>-25.092185428797599</v>
      </c>
      <c r="F60" s="13">
        <v>-6.1</v>
      </c>
    </row>
    <row r="61" spans="1:6" x14ac:dyDescent="0.4">
      <c r="A61" s="6">
        <v>43497</v>
      </c>
      <c r="B61">
        <v>4.2602429638572596</v>
      </c>
      <c r="C61" s="10">
        <v>-20.160026025529799</v>
      </c>
      <c r="D61">
        <v>6.1142638625853598</v>
      </c>
      <c r="E61">
        <v>-15.4779116316792</v>
      </c>
      <c r="F61" s="13">
        <v>5</v>
      </c>
    </row>
    <row r="62" spans="1:6" x14ac:dyDescent="0.4">
      <c r="A62" s="6">
        <v>43525</v>
      </c>
      <c r="B62">
        <v>6.50394746217441</v>
      </c>
      <c r="C62" s="10">
        <v>-17.329072794037668</v>
      </c>
      <c r="D62">
        <v>5.3871374423878304</v>
      </c>
      <c r="E62">
        <v>5.1994756890378504</v>
      </c>
      <c r="F62" s="13">
        <v>5.6</v>
      </c>
    </row>
    <row r="63" spans="1:6" x14ac:dyDescent="0.4">
      <c r="A63" s="6">
        <v>43556</v>
      </c>
      <c r="B63">
        <v>3.8732079171343399</v>
      </c>
      <c r="C63" s="10">
        <v>-7.9369567622724091</v>
      </c>
      <c r="D63">
        <v>8.9287178760745203</v>
      </c>
      <c r="E63">
        <v>6.1142638625853598</v>
      </c>
      <c r="F63" s="13">
        <v>3.6</v>
      </c>
    </row>
    <row r="64" spans="1:6" x14ac:dyDescent="0.4">
      <c r="A64" s="6">
        <v>43586</v>
      </c>
      <c r="B64">
        <v>6.4233479590480096</v>
      </c>
      <c r="C64" s="10">
        <v>-11.968148262117852</v>
      </c>
      <c r="D64">
        <v>-5.0681894735192996</v>
      </c>
      <c r="E64">
        <v>5.3871374423878304</v>
      </c>
      <c r="F64" s="13">
        <v>4.2</v>
      </c>
    </row>
    <row r="65" spans="1:6" x14ac:dyDescent="0.4">
      <c r="A65" s="6">
        <v>43617</v>
      </c>
      <c r="B65">
        <v>-1.88544888632088</v>
      </c>
      <c r="C65" s="10">
        <v>-12.124970568274676</v>
      </c>
      <c r="D65">
        <v>-11.120250792867401</v>
      </c>
      <c r="E65">
        <v>8.9287178760745203</v>
      </c>
      <c r="F65" s="13">
        <v>-3.9</v>
      </c>
    </row>
    <row r="66" spans="1:6" x14ac:dyDescent="0.4">
      <c r="A66" s="6">
        <v>43647</v>
      </c>
      <c r="B66">
        <v>-11.5248635398662</v>
      </c>
      <c r="C66" s="10">
        <v>30.337850776991345</v>
      </c>
      <c r="D66">
        <v>4.8812763641311898</v>
      </c>
      <c r="E66">
        <v>-5.0681894735192996</v>
      </c>
      <c r="F66" s="13">
        <v>-5.4</v>
      </c>
    </row>
    <row r="67" spans="1:6" x14ac:dyDescent="0.4">
      <c r="A67" s="6">
        <v>43678</v>
      </c>
      <c r="B67">
        <v>1.8325727517705599</v>
      </c>
      <c r="C67" s="10">
        <v>3.1054971994569422</v>
      </c>
      <c r="D67">
        <v>-4.8680214953564001</v>
      </c>
      <c r="E67">
        <v>-11.120250792867401</v>
      </c>
      <c r="F67" s="13">
        <v>0</v>
      </c>
    </row>
    <row r="68" spans="1:6" x14ac:dyDescent="0.4">
      <c r="A68" s="6">
        <v>43709</v>
      </c>
      <c r="B68">
        <v>-7.9207065782027097</v>
      </c>
      <c r="C68" s="10">
        <v>17.548211103559556</v>
      </c>
      <c r="D68">
        <v>3.5550830619413301</v>
      </c>
      <c r="E68">
        <v>4.8812763641311898</v>
      </c>
      <c r="F68" s="13">
        <v>-1.1000000000000001</v>
      </c>
    </row>
    <row r="69" spans="1:6" x14ac:dyDescent="0.4">
      <c r="A69" s="6">
        <v>43739</v>
      </c>
      <c r="B69">
        <v>4.4717489799024799</v>
      </c>
      <c r="C69" s="10">
        <v>-3.2738641060848299</v>
      </c>
      <c r="D69">
        <v>-5.2958570013950803</v>
      </c>
      <c r="E69">
        <v>-4.8680214953564001</v>
      </c>
      <c r="F69" s="13">
        <v>0.8</v>
      </c>
    </row>
    <row r="70" spans="1:6" x14ac:dyDescent="0.4">
      <c r="A70" s="6">
        <v>43770</v>
      </c>
      <c r="B70">
        <v>-4.4522424219699204</v>
      </c>
      <c r="C70" s="10">
        <v>0.64838610803290397</v>
      </c>
      <c r="D70">
        <v>5.4625352684388098</v>
      </c>
      <c r="E70">
        <v>3.5550830619413301</v>
      </c>
      <c r="F70" s="13">
        <v>0.1</v>
      </c>
    </row>
    <row r="71" spans="1:6" x14ac:dyDescent="0.4">
      <c r="A71" s="6">
        <v>43800</v>
      </c>
      <c r="B71">
        <v>4.9073086662682703</v>
      </c>
      <c r="C71" s="10">
        <v>-12.537042025862057</v>
      </c>
      <c r="D71">
        <v>4.4758173681779603</v>
      </c>
      <c r="E71">
        <v>-5.2958570013950803</v>
      </c>
      <c r="F71" s="13">
        <v>3.8</v>
      </c>
    </row>
    <row r="72" spans="1:6" x14ac:dyDescent="0.4">
      <c r="A72" s="6">
        <v>43831</v>
      </c>
      <c r="B72">
        <v>3.7810981624228699</v>
      </c>
      <c r="C72" s="10">
        <v>-23.568005936234488</v>
      </c>
      <c r="D72">
        <v>-3.8522691649319398</v>
      </c>
      <c r="E72">
        <v>5.4625352684388098</v>
      </c>
      <c r="F72" s="13">
        <v>4.3</v>
      </c>
    </row>
    <row r="73" spans="1:6" x14ac:dyDescent="0.4">
      <c r="A73" s="6">
        <v>43862</v>
      </c>
      <c r="B73">
        <v>-2.3574963966169098</v>
      </c>
      <c r="C73" s="10">
        <v>-22.440576365180885</v>
      </c>
      <c r="D73">
        <v>-13.723663150448701</v>
      </c>
      <c r="E73">
        <v>4.4758173681779603</v>
      </c>
      <c r="F73" s="13">
        <v>-11</v>
      </c>
    </row>
    <row r="74" spans="1:6" x14ac:dyDescent="0.4">
      <c r="A74" s="6">
        <v>43891</v>
      </c>
      <c r="B74">
        <v>-14.764923618405</v>
      </c>
      <c r="C74" s="10">
        <v>-2.3932581251123524</v>
      </c>
      <c r="D74">
        <v>-66.265820895522296</v>
      </c>
      <c r="E74">
        <v>-3.8522691649319398</v>
      </c>
      <c r="F74" s="13">
        <v>-17</v>
      </c>
    </row>
    <row r="75" spans="1:6" x14ac:dyDescent="0.4">
      <c r="A75" s="6">
        <v>43922</v>
      </c>
      <c r="B75">
        <v>-64.490054444504295</v>
      </c>
      <c r="C75" s="10">
        <v>-28.874491869918703</v>
      </c>
      <c r="D75">
        <v>-82.372948142310605</v>
      </c>
      <c r="E75">
        <v>-13.723663150448701</v>
      </c>
      <c r="F75" s="13">
        <v>-35.700000000000003</v>
      </c>
    </row>
    <row r="76" spans="1:6" x14ac:dyDescent="0.4">
      <c r="A76" s="6">
        <v>43952</v>
      </c>
      <c r="B76">
        <v>-26.624282078535</v>
      </c>
      <c r="C76" s="10">
        <v>-23.821997692331678</v>
      </c>
      <c r="D76">
        <v>41.914431948056198</v>
      </c>
      <c r="E76">
        <v>-66.265820895522296</v>
      </c>
      <c r="F76" s="10">
        <v>-9.1</v>
      </c>
    </row>
    <row r="77" spans="1:6" x14ac:dyDescent="0.4">
      <c r="A77" s="6">
        <v>43983</v>
      </c>
      <c r="B77">
        <v>17.816792771615301</v>
      </c>
      <c r="C77" s="10">
        <v>14.945591497089794</v>
      </c>
      <c r="D77">
        <v>24.963928387822001</v>
      </c>
      <c r="E77">
        <v>-82.372948142310605</v>
      </c>
      <c r="F77" s="10">
        <v>38.200000000000003</v>
      </c>
    </row>
    <row r="78" spans="1:6" x14ac:dyDescent="0.4">
      <c r="A78" s="6">
        <v>44013</v>
      </c>
      <c r="B78">
        <v>20.505919201571299</v>
      </c>
      <c r="C78" s="10">
        <v>4.7114259024961083</v>
      </c>
      <c r="D78">
        <v>5.9627531652630301</v>
      </c>
      <c r="E78">
        <v>41.914431948056198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D78D-0925-7C40-B9C5-BD00278ADE63}">
  <dimension ref="A1:F78"/>
  <sheetViews>
    <sheetView zoomScale="58" zoomScaleNormal="58" workbookViewId="0">
      <selection activeCell="D3" sqref="D3:D78"/>
    </sheetView>
  </sheetViews>
  <sheetFormatPr defaultColWidth="10.8203125" defaultRowHeight="15" x14ac:dyDescent="0.4"/>
  <cols>
    <col min="1" max="1" width="10.8203125" style="5"/>
    <col min="2" max="2" width="36.17578125" style="5" bestFit="1" customWidth="1"/>
    <col min="3" max="3" width="47.3515625" style="5" bestFit="1" customWidth="1"/>
    <col min="4" max="4" width="47.8203125" style="5" bestFit="1" customWidth="1"/>
    <col min="5" max="5" width="35.17578125" style="5" bestFit="1" customWidth="1"/>
    <col min="6" max="6" width="40.3515625" style="5" bestFit="1" customWidth="1"/>
    <col min="7" max="16384" width="10.8203125" style="5"/>
  </cols>
  <sheetData>
    <row r="1" spans="1:6" x14ac:dyDescent="0.4">
      <c r="A1" s="5" t="s">
        <v>0</v>
      </c>
      <c r="B1" s="7" t="s">
        <v>11</v>
      </c>
      <c r="C1" s="5" t="s">
        <v>1</v>
      </c>
      <c r="D1" s="8" t="s">
        <v>34</v>
      </c>
      <c r="E1" s="5" t="s">
        <v>12</v>
      </c>
      <c r="F1" s="5" t="s">
        <v>43</v>
      </c>
    </row>
    <row r="2" spans="1:6" x14ac:dyDescent="0.4">
      <c r="A2" s="6">
        <v>41699</v>
      </c>
      <c r="B2" s="12">
        <v>-0.99867208334152402</v>
      </c>
      <c r="C2" s="12">
        <v>1.60747552503935</v>
      </c>
      <c r="D2" s="12">
        <v>-10.753490463086823</v>
      </c>
      <c r="E2" s="12">
        <v>-9.6018073990400757E-2</v>
      </c>
      <c r="F2" s="12">
        <v>0.2</v>
      </c>
    </row>
    <row r="3" spans="1:6" x14ac:dyDescent="0.4">
      <c r="A3" s="6">
        <v>41730</v>
      </c>
      <c r="B3">
        <v>0.31631488750554398</v>
      </c>
      <c r="C3">
        <v>0.31631488750554398</v>
      </c>
      <c r="D3" s="10">
        <v>0.15516663176906567</v>
      </c>
      <c r="E3" s="12">
        <v>-2.8267752148323456E-3</v>
      </c>
      <c r="F3" s="12">
        <v>-1.4</v>
      </c>
    </row>
    <row r="4" spans="1:6" x14ac:dyDescent="0.4">
      <c r="A4" s="6">
        <v>41760</v>
      </c>
      <c r="B4">
        <v>1.0519044963924</v>
      </c>
      <c r="C4">
        <v>1.0519044963924</v>
      </c>
      <c r="D4" s="10">
        <v>-11.594920153073598</v>
      </c>
      <c r="E4" s="12">
        <v>1.9505300353356891</v>
      </c>
      <c r="F4" s="12">
        <v>0.2</v>
      </c>
    </row>
    <row r="5" spans="1:6" x14ac:dyDescent="0.4">
      <c r="A5" s="6">
        <v>41791</v>
      </c>
      <c r="B5">
        <v>2.4364754502422601</v>
      </c>
      <c r="C5">
        <v>2.4364754502422601</v>
      </c>
      <c r="D5" s="10">
        <v>-11.620927065953232</v>
      </c>
      <c r="E5">
        <v>1.7436316578122799</v>
      </c>
      <c r="F5" s="12">
        <v>0.1</v>
      </c>
    </row>
    <row r="6" spans="1:6" x14ac:dyDescent="0.4">
      <c r="A6" s="6">
        <v>41821</v>
      </c>
      <c r="B6">
        <v>-3.4957876473634699</v>
      </c>
      <c r="C6">
        <v>-3.4957876473634699</v>
      </c>
      <c r="D6" s="10">
        <v>-8.2700295064807232</v>
      </c>
      <c r="E6">
        <v>1.2563219627676601</v>
      </c>
      <c r="F6" s="12">
        <v>0.5</v>
      </c>
    </row>
    <row r="7" spans="1:6" x14ac:dyDescent="0.4">
      <c r="A7" s="6">
        <v>41852</v>
      </c>
      <c r="B7">
        <v>-4.63220660418785</v>
      </c>
      <c r="C7">
        <v>-4.63220660418785</v>
      </c>
      <c r="D7" s="10">
        <v>22.21979511753608</v>
      </c>
      <c r="E7">
        <v>0.14237743451981599</v>
      </c>
      <c r="F7" s="12">
        <v>-2</v>
      </c>
    </row>
    <row r="8" spans="1:6" x14ac:dyDescent="0.4">
      <c r="A8" s="6">
        <v>41883</v>
      </c>
      <c r="B8">
        <v>-4.8957231264221202</v>
      </c>
      <c r="C8">
        <v>-4.8957231264221202</v>
      </c>
      <c r="D8" s="10">
        <v>-16.406042245224306</v>
      </c>
      <c r="E8">
        <v>0.77302412368385898</v>
      </c>
      <c r="F8" s="12">
        <v>-1.9</v>
      </c>
    </row>
    <row r="9" spans="1:6" x14ac:dyDescent="0.4">
      <c r="A9" s="6">
        <v>41913</v>
      </c>
      <c r="B9">
        <v>-11.948309746486601</v>
      </c>
      <c r="C9">
        <v>-11.948309746486601</v>
      </c>
      <c r="D9" s="10">
        <v>19.782183594728483</v>
      </c>
      <c r="E9">
        <v>1.48371848739495</v>
      </c>
      <c r="F9" s="12">
        <v>-2.4</v>
      </c>
    </row>
    <row r="10" spans="1:6" x14ac:dyDescent="0.4">
      <c r="A10" s="6">
        <v>41944</v>
      </c>
      <c r="B10">
        <v>-10.5747469105367</v>
      </c>
      <c r="C10">
        <v>-10.5747469105367</v>
      </c>
      <c r="D10" s="10">
        <v>9.0101295958705396</v>
      </c>
      <c r="E10">
        <v>1.3215859030837001</v>
      </c>
      <c r="F10" s="12">
        <v>-4.2</v>
      </c>
    </row>
    <row r="11" spans="1:6" x14ac:dyDescent="0.4">
      <c r="A11" s="6">
        <v>41974</v>
      </c>
      <c r="B11">
        <v>-25.863089678559501</v>
      </c>
      <c r="C11">
        <v>-25.863089678559501</v>
      </c>
      <c r="D11" s="10">
        <v>25.04895687169445</v>
      </c>
      <c r="E11">
        <v>-0.223353417826716</v>
      </c>
      <c r="F11" s="12">
        <v>-4.7</v>
      </c>
    </row>
    <row r="12" spans="1:6" x14ac:dyDescent="0.4">
      <c r="A12" s="6">
        <v>42005</v>
      </c>
      <c r="B12">
        <v>-27.147880829502402</v>
      </c>
      <c r="C12">
        <v>-27.147880829502402</v>
      </c>
      <c r="D12" s="10">
        <v>-15.451881262998679</v>
      </c>
      <c r="E12">
        <v>-2.3379659696066701E-2</v>
      </c>
      <c r="F12" s="12">
        <v>-7.8</v>
      </c>
    </row>
    <row r="13" spans="1:6" x14ac:dyDescent="0.4">
      <c r="A13" s="6">
        <v>42036</v>
      </c>
      <c r="B13">
        <v>15.370192638667801</v>
      </c>
      <c r="C13">
        <v>15.370192638667801</v>
      </c>
      <c r="D13" s="10">
        <v>-5.2526846421365834</v>
      </c>
      <c r="E13">
        <v>-2.2715196599362302</v>
      </c>
      <c r="F13" s="12">
        <v>-3.1</v>
      </c>
    </row>
    <row r="14" spans="1:6" x14ac:dyDescent="0.4">
      <c r="A14" s="6">
        <v>42064</v>
      </c>
      <c r="B14">
        <v>-3.2602881890392399</v>
      </c>
      <c r="C14">
        <v>-3.2602881890392399</v>
      </c>
      <c r="D14" s="10">
        <v>-4.7177685469156732</v>
      </c>
      <c r="E14">
        <v>-11.850707238797099</v>
      </c>
      <c r="F14" s="12">
        <v>3.7</v>
      </c>
    </row>
    <row r="15" spans="1:6" x14ac:dyDescent="0.4">
      <c r="A15" s="6">
        <v>42095</v>
      </c>
      <c r="B15">
        <v>6.86518178631745</v>
      </c>
      <c r="C15">
        <v>6.86518178631745</v>
      </c>
      <c r="D15" s="10">
        <f>AVERAGE(D3:D14,D17:D79)</f>
        <v>-0.95409215658154334</v>
      </c>
      <c r="E15">
        <v>-24.845112224077099</v>
      </c>
      <c r="F15" s="12">
        <v>-1.5</v>
      </c>
    </row>
    <row r="16" spans="1:6" x14ac:dyDescent="0.4">
      <c r="A16" s="6">
        <v>42125</v>
      </c>
      <c r="B16">
        <v>6.8174890040499703</v>
      </c>
      <c r="C16">
        <v>6.8174890040499703</v>
      </c>
      <c r="D16" s="10">
        <v>-0.88</v>
      </c>
      <c r="E16">
        <v>-21.583220568335499</v>
      </c>
      <c r="F16" s="12">
        <v>3.6</v>
      </c>
    </row>
    <row r="17" spans="1:6" x14ac:dyDescent="0.4">
      <c r="A17" s="6">
        <v>42156</v>
      </c>
      <c r="B17">
        <v>-2.9110035526873101</v>
      </c>
      <c r="C17">
        <v>-2.9110035526873101</v>
      </c>
      <c r="D17" s="10">
        <v>-5.5297066194898878</v>
      </c>
      <c r="E17">
        <v>-13.6340338288057</v>
      </c>
      <c r="F17" s="12">
        <v>-0.2</v>
      </c>
    </row>
    <row r="18" spans="1:6" x14ac:dyDescent="0.4">
      <c r="A18" s="6">
        <v>42186</v>
      </c>
      <c r="B18">
        <v>-12.3112124322314</v>
      </c>
      <c r="C18">
        <v>-12.3112124322314</v>
      </c>
      <c r="D18" s="10">
        <v>0.98202338242786424</v>
      </c>
      <c r="E18">
        <v>-9.6806836069260207</v>
      </c>
      <c r="F18" s="12">
        <v>-2.2999999999999998</v>
      </c>
    </row>
    <row r="19" spans="1:6" x14ac:dyDescent="0.4">
      <c r="A19" s="6">
        <v>42217</v>
      </c>
      <c r="B19">
        <v>-17.754396272702898</v>
      </c>
      <c r="C19">
        <v>-17.754396272702898</v>
      </c>
      <c r="D19" s="10">
        <v>0.82507354542085831</v>
      </c>
      <c r="E19">
        <v>-3.3284925936683099</v>
      </c>
      <c r="F19" s="12">
        <v>-6.1</v>
      </c>
    </row>
    <row r="20" spans="1:6" x14ac:dyDescent="0.4">
      <c r="A20" s="6">
        <v>42248</v>
      </c>
      <c r="B20">
        <v>0.687750916711382</v>
      </c>
      <c r="C20">
        <v>0.687750916711382</v>
      </c>
      <c r="D20" s="10">
        <v>-6.142259987400883</v>
      </c>
      <c r="E20">
        <v>0.65212373037857496</v>
      </c>
      <c r="F20" s="12">
        <v>-2.2000000000000002</v>
      </c>
    </row>
    <row r="21" spans="1:6" x14ac:dyDescent="0.4">
      <c r="A21" s="6">
        <v>42278</v>
      </c>
      <c r="B21">
        <v>1.5279775736785699</v>
      </c>
      <c r="C21">
        <v>1.5279775736785699</v>
      </c>
      <c r="D21" s="10">
        <v>2.7760256433676211</v>
      </c>
      <c r="E21">
        <v>1.82436260623229</v>
      </c>
      <c r="F21" s="12">
        <v>0.2</v>
      </c>
    </row>
    <row r="22" spans="1:6" x14ac:dyDescent="0.4">
      <c r="A22" s="6">
        <v>42309</v>
      </c>
      <c r="B22">
        <v>-7.3158548515698802</v>
      </c>
      <c r="C22">
        <v>-7.3158548515698802</v>
      </c>
      <c r="D22" s="10">
        <v>-1.6544077286200172</v>
      </c>
      <c r="E22">
        <v>-4.0683962264150901</v>
      </c>
      <c r="F22" s="12">
        <v>-1.9</v>
      </c>
    </row>
    <row r="23" spans="1:6" x14ac:dyDescent="0.4">
      <c r="A23" s="6">
        <v>42339</v>
      </c>
      <c r="B23">
        <v>-18.065683785577601</v>
      </c>
      <c r="C23">
        <v>-18.065683785577601</v>
      </c>
      <c r="D23" s="10">
        <v>-6.7652610534630808</v>
      </c>
      <c r="E23">
        <v>-7.2603086263597199</v>
      </c>
      <c r="F23" s="12">
        <v>-2.4</v>
      </c>
    </row>
    <row r="24" spans="1:6" x14ac:dyDescent="0.4">
      <c r="A24" s="6">
        <v>42370</v>
      </c>
      <c r="B24">
        <v>-21.858987045123499</v>
      </c>
      <c r="C24">
        <v>-21.858987045123499</v>
      </c>
      <c r="D24" s="10">
        <v>-6.1297443744825912</v>
      </c>
      <c r="E24">
        <v>-4.0605462323132597</v>
      </c>
      <c r="F24" s="12">
        <v>-2.6</v>
      </c>
    </row>
    <row r="25" spans="1:6" x14ac:dyDescent="0.4">
      <c r="A25" s="6">
        <v>42401</v>
      </c>
      <c r="B25">
        <v>4.77715283991646</v>
      </c>
      <c r="C25">
        <v>4.77715283991646</v>
      </c>
      <c r="D25" s="10">
        <v>-10.29844065260095</v>
      </c>
      <c r="E25">
        <v>-6.9166901210244802</v>
      </c>
      <c r="F25" s="12">
        <v>-3.9</v>
      </c>
    </row>
    <row r="26" spans="1:6" x14ac:dyDescent="0.4">
      <c r="A26" s="6">
        <v>42430</v>
      </c>
      <c r="B26">
        <v>15.7397766847377</v>
      </c>
      <c r="C26">
        <v>15.7397766847377</v>
      </c>
      <c r="D26" s="10">
        <v>-9.4392742629232558</v>
      </c>
      <c r="E26">
        <v>-10.599221789883201</v>
      </c>
      <c r="F26" s="12">
        <v>-0.2</v>
      </c>
    </row>
    <row r="27" spans="1:6" x14ac:dyDescent="0.4">
      <c r="A27" s="6">
        <v>42461</v>
      </c>
      <c r="B27">
        <v>8.1900387856679497</v>
      </c>
      <c r="C27">
        <v>8.1900387856679497</v>
      </c>
      <c r="D27" s="10">
        <v>-2.0593798832141141</v>
      </c>
      <c r="E27">
        <v>-20.7706766917293</v>
      </c>
      <c r="F27" s="12">
        <v>1</v>
      </c>
    </row>
    <row r="28" spans="1:6" x14ac:dyDescent="0.4">
      <c r="A28" s="6">
        <v>42491</v>
      </c>
      <c r="B28">
        <v>9.0400461912439294</v>
      </c>
      <c r="C28">
        <v>9.0400461912439294</v>
      </c>
      <c r="D28" s="10">
        <v>-2.1345918076011965</v>
      </c>
      <c r="E28">
        <v>-11.471974855945501</v>
      </c>
      <c r="F28" s="12">
        <v>4.0999999999999996</v>
      </c>
    </row>
    <row r="29" spans="1:6" x14ac:dyDescent="0.4">
      <c r="A29" s="6">
        <v>42522</v>
      </c>
      <c r="B29">
        <v>4.5675528040786402</v>
      </c>
      <c r="C29">
        <v>4.5675528040786402</v>
      </c>
      <c r="D29" s="10">
        <v>6.3936835405121739</v>
      </c>
      <c r="E29">
        <v>-9.2605311355311297</v>
      </c>
      <c r="F29" s="12">
        <v>4.0999999999999996</v>
      </c>
    </row>
    <row r="30" spans="1:6" x14ac:dyDescent="0.4">
      <c r="A30" s="6">
        <v>42552</v>
      </c>
      <c r="B30">
        <v>-7.2902722258554302</v>
      </c>
      <c r="C30">
        <v>-7.2902722258554302</v>
      </c>
      <c r="D30" s="10">
        <v>14.363356428021612</v>
      </c>
      <c r="E30">
        <v>-7.2559852670349896</v>
      </c>
      <c r="F30" s="12">
        <v>0.4</v>
      </c>
    </row>
    <row r="31" spans="1:6" x14ac:dyDescent="0.4">
      <c r="A31" s="6">
        <v>42583</v>
      </c>
      <c r="B31">
        <v>1.3239610744819501</v>
      </c>
      <c r="C31">
        <v>1.3239610744819501</v>
      </c>
      <c r="D31" s="10">
        <v>4.9537169705723043</v>
      </c>
      <c r="E31">
        <v>2.2795440911817599</v>
      </c>
      <c r="F31" s="12">
        <v>-1.9</v>
      </c>
    </row>
    <row r="32" spans="1:6" x14ac:dyDescent="0.4">
      <c r="A32" s="6">
        <v>42614</v>
      </c>
      <c r="B32">
        <v>0.172149297576494</v>
      </c>
      <c r="C32">
        <v>0.172149297576494</v>
      </c>
      <c r="D32" s="10">
        <v>-7.3349517541168741</v>
      </c>
      <c r="E32">
        <v>7.09986625055729</v>
      </c>
      <c r="F32" s="12">
        <v>3.2</v>
      </c>
    </row>
    <row r="33" spans="1:6" x14ac:dyDescent="0.4">
      <c r="A33" s="6">
        <v>42644</v>
      </c>
      <c r="B33">
        <v>8.0703573721161597</v>
      </c>
      <c r="C33">
        <v>8.0703573721161597</v>
      </c>
      <c r="D33" s="10">
        <v>5.6348734417957305</v>
      </c>
      <c r="E33">
        <v>6.7844155844155702</v>
      </c>
      <c r="F33" s="12">
        <v>3.9</v>
      </c>
    </row>
    <row r="34" spans="1:6" x14ac:dyDescent="0.4">
      <c r="A34" s="6">
        <v>42675</v>
      </c>
      <c r="B34">
        <v>-9.1527346941402499</v>
      </c>
      <c r="C34">
        <v>-9.1527346941402499</v>
      </c>
      <c r="D34" s="10">
        <v>33.732701582683887</v>
      </c>
      <c r="E34">
        <v>5.4147012578616298</v>
      </c>
      <c r="F34" s="12">
        <v>3.5</v>
      </c>
    </row>
    <row r="35" spans="1:6" x14ac:dyDescent="0.4">
      <c r="A35" s="6">
        <v>42705</v>
      </c>
      <c r="B35">
        <v>14.2718459612601</v>
      </c>
      <c r="C35">
        <v>14.2718459612601</v>
      </c>
      <c r="D35" s="10">
        <v>7.4187488451351982</v>
      </c>
      <c r="E35">
        <v>6.3414634146341404</v>
      </c>
      <c r="F35" s="12">
        <v>4.3</v>
      </c>
    </row>
    <row r="36" spans="1:6" x14ac:dyDescent="0.4">
      <c r="A36" s="6">
        <v>42736</v>
      </c>
      <c r="B36">
        <v>0.95843352799724901</v>
      </c>
      <c r="C36">
        <v>0.95843352799724901</v>
      </c>
      <c r="D36" s="10">
        <v>-6.0978546629472916</v>
      </c>
      <c r="E36">
        <v>6.2553925798101799</v>
      </c>
      <c r="F36" s="12">
        <v>3.9</v>
      </c>
    </row>
    <row r="37" spans="1:6" x14ac:dyDescent="0.4">
      <c r="A37" s="6">
        <v>42767</v>
      </c>
      <c r="B37">
        <v>0.95898141875153697</v>
      </c>
      <c r="C37">
        <v>0.95898141875153697</v>
      </c>
      <c r="D37" s="10">
        <v>13.690151796177615</v>
      </c>
      <c r="E37">
        <v>8.5673714105395895</v>
      </c>
      <c r="F37" s="12">
        <v>0.8</v>
      </c>
    </row>
    <row r="38" spans="1:6" x14ac:dyDescent="0.4">
      <c r="A38" s="6">
        <v>42795</v>
      </c>
      <c r="B38">
        <v>-6.5586027689736097</v>
      </c>
      <c r="C38">
        <v>-6.5586027689736097</v>
      </c>
      <c r="D38" s="10">
        <v>-4.0783443139501578</v>
      </c>
      <c r="E38">
        <v>7.1355311355311404</v>
      </c>
      <c r="F38" s="12">
        <v>-0.6</v>
      </c>
    </row>
    <row r="39" spans="1:6" x14ac:dyDescent="0.4">
      <c r="A39" s="6">
        <v>42826</v>
      </c>
      <c r="B39">
        <v>2.3788122563659799</v>
      </c>
      <c r="C39">
        <v>2.3788122563659799</v>
      </c>
      <c r="D39" s="10">
        <v>-19.232342281955447</v>
      </c>
      <c r="E39">
        <v>8.2352941176470509</v>
      </c>
      <c r="F39" s="12">
        <v>-0.9</v>
      </c>
    </row>
    <row r="40" spans="1:6" x14ac:dyDescent="0.4">
      <c r="A40" s="6">
        <v>42856</v>
      </c>
      <c r="B40">
        <v>-4.7256120639676196</v>
      </c>
      <c r="C40">
        <v>-4.7256120639676196</v>
      </c>
      <c r="D40" s="10">
        <v>-5.6199889228821789</v>
      </c>
      <c r="E40">
        <v>5.7589964521033998</v>
      </c>
      <c r="F40" s="12">
        <v>-0.4</v>
      </c>
    </row>
    <row r="41" spans="1:6" x14ac:dyDescent="0.4">
      <c r="A41" s="6">
        <v>42887</v>
      </c>
      <c r="B41">
        <v>-8.0683596720823694</v>
      </c>
      <c r="C41">
        <v>-8.0683596720823694</v>
      </c>
      <c r="D41" s="10">
        <v>-4.1601782863689483</v>
      </c>
      <c r="E41">
        <v>7.5065924406680198</v>
      </c>
      <c r="F41" s="12">
        <v>-2</v>
      </c>
    </row>
    <row r="42" spans="1:6" x14ac:dyDescent="0.4">
      <c r="A42" s="6">
        <v>42917</v>
      </c>
      <c r="B42">
        <v>3.2451300588726699</v>
      </c>
      <c r="C42">
        <v>3.2451300588726699</v>
      </c>
      <c r="D42" s="10">
        <v>-1.9547241109854236</v>
      </c>
      <c r="E42">
        <v>4.4245309437132399</v>
      </c>
      <c r="F42" s="12">
        <v>-3</v>
      </c>
    </row>
    <row r="43" spans="1:6" x14ac:dyDescent="0.4">
      <c r="A43" s="6">
        <v>42948</v>
      </c>
      <c r="B43">
        <v>5.2466330661819098</v>
      </c>
      <c r="C43">
        <v>5.2466330661819098</v>
      </c>
      <c r="D43" s="10">
        <v>1.3289036544850352</v>
      </c>
      <c r="E43">
        <v>4.1496671677045196</v>
      </c>
      <c r="F43" s="12">
        <v>3.3</v>
      </c>
    </row>
    <row r="44" spans="1:6" x14ac:dyDescent="0.4">
      <c r="A44" s="6">
        <v>42979</v>
      </c>
      <c r="B44">
        <v>6.5718035149113598</v>
      </c>
      <c r="C44">
        <v>6.5718035149113598</v>
      </c>
      <c r="D44" s="10">
        <v>15.322292566349416</v>
      </c>
      <c r="E44">
        <v>2.2665267576075498</v>
      </c>
      <c r="F44" s="12">
        <v>2.9</v>
      </c>
    </row>
    <row r="45" spans="1:6" x14ac:dyDescent="0.4">
      <c r="A45" s="6">
        <v>43009</v>
      </c>
      <c r="B45">
        <v>3.6956688248201099</v>
      </c>
      <c r="C45">
        <v>3.6956688248201099</v>
      </c>
      <c r="D45" s="10">
        <v>8.1535633574642521</v>
      </c>
      <c r="E45">
        <v>-0.60702032198469202</v>
      </c>
      <c r="F45" s="12">
        <v>3.2</v>
      </c>
    </row>
    <row r="46" spans="1:6" x14ac:dyDescent="0.4">
      <c r="A46" s="6">
        <v>43040</v>
      </c>
      <c r="B46">
        <v>8.2983261631900191</v>
      </c>
      <c r="C46">
        <v>8.2983261631900191</v>
      </c>
      <c r="D46" s="10">
        <v>7.9299098921799001</v>
      </c>
      <c r="E46">
        <v>-0.81417624521072496</v>
      </c>
      <c r="F46" s="12">
        <v>1.9</v>
      </c>
    </row>
    <row r="47" spans="1:6" x14ac:dyDescent="0.4">
      <c r="A47" s="6">
        <v>43070</v>
      </c>
      <c r="B47">
        <v>1.8831650225774099</v>
      </c>
      <c r="C47">
        <v>1.8831650225774099</v>
      </c>
      <c r="D47" s="10">
        <v>9.5475142000127153</v>
      </c>
      <c r="E47">
        <v>-1.96418882257189</v>
      </c>
      <c r="F47" s="12">
        <v>2.9</v>
      </c>
    </row>
    <row r="48" spans="1:6" x14ac:dyDescent="0.4">
      <c r="A48" s="6">
        <v>43101</v>
      </c>
      <c r="B48">
        <v>7.2470109822139497</v>
      </c>
      <c r="C48">
        <v>7.2470109822139497</v>
      </c>
      <c r="D48" s="10">
        <v>8.7769131538429814</v>
      </c>
      <c r="E48">
        <v>-1.1803458687894499</v>
      </c>
      <c r="F48" s="12">
        <v>2.6</v>
      </c>
    </row>
    <row r="49" spans="1:6" x14ac:dyDescent="0.4">
      <c r="A49" s="6">
        <v>43132</v>
      </c>
      <c r="B49">
        <v>-5.0937332952531396</v>
      </c>
      <c r="C49">
        <v>-5.0937332952531396</v>
      </c>
      <c r="D49" s="10">
        <v>-13.337245573672389</v>
      </c>
      <c r="E49">
        <v>2.0698924731182702</v>
      </c>
      <c r="F49" s="12">
        <v>0.2</v>
      </c>
    </row>
    <row r="50" spans="1:6" x14ac:dyDescent="0.4">
      <c r="A50" s="6">
        <v>43160</v>
      </c>
      <c r="B50">
        <v>1.48236041424302</v>
      </c>
      <c r="C50">
        <v>1.48236041424302</v>
      </c>
      <c r="D50" s="10">
        <v>-2.3606635531345734</v>
      </c>
      <c r="E50">
        <v>0.69407367859049596</v>
      </c>
      <c r="F50" s="12">
        <v>-2</v>
      </c>
    </row>
    <row r="51" spans="1:6" x14ac:dyDescent="0.4">
      <c r="A51" s="6">
        <v>43191</v>
      </c>
      <c r="B51">
        <v>7.0271597401477104</v>
      </c>
      <c r="C51">
        <v>7.0271597401477104</v>
      </c>
      <c r="D51" s="10">
        <v>0.85058879083204231</v>
      </c>
      <c r="E51">
        <v>3.3040784718637002</v>
      </c>
      <c r="F51" s="12">
        <v>0.7</v>
      </c>
    </row>
    <row r="52" spans="1:6" x14ac:dyDescent="0.4">
      <c r="A52" s="6">
        <v>43221</v>
      </c>
      <c r="B52">
        <v>6.8099956579193002</v>
      </c>
      <c r="C52">
        <v>6.8099956579193002</v>
      </c>
      <c r="D52" s="10">
        <v>-2.6600041327747901</v>
      </c>
      <c r="E52">
        <v>2.0331782318430101</v>
      </c>
      <c r="F52" s="12">
        <v>3.6</v>
      </c>
    </row>
    <row r="53" spans="1:6" x14ac:dyDescent="0.4">
      <c r="A53" s="6">
        <v>43252</v>
      </c>
      <c r="B53">
        <v>-1.40251926746421</v>
      </c>
      <c r="C53">
        <v>-1.40251926746421</v>
      </c>
      <c r="D53" s="10">
        <v>10.141585227611221</v>
      </c>
      <c r="E53">
        <v>2.2398022249690901</v>
      </c>
      <c r="F53" s="12">
        <v>2.2999999999999998</v>
      </c>
    </row>
    <row r="54" spans="1:6" x14ac:dyDescent="0.4">
      <c r="A54" s="6">
        <v>43282</v>
      </c>
      <c r="B54">
        <v>-1.32032873066506</v>
      </c>
      <c r="C54">
        <v>-1.32032873066506</v>
      </c>
      <c r="D54" s="10">
        <v>0.63241934777354891</v>
      </c>
      <c r="E54">
        <v>3.2759445241511198</v>
      </c>
      <c r="F54" s="12">
        <v>0.9</v>
      </c>
    </row>
    <row r="55" spans="1:6" x14ac:dyDescent="0.4">
      <c r="A55" s="6">
        <v>43313</v>
      </c>
      <c r="B55">
        <v>-1.5033219212544799</v>
      </c>
      <c r="C55">
        <v>-1.5033219212544799</v>
      </c>
      <c r="D55" s="10">
        <v>5.9958797840329261</v>
      </c>
      <c r="E55">
        <v>0.99431818181818099</v>
      </c>
      <c r="F55" s="12">
        <v>1.7</v>
      </c>
    </row>
    <row r="56" spans="1:6" x14ac:dyDescent="0.4">
      <c r="A56" s="6">
        <v>43344</v>
      </c>
      <c r="B56">
        <v>6.6588221004622596</v>
      </c>
      <c r="C56">
        <v>6.6588221004622596</v>
      </c>
      <c r="D56" s="10">
        <v>9.0216257912861852</v>
      </c>
      <c r="E56">
        <v>-0.57142857142857095</v>
      </c>
      <c r="F56" s="12">
        <v>4</v>
      </c>
    </row>
    <row r="57" spans="1:6" x14ac:dyDescent="0.4">
      <c r="A57" s="6">
        <v>43374</v>
      </c>
      <c r="B57">
        <v>1.8852454596436901</v>
      </c>
      <c r="C57">
        <v>1.8852454596436901</v>
      </c>
      <c r="D57" s="10">
        <v>17.564538207031244</v>
      </c>
      <c r="E57">
        <v>0</v>
      </c>
      <c r="F57" s="12">
        <v>3.1</v>
      </c>
    </row>
    <row r="58" spans="1:6" x14ac:dyDescent="0.4">
      <c r="A58" s="6">
        <v>43405</v>
      </c>
      <c r="B58">
        <v>-22.260313381024499</v>
      </c>
      <c r="C58">
        <v>-22.260313381024499</v>
      </c>
      <c r="D58" s="10">
        <v>-3.6358312053156094</v>
      </c>
      <c r="E58">
        <v>0.237529691211401</v>
      </c>
      <c r="F58" s="12">
        <v>-3.3</v>
      </c>
    </row>
    <row r="59" spans="1:6" x14ac:dyDescent="0.4">
      <c r="A59" s="6">
        <v>43435</v>
      </c>
      <c r="B59">
        <v>-14.3470526993574</v>
      </c>
      <c r="C59">
        <v>-14.3470526993574</v>
      </c>
      <c r="D59" s="10">
        <v>-4.0612960203124011</v>
      </c>
      <c r="E59">
        <v>0.94117647058823495</v>
      </c>
      <c r="F59" s="12">
        <v>-7.6</v>
      </c>
    </row>
    <row r="60" spans="1:6" x14ac:dyDescent="0.4">
      <c r="A60" s="6">
        <v>43466</v>
      </c>
      <c r="B60">
        <v>4.2602429638572596</v>
      </c>
      <c r="C60">
        <v>4.2602429638572596</v>
      </c>
      <c r="D60" s="10">
        <v>-3.868903871219628</v>
      </c>
      <c r="E60">
        <v>1.3463324048282199</v>
      </c>
      <c r="F60" s="12">
        <v>-4.5</v>
      </c>
    </row>
    <row r="61" spans="1:6" x14ac:dyDescent="0.4">
      <c r="A61" s="6">
        <v>43497</v>
      </c>
      <c r="B61">
        <v>6.50394746217441</v>
      </c>
      <c r="C61">
        <v>6.50394746217441</v>
      </c>
      <c r="D61" s="10">
        <v>-11.14261821760781</v>
      </c>
      <c r="E61">
        <v>2.3207240659085599E-2</v>
      </c>
      <c r="F61" s="12">
        <v>0.9</v>
      </c>
    </row>
    <row r="62" spans="1:6" x14ac:dyDescent="0.4">
      <c r="A62" s="6">
        <v>43525</v>
      </c>
      <c r="B62">
        <v>3.8732079171343399</v>
      </c>
      <c r="C62">
        <v>3.8732079171343399</v>
      </c>
      <c r="D62" s="10">
        <v>-20.160026025529799</v>
      </c>
      <c r="E62">
        <v>-1.17398450340455</v>
      </c>
      <c r="F62" s="12">
        <v>2.2999999999999998</v>
      </c>
    </row>
    <row r="63" spans="1:6" x14ac:dyDescent="0.4">
      <c r="A63" s="6">
        <v>43556</v>
      </c>
      <c r="B63">
        <v>6.4233479590480096</v>
      </c>
      <c r="C63">
        <v>6.4233479590480096</v>
      </c>
      <c r="D63" s="10">
        <v>-17.329072794037668</v>
      </c>
      <c r="E63">
        <v>-1.5982824427480899</v>
      </c>
      <c r="F63" s="12">
        <v>1.3</v>
      </c>
    </row>
    <row r="64" spans="1:6" x14ac:dyDescent="0.4">
      <c r="A64" s="6">
        <v>43586</v>
      </c>
      <c r="B64">
        <v>-1.88544888632088</v>
      </c>
      <c r="C64">
        <v>-1.88544888632088</v>
      </c>
      <c r="D64" s="10">
        <v>-7.9369567622724091</v>
      </c>
      <c r="E64">
        <v>-2.4838646587130802</v>
      </c>
      <c r="F64" s="12">
        <v>1.8</v>
      </c>
    </row>
    <row r="65" spans="1:6" x14ac:dyDescent="0.4">
      <c r="A65" s="6">
        <v>43617</v>
      </c>
      <c r="B65">
        <v>-11.5248635398662</v>
      </c>
      <c r="C65">
        <v>-11.5248635398662</v>
      </c>
      <c r="D65" s="10">
        <v>-11.968148262117852</v>
      </c>
      <c r="E65">
        <v>-0.99753086419753301</v>
      </c>
      <c r="F65" s="12">
        <v>-1.9</v>
      </c>
    </row>
    <row r="66" spans="1:6" x14ac:dyDescent="0.4">
      <c r="A66" s="6">
        <v>43647</v>
      </c>
      <c r="B66">
        <v>1.8325727517705599</v>
      </c>
      <c r="C66">
        <v>1.8325727517705599</v>
      </c>
      <c r="D66" s="10">
        <v>-12.124970568274676</v>
      </c>
      <c r="E66">
        <v>-2.6459854014598498</v>
      </c>
      <c r="F66" s="12">
        <v>-2.4</v>
      </c>
    </row>
    <row r="67" spans="1:6" x14ac:dyDescent="0.4">
      <c r="A67" s="6">
        <v>43678</v>
      </c>
      <c r="B67">
        <v>-7.9207065782027097</v>
      </c>
      <c r="C67">
        <v>-7.9207065782027097</v>
      </c>
      <c r="D67" s="10">
        <v>30.337850776991345</v>
      </c>
      <c r="E67">
        <v>-1.7431665807117001</v>
      </c>
      <c r="F67" s="12">
        <v>0.9</v>
      </c>
    </row>
    <row r="68" spans="1:6" x14ac:dyDescent="0.4">
      <c r="A68" s="6">
        <v>43709</v>
      </c>
      <c r="B68">
        <v>4.4717489799024799</v>
      </c>
      <c r="C68">
        <v>4.4717489799024799</v>
      </c>
      <c r="D68" s="10">
        <v>3.1054971994569422</v>
      </c>
      <c r="E68">
        <v>-1.4917560847945499</v>
      </c>
      <c r="F68" s="12">
        <v>-0.2</v>
      </c>
    </row>
    <row r="69" spans="1:6" x14ac:dyDescent="0.4">
      <c r="A69" s="6">
        <v>43739</v>
      </c>
      <c r="B69">
        <v>-4.4522424219699204</v>
      </c>
      <c r="C69">
        <v>-4.4522424219699204</v>
      </c>
      <c r="D69" s="10">
        <v>17.548211103559556</v>
      </c>
      <c r="E69">
        <v>-3.1364716044050902</v>
      </c>
      <c r="F69" s="12">
        <v>0.4</v>
      </c>
    </row>
    <row r="70" spans="1:6" x14ac:dyDescent="0.4">
      <c r="A70" s="6">
        <v>43770</v>
      </c>
      <c r="B70">
        <v>4.9073086662682703</v>
      </c>
      <c r="C70">
        <v>4.9073086662682703</v>
      </c>
      <c r="D70" s="10">
        <v>-3.2738641060848299</v>
      </c>
      <c r="E70">
        <v>-5.4897494305239203</v>
      </c>
      <c r="F70" s="12">
        <v>-1</v>
      </c>
    </row>
    <row r="71" spans="1:6" x14ac:dyDescent="0.4">
      <c r="A71" s="6">
        <v>43800</v>
      </c>
      <c r="B71">
        <v>3.7810981624228699</v>
      </c>
      <c r="C71">
        <v>3.7810981624228699</v>
      </c>
      <c r="D71" s="10">
        <v>0.64838610803290397</v>
      </c>
      <c r="E71">
        <v>-3.5377358490566002</v>
      </c>
      <c r="F71" s="12">
        <v>0.7</v>
      </c>
    </row>
    <row r="72" spans="1:6" x14ac:dyDescent="0.4">
      <c r="A72" s="6">
        <v>43831</v>
      </c>
      <c r="B72">
        <v>-2.3574963966169098</v>
      </c>
      <c r="C72">
        <v>-2.3574963966169098</v>
      </c>
      <c r="D72" s="10">
        <v>-12.537042025862057</v>
      </c>
      <c r="E72">
        <v>-4.6913580246913504</v>
      </c>
      <c r="F72" s="12">
        <v>1.8</v>
      </c>
    </row>
    <row r="73" spans="1:6" x14ac:dyDescent="0.4">
      <c r="A73" s="6">
        <v>43862</v>
      </c>
      <c r="B73">
        <v>-14.764923618405</v>
      </c>
      <c r="C73">
        <v>-14.764923618405</v>
      </c>
      <c r="D73" s="10">
        <v>-23.568005936234488</v>
      </c>
      <c r="E73">
        <v>-0.74626865671641696</v>
      </c>
      <c r="F73" s="12">
        <v>-4.4000000000000004</v>
      </c>
    </row>
    <row r="74" spans="1:6" x14ac:dyDescent="0.4">
      <c r="A74" s="6">
        <v>43891</v>
      </c>
      <c r="B74">
        <v>-64.490054444504295</v>
      </c>
      <c r="C74">
        <v>-64.490054444504295</v>
      </c>
      <c r="D74" s="10">
        <v>-22.440576365180885</v>
      </c>
      <c r="E74">
        <v>-1.5921152388172799</v>
      </c>
      <c r="F74" s="12">
        <v>-7.8</v>
      </c>
    </row>
    <row r="75" spans="1:6" x14ac:dyDescent="0.4">
      <c r="A75" s="6">
        <v>43922</v>
      </c>
      <c r="B75">
        <v>-26.624282078535</v>
      </c>
      <c r="C75">
        <v>-26.624282078535</v>
      </c>
      <c r="D75" s="10">
        <v>-2.3932581251123524</v>
      </c>
      <c r="E75">
        <v>-0.145523568490981</v>
      </c>
      <c r="F75" s="12">
        <v>-9</v>
      </c>
    </row>
    <row r="76" spans="1:6" x14ac:dyDescent="0.4">
      <c r="A76" s="6">
        <v>43952</v>
      </c>
      <c r="B76">
        <v>17.816792771615301</v>
      </c>
      <c r="C76">
        <v>17.816792771615301</v>
      </c>
      <c r="D76" s="10">
        <v>-28.874491869918703</v>
      </c>
      <c r="E76">
        <v>-4.1515650741350898</v>
      </c>
      <c r="F76" s="10">
        <v>-4</v>
      </c>
    </row>
    <row r="77" spans="1:6" x14ac:dyDescent="0.4">
      <c r="A77" s="6">
        <v>43983</v>
      </c>
      <c r="B77">
        <v>20.505919201571299</v>
      </c>
      <c r="C77">
        <v>20.505919201571299</v>
      </c>
      <c r="D77" s="10">
        <v>-23.821997692331678</v>
      </c>
      <c r="E77">
        <v>-34.292035398229999</v>
      </c>
      <c r="F77" s="10">
        <v>1.7</v>
      </c>
    </row>
    <row r="78" spans="1:6" x14ac:dyDescent="0.4">
      <c r="A78" s="6">
        <v>44013</v>
      </c>
      <c r="B78">
        <v>5.6746972638301498</v>
      </c>
      <c r="C78">
        <v>5.6746972638301498</v>
      </c>
      <c r="D78" s="10">
        <v>14.945591497089794</v>
      </c>
      <c r="E78">
        <v>-62.356321839080401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0DBB-1534-7A43-AA47-B703CD2D6574}">
  <dimension ref="A1:G91"/>
  <sheetViews>
    <sheetView topLeftCell="D1" zoomScale="90" zoomScaleNormal="48" workbookViewId="0">
      <selection activeCell="A79" sqref="A79:XFD86"/>
    </sheetView>
  </sheetViews>
  <sheetFormatPr defaultColWidth="10.8203125" defaultRowHeight="15" x14ac:dyDescent="0.4"/>
  <cols>
    <col min="2" max="2" width="36.17578125" bestFit="1" customWidth="1"/>
    <col min="3" max="3" width="31.64453125" bestFit="1" customWidth="1"/>
    <col min="4" max="4" width="40.46875" bestFit="1" customWidth="1"/>
    <col min="5" max="5" width="21" bestFit="1" customWidth="1"/>
    <col min="6" max="6" width="36.46875" bestFit="1" customWidth="1"/>
    <col min="7" max="7" width="36" bestFit="1" customWidth="1"/>
  </cols>
  <sheetData>
    <row r="1" spans="1:7" x14ac:dyDescent="0.4">
      <c r="A1" t="s">
        <v>0</v>
      </c>
      <c r="B1" t="s">
        <v>13</v>
      </c>
      <c r="C1" t="s">
        <v>14</v>
      </c>
      <c r="D1" t="s">
        <v>17</v>
      </c>
      <c r="E1" t="s">
        <v>15</v>
      </c>
      <c r="F1" t="s">
        <v>16</v>
      </c>
      <c r="G1" t="s">
        <v>43</v>
      </c>
    </row>
    <row r="2" spans="1:7" x14ac:dyDescent="0.4">
      <c r="A2" s="4">
        <v>41699</v>
      </c>
      <c r="B2" s="14">
        <v>-8.0608445910009525</v>
      </c>
      <c r="C2" s="14">
        <v>-2.5164104067293755</v>
      </c>
      <c r="D2" s="14">
        <v>-2.6722110796044012</v>
      </c>
      <c r="E2" s="14">
        <v>-0.62549740775362672</v>
      </c>
      <c r="F2" s="14">
        <v>-2.2547570671147077</v>
      </c>
      <c r="G2" s="13">
        <v>-2.2000000000000002</v>
      </c>
    </row>
    <row r="3" spans="1:7" x14ac:dyDescent="0.4">
      <c r="A3" s="4">
        <v>41730</v>
      </c>
      <c r="B3">
        <v>1.00983366247938</v>
      </c>
      <c r="C3">
        <v>1.37670740474478</v>
      </c>
      <c r="D3" s="14">
        <v>-2.5164104067293755</v>
      </c>
      <c r="E3">
        <v>0.320903882628639</v>
      </c>
      <c r="F3" s="14">
        <v>-7.3610798653461398</v>
      </c>
      <c r="G3" s="13">
        <v>-0.4</v>
      </c>
    </row>
    <row r="4" spans="1:7" x14ac:dyDescent="0.4">
      <c r="A4" s="4">
        <v>41760</v>
      </c>
      <c r="B4">
        <v>3.00233227285025</v>
      </c>
      <c r="C4">
        <v>-9.3455337972820296E-2</v>
      </c>
      <c r="D4">
        <v>1.37670740474478</v>
      </c>
      <c r="E4">
        <v>-1.4111912562915101</v>
      </c>
      <c r="F4">
        <v>1.25207186851873</v>
      </c>
      <c r="G4" s="13">
        <v>1.4</v>
      </c>
    </row>
    <row r="5" spans="1:7" x14ac:dyDescent="0.4">
      <c r="A5" s="4">
        <v>41791</v>
      </c>
      <c r="B5">
        <v>0.417114066242669</v>
      </c>
      <c r="C5">
        <v>1.9683727131323601</v>
      </c>
      <c r="D5">
        <v>-9.3455337972820296E-2</v>
      </c>
      <c r="E5">
        <v>-3.0130952450196302</v>
      </c>
      <c r="F5">
        <v>2.7746711180672698</v>
      </c>
      <c r="G5" s="13">
        <v>0.2</v>
      </c>
    </row>
    <row r="6" spans="1:7" x14ac:dyDescent="0.4">
      <c r="A6" s="4">
        <v>41821</v>
      </c>
      <c r="B6">
        <v>4.0798470574051402</v>
      </c>
      <c r="C6">
        <v>2.3972968725443899</v>
      </c>
      <c r="D6">
        <v>1.9683727131323601</v>
      </c>
      <c r="E6">
        <v>-2.53712625651493</v>
      </c>
      <c r="F6">
        <v>0.175289185364087</v>
      </c>
      <c r="G6" s="13">
        <v>0.9</v>
      </c>
    </row>
    <row r="7" spans="1:7" x14ac:dyDescent="0.4">
      <c r="A7" s="4">
        <v>41852</v>
      </c>
      <c r="B7">
        <v>-1.20118624611867</v>
      </c>
      <c r="C7">
        <v>2.4826162855191098</v>
      </c>
      <c r="D7">
        <v>2.3972968725443899</v>
      </c>
      <c r="E7">
        <v>-2.1087988176262802</v>
      </c>
      <c r="F7">
        <v>4.2402333034660504</v>
      </c>
      <c r="G7" s="13">
        <v>0.4</v>
      </c>
    </row>
    <row r="8" spans="1:7" x14ac:dyDescent="0.4">
      <c r="A8" s="4">
        <v>41883</v>
      </c>
      <c r="B8">
        <v>-2.3905394839718399</v>
      </c>
      <c r="C8">
        <v>1.5256450519843201</v>
      </c>
      <c r="D8">
        <v>2.4826162855191098</v>
      </c>
      <c r="E8">
        <v>-3.8302083441472501</v>
      </c>
      <c r="F8">
        <v>-1.02287926667462</v>
      </c>
      <c r="G8" s="13">
        <v>0.1</v>
      </c>
    </row>
    <row r="9" spans="1:7" x14ac:dyDescent="0.4">
      <c r="A9" s="4">
        <v>41913</v>
      </c>
      <c r="B9">
        <v>-2.7218134937831802</v>
      </c>
      <c r="C9">
        <v>-4.2253602007591597</v>
      </c>
      <c r="D9">
        <v>1.5256450519843201</v>
      </c>
      <c r="E9">
        <v>-4.1344518492399498</v>
      </c>
      <c r="F9">
        <v>-2.2678798458199201</v>
      </c>
      <c r="G9" s="13">
        <v>-1.1000000000000001</v>
      </c>
    </row>
    <row r="10" spans="1:7" x14ac:dyDescent="0.4">
      <c r="A10" s="4">
        <v>41944</v>
      </c>
      <c r="B10">
        <v>-0.41552142469865599</v>
      </c>
      <c r="C10">
        <v>-0.12718652144863199</v>
      </c>
      <c r="D10">
        <v>-4.2253602007591597</v>
      </c>
      <c r="E10">
        <v>-2.97264339911455</v>
      </c>
      <c r="F10">
        <v>-2.49288977637742</v>
      </c>
      <c r="G10" s="13">
        <v>-0.8</v>
      </c>
    </row>
    <row r="11" spans="1:7" x14ac:dyDescent="0.4">
      <c r="A11" s="4">
        <v>41974</v>
      </c>
      <c r="B11">
        <v>-3.4517087384187599</v>
      </c>
      <c r="C11">
        <v>-3.8566474744831098</v>
      </c>
      <c r="D11">
        <v>-0.12718652144863199</v>
      </c>
      <c r="E11">
        <v>-2.5597825406693202</v>
      </c>
      <c r="F11">
        <v>-0.42519609700085498</v>
      </c>
      <c r="G11" s="13">
        <v>-1.3</v>
      </c>
    </row>
    <row r="12" spans="1:7" x14ac:dyDescent="0.4">
      <c r="A12" s="4">
        <v>42005</v>
      </c>
      <c r="B12">
        <v>-8.7321485053846306</v>
      </c>
      <c r="C12">
        <v>-3.7788215563088698</v>
      </c>
      <c r="D12">
        <v>-3.8566474744831098</v>
      </c>
      <c r="E12">
        <v>-3.70306376699055</v>
      </c>
      <c r="F12">
        <v>-3.1408617027049499</v>
      </c>
      <c r="G12" s="13">
        <v>-2.1</v>
      </c>
    </row>
    <row r="13" spans="1:7" x14ac:dyDescent="0.4">
      <c r="A13" s="4">
        <v>42036</v>
      </c>
      <c r="B13">
        <v>-1.3862286532858901</v>
      </c>
      <c r="C13">
        <v>2.1308844507845901</v>
      </c>
      <c r="D13">
        <v>-3.7788215563088698</v>
      </c>
      <c r="E13">
        <v>-3.5789289638331998</v>
      </c>
      <c r="F13">
        <v>-8.3760473506665196</v>
      </c>
      <c r="G13" s="13">
        <v>-1.5</v>
      </c>
    </row>
    <row r="14" spans="1:7" x14ac:dyDescent="0.4">
      <c r="A14" s="4">
        <v>42064</v>
      </c>
      <c r="B14">
        <v>3.1847287151154502</v>
      </c>
      <c r="C14">
        <v>0.36260852008883399</v>
      </c>
      <c r="D14">
        <v>2.1308844507845901</v>
      </c>
      <c r="E14">
        <v>-1.1116807932127999</v>
      </c>
      <c r="F14">
        <v>-0.58913380209021304</v>
      </c>
      <c r="G14" s="13">
        <v>-0.3</v>
      </c>
    </row>
    <row r="15" spans="1:7" x14ac:dyDescent="0.4">
      <c r="A15" s="4">
        <v>42095</v>
      </c>
      <c r="B15">
        <v>1.54752867620249</v>
      </c>
      <c r="C15">
        <v>0.80850041197472799</v>
      </c>
      <c r="D15">
        <v>0.36260852008883399</v>
      </c>
      <c r="E15">
        <v>-1.5874235074299901</v>
      </c>
      <c r="F15">
        <v>2.5209240402276798</v>
      </c>
      <c r="G15" s="13">
        <v>0.5</v>
      </c>
    </row>
    <row r="16" spans="1:7" x14ac:dyDescent="0.4">
      <c r="A16" s="4">
        <v>42125</v>
      </c>
      <c r="B16">
        <v>4.2234806442827004</v>
      </c>
      <c r="C16">
        <v>0.55954035074542696</v>
      </c>
      <c r="D16">
        <v>0.80850041197472799</v>
      </c>
      <c r="E16">
        <v>-2.0441420798316399</v>
      </c>
      <c r="F16">
        <v>1.6711834221698201</v>
      </c>
      <c r="G16" s="13">
        <v>1.1000000000000001</v>
      </c>
    </row>
    <row r="17" spans="1:7" x14ac:dyDescent="0.4">
      <c r="A17" s="4">
        <v>42156</v>
      </c>
      <c r="B17">
        <v>-6.3074476987447703</v>
      </c>
      <c r="C17">
        <v>-3.5648936958293098</v>
      </c>
      <c r="D17">
        <v>0.55954035074542696</v>
      </c>
      <c r="E17">
        <v>-4.2476416342247401</v>
      </c>
      <c r="F17">
        <v>4.0309339918595102</v>
      </c>
      <c r="G17" s="13">
        <v>-1.8</v>
      </c>
    </row>
    <row r="18" spans="1:7" x14ac:dyDescent="0.4">
      <c r="A18" s="4">
        <v>42186</v>
      </c>
      <c r="B18">
        <v>-6.8892940367557598</v>
      </c>
      <c r="C18">
        <v>-3.5808949985571101</v>
      </c>
      <c r="D18">
        <v>-3.5648936958293098</v>
      </c>
      <c r="E18">
        <v>-3.7045256355994201</v>
      </c>
      <c r="F18">
        <v>-6.2902326550917804</v>
      </c>
      <c r="G18" s="13">
        <v>-1.9</v>
      </c>
    </row>
    <row r="19" spans="1:7" x14ac:dyDescent="0.4">
      <c r="A19" s="4">
        <v>42217</v>
      </c>
      <c r="B19">
        <v>-3.23873375681339</v>
      </c>
      <c r="C19">
        <v>-3.3122683178605699</v>
      </c>
      <c r="D19">
        <v>-3.5808949985571101</v>
      </c>
      <c r="E19">
        <v>-4.8661977949023099</v>
      </c>
      <c r="F19">
        <v>-6.8104958016098802</v>
      </c>
      <c r="G19" s="13">
        <v>-2.2999999999999998</v>
      </c>
    </row>
    <row r="20" spans="1:7" x14ac:dyDescent="0.4">
      <c r="A20" s="4">
        <v>42248</v>
      </c>
      <c r="B20">
        <v>2.7062511754720799</v>
      </c>
      <c r="C20">
        <v>-1.1220868129247299</v>
      </c>
      <c r="D20">
        <v>-3.3122683178605699</v>
      </c>
      <c r="E20">
        <v>-4.2105508517375503</v>
      </c>
      <c r="F20">
        <v>-2.6230586965957099</v>
      </c>
      <c r="G20" s="13">
        <v>-0.5</v>
      </c>
    </row>
    <row r="21" spans="1:7" x14ac:dyDescent="0.4">
      <c r="A21" s="4">
        <v>42278</v>
      </c>
      <c r="B21">
        <v>-0.95115028383627198</v>
      </c>
      <c r="C21">
        <v>-8.1896828797942902</v>
      </c>
      <c r="D21">
        <v>-1.1220868129247299</v>
      </c>
      <c r="E21">
        <v>-3.5100488431867198</v>
      </c>
      <c r="F21">
        <v>1.02001670401291</v>
      </c>
      <c r="G21" s="13">
        <v>-1</v>
      </c>
    </row>
    <row r="22" spans="1:7" x14ac:dyDescent="0.4">
      <c r="A22" s="4">
        <v>42309</v>
      </c>
      <c r="B22">
        <v>-8.5947892670581698</v>
      </c>
      <c r="C22">
        <v>-8.2016215283767604</v>
      </c>
      <c r="D22">
        <v>-8.1896828797942902</v>
      </c>
      <c r="E22">
        <v>-4.6298829706259799</v>
      </c>
      <c r="F22">
        <v>-1.0821777742668599</v>
      </c>
      <c r="G22" s="13">
        <v>-3.2</v>
      </c>
    </row>
    <row r="23" spans="1:7" x14ac:dyDescent="0.4">
      <c r="A23" s="4">
        <v>42339</v>
      </c>
      <c r="B23">
        <v>-1.8303031783049799</v>
      </c>
      <c r="C23">
        <v>3.6280008886424899</v>
      </c>
      <c r="D23">
        <v>-8.2016215283767604</v>
      </c>
      <c r="E23">
        <v>-2.0375161707632499</v>
      </c>
      <c r="F23">
        <v>-8.7073145333502797</v>
      </c>
      <c r="G23" s="13">
        <v>-1.7</v>
      </c>
    </row>
    <row r="24" spans="1:7" x14ac:dyDescent="0.4">
      <c r="A24" s="4">
        <v>42370</v>
      </c>
      <c r="B24">
        <v>-0.62668212331034701</v>
      </c>
      <c r="C24">
        <v>1.7138497809753801</v>
      </c>
      <c r="D24">
        <v>3.6280008886424899</v>
      </c>
      <c r="E24">
        <v>-2.3083175798974498</v>
      </c>
      <c r="F24">
        <v>-0.98610546794810505</v>
      </c>
      <c r="G24" s="13">
        <v>0</v>
      </c>
    </row>
    <row r="25" spans="1:7" x14ac:dyDescent="0.4">
      <c r="A25" s="4">
        <v>42401</v>
      </c>
      <c r="B25">
        <v>1.4663858965211101</v>
      </c>
      <c r="C25">
        <v>2.5262260127931699</v>
      </c>
      <c r="D25">
        <v>1.7138497809753801</v>
      </c>
      <c r="E25">
        <v>-2.5093854427120301</v>
      </c>
      <c r="F25">
        <v>9.2775820311843699E-2</v>
      </c>
      <c r="G25" s="13">
        <v>0.1</v>
      </c>
    </row>
    <row r="26" spans="1:7" x14ac:dyDescent="0.4">
      <c r="A26" s="4">
        <v>42430</v>
      </c>
      <c r="B26">
        <v>4.2915884547645504</v>
      </c>
      <c r="C26">
        <v>4.0966874668082802</v>
      </c>
      <c r="D26">
        <v>2.5262260127931699</v>
      </c>
      <c r="E26">
        <v>1.93677548054605</v>
      </c>
      <c r="F26">
        <v>2.7480144537475799</v>
      </c>
      <c r="G26" s="13">
        <v>2.2999999999999998</v>
      </c>
    </row>
    <row r="27" spans="1:7" x14ac:dyDescent="0.4">
      <c r="A27" s="4">
        <v>42461</v>
      </c>
      <c r="B27">
        <v>-1.28067764546834</v>
      </c>
      <c r="C27">
        <v>5.7248328807979902</v>
      </c>
      <c r="D27">
        <v>4.0966874668082802</v>
      </c>
      <c r="E27">
        <v>-4.3422557686797898</v>
      </c>
      <c r="F27">
        <v>3.88937424098311</v>
      </c>
      <c r="G27" s="13">
        <v>1</v>
      </c>
    </row>
    <row r="28" spans="1:7" x14ac:dyDescent="0.4">
      <c r="A28" s="4">
        <v>42491</v>
      </c>
      <c r="B28">
        <v>-3.0597538844661099</v>
      </c>
      <c r="C28">
        <v>0.86289242238919595</v>
      </c>
      <c r="D28">
        <v>5.7248328807979902</v>
      </c>
      <c r="E28">
        <v>-5.1717641836301196</v>
      </c>
      <c r="F28">
        <v>7.1703123774863702E-3</v>
      </c>
      <c r="G28" s="13">
        <v>1</v>
      </c>
    </row>
    <row r="29" spans="1:7" x14ac:dyDescent="0.4">
      <c r="A29" s="4">
        <v>42522</v>
      </c>
      <c r="B29">
        <v>-0.153361617673199</v>
      </c>
      <c r="C29">
        <v>-1.55115560353114</v>
      </c>
      <c r="D29">
        <v>0.86289242238919595</v>
      </c>
      <c r="E29">
        <v>-5.0972377174018701</v>
      </c>
      <c r="F29">
        <v>-2.0639742621701398</v>
      </c>
      <c r="G29" s="13">
        <v>-0.2</v>
      </c>
    </row>
    <row r="30" spans="1:7" x14ac:dyDescent="0.4">
      <c r="A30" s="4">
        <v>42552</v>
      </c>
      <c r="B30">
        <v>5.14986787466969</v>
      </c>
      <c r="C30">
        <v>2.86826381707457</v>
      </c>
      <c r="D30">
        <v>-1.55115560353114</v>
      </c>
      <c r="E30">
        <v>-5.24110007826574</v>
      </c>
      <c r="F30">
        <v>0.86999308443672296</v>
      </c>
      <c r="G30" s="13">
        <v>2.5</v>
      </c>
    </row>
    <row r="31" spans="1:7" x14ac:dyDescent="0.4">
      <c r="A31" s="4">
        <v>42583</v>
      </c>
      <c r="B31">
        <v>-1.7090906662749299</v>
      </c>
      <c r="C31">
        <v>-0.681541541340142</v>
      </c>
      <c r="D31">
        <v>2.86826381707457</v>
      </c>
      <c r="E31">
        <v>-3.6166329983229599</v>
      </c>
      <c r="F31">
        <v>6.0120519229853198</v>
      </c>
      <c r="G31" s="13">
        <v>0.5</v>
      </c>
    </row>
    <row r="32" spans="1:7" x14ac:dyDescent="0.4">
      <c r="A32" s="4">
        <v>42614</v>
      </c>
      <c r="B32">
        <v>-0.458883067578713</v>
      </c>
      <c r="C32">
        <v>-1.6207184329328099</v>
      </c>
      <c r="D32">
        <v>-0.681541541340142</v>
      </c>
      <c r="E32">
        <v>-3.5554807431934501</v>
      </c>
      <c r="F32">
        <v>4.5847023832819501E-2</v>
      </c>
      <c r="G32" s="13">
        <v>-0.1</v>
      </c>
    </row>
    <row r="33" spans="1:7" x14ac:dyDescent="0.4">
      <c r="A33" s="4">
        <v>42644</v>
      </c>
      <c r="B33">
        <v>1.5905807330155901</v>
      </c>
      <c r="C33">
        <v>6.3832245949394499</v>
      </c>
      <c r="D33">
        <v>-1.6207184329328099</v>
      </c>
      <c r="E33">
        <v>-1.98113691325122</v>
      </c>
      <c r="F33">
        <v>0.132175507609368</v>
      </c>
      <c r="G33" s="13">
        <v>1.5</v>
      </c>
    </row>
    <row r="34" spans="1:7" x14ac:dyDescent="0.4">
      <c r="A34" s="4">
        <v>42675</v>
      </c>
      <c r="B34">
        <v>13.992692351639599</v>
      </c>
      <c r="C34">
        <v>5.5696322872920803</v>
      </c>
      <c r="D34">
        <v>6.3832245949394499</v>
      </c>
      <c r="E34">
        <v>0.28141591244640302</v>
      </c>
      <c r="F34">
        <v>3.0063508672571002</v>
      </c>
      <c r="G34" s="15">
        <v>5</v>
      </c>
    </row>
    <row r="35" spans="1:7" x14ac:dyDescent="0.4">
      <c r="A35" s="4">
        <v>42705</v>
      </c>
      <c r="B35">
        <v>5.2880642241549003</v>
      </c>
      <c r="C35">
        <v>-5.8450876763151296</v>
      </c>
      <c r="D35">
        <v>5.5696322872920803</v>
      </c>
      <c r="E35">
        <v>-0.52600886949242598</v>
      </c>
      <c r="F35">
        <v>12.628676857915</v>
      </c>
      <c r="G35" s="13">
        <v>2.4</v>
      </c>
    </row>
    <row r="36" spans="1:7" x14ac:dyDescent="0.4">
      <c r="A36" s="4">
        <v>42736</v>
      </c>
      <c r="B36">
        <v>0.90880927570391501</v>
      </c>
      <c r="C36">
        <v>1.5528628036524299</v>
      </c>
      <c r="D36">
        <v>-5.8450876763151296</v>
      </c>
      <c r="E36">
        <v>5.8686595763854603</v>
      </c>
      <c r="F36">
        <v>3.3058461952409801</v>
      </c>
      <c r="G36" s="13">
        <v>0.1</v>
      </c>
    </row>
    <row r="37" spans="1:7" x14ac:dyDescent="0.4">
      <c r="A37" s="4">
        <v>42767</v>
      </c>
      <c r="B37">
        <v>3.2363690867374602</v>
      </c>
      <c r="C37">
        <v>5.5939885496183201</v>
      </c>
      <c r="D37">
        <v>1.5528628036524299</v>
      </c>
      <c r="E37">
        <v>-1.6715203075724501</v>
      </c>
      <c r="F37">
        <v>-0.28811033465978803</v>
      </c>
      <c r="G37" s="13">
        <v>2</v>
      </c>
    </row>
    <row r="38" spans="1:7" x14ac:dyDescent="0.4">
      <c r="A38" s="4">
        <v>42795</v>
      </c>
      <c r="B38">
        <v>-1.5210919250675501</v>
      </c>
      <c r="C38">
        <v>-0.94594948305196103</v>
      </c>
      <c r="D38">
        <v>5.5939885496183201</v>
      </c>
      <c r="E38">
        <v>-9.8081598798386995</v>
      </c>
      <c r="F38">
        <v>3.3611665191176798</v>
      </c>
      <c r="G38" s="13">
        <v>0.5</v>
      </c>
    </row>
    <row r="39" spans="1:7" x14ac:dyDescent="0.4">
      <c r="A39" s="4">
        <v>42826</v>
      </c>
      <c r="B39">
        <v>-2.22372511022383</v>
      </c>
      <c r="C39">
        <v>2.6630816945617299</v>
      </c>
      <c r="D39">
        <v>-0.94594948305196103</v>
      </c>
      <c r="E39">
        <v>-15.5409404229554</v>
      </c>
      <c r="F39">
        <v>-1.8070198802928801</v>
      </c>
      <c r="G39" s="13">
        <v>-0.2</v>
      </c>
    </row>
    <row r="40" spans="1:7" x14ac:dyDescent="0.4">
      <c r="A40" s="4">
        <v>42856</v>
      </c>
      <c r="B40">
        <v>-2.0339645216032398</v>
      </c>
      <c r="C40">
        <v>-2.0476910902614498</v>
      </c>
      <c r="D40">
        <v>2.6630816945617299</v>
      </c>
      <c r="E40">
        <v>-13.696728033272301</v>
      </c>
      <c r="F40">
        <v>-3.2615833001110399</v>
      </c>
      <c r="G40" s="13">
        <v>-0.9</v>
      </c>
    </row>
    <row r="41" spans="1:7" x14ac:dyDescent="0.4">
      <c r="A41" s="4">
        <v>42887</v>
      </c>
      <c r="B41">
        <v>0.89982181746188405</v>
      </c>
      <c r="C41">
        <v>-1.0485984080684201</v>
      </c>
      <c r="D41">
        <v>-2.0476910902614498</v>
      </c>
      <c r="E41">
        <v>-6.8382922807734898</v>
      </c>
      <c r="F41">
        <v>-2.3002883293687399</v>
      </c>
      <c r="G41" s="13">
        <v>0</v>
      </c>
    </row>
    <row r="42" spans="1:7" x14ac:dyDescent="0.4">
      <c r="A42" s="4">
        <v>42917</v>
      </c>
      <c r="B42">
        <v>4.1697986383150898</v>
      </c>
      <c r="C42">
        <v>3.7491936933602599</v>
      </c>
      <c r="D42">
        <v>-1.0485984080684201</v>
      </c>
      <c r="E42">
        <v>-4.6644899298422002</v>
      </c>
      <c r="F42">
        <v>0.59795772649311396</v>
      </c>
      <c r="G42" s="13">
        <v>1.5</v>
      </c>
    </row>
    <row r="43" spans="1:7" x14ac:dyDescent="0.4">
      <c r="A43" s="4">
        <v>42948</v>
      </c>
      <c r="B43">
        <v>6.3620051019685704</v>
      </c>
      <c r="C43">
        <v>9.9388755283486301</v>
      </c>
      <c r="D43">
        <v>3.7491936933602599</v>
      </c>
      <c r="E43">
        <v>-5.0610991822693201</v>
      </c>
      <c r="F43">
        <v>4.4712437363362501</v>
      </c>
      <c r="G43" s="13">
        <v>3.7</v>
      </c>
    </row>
    <row r="44" spans="1:7" x14ac:dyDescent="0.4">
      <c r="A44" s="4">
        <v>42979</v>
      </c>
      <c r="B44">
        <v>0.29999612752073301</v>
      </c>
      <c r="C44">
        <v>3.6423529647802599</v>
      </c>
      <c r="D44">
        <v>9.9388755283486301</v>
      </c>
      <c r="E44">
        <v>-0.33715603359095198</v>
      </c>
      <c r="F44">
        <v>7.0189234993485696</v>
      </c>
      <c r="G44" s="13">
        <v>3.2</v>
      </c>
    </row>
    <row r="45" spans="1:7" x14ac:dyDescent="0.4">
      <c r="A45" s="4">
        <v>43009</v>
      </c>
      <c r="B45">
        <v>4.9358120307305402</v>
      </c>
      <c r="C45">
        <v>-0.76689659888367501</v>
      </c>
      <c r="D45">
        <v>3.6423529647802599</v>
      </c>
      <c r="E45">
        <v>-7.0567798205495098</v>
      </c>
      <c r="F45">
        <v>0.67680877075824097</v>
      </c>
      <c r="G45" s="13">
        <v>1.4</v>
      </c>
    </row>
    <row r="46" spans="1:7" x14ac:dyDescent="0.4">
      <c r="A46" s="4">
        <v>43040</v>
      </c>
      <c r="B46">
        <v>-0.55645359682959705</v>
      </c>
      <c r="C46">
        <v>-6.0006676826051404</v>
      </c>
      <c r="D46">
        <v>-0.76689659888367501</v>
      </c>
      <c r="E46">
        <v>-5.7820228215971996</v>
      </c>
      <c r="F46">
        <v>3.18145710564538</v>
      </c>
      <c r="G46" s="13">
        <v>0.1</v>
      </c>
    </row>
    <row r="47" spans="1:7" x14ac:dyDescent="0.4">
      <c r="A47" s="4">
        <v>43070</v>
      </c>
      <c r="B47">
        <v>-0.662272617705572</v>
      </c>
      <c r="C47">
        <v>-6.1900201927680696</v>
      </c>
      <c r="D47">
        <v>-6.0006676826051404</v>
      </c>
      <c r="E47">
        <v>-4.5236089526186696</v>
      </c>
      <c r="F47">
        <v>-0.72968115470696204</v>
      </c>
      <c r="G47" s="13">
        <v>-1.5</v>
      </c>
    </row>
    <row r="48" spans="1:7" x14ac:dyDescent="0.4">
      <c r="A48" s="4">
        <v>43101</v>
      </c>
      <c r="B48">
        <v>1.5447643659010699</v>
      </c>
      <c r="C48">
        <v>2.17742140766196</v>
      </c>
      <c r="D48">
        <v>-6.1900201927680696</v>
      </c>
      <c r="E48">
        <v>-1.27126165348788</v>
      </c>
      <c r="F48">
        <v>-1.6677989807414699</v>
      </c>
      <c r="G48" s="13">
        <v>0.4</v>
      </c>
    </row>
    <row r="49" spans="1:7" x14ac:dyDescent="0.4">
      <c r="A49" s="4">
        <v>43132</v>
      </c>
      <c r="B49">
        <v>-2.6465008818990201</v>
      </c>
      <c r="C49">
        <v>-4.0485851405324604</v>
      </c>
      <c r="D49">
        <v>2.17742140766196</v>
      </c>
      <c r="E49">
        <v>10.333523095345599</v>
      </c>
      <c r="F49">
        <v>3.0679179596798498</v>
      </c>
      <c r="G49" s="13">
        <v>-0.8</v>
      </c>
    </row>
    <row r="50" spans="1:7" x14ac:dyDescent="0.4">
      <c r="A50" s="4">
        <v>43160</v>
      </c>
      <c r="B50">
        <v>-2.7822135670236801</v>
      </c>
      <c r="C50">
        <v>-1.8835135893616399</v>
      </c>
      <c r="D50">
        <v>-4.0485851405324604</v>
      </c>
      <c r="E50">
        <v>6.3763373525347902</v>
      </c>
      <c r="F50">
        <v>-1.07390504243457</v>
      </c>
      <c r="G50" s="13">
        <v>-0.7</v>
      </c>
    </row>
    <row r="51" spans="1:7" x14ac:dyDescent="0.4">
      <c r="A51" s="4">
        <v>43191</v>
      </c>
      <c r="B51">
        <v>-0.68627450980392102</v>
      </c>
      <c r="C51">
        <v>3.1745285237266501</v>
      </c>
      <c r="D51">
        <v>-1.8835135893616399</v>
      </c>
      <c r="E51">
        <v>2.7319666075976201</v>
      </c>
      <c r="F51">
        <v>-2.7822178436440299</v>
      </c>
      <c r="G51" s="13">
        <v>-0.2</v>
      </c>
    </row>
    <row r="52" spans="1:7" x14ac:dyDescent="0.4">
      <c r="A52" s="4">
        <v>43221</v>
      </c>
      <c r="B52">
        <v>0.58655703425421601</v>
      </c>
      <c r="C52">
        <v>1.40498933506445</v>
      </c>
      <c r="D52">
        <v>3.1745285237266501</v>
      </c>
      <c r="E52">
        <v>-6.1444190438326203</v>
      </c>
      <c r="F52">
        <v>-3.90584954590701E-3</v>
      </c>
      <c r="G52" s="13">
        <v>0.3</v>
      </c>
    </row>
    <row r="53" spans="1:7" x14ac:dyDescent="0.4">
      <c r="A53" s="4">
        <v>43252</v>
      </c>
      <c r="B53">
        <v>2.3946021348964699</v>
      </c>
      <c r="C53">
        <v>-1.43200709889221</v>
      </c>
      <c r="D53">
        <v>1.40498933506445</v>
      </c>
      <c r="E53">
        <v>-9.2518188728417794</v>
      </c>
      <c r="F53">
        <v>1.0902679675653</v>
      </c>
      <c r="G53" s="13">
        <v>0.7</v>
      </c>
    </row>
    <row r="54" spans="1:7" x14ac:dyDescent="0.4">
      <c r="A54" s="4">
        <v>43282</v>
      </c>
      <c r="B54">
        <v>-6.2364139172937101</v>
      </c>
      <c r="C54">
        <v>-2.3681972106758198</v>
      </c>
      <c r="D54">
        <v>-1.43200709889221</v>
      </c>
      <c r="E54">
        <v>0.84250443178670797</v>
      </c>
      <c r="F54">
        <v>2.79450954209066</v>
      </c>
      <c r="G54" s="13">
        <v>-1.6</v>
      </c>
    </row>
    <row r="55" spans="1:7" x14ac:dyDescent="0.4">
      <c r="A55" s="4">
        <v>43313</v>
      </c>
      <c r="B55">
        <v>-1.1209635657555801</v>
      </c>
      <c r="C55">
        <v>3.1688385047087602</v>
      </c>
      <c r="D55">
        <v>-2.3681972106758198</v>
      </c>
      <c r="E55">
        <v>-2.6932943574814798</v>
      </c>
      <c r="F55">
        <v>-5.6373911521148496</v>
      </c>
      <c r="G55" s="13">
        <v>-0.1</v>
      </c>
    </row>
    <row r="56" spans="1:7" x14ac:dyDescent="0.4">
      <c r="A56" s="4">
        <v>43344</v>
      </c>
      <c r="B56">
        <v>-0.55463636115653503</v>
      </c>
      <c r="C56">
        <v>-4.92345553000305E-2</v>
      </c>
      <c r="D56">
        <v>3.1688385047087602</v>
      </c>
      <c r="E56">
        <v>-8.9168705291490404</v>
      </c>
      <c r="F56">
        <v>-0.79567549928008496</v>
      </c>
      <c r="G56" s="13">
        <v>0.3</v>
      </c>
    </row>
    <row r="57" spans="1:7" x14ac:dyDescent="0.4">
      <c r="A57" s="4">
        <v>43374</v>
      </c>
      <c r="B57">
        <v>3.0256762009549201</v>
      </c>
      <c r="C57">
        <v>-2.6801036425871101</v>
      </c>
      <c r="D57">
        <v>-4.92345553000305E-2</v>
      </c>
      <c r="E57">
        <v>-2.9185416237784199</v>
      </c>
      <c r="F57">
        <v>-1.38978212078654</v>
      </c>
      <c r="G57" s="13">
        <v>0.5</v>
      </c>
    </row>
    <row r="58" spans="1:7" x14ac:dyDescent="0.4">
      <c r="A58" s="4">
        <v>43405</v>
      </c>
      <c r="B58">
        <v>-1.6423314722562401</v>
      </c>
      <c r="C58">
        <v>-3.1344332114905402</v>
      </c>
      <c r="D58">
        <v>-2.6801036425871101</v>
      </c>
      <c r="E58">
        <v>4.7948127678896402</v>
      </c>
      <c r="F58">
        <v>1.4963449790911101</v>
      </c>
      <c r="G58" s="13">
        <v>-0.5</v>
      </c>
    </row>
    <row r="59" spans="1:7" x14ac:dyDescent="0.4">
      <c r="A59" s="4">
        <v>43435</v>
      </c>
      <c r="B59">
        <v>-1.0650079196237201</v>
      </c>
      <c r="C59">
        <v>-0.75499055224962497</v>
      </c>
      <c r="D59">
        <v>-3.1344332114905402</v>
      </c>
      <c r="E59">
        <v>8.0992800681450792</v>
      </c>
      <c r="F59">
        <v>-2.6222587102979098</v>
      </c>
      <c r="G59" s="13">
        <v>-0.7</v>
      </c>
    </row>
    <row r="60" spans="1:7" x14ac:dyDescent="0.4">
      <c r="A60" s="4">
        <v>43466</v>
      </c>
      <c r="B60">
        <v>-2.97024579560154</v>
      </c>
      <c r="C60">
        <v>-1.9895775172157</v>
      </c>
      <c r="D60">
        <v>-0.75499055224962497</v>
      </c>
      <c r="E60">
        <v>10.767674026039399</v>
      </c>
      <c r="F60">
        <v>-1.39074610106332</v>
      </c>
      <c r="G60" s="13">
        <v>-0.7</v>
      </c>
    </row>
    <row r="61" spans="1:7" x14ac:dyDescent="0.4">
      <c r="A61" s="4">
        <v>43497</v>
      </c>
      <c r="B61">
        <v>3.5147249723548399</v>
      </c>
      <c r="C61">
        <v>0.581008067500555</v>
      </c>
      <c r="D61">
        <v>-1.9895775172157</v>
      </c>
      <c r="E61">
        <v>-2.0442459881958599</v>
      </c>
      <c r="F61">
        <v>-1.2601025010993001</v>
      </c>
      <c r="G61" s="13">
        <v>0.1</v>
      </c>
    </row>
    <row r="62" spans="1:7" x14ac:dyDescent="0.4">
      <c r="A62" s="4">
        <v>43525</v>
      </c>
      <c r="B62">
        <v>2.0143132450782801E-2</v>
      </c>
      <c r="C62">
        <v>0.88346258645985598</v>
      </c>
      <c r="D62">
        <v>0.581008067500555</v>
      </c>
      <c r="E62">
        <v>-6.6060412528862198</v>
      </c>
      <c r="F62">
        <v>2.9960685253215198</v>
      </c>
      <c r="G62" s="13">
        <v>0.7</v>
      </c>
    </row>
    <row r="63" spans="1:7" x14ac:dyDescent="0.4">
      <c r="A63" s="4">
        <v>43556</v>
      </c>
      <c r="B63">
        <v>0.21163509856976301</v>
      </c>
      <c r="C63">
        <v>2.40193655068955</v>
      </c>
      <c r="D63">
        <v>0.88346258645985598</v>
      </c>
      <c r="E63">
        <v>-10.2316274496379</v>
      </c>
      <c r="F63">
        <v>0.54617471395273198</v>
      </c>
      <c r="G63" s="13">
        <v>0.5</v>
      </c>
    </row>
    <row r="64" spans="1:7" x14ac:dyDescent="0.4">
      <c r="A64" s="4">
        <v>43586</v>
      </c>
      <c r="B64">
        <v>-3.8738376554707101</v>
      </c>
      <c r="C64">
        <v>1.5201497486002999</v>
      </c>
      <c r="D64">
        <v>2.40193655068955</v>
      </c>
      <c r="E64">
        <v>12.135351524567801</v>
      </c>
      <c r="F64">
        <v>9.5573658654046295E-2</v>
      </c>
      <c r="G64" s="13">
        <v>-0.2</v>
      </c>
    </row>
    <row r="65" spans="1:7" x14ac:dyDescent="0.4">
      <c r="A65" s="4">
        <v>43617</v>
      </c>
      <c r="B65">
        <v>-1.7867104832243399</v>
      </c>
      <c r="C65">
        <v>-1.8395691609977201</v>
      </c>
      <c r="D65">
        <v>1.5201497486002999</v>
      </c>
      <c r="E65">
        <v>-15.3080571532928</v>
      </c>
      <c r="F65">
        <v>-3.4216671991104199</v>
      </c>
      <c r="G65" s="13">
        <v>-0.3</v>
      </c>
    </row>
    <row r="66" spans="1:7" x14ac:dyDescent="0.4">
      <c r="A66" s="4">
        <v>43647</v>
      </c>
      <c r="B66">
        <v>0.48524287062860999</v>
      </c>
      <c r="C66">
        <v>-0.77087450500849697</v>
      </c>
      <c r="D66">
        <v>-1.8395691609977201</v>
      </c>
      <c r="E66">
        <v>-8.9940128834991597</v>
      </c>
      <c r="F66">
        <v>-1.4045269537955001</v>
      </c>
      <c r="G66" s="13">
        <v>0.1</v>
      </c>
    </row>
    <row r="67" spans="1:7" x14ac:dyDescent="0.4">
      <c r="A67" s="4">
        <v>43678</v>
      </c>
      <c r="B67">
        <v>-0.85424398215927</v>
      </c>
      <c r="C67">
        <v>2.1356367234350402</v>
      </c>
      <c r="D67">
        <v>-0.77087450500849697</v>
      </c>
      <c r="E67">
        <v>-6.8374334748039695E-2</v>
      </c>
      <c r="F67">
        <v>0.77148445605751503</v>
      </c>
      <c r="G67" s="13">
        <v>0.3</v>
      </c>
    </row>
    <row r="68" spans="1:7" x14ac:dyDescent="0.4">
      <c r="A68" s="4">
        <v>43709</v>
      </c>
      <c r="B68">
        <v>1.39433963356838</v>
      </c>
      <c r="C68">
        <v>0.93399532524019702</v>
      </c>
      <c r="D68">
        <v>2.1356367234350402</v>
      </c>
      <c r="E68">
        <v>-6.9104051035183298</v>
      </c>
      <c r="F68">
        <v>1.8403598885354699</v>
      </c>
      <c r="G68" s="13">
        <v>1.1000000000000001</v>
      </c>
    </row>
    <row r="69" spans="1:7" x14ac:dyDescent="0.4">
      <c r="A69" s="4">
        <v>43739</v>
      </c>
      <c r="B69">
        <v>-7.9574970484063104E-2</v>
      </c>
      <c r="C69">
        <v>-3.1046191557332601</v>
      </c>
      <c r="D69">
        <v>0.93399532524019702</v>
      </c>
      <c r="E69">
        <v>5.8560486117513104</v>
      </c>
      <c r="F69">
        <v>3.2086732471216899</v>
      </c>
      <c r="G69" s="13">
        <v>-0.3</v>
      </c>
    </row>
    <row r="70" spans="1:7" x14ac:dyDescent="0.4">
      <c r="A70" s="4">
        <v>43770</v>
      </c>
      <c r="B70">
        <v>0.11052032158717701</v>
      </c>
      <c r="C70">
        <v>3.0702660514657299E-2</v>
      </c>
      <c r="D70">
        <v>-3.1046191557332601</v>
      </c>
      <c r="E70">
        <v>10.160766952304201</v>
      </c>
      <c r="F70">
        <v>-1.4885840818886</v>
      </c>
      <c r="G70" s="13">
        <v>-0.2</v>
      </c>
    </row>
    <row r="71" spans="1:7" x14ac:dyDescent="0.4">
      <c r="A71" s="4">
        <v>43800</v>
      </c>
      <c r="B71">
        <v>3.2092479852419298</v>
      </c>
      <c r="C71">
        <v>1.37618962721476</v>
      </c>
      <c r="D71">
        <v>3.0702660514657299E-2</v>
      </c>
      <c r="E71">
        <v>22.311546265374599</v>
      </c>
      <c r="F71">
        <v>-2.1917211515454098</v>
      </c>
      <c r="G71" s="13">
        <v>-0.1</v>
      </c>
    </row>
    <row r="72" spans="1:7" x14ac:dyDescent="0.4">
      <c r="A72" s="4">
        <v>43831</v>
      </c>
      <c r="B72">
        <v>0.57167133483225097</v>
      </c>
      <c r="C72">
        <v>0.48127037636674103</v>
      </c>
      <c r="D72">
        <v>1.37618962721476</v>
      </c>
      <c r="E72">
        <v>-2.6154383965808501</v>
      </c>
      <c r="F72">
        <v>-0.17174166787818301</v>
      </c>
      <c r="G72" s="13">
        <v>0.6</v>
      </c>
    </row>
    <row r="73" spans="1:7" x14ac:dyDescent="0.4">
      <c r="A73" s="4">
        <v>43862</v>
      </c>
      <c r="B73">
        <v>-7.0504969874577599</v>
      </c>
      <c r="C73">
        <v>-3.4189328048735699</v>
      </c>
      <c r="D73">
        <v>0.48127037636674103</v>
      </c>
      <c r="E73">
        <v>-13.7444441184002</v>
      </c>
      <c r="F73">
        <v>0.42911184154785198</v>
      </c>
      <c r="G73" s="13">
        <v>-1.5</v>
      </c>
    </row>
    <row r="74" spans="1:7" x14ac:dyDescent="0.4">
      <c r="A74" s="4">
        <v>43891</v>
      </c>
      <c r="B74">
        <v>-9.5674857317126296</v>
      </c>
      <c r="C74">
        <v>-9.6138233680746001</v>
      </c>
      <c r="D74">
        <v>-3.4189328048735699</v>
      </c>
      <c r="E74">
        <v>-13.2928874869105</v>
      </c>
      <c r="F74">
        <v>-5.5877330279292199</v>
      </c>
      <c r="G74" s="13">
        <v>-3.5</v>
      </c>
    </row>
    <row r="75" spans="1:7" x14ac:dyDescent="0.4">
      <c r="A75" s="4">
        <v>43922</v>
      </c>
      <c r="B75">
        <v>-0.86169556074033504</v>
      </c>
      <c r="C75">
        <v>-3.6371216332305698</v>
      </c>
      <c r="D75">
        <v>-9.6138233680746001</v>
      </c>
      <c r="E75">
        <v>17.393454734380501</v>
      </c>
      <c r="F75">
        <v>-8.6403745389586408</v>
      </c>
      <c r="G75" s="13">
        <v>-2.2000000000000002</v>
      </c>
    </row>
    <row r="76" spans="1:7" x14ac:dyDescent="0.4">
      <c r="A76" s="4">
        <v>43952</v>
      </c>
      <c r="B76">
        <v>4.7131653162794098</v>
      </c>
      <c r="C76">
        <v>5.7148472473958796</v>
      </c>
      <c r="D76">
        <v>-3.6371216332305698</v>
      </c>
      <c r="E76">
        <v>9.9666381618396507</v>
      </c>
      <c r="F76">
        <v>-0.97223506528993997</v>
      </c>
      <c r="G76" s="10">
        <v>1.6</v>
      </c>
    </row>
    <row r="77" spans="1:7" x14ac:dyDescent="0.4">
      <c r="A77" s="4">
        <v>43983</v>
      </c>
      <c r="B77">
        <v>6.6367564093834996</v>
      </c>
      <c r="C77">
        <v>6.0575475220429196</v>
      </c>
      <c r="D77">
        <v>5.7148472473958796</v>
      </c>
      <c r="E77">
        <v>10.533983874116499</v>
      </c>
      <c r="F77">
        <v>4.2578153660896296</v>
      </c>
      <c r="G77" s="10">
        <v>1.9</v>
      </c>
    </row>
    <row r="78" spans="1:7" x14ac:dyDescent="0.4">
      <c r="A78" s="4">
        <v>44013</v>
      </c>
      <c r="B78">
        <v>8.8849092442271491</v>
      </c>
      <c r="C78">
        <v>5.3155070458933098</v>
      </c>
      <c r="D78">
        <v>6.0575475220429196</v>
      </c>
      <c r="E78">
        <v>4.1980750064167198</v>
      </c>
      <c r="F78">
        <v>4.65123150915535</v>
      </c>
      <c r="G78" s="17"/>
    </row>
    <row r="79" spans="1:7" x14ac:dyDescent="0.4">
      <c r="B79" s="17"/>
      <c r="C79" s="17"/>
      <c r="D79" s="17"/>
      <c r="E79" s="17"/>
      <c r="F79" s="17"/>
      <c r="G79" s="17"/>
    </row>
    <row r="80" spans="1:7" x14ac:dyDescent="0.4">
      <c r="B80" s="17"/>
      <c r="C80" s="17"/>
      <c r="D80" s="17"/>
      <c r="E80" s="17"/>
      <c r="F80" s="17"/>
      <c r="G80" s="17"/>
    </row>
    <row r="81" spans="2:7" x14ac:dyDescent="0.4">
      <c r="B81" s="17"/>
      <c r="C81" s="17"/>
      <c r="D81" s="17"/>
      <c r="E81" s="17"/>
      <c r="F81" s="17"/>
      <c r="G81" s="17"/>
    </row>
    <row r="82" spans="2:7" x14ac:dyDescent="0.4">
      <c r="B82" s="17"/>
      <c r="C82" s="17"/>
      <c r="D82" s="17"/>
      <c r="E82" s="17"/>
      <c r="F82" s="17"/>
      <c r="G82" s="17"/>
    </row>
    <row r="83" spans="2:7" x14ac:dyDescent="0.4">
      <c r="B83" s="17"/>
      <c r="C83" s="17"/>
      <c r="D83" s="17"/>
      <c r="E83" s="17"/>
      <c r="F83" s="17"/>
      <c r="G83" s="17"/>
    </row>
    <row r="84" spans="2:7" x14ac:dyDescent="0.4">
      <c r="B84" s="17"/>
      <c r="C84" s="17"/>
      <c r="D84" s="17"/>
      <c r="E84" s="17"/>
      <c r="F84" s="17"/>
      <c r="G84" s="17"/>
    </row>
    <row r="85" spans="2:7" x14ac:dyDescent="0.4">
      <c r="B85" s="17"/>
      <c r="C85" s="17"/>
      <c r="D85" s="17"/>
      <c r="E85" s="17"/>
      <c r="F85" s="17"/>
      <c r="G85" s="17"/>
    </row>
    <row r="86" spans="2:7" x14ac:dyDescent="0.4">
      <c r="B86" s="17"/>
      <c r="C86" s="17"/>
      <c r="D86" s="17"/>
      <c r="E86" s="17"/>
      <c r="F86" s="17"/>
      <c r="G86" s="17"/>
    </row>
    <row r="87" spans="2:7" x14ac:dyDescent="0.4">
      <c r="B87" s="17"/>
      <c r="C87" s="17"/>
      <c r="D87" s="17"/>
      <c r="E87" s="17"/>
      <c r="F87" s="17"/>
      <c r="G87" s="17"/>
    </row>
    <row r="88" spans="2:7" x14ac:dyDescent="0.4">
      <c r="B88" s="17"/>
      <c r="C88" s="17"/>
      <c r="D88" s="17"/>
      <c r="E88" s="17"/>
      <c r="F88" s="17"/>
      <c r="G88" s="17"/>
    </row>
    <row r="89" spans="2:7" x14ac:dyDescent="0.4">
      <c r="B89" s="17"/>
      <c r="C89" s="17"/>
      <c r="D89" s="17"/>
      <c r="E89" s="17"/>
      <c r="F89" s="17"/>
      <c r="G89" s="17"/>
    </row>
    <row r="90" spans="2:7" x14ac:dyDescent="0.4">
      <c r="B90" s="17"/>
      <c r="C90" s="17"/>
      <c r="D90" s="17"/>
      <c r="E90" s="17"/>
      <c r="F90" s="17"/>
      <c r="G90" s="17"/>
    </row>
    <row r="91" spans="2:7" x14ac:dyDescent="0.4">
      <c r="B91" s="17"/>
      <c r="C91" s="17"/>
      <c r="D91" s="17"/>
      <c r="E91" s="17"/>
      <c r="F91" s="17"/>
      <c r="G91" s="17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B749-1BB0-D345-A300-910C17F2692B}">
  <dimension ref="A1:H78"/>
  <sheetViews>
    <sheetView topLeftCell="A55" zoomScale="61" zoomScaleNormal="61" workbookViewId="0">
      <selection activeCell="G46" sqref="G46"/>
    </sheetView>
  </sheetViews>
  <sheetFormatPr defaultColWidth="10.8203125" defaultRowHeight="15" x14ac:dyDescent="0.4"/>
  <cols>
    <col min="1" max="1" width="10.8203125" style="6"/>
    <col min="2" max="2" width="32" bestFit="1" customWidth="1"/>
    <col min="3" max="4" width="41.46875" bestFit="1" customWidth="1"/>
    <col min="5" max="6" width="43.64453125" bestFit="1" customWidth="1"/>
    <col min="7" max="7" width="29.3515625" bestFit="1" customWidth="1"/>
    <col min="8" max="8" width="36" bestFit="1" customWidth="1"/>
  </cols>
  <sheetData>
    <row r="1" spans="1:8" x14ac:dyDescent="0.4">
      <c r="A1" s="6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s="19" t="s">
        <v>23</v>
      </c>
      <c r="H1" t="s">
        <v>43</v>
      </c>
    </row>
    <row r="2" spans="1:8" x14ac:dyDescent="0.4">
      <c r="A2" s="6">
        <v>41699</v>
      </c>
      <c r="B2" s="17">
        <v>-3.6015999448294802</v>
      </c>
      <c r="C2" s="17">
        <v>-0.40438736559263999</v>
      </c>
      <c r="D2" s="17">
        <v>-0.40438736559263999</v>
      </c>
      <c r="E2" s="17">
        <v>-0.31967579477890101</v>
      </c>
      <c r="F2" s="17">
        <v>-0.31967579477890101</v>
      </c>
      <c r="G2" s="14">
        <v>-4.1100000000000003</v>
      </c>
      <c r="H2" s="13">
        <v>-0.4</v>
      </c>
    </row>
    <row r="3" spans="1:8" x14ac:dyDescent="0.4">
      <c r="A3" s="6">
        <v>41730</v>
      </c>
      <c r="B3">
        <v>2.1182360870402399</v>
      </c>
      <c r="C3" s="17">
        <v>-3.6015999448294802</v>
      </c>
      <c r="D3" s="17">
        <v>-0.40438736559263999</v>
      </c>
      <c r="E3" s="14">
        <v>-3.2949524702102093</v>
      </c>
      <c r="F3" s="17">
        <v>-0.31967579477890101</v>
      </c>
      <c r="G3">
        <v>-4.8781622023809499</v>
      </c>
      <c r="H3" s="13">
        <v>-0.2</v>
      </c>
    </row>
    <row r="4" spans="1:8" x14ac:dyDescent="0.4">
      <c r="A4" s="6">
        <v>41760</v>
      </c>
      <c r="B4">
        <v>-3.5948912555596402</v>
      </c>
      <c r="C4">
        <v>2.1182360870402399</v>
      </c>
      <c r="D4" s="17">
        <v>-3.6015999448294802</v>
      </c>
      <c r="E4">
        <v>4.4203753540763504</v>
      </c>
      <c r="F4" s="17">
        <v>-0.31967579477890101</v>
      </c>
      <c r="G4">
        <v>4.1198501872659099</v>
      </c>
      <c r="H4" s="13">
        <v>0</v>
      </c>
    </row>
    <row r="5" spans="1:8" x14ac:dyDescent="0.4">
      <c r="A5" s="6">
        <v>41791</v>
      </c>
      <c r="B5">
        <v>0.60189654193402098</v>
      </c>
      <c r="C5">
        <v>-3.5948912555596402</v>
      </c>
      <c r="D5">
        <v>2.1182360870402399</v>
      </c>
      <c r="E5">
        <v>0.38587909649882801</v>
      </c>
      <c r="F5" s="14">
        <v>-3.2949524702102093</v>
      </c>
      <c r="G5">
        <v>-4.1773355768527303</v>
      </c>
      <c r="H5" s="13">
        <v>-0.3</v>
      </c>
    </row>
    <row r="6" spans="1:8" x14ac:dyDescent="0.4">
      <c r="A6" s="6">
        <v>41821</v>
      </c>
      <c r="B6">
        <v>0.33308180640080198</v>
      </c>
      <c r="C6">
        <v>0.60189654193402098</v>
      </c>
      <c r="D6">
        <v>-3.5948912555596402</v>
      </c>
      <c r="E6">
        <v>2.9027914908894998</v>
      </c>
      <c r="F6">
        <v>4.4203753540763504</v>
      </c>
      <c r="G6">
        <v>-3.1261685819565401</v>
      </c>
      <c r="H6" s="13">
        <v>0.1</v>
      </c>
    </row>
    <row r="7" spans="1:8" x14ac:dyDescent="0.4">
      <c r="A7" s="6">
        <v>41852</v>
      </c>
      <c r="B7">
        <v>5.6689374150311496</v>
      </c>
      <c r="C7">
        <v>0.33308180640080198</v>
      </c>
      <c r="D7">
        <v>0.60189654193402098</v>
      </c>
      <c r="E7">
        <v>-7.3812555164146407E-2</v>
      </c>
      <c r="F7">
        <v>0.38587909649882801</v>
      </c>
      <c r="G7">
        <v>-6.9319350389985299</v>
      </c>
      <c r="H7" s="13">
        <v>0.2</v>
      </c>
    </row>
    <row r="8" spans="1:8" x14ac:dyDescent="0.4">
      <c r="A8" s="6">
        <v>41883</v>
      </c>
      <c r="B8">
        <v>-1.0930834204259201</v>
      </c>
      <c r="C8">
        <v>5.6689374150311496</v>
      </c>
      <c r="D8">
        <v>0.33308180640080198</v>
      </c>
      <c r="E8">
        <v>-5.49210339577228</v>
      </c>
      <c r="F8">
        <v>2.9027914908894998</v>
      </c>
      <c r="G8">
        <v>-18.5694113359955</v>
      </c>
      <c r="H8" s="13">
        <v>-0.1</v>
      </c>
    </row>
    <row r="9" spans="1:8" x14ac:dyDescent="0.4">
      <c r="A9" s="6">
        <v>41913</v>
      </c>
      <c r="B9">
        <v>-5.2685052979634701</v>
      </c>
      <c r="C9">
        <v>-1.0930834204259201</v>
      </c>
      <c r="D9">
        <v>5.6689374150311496</v>
      </c>
      <c r="E9">
        <v>-1.9674152598911301</v>
      </c>
      <c r="F9">
        <v>-7.3812555164146407E-2</v>
      </c>
      <c r="G9">
        <v>-2.0744701460730801</v>
      </c>
      <c r="H9" s="13">
        <v>-0.8</v>
      </c>
    </row>
    <row r="10" spans="1:8" x14ac:dyDescent="0.4">
      <c r="A10" s="6">
        <v>41944</v>
      </c>
      <c r="B10">
        <v>-2.1463083324736001</v>
      </c>
      <c r="C10">
        <v>-5.2685052979634701</v>
      </c>
      <c r="D10">
        <v>-1.0930834204259201</v>
      </c>
      <c r="E10">
        <v>-5.9918216864297102</v>
      </c>
      <c r="F10">
        <v>-5.49210339577228</v>
      </c>
      <c r="G10">
        <v>3.4806647190022901</v>
      </c>
      <c r="H10" s="13">
        <v>-1.2</v>
      </c>
    </row>
    <row r="11" spans="1:8" x14ac:dyDescent="0.4">
      <c r="A11" s="6">
        <v>41974</v>
      </c>
      <c r="B11">
        <v>-12.7278243391861</v>
      </c>
      <c r="C11">
        <v>-2.1463083324736001</v>
      </c>
      <c r="D11">
        <v>-5.2685052979634701</v>
      </c>
      <c r="E11">
        <v>-1.82491266489389</v>
      </c>
      <c r="F11">
        <v>-1.9674152598911301</v>
      </c>
      <c r="G11">
        <v>-0.43746656240998499</v>
      </c>
      <c r="H11" s="13">
        <v>-1.9</v>
      </c>
    </row>
    <row r="12" spans="1:8" x14ac:dyDescent="0.4">
      <c r="A12" s="6">
        <v>42005</v>
      </c>
      <c r="B12">
        <v>-13.9442205252133</v>
      </c>
      <c r="C12">
        <v>-12.7278243391861</v>
      </c>
      <c r="D12">
        <v>-2.1463083324736001</v>
      </c>
      <c r="E12">
        <v>-21.362030637848299</v>
      </c>
      <c r="F12">
        <v>-5.9918216864297102</v>
      </c>
      <c r="G12">
        <v>-0.357322565701294</v>
      </c>
      <c r="H12" s="13">
        <v>-1.9</v>
      </c>
    </row>
    <row r="13" spans="1:8" x14ac:dyDescent="0.4">
      <c r="A13" s="6">
        <v>42036</v>
      </c>
      <c r="B13">
        <v>7.8003298817923499</v>
      </c>
      <c r="C13">
        <v>-13.9442205252133</v>
      </c>
      <c r="D13">
        <v>-12.7278243391861</v>
      </c>
      <c r="E13">
        <v>-8.0186632589378508</v>
      </c>
      <c r="F13">
        <v>-1.82491266489389</v>
      </c>
      <c r="G13">
        <v>1.3612418273435101</v>
      </c>
      <c r="H13" s="13">
        <v>-1</v>
      </c>
    </row>
    <row r="14" spans="1:8" x14ac:dyDescent="0.4">
      <c r="A14" s="6">
        <v>42064</v>
      </c>
      <c r="B14">
        <v>9.2628356544908304</v>
      </c>
      <c r="C14">
        <v>7.8003298817923499</v>
      </c>
      <c r="D14">
        <v>-13.9442205252133</v>
      </c>
      <c r="E14">
        <v>7.1590543719222204</v>
      </c>
      <c r="F14">
        <v>-21.362030637848299</v>
      </c>
      <c r="G14">
        <v>0.43657917179057099</v>
      </c>
      <c r="H14" s="13">
        <v>0.5</v>
      </c>
    </row>
    <row r="15" spans="1:8" x14ac:dyDescent="0.4">
      <c r="A15" s="6">
        <v>42095</v>
      </c>
      <c r="B15">
        <v>3.4858211832876398</v>
      </c>
      <c r="C15">
        <v>9.2628356544908304</v>
      </c>
      <c r="D15">
        <v>7.8003298817923499</v>
      </c>
      <c r="E15">
        <v>3.4229054190833299</v>
      </c>
      <c r="F15">
        <v>-8.0186632589378508</v>
      </c>
      <c r="G15">
        <v>2.38330836552865</v>
      </c>
      <c r="H15" s="13">
        <v>0.5</v>
      </c>
    </row>
    <row r="16" spans="1:8" x14ac:dyDescent="0.4">
      <c r="A16" s="6">
        <v>42125</v>
      </c>
      <c r="B16">
        <v>7.2743102292838605E-2</v>
      </c>
      <c r="C16">
        <v>3.4858211832876398</v>
      </c>
      <c r="D16">
        <v>9.2628356544908304</v>
      </c>
      <c r="E16">
        <v>4.5374764202076001</v>
      </c>
      <c r="F16">
        <v>7.1590543719222204</v>
      </c>
      <c r="G16">
        <v>4.0797311237562797</v>
      </c>
      <c r="H16" s="13">
        <v>0.7</v>
      </c>
    </row>
    <row r="17" spans="1:8" x14ac:dyDescent="0.4">
      <c r="A17" s="6">
        <v>42156</v>
      </c>
      <c r="B17">
        <v>-0.70971215413308897</v>
      </c>
      <c r="C17">
        <v>7.2743102292838605E-2</v>
      </c>
      <c r="D17">
        <v>3.4858211832876398</v>
      </c>
      <c r="E17">
        <v>-0.492050893320851</v>
      </c>
      <c r="F17">
        <v>3.4229054190833299</v>
      </c>
      <c r="G17">
        <v>-7.60040580056096</v>
      </c>
      <c r="H17" s="13">
        <v>-0.2</v>
      </c>
    </row>
    <row r="18" spans="1:8" x14ac:dyDescent="0.4">
      <c r="A18" s="6">
        <v>42186</v>
      </c>
      <c r="B18">
        <v>-7.1382443695055304</v>
      </c>
      <c r="C18">
        <v>-0.70971215413308897</v>
      </c>
      <c r="D18">
        <v>7.2743102292838605E-2</v>
      </c>
      <c r="E18">
        <v>0.13574192538247101</v>
      </c>
      <c r="F18">
        <v>4.5374764202076001</v>
      </c>
      <c r="G18">
        <v>-24.0899578222093</v>
      </c>
      <c r="H18" s="13">
        <v>-0.7</v>
      </c>
    </row>
    <row r="19" spans="1:8" x14ac:dyDescent="0.4">
      <c r="A19" s="6">
        <v>42217</v>
      </c>
      <c r="B19">
        <v>-13.8120009419219</v>
      </c>
      <c r="C19">
        <v>-7.1382443695055304</v>
      </c>
      <c r="D19">
        <v>-0.70971215413308897</v>
      </c>
      <c r="E19">
        <v>-3.9742744855364598</v>
      </c>
      <c r="F19">
        <v>-0.492050893320851</v>
      </c>
      <c r="G19">
        <v>-22.030661878531099</v>
      </c>
      <c r="H19" s="13">
        <v>-1.5</v>
      </c>
    </row>
    <row r="20" spans="1:8" x14ac:dyDescent="0.4">
      <c r="A20" s="6">
        <v>42248</v>
      </c>
      <c r="B20">
        <v>-4.6880235045488501</v>
      </c>
      <c r="C20">
        <v>-13.8120009419219</v>
      </c>
      <c r="D20">
        <v>-7.1382443695055304</v>
      </c>
      <c r="E20">
        <v>-7.5293313062886096</v>
      </c>
      <c r="F20">
        <v>0.13574192538247101</v>
      </c>
      <c r="G20">
        <v>11.772063213012499</v>
      </c>
      <c r="H20" s="13">
        <v>-1.1000000000000001</v>
      </c>
    </row>
    <row r="21" spans="1:8" x14ac:dyDescent="0.4">
      <c r="A21" s="6">
        <v>42278</v>
      </c>
      <c r="B21">
        <v>0.33286996464295499</v>
      </c>
      <c r="C21">
        <v>-4.6880235045488501</v>
      </c>
      <c r="D21">
        <v>-13.8120009419219</v>
      </c>
      <c r="E21">
        <v>-2.48115714721387</v>
      </c>
      <c r="F21">
        <v>-3.9742744855364598</v>
      </c>
      <c r="G21">
        <v>5.83169097359084</v>
      </c>
      <c r="H21" s="13">
        <v>-0.7</v>
      </c>
    </row>
    <row r="22" spans="1:8" x14ac:dyDescent="0.4">
      <c r="A22" s="6">
        <v>42309</v>
      </c>
      <c r="B22">
        <v>-5.0177721895458296</v>
      </c>
      <c r="C22">
        <v>0.33286996464295499</v>
      </c>
      <c r="D22">
        <v>-4.6880235045488501</v>
      </c>
      <c r="E22">
        <v>-4.2360744456177404</v>
      </c>
      <c r="F22">
        <v>-7.5293313062886096</v>
      </c>
      <c r="G22">
        <v>-2.0808185319307899</v>
      </c>
      <c r="H22" s="13">
        <v>-0.8</v>
      </c>
    </row>
    <row r="23" spans="1:8" x14ac:dyDescent="0.4">
      <c r="A23" s="6">
        <v>42339</v>
      </c>
      <c r="B23">
        <v>-10.873986005325399</v>
      </c>
      <c r="C23">
        <v>-5.0177721895458296</v>
      </c>
      <c r="D23">
        <v>0.33286996464295499</v>
      </c>
      <c r="E23">
        <v>-14.0786936908271</v>
      </c>
      <c r="F23">
        <v>-2.48115714721387</v>
      </c>
      <c r="G23">
        <v>3.5725528013322197E-2</v>
      </c>
      <c r="H23" s="13">
        <v>-0.9</v>
      </c>
    </row>
    <row r="24" spans="1:8" x14ac:dyDescent="0.4">
      <c r="A24" s="6">
        <v>42370</v>
      </c>
      <c r="B24">
        <v>3.9864956818894099</v>
      </c>
      <c r="C24">
        <v>-10.873986005325399</v>
      </c>
      <c r="D24">
        <v>-5.0177721895458296</v>
      </c>
      <c r="E24">
        <v>-10.322284053751</v>
      </c>
      <c r="F24">
        <v>-4.2360744456177404</v>
      </c>
      <c r="G24">
        <v>-8.0592812362698396</v>
      </c>
      <c r="H24" s="13">
        <v>-0.7</v>
      </c>
    </row>
    <row r="25" spans="1:8" x14ac:dyDescent="0.4">
      <c r="A25" s="6">
        <v>42401</v>
      </c>
      <c r="B25">
        <v>3.6974557522123801</v>
      </c>
      <c r="C25">
        <v>3.9864956818894099</v>
      </c>
      <c r="D25">
        <v>-10.873986005325399</v>
      </c>
      <c r="E25">
        <v>2.84549057032832</v>
      </c>
      <c r="F25">
        <v>-14.0786936908271</v>
      </c>
      <c r="G25">
        <v>4.7505692403229096</v>
      </c>
      <c r="H25" s="13">
        <v>-0.6</v>
      </c>
    </row>
    <row r="26" spans="1:8" x14ac:dyDescent="0.4">
      <c r="A26" s="6">
        <v>42430</v>
      </c>
      <c r="B26">
        <v>5.4780197299631803</v>
      </c>
      <c r="C26">
        <v>3.6974557522123801</v>
      </c>
      <c r="D26">
        <v>3.9864956818894099</v>
      </c>
      <c r="E26">
        <v>8.0449801413267306</v>
      </c>
      <c r="F26">
        <v>-10.322284053751</v>
      </c>
      <c r="G26">
        <v>2.3680233375509498</v>
      </c>
      <c r="H26" s="13">
        <v>0.9</v>
      </c>
    </row>
    <row r="27" spans="1:8" x14ac:dyDescent="0.4">
      <c r="A27" s="6">
        <v>42461</v>
      </c>
      <c r="B27">
        <v>2.2369676882444902</v>
      </c>
      <c r="C27">
        <v>5.4780197299631803</v>
      </c>
      <c r="D27">
        <v>3.6974557522123801</v>
      </c>
      <c r="E27">
        <v>9.8289960929289304</v>
      </c>
      <c r="F27">
        <v>2.84549057032832</v>
      </c>
      <c r="G27">
        <v>-3.29354360895704</v>
      </c>
      <c r="H27" s="13">
        <v>0.8</v>
      </c>
    </row>
    <row r="28" spans="1:8" x14ac:dyDescent="0.4">
      <c r="A28" s="6">
        <v>42491</v>
      </c>
      <c r="B28">
        <v>-2.4754956977179199</v>
      </c>
      <c r="C28">
        <v>2.2369676882444902</v>
      </c>
      <c r="D28">
        <v>5.4780197299631803</v>
      </c>
      <c r="E28">
        <v>-2.21206295446179</v>
      </c>
      <c r="F28">
        <v>8.0449801413267306</v>
      </c>
      <c r="G28">
        <v>1.8762802130274501</v>
      </c>
      <c r="H28" s="13">
        <v>0.4</v>
      </c>
    </row>
    <row r="29" spans="1:8" x14ac:dyDescent="0.4">
      <c r="A29" s="6">
        <v>42522</v>
      </c>
      <c r="B29">
        <v>-0.33557802752189397</v>
      </c>
      <c r="C29">
        <v>-2.4754956977179199</v>
      </c>
      <c r="D29">
        <v>2.2369676882444902</v>
      </c>
      <c r="E29">
        <v>-3.8544054968986501</v>
      </c>
      <c r="F29">
        <v>9.8289960929289304</v>
      </c>
      <c r="G29">
        <v>4.9602865597259003</v>
      </c>
      <c r="H29" s="13">
        <v>-0.3</v>
      </c>
    </row>
    <row r="30" spans="1:8" x14ac:dyDescent="0.4">
      <c r="A30" s="6">
        <v>42552</v>
      </c>
      <c r="B30">
        <v>0.626911695222934</v>
      </c>
      <c r="C30">
        <v>-0.33557802752189397</v>
      </c>
      <c r="D30">
        <v>-2.4754956977179199</v>
      </c>
      <c r="E30">
        <v>7.1782991505593099</v>
      </c>
      <c r="F30">
        <v>-2.21206295446179</v>
      </c>
      <c r="G30">
        <v>1.34006475333369</v>
      </c>
      <c r="H30" s="13">
        <v>-0.2</v>
      </c>
    </row>
    <row r="31" spans="1:8" x14ac:dyDescent="0.4">
      <c r="A31" s="6">
        <v>42583</v>
      </c>
      <c r="B31">
        <v>3.1217070876566702</v>
      </c>
      <c r="C31">
        <v>0.626911695222934</v>
      </c>
      <c r="D31">
        <v>-0.33557802752189397</v>
      </c>
      <c r="E31">
        <v>12.3623835778223</v>
      </c>
      <c r="F31">
        <v>-3.8544054968986501</v>
      </c>
      <c r="G31">
        <v>9.0820242664063702E-2</v>
      </c>
      <c r="H31" s="13">
        <v>0.1</v>
      </c>
    </row>
    <row r="32" spans="1:8" x14ac:dyDescent="0.4">
      <c r="A32" s="6">
        <v>42614</v>
      </c>
      <c r="B32">
        <v>2.8621915299813701</v>
      </c>
      <c r="C32">
        <v>3.1217070876566702</v>
      </c>
      <c r="D32">
        <v>0.626911695222934</v>
      </c>
      <c r="E32">
        <v>-5.0276342069859599</v>
      </c>
      <c r="F32">
        <v>7.1782991505593099</v>
      </c>
      <c r="G32">
        <v>1.3776357785415301</v>
      </c>
      <c r="H32" s="13">
        <v>0.5</v>
      </c>
    </row>
    <row r="33" spans="1:8" x14ac:dyDescent="0.4">
      <c r="A33" s="6">
        <v>42644</v>
      </c>
      <c r="B33">
        <v>10.688538980633099</v>
      </c>
      <c r="C33">
        <v>2.8621915299813701</v>
      </c>
      <c r="D33">
        <v>3.1217070876566702</v>
      </c>
      <c r="E33">
        <v>-7.9265591832486599</v>
      </c>
      <c r="F33">
        <v>12.3623835778223</v>
      </c>
      <c r="G33">
        <v>1.23869822208723</v>
      </c>
      <c r="H33" s="13">
        <v>1.1000000000000001</v>
      </c>
    </row>
    <row r="34" spans="1:8" x14ac:dyDescent="0.4">
      <c r="A34" s="6">
        <v>42675</v>
      </c>
      <c r="B34">
        <v>7.1910642867723302</v>
      </c>
      <c r="C34">
        <v>10.688538980633099</v>
      </c>
      <c r="D34">
        <v>2.8621915299813701</v>
      </c>
      <c r="E34">
        <v>8.7521231843797107</v>
      </c>
      <c r="F34">
        <v>-5.0276342069859599</v>
      </c>
      <c r="G34">
        <v>9.5748317610546003</v>
      </c>
      <c r="H34" s="15">
        <v>1.9</v>
      </c>
    </row>
    <row r="35" spans="1:8" x14ac:dyDescent="0.4">
      <c r="A35" s="6">
        <v>42705</v>
      </c>
      <c r="B35">
        <v>12.2748314789247</v>
      </c>
      <c r="C35">
        <v>7.1910642867723302</v>
      </c>
      <c r="D35">
        <v>10.688538980633099</v>
      </c>
      <c r="E35">
        <v>7.9030260177988598</v>
      </c>
      <c r="F35">
        <v>-7.9265591832486599</v>
      </c>
      <c r="G35">
        <v>28.312277648665599</v>
      </c>
      <c r="H35" s="13">
        <v>2.5</v>
      </c>
    </row>
    <row r="36" spans="1:8" x14ac:dyDescent="0.4">
      <c r="A36" s="6">
        <v>42736</v>
      </c>
      <c r="B36">
        <v>-0.98104253310540601</v>
      </c>
      <c r="C36">
        <v>12.2748314789247</v>
      </c>
      <c r="D36">
        <v>7.1910642867723302</v>
      </c>
      <c r="E36">
        <v>6.7079309814657604</v>
      </c>
      <c r="F36">
        <v>8.7521231843797107</v>
      </c>
      <c r="G36">
        <v>5.8080423836662396</v>
      </c>
      <c r="H36" s="13">
        <v>1.8</v>
      </c>
    </row>
    <row r="37" spans="1:8" x14ac:dyDescent="0.4">
      <c r="A37" s="6">
        <v>42767</v>
      </c>
      <c r="B37">
        <v>6.9851570075333802</v>
      </c>
      <c r="C37">
        <v>-0.98104253310540601</v>
      </c>
      <c r="D37">
        <v>12.2748314789247</v>
      </c>
      <c r="E37">
        <v>-3.2621907499846201</v>
      </c>
      <c r="F37">
        <v>7.9030260177988598</v>
      </c>
      <c r="G37">
        <v>-4.2430010310095803</v>
      </c>
      <c r="H37" s="13">
        <v>1.9</v>
      </c>
    </row>
    <row r="38" spans="1:8" x14ac:dyDescent="0.4">
      <c r="A38" s="6">
        <v>42795</v>
      </c>
      <c r="B38">
        <v>-11.279278108879099</v>
      </c>
      <c r="C38">
        <v>6.9851570075333802</v>
      </c>
      <c r="D38">
        <v>-0.98104253310540601</v>
      </c>
      <c r="E38">
        <v>2.2354949849763299</v>
      </c>
      <c r="F38">
        <v>6.7079309814657604</v>
      </c>
      <c r="G38">
        <v>-10.9174564563875</v>
      </c>
      <c r="H38" s="13">
        <v>0.5</v>
      </c>
    </row>
    <row r="39" spans="1:8" x14ac:dyDescent="0.4">
      <c r="A39" s="6">
        <v>42826</v>
      </c>
      <c r="B39">
        <v>-9.4109947773178995</v>
      </c>
      <c r="C39">
        <v>-11.279278108879099</v>
      </c>
      <c r="D39">
        <v>6.9851570075333802</v>
      </c>
      <c r="E39">
        <v>-9.5409512884095005</v>
      </c>
      <c r="F39">
        <v>-3.2621907499846201</v>
      </c>
      <c r="G39">
        <v>-2.49057589912782</v>
      </c>
      <c r="H39" s="13">
        <v>-1.3</v>
      </c>
    </row>
    <row r="40" spans="1:8" x14ac:dyDescent="0.4">
      <c r="A40" s="6">
        <v>42856</v>
      </c>
      <c r="B40">
        <v>-5.8300597061544197</v>
      </c>
      <c r="C40">
        <v>-9.4109947773178995</v>
      </c>
      <c r="D40">
        <v>-11.279278108879099</v>
      </c>
      <c r="E40">
        <v>-5.5218037158120303</v>
      </c>
      <c r="F40">
        <v>2.2354949849763299</v>
      </c>
      <c r="G40">
        <v>3.5196831444319701</v>
      </c>
      <c r="H40" s="13">
        <v>-1</v>
      </c>
    </row>
    <row r="41" spans="1:8" x14ac:dyDescent="0.4">
      <c r="A41" s="6">
        <v>42887</v>
      </c>
      <c r="B41">
        <v>0.13643769999411401</v>
      </c>
      <c r="C41">
        <v>-5.8300597061544197</v>
      </c>
      <c r="D41">
        <v>-9.4109947773178995</v>
      </c>
      <c r="E41">
        <v>-1.02504294832765</v>
      </c>
      <c r="F41">
        <v>-9.5409512884095005</v>
      </c>
      <c r="G41">
        <v>2.4696613875360001</v>
      </c>
      <c r="H41" s="13">
        <v>-0.4</v>
      </c>
    </row>
    <row r="42" spans="1:8" x14ac:dyDescent="0.4">
      <c r="A42" s="6">
        <v>42917</v>
      </c>
      <c r="B42">
        <v>5.7791905803764898</v>
      </c>
      <c r="C42">
        <v>0.13643769999411401</v>
      </c>
      <c r="D42">
        <v>-5.8300597061544197</v>
      </c>
      <c r="E42">
        <v>-0.58895142650457799</v>
      </c>
      <c r="F42">
        <v>-5.5218037158120303</v>
      </c>
      <c r="G42">
        <v>-3.6711441592708001</v>
      </c>
      <c r="H42" s="13">
        <v>-0.1</v>
      </c>
    </row>
    <row r="43" spans="1:8" x14ac:dyDescent="0.4">
      <c r="A43" s="6">
        <v>42948</v>
      </c>
      <c r="B43">
        <v>7.5278015397775704</v>
      </c>
      <c r="C43">
        <v>5.7791905803764898</v>
      </c>
      <c r="D43">
        <v>0.13643769999411401</v>
      </c>
      <c r="E43">
        <v>5.4936803473810603</v>
      </c>
      <c r="F43">
        <v>-1.02504294832765</v>
      </c>
      <c r="G43">
        <v>2.1023786527706001</v>
      </c>
      <c r="H43" s="13">
        <v>0.9</v>
      </c>
    </row>
    <row r="44" spans="1:8" x14ac:dyDescent="0.4">
      <c r="A44" s="6">
        <v>42979</v>
      </c>
      <c r="B44">
        <v>5.6707963249030398</v>
      </c>
      <c r="C44">
        <v>7.5278015397775704</v>
      </c>
      <c r="D44">
        <v>5.7791905803764898</v>
      </c>
      <c r="E44">
        <v>6.9266297054768504</v>
      </c>
      <c r="F44">
        <v>-0.58895142650457799</v>
      </c>
      <c r="G44">
        <v>1.1571684340563</v>
      </c>
      <c r="H44" s="13">
        <v>1.9</v>
      </c>
    </row>
    <row r="45" spans="1:8" x14ac:dyDescent="0.4">
      <c r="A45" s="6">
        <v>43009</v>
      </c>
      <c r="B45">
        <v>-5.0194009715104402</v>
      </c>
      <c r="C45">
        <v>5.6707963249030398</v>
      </c>
      <c r="D45">
        <v>7.5278015397775704</v>
      </c>
      <c r="E45">
        <v>2.9655129365643198</v>
      </c>
      <c r="F45">
        <v>5.4936803473810603</v>
      </c>
      <c r="G45">
        <v>-3.31612465614048</v>
      </c>
      <c r="H45" s="13">
        <v>1.7</v>
      </c>
    </row>
    <row r="46" spans="1:8" x14ac:dyDescent="0.4">
      <c r="A46" s="6">
        <v>43040</v>
      </c>
      <c r="B46">
        <v>6.6984836113596096</v>
      </c>
      <c r="C46">
        <v>-5.0194009715104402</v>
      </c>
      <c r="D46">
        <v>5.6707963249030398</v>
      </c>
      <c r="E46">
        <v>-1.6720841766249701</v>
      </c>
      <c r="F46">
        <v>6.9266297054768504</v>
      </c>
      <c r="G46">
        <v>0</v>
      </c>
      <c r="H46" s="13">
        <v>1.4</v>
      </c>
    </row>
    <row r="47" spans="1:8" x14ac:dyDescent="0.4">
      <c r="A47" s="6">
        <v>43070</v>
      </c>
      <c r="B47">
        <v>3.0105887558540498</v>
      </c>
      <c r="C47">
        <v>6.6984836113596096</v>
      </c>
      <c r="D47">
        <v>-5.0194009715104402</v>
      </c>
      <c r="E47">
        <v>1.4600343227731001</v>
      </c>
      <c r="F47">
        <v>2.9655129365643198</v>
      </c>
      <c r="G47">
        <v>0</v>
      </c>
      <c r="H47" s="13">
        <v>1.4</v>
      </c>
    </row>
    <row r="48" spans="1:8" x14ac:dyDescent="0.4">
      <c r="A48" s="6">
        <v>43101</v>
      </c>
      <c r="B48">
        <v>-2.85362820374176</v>
      </c>
      <c r="C48">
        <v>3.0105887558540498</v>
      </c>
      <c r="D48">
        <v>6.6984836113596096</v>
      </c>
      <c r="E48">
        <v>0.97001792947737797</v>
      </c>
      <c r="F48">
        <v>-1.6720841766249701</v>
      </c>
      <c r="G48">
        <v>0</v>
      </c>
      <c r="H48" s="13">
        <v>1</v>
      </c>
    </row>
    <row r="49" spans="1:8" x14ac:dyDescent="0.4">
      <c r="A49" s="6">
        <v>43132</v>
      </c>
      <c r="B49">
        <v>-4.7101513096475198</v>
      </c>
      <c r="C49">
        <v>-2.85362820374176</v>
      </c>
      <c r="D49">
        <v>3.0105887558540498</v>
      </c>
      <c r="E49">
        <v>4.1421794461710801</v>
      </c>
      <c r="F49">
        <v>1.4600343227731001</v>
      </c>
      <c r="G49">
        <v>0</v>
      </c>
      <c r="H49" s="13">
        <v>-0.1</v>
      </c>
    </row>
    <row r="50" spans="1:8" x14ac:dyDescent="0.4">
      <c r="A50" s="6">
        <v>43160</v>
      </c>
      <c r="B50">
        <v>-1.48438634713143</v>
      </c>
      <c r="C50">
        <v>-4.7101513096475198</v>
      </c>
      <c r="D50">
        <v>-2.85362820374176</v>
      </c>
      <c r="E50">
        <v>-2.3687607559130099</v>
      </c>
      <c r="F50">
        <v>0.97001792947737797</v>
      </c>
      <c r="G50">
        <v>0</v>
      </c>
      <c r="H50" s="13">
        <v>-0.4</v>
      </c>
    </row>
    <row r="51" spans="1:8" x14ac:dyDescent="0.4">
      <c r="A51" s="6">
        <v>43191</v>
      </c>
      <c r="B51">
        <v>-1.0115639553693001</v>
      </c>
      <c r="C51">
        <v>-1.48438634713143</v>
      </c>
      <c r="D51">
        <v>-4.7101513096475198</v>
      </c>
      <c r="E51">
        <v>-4.9205893412641499</v>
      </c>
      <c r="F51">
        <v>4.1421794461710801</v>
      </c>
      <c r="G51">
        <v>0</v>
      </c>
      <c r="H51" s="13">
        <v>-0.4</v>
      </c>
    </row>
    <row r="52" spans="1:8" x14ac:dyDescent="0.4">
      <c r="A52" s="6">
        <v>43221</v>
      </c>
      <c r="B52">
        <v>3.1519887786794798</v>
      </c>
      <c r="C52">
        <v>-1.0115639553693001</v>
      </c>
      <c r="D52">
        <v>-1.48438634713143</v>
      </c>
      <c r="E52">
        <v>0.84955590240530099</v>
      </c>
      <c r="F52">
        <v>-2.3687607559130099</v>
      </c>
      <c r="G52">
        <v>0.86061384114304895</v>
      </c>
      <c r="H52" s="13">
        <v>0.5</v>
      </c>
    </row>
    <row r="53" spans="1:8" x14ac:dyDescent="0.4">
      <c r="A53" s="6">
        <v>43252</v>
      </c>
      <c r="B53">
        <v>0.31460674157303298</v>
      </c>
      <c r="C53">
        <v>3.1519887786794798</v>
      </c>
      <c r="D53">
        <v>-1.0115639553693001</v>
      </c>
      <c r="E53">
        <v>3.0653833454075801</v>
      </c>
      <c r="F53">
        <v>-4.9205893412641499</v>
      </c>
      <c r="G53">
        <v>0.57438661182810702</v>
      </c>
      <c r="H53" s="13">
        <v>0.2</v>
      </c>
    </row>
    <row r="54" spans="1:8" x14ac:dyDescent="0.4">
      <c r="A54" s="6">
        <v>43282</v>
      </c>
      <c r="B54">
        <v>4.0030436624358599</v>
      </c>
      <c r="C54">
        <v>0.31460674157303298</v>
      </c>
      <c r="D54">
        <v>3.1519887786794798</v>
      </c>
      <c r="E54">
        <v>-0.17189730789660901</v>
      </c>
      <c r="F54">
        <v>0.84955590240530099</v>
      </c>
      <c r="G54">
        <v>-26.579084501247898</v>
      </c>
      <c r="H54" s="13">
        <v>-0.3</v>
      </c>
    </row>
    <row r="55" spans="1:8" x14ac:dyDescent="0.4">
      <c r="A55" s="6">
        <v>43313</v>
      </c>
      <c r="B55">
        <v>11.189589411548001</v>
      </c>
      <c r="C55">
        <v>4.0030436624358599</v>
      </c>
      <c r="D55">
        <v>0.31460674157303298</v>
      </c>
      <c r="E55">
        <v>1.34287940775374</v>
      </c>
      <c r="F55">
        <v>3.0653833454075801</v>
      </c>
      <c r="G55">
        <v>3.0902161452555301</v>
      </c>
      <c r="H55" s="13">
        <v>0.6</v>
      </c>
    </row>
    <row r="56" spans="1:8" x14ac:dyDescent="0.4">
      <c r="A56" s="6">
        <v>43344</v>
      </c>
      <c r="B56">
        <v>0.66674702841530598</v>
      </c>
      <c r="C56">
        <v>11.189589411548001</v>
      </c>
      <c r="D56">
        <v>4.0030436624358599</v>
      </c>
      <c r="E56">
        <v>6.1553576794120399</v>
      </c>
      <c r="F56">
        <v>-0.17189730789660901</v>
      </c>
      <c r="G56">
        <v>1.3483769003963599</v>
      </c>
      <c r="H56" s="13">
        <v>1</v>
      </c>
    </row>
    <row r="57" spans="1:8" x14ac:dyDescent="0.4">
      <c r="A57" s="6">
        <v>43374</v>
      </c>
      <c r="B57">
        <v>0.90713070728315903</v>
      </c>
      <c r="C57">
        <v>0.66674702841530598</v>
      </c>
      <c r="D57">
        <v>11.189589411548001</v>
      </c>
      <c r="E57">
        <v>-0.49115920370285898</v>
      </c>
      <c r="F57">
        <v>1.34287940775374</v>
      </c>
      <c r="G57">
        <v>8.9208054366133407</v>
      </c>
      <c r="H57" s="13">
        <v>0.9</v>
      </c>
    </row>
    <row r="58" spans="1:8" x14ac:dyDescent="0.4">
      <c r="A58" s="6">
        <v>43405</v>
      </c>
      <c r="B58">
        <v>-22.906224949242901</v>
      </c>
      <c r="C58">
        <v>0.90713070728315903</v>
      </c>
      <c r="D58">
        <v>0.66674702841530598</v>
      </c>
      <c r="E58">
        <v>2.3598500081642801</v>
      </c>
      <c r="F58">
        <v>6.1553576794120399</v>
      </c>
      <c r="G58">
        <v>-11.185136907491801</v>
      </c>
      <c r="H58" s="13">
        <v>-0.7</v>
      </c>
    </row>
    <row r="59" spans="1:8" x14ac:dyDescent="0.4">
      <c r="A59" s="6">
        <v>43435</v>
      </c>
      <c r="B59">
        <v>-10.489252608856701</v>
      </c>
      <c r="C59">
        <v>-22.906224949242901</v>
      </c>
      <c r="D59">
        <v>0.90713070728315903</v>
      </c>
      <c r="E59">
        <v>-9.4116152570806406</v>
      </c>
      <c r="F59">
        <v>-0.49115920370285898</v>
      </c>
      <c r="G59">
        <v>-20.307787204457799</v>
      </c>
      <c r="H59" s="13">
        <v>-1.9</v>
      </c>
    </row>
    <row r="60" spans="1:8" x14ac:dyDescent="0.4">
      <c r="A60" s="6">
        <v>43466</v>
      </c>
      <c r="B60">
        <v>1.78693592346667</v>
      </c>
      <c r="C60">
        <v>-10.489252608856701</v>
      </c>
      <c r="D60">
        <v>-22.906224949242901</v>
      </c>
      <c r="E60">
        <v>-8.2005595875828998</v>
      </c>
      <c r="F60">
        <v>2.3598500081642801</v>
      </c>
      <c r="G60">
        <v>0.393460263463906</v>
      </c>
      <c r="H60" s="13">
        <v>-1.5</v>
      </c>
    </row>
    <row r="61" spans="1:8" x14ac:dyDescent="0.4">
      <c r="A61" s="6">
        <v>43497</v>
      </c>
      <c r="B61">
        <v>1.3541571433383099</v>
      </c>
      <c r="C61">
        <v>1.78693592346667</v>
      </c>
      <c r="D61">
        <v>-10.489252608856701</v>
      </c>
      <c r="E61">
        <v>1.80332825892018</v>
      </c>
      <c r="F61">
        <v>-9.4116152570806406</v>
      </c>
      <c r="G61">
        <v>9.0324923426694799</v>
      </c>
      <c r="H61" s="13">
        <v>-0.5</v>
      </c>
    </row>
    <row r="62" spans="1:8" x14ac:dyDescent="0.4">
      <c r="A62" s="6">
        <v>43525</v>
      </c>
      <c r="B62">
        <v>0.82972461241400997</v>
      </c>
      <c r="C62">
        <v>1.3541571433383099</v>
      </c>
      <c r="D62">
        <v>1.78693592346667</v>
      </c>
      <c r="E62">
        <v>0.19543404465220299</v>
      </c>
      <c r="F62">
        <v>-8.2005595875828998</v>
      </c>
      <c r="G62">
        <v>0.140393763213538</v>
      </c>
      <c r="H62" s="13">
        <v>-0.4</v>
      </c>
    </row>
    <row r="63" spans="1:8" x14ac:dyDescent="0.4">
      <c r="A63" s="6">
        <v>43556</v>
      </c>
      <c r="B63">
        <v>-3.2218739115291002</v>
      </c>
      <c r="C63">
        <v>0.82972461241400997</v>
      </c>
      <c r="D63">
        <v>1.3541571433383099</v>
      </c>
      <c r="E63">
        <v>-0.47528808657931498</v>
      </c>
      <c r="F63">
        <v>1.80332825892018</v>
      </c>
      <c r="G63">
        <v>-0.62157221206581503</v>
      </c>
      <c r="H63" s="13">
        <v>0.3</v>
      </c>
    </row>
    <row r="64" spans="1:8" x14ac:dyDescent="0.4">
      <c r="A64" s="6">
        <v>43586</v>
      </c>
      <c r="B64">
        <v>-0.42265426880810703</v>
      </c>
      <c r="C64">
        <v>-3.2218739115291002</v>
      </c>
      <c r="D64">
        <v>0.82972461241400997</v>
      </c>
      <c r="E64">
        <v>0.23495470291890599</v>
      </c>
      <c r="F64">
        <v>0.19543404465220299</v>
      </c>
      <c r="G64">
        <v>-2.1730234011373599</v>
      </c>
      <c r="H64" s="13">
        <v>-0.2</v>
      </c>
    </row>
    <row r="65" spans="1:8" x14ac:dyDescent="0.4">
      <c r="A65" s="6">
        <v>43617</v>
      </c>
      <c r="B65">
        <v>-4.6233877129117698</v>
      </c>
      <c r="C65">
        <v>-0.42265426880810703</v>
      </c>
      <c r="D65">
        <v>-3.2218739115291002</v>
      </c>
      <c r="E65">
        <v>-4.3313286718469302</v>
      </c>
      <c r="F65">
        <v>-0.47528808657931498</v>
      </c>
      <c r="G65">
        <v>-8.7670198215853308</v>
      </c>
      <c r="H65" s="13">
        <v>-1.1000000000000001</v>
      </c>
    </row>
    <row r="66" spans="1:8" x14ac:dyDescent="0.4">
      <c r="A66" s="6">
        <v>43647</v>
      </c>
      <c r="B66">
        <v>-6.0846421009100897</v>
      </c>
      <c r="C66">
        <v>-4.6233877129117698</v>
      </c>
      <c r="D66">
        <v>-0.42265426880810703</v>
      </c>
      <c r="E66">
        <v>-2.48932872687352</v>
      </c>
      <c r="F66">
        <v>0.23495470291890599</v>
      </c>
      <c r="G66">
        <v>-0.75789688309875003</v>
      </c>
      <c r="H66" s="13">
        <v>-0.5</v>
      </c>
    </row>
    <row r="67" spans="1:8" x14ac:dyDescent="0.4">
      <c r="A67" s="6">
        <v>43678</v>
      </c>
      <c r="B67">
        <v>-3.1736664644164301</v>
      </c>
      <c r="C67">
        <v>-6.0846421009100897</v>
      </c>
      <c r="D67">
        <v>-4.6233877129117698</v>
      </c>
      <c r="E67">
        <v>6.3384733681191596</v>
      </c>
      <c r="F67">
        <v>-4.3313286718469302</v>
      </c>
      <c r="G67">
        <v>-13.069676297064699</v>
      </c>
      <c r="H67" s="13">
        <v>-0.1</v>
      </c>
    </row>
    <row r="68" spans="1:8" x14ac:dyDescent="0.4">
      <c r="A68" s="6">
        <v>43709</v>
      </c>
      <c r="B68">
        <v>6.6805684122475402</v>
      </c>
      <c r="C68">
        <v>-3.1736664644164301</v>
      </c>
      <c r="D68">
        <v>-6.0846421009100897</v>
      </c>
      <c r="E68">
        <v>-7.82871219213785</v>
      </c>
      <c r="F68">
        <v>-2.48932872687352</v>
      </c>
      <c r="G68">
        <v>0.91762837543360098</v>
      </c>
      <c r="H68" s="13">
        <v>0.2</v>
      </c>
    </row>
    <row r="69" spans="1:8" x14ac:dyDescent="0.4">
      <c r="A69" s="6">
        <v>43739</v>
      </c>
      <c r="B69">
        <v>-3.6660220508827801</v>
      </c>
      <c r="C69">
        <v>6.6805684122475402</v>
      </c>
      <c r="D69">
        <v>-3.1736664644164301</v>
      </c>
      <c r="E69">
        <v>1.2711668832638401</v>
      </c>
      <c r="F69">
        <v>6.3384733681191596</v>
      </c>
      <c r="G69">
        <v>-6.5487482506608696</v>
      </c>
      <c r="H69" s="13">
        <v>0.1</v>
      </c>
    </row>
    <row r="70" spans="1:8" x14ac:dyDescent="0.4">
      <c r="A70" s="6">
        <v>43770</v>
      </c>
      <c r="B70">
        <v>-11.041656706666</v>
      </c>
      <c r="C70">
        <v>-3.6660220508827801</v>
      </c>
      <c r="D70">
        <v>6.6805684122475402</v>
      </c>
      <c r="E70">
        <v>-1.08004314401719</v>
      </c>
      <c r="F70">
        <v>-7.82871219213785</v>
      </c>
      <c r="G70">
        <v>-11.607784802280801</v>
      </c>
      <c r="H70" s="13">
        <v>-1</v>
      </c>
    </row>
    <row r="71" spans="1:8" x14ac:dyDescent="0.4">
      <c r="A71" s="6">
        <v>43800</v>
      </c>
      <c r="B71">
        <v>4.5370292576722697</v>
      </c>
      <c r="C71">
        <v>-11.041656706666</v>
      </c>
      <c r="D71">
        <v>-3.6660220508827801</v>
      </c>
      <c r="E71">
        <v>-1.56203587967808</v>
      </c>
      <c r="F71">
        <v>1.2711668832638401</v>
      </c>
      <c r="G71">
        <v>7.1364211464864198</v>
      </c>
      <c r="H71" s="13">
        <v>-0.8</v>
      </c>
    </row>
    <row r="72" spans="1:8" x14ac:dyDescent="0.4">
      <c r="A72" s="6">
        <v>43831</v>
      </c>
      <c r="B72">
        <v>8.8098442225278806</v>
      </c>
      <c r="C72">
        <v>4.5370292576722697</v>
      </c>
      <c r="D72">
        <v>-11.041656706666</v>
      </c>
      <c r="E72">
        <v>-3.80460808374455</v>
      </c>
      <c r="F72">
        <v>-1.08004314401719</v>
      </c>
      <c r="G72">
        <v>11.340376924688099</v>
      </c>
      <c r="H72" s="13">
        <v>-0.4</v>
      </c>
    </row>
    <row r="73" spans="1:8" x14ac:dyDescent="0.4">
      <c r="A73" s="6">
        <v>43862</v>
      </c>
      <c r="B73">
        <v>-9.0585235666968398</v>
      </c>
      <c r="C73">
        <v>8.8098442225278806</v>
      </c>
      <c r="D73">
        <v>4.5370292576722697</v>
      </c>
      <c r="E73">
        <v>-1.4696652758976501</v>
      </c>
      <c r="F73">
        <v>-1.56203587967808</v>
      </c>
      <c r="G73">
        <v>-8.4150478669021194</v>
      </c>
      <c r="H73" s="13">
        <v>-0.5</v>
      </c>
    </row>
    <row r="74" spans="1:8" x14ac:dyDescent="0.4">
      <c r="A74" s="6">
        <v>43891</v>
      </c>
      <c r="B74">
        <v>-14.8494800218938</v>
      </c>
      <c r="C74">
        <v>-9.0585235666968398</v>
      </c>
      <c r="D74">
        <v>8.8098442225278806</v>
      </c>
      <c r="E74">
        <v>-8.8493106303322602</v>
      </c>
      <c r="F74">
        <v>-3.80460808374455</v>
      </c>
      <c r="G74">
        <v>-28.142273231735299</v>
      </c>
      <c r="H74" s="13">
        <v>-1.4</v>
      </c>
    </row>
    <row r="75" spans="1:8" x14ac:dyDescent="0.4">
      <c r="A75" s="6">
        <v>43922</v>
      </c>
      <c r="B75">
        <v>-6.7826328973003003</v>
      </c>
      <c r="C75">
        <v>-14.8494800218938</v>
      </c>
      <c r="D75">
        <v>-9.0585235666968398</v>
      </c>
      <c r="E75">
        <v>-5.0043641711854701</v>
      </c>
      <c r="F75">
        <v>-1.4696652758976501</v>
      </c>
      <c r="G75">
        <v>-3.5433911597402101</v>
      </c>
      <c r="H75" s="13">
        <v>-3</v>
      </c>
    </row>
    <row r="76" spans="1:8" x14ac:dyDescent="0.4">
      <c r="A76" s="6">
        <v>43952</v>
      </c>
      <c r="B76">
        <v>1.208882860259</v>
      </c>
      <c r="C76">
        <v>-6.7826328973003003</v>
      </c>
      <c r="D76">
        <v>-14.8494800218938</v>
      </c>
      <c r="E76">
        <v>0.99566081239235604</v>
      </c>
      <c r="F76">
        <v>-8.8493106303322602</v>
      </c>
      <c r="G76">
        <v>-1.1353737725688899</v>
      </c>
      <c r="H76" s="10">
        <v>-1.2</v>
      </c>
    </row>
    <row r="77" spans="1:8" x14ac:dyDescent="0.4">
      <c r="A77" s="6">
        <v>43983</v>
      </c>
      <c r="B77">
        <v>7.5646844629075102E-2</v>
      </c>
      <c r="C77">
        <v>1.208882860259</v>
      </c>
      <c r="D77">
        <v>-6.7826328973003003</v>
      </c>
      <c r="E77">
        <v>4.9798550284535601</v>
      </c>
      <c r="F77">
        <v>-5.0043641711854701</v>
      </c>
      <c r="G77">
        <v>5.8200125947460899</v>
      </c>
      <c r="H77" s="10">
        <v>0.4</v>
      </c>
    </row>
    <row r="78" spans="1:8" x14ac:dyDescent="0.4">
      <c r="A78" s="6">
        <v>44013</v>
      </c>
      <c r="B78">
        <v>2.5959048037921999</v>
      </c>
      <c r="C78">
        <v>7.5646844629075102E-2</v>
      </c>
      <c r="D78">
        <v>1.208882860259</v>
      </c>
      <c r="E78">
        <v>5.1415190159970203</v>
      </c>
      <c r="F78">
        <v>0.99566081239235604</v>
      </c>
      <c r="G78">
        <v>0.17855777318956101</v>
      </c>
      <c r="H78" s="17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DAA8-724B-4A4A-B028-47293B9369C8}">
  <dimension ref="A1:G78"/>
  <sheetViews>
    <sheetView zoomScale="60" zoomScaleNormal="60" workbookViewId="0">
      <selection activeCell="A79" sqref="A79:XFD84"/>
    </sheetView>
  </sheetViews>
  <sheetFormatPr defaultColWidth="10.8203125" defaultRowHeight="15" x14ac:dyDescent="0.4"/>
  <cols>
    <col min="1" max="1" width="10.8203125" style="5"/>
    <col min="2" max="2" width="45.17578125" style="5" bestFit="1" customWidth="1"/>
    <col min="3" max="3" width="54.64453125" style="5" bestFit="1" customWidth="1"/>
    <col min="4" max="6" width="38" style="5" bestFit="1" customWidth="1"/>
    <col min="7" max="7" width="24.8203125" style="5" bestFit="1" customWidth="1"/>
    <col min="8" max="16384" width="10.8203125" style="5"/>
  </cols>
  <sheetData>
    <row r="1" spans="1:7" x14ac:dyDescent="0.4">
      <c r="A1" s="5" t="s">
        <v>0</v>
      </c>
      <c r="B1" s="5" t="s">
        <v>38</v>
      </c>
      <c r="C1" s="5" t="s">
        <v>39</v>
      </c>
      <c r="D1" s="11" t="s">
        <v>40</v>
      </c>
      <c r="E1" s="5" t="s">
        <v>41</v>
      </c>
      <c r="F1" s="5" t="s">
        <v>42</v>
      </c>
      <c r="G1" s="5" t="s">
        <v>43</v>
      </c>
    </row>
    <row r="2" spans="1:7" x14ac:dyDescent="0.4">
      <c r="A2" s="6">
        <v>41699</v>
      </c>
      <c r="B2" s="9">
        <v>-5.8194182361946876</v>
      </c>
      <c r="C2" s="9">
        <v>-3.4138876709737818</v>
      </c>
      <c r="D2" s="10">
        <v>-2.706453781598658</v>
      </c>
      <c r="E2" s="10">
        <v>-1.2031648917818649</v>
      </c>
      <c r="F2" s="10">
        <v>0.91864097286852853</v>
      </c>
      <c r="G2" s="2">
        <v>-1.6</v>
      </c>
    </row>
    <row r="3" spans="1:7" x14ac:dyDescent="0.4">
      <c r="A3" s="6">
        <v>41730</v>
      </c>
      <c r="B3">
        <v>2.1320292721107998</v>
      </c>
      <c r="C3" s="9">
        <v>-5.8194182361946876</v>
      </c>
      <c r="D3" s="10">
        <v>-6.3866934053779048</v>
      </c>
      <c r="E3" s="10">
        <v>-2.706453781598658</v>
      </c>
      <c r="F3" s="10">
        <v>-1.2031648917818649</v>
      </c>
      <c r="G3" s="2">
        <v>-0.4</v>
      </c>
    </row>
    <row r="4" spans="1:7" x14ac:dyDescent="0.4">
      <c r="A4" s="6">
        <v>41760</v>
      </c>
      <c r="B4">
        <v>-2.8565830721003</v>
      </c>
      <c r="C4">
        <v>2.1320292721107998</v>
      </c>
      <c r="D4">
        <v>-9.5599732320610295E-2</v>
      </c>
      <c r="E4" s="10">
        <v>-6.3866934053779048</v>
      </c>
      <c r="F4" s="10">
        <v>-2.706453781598658</v>
      </c>
      <c r="G4" s="2">
        <v>-0.4</v>
      </c>
    </row>
    <row r="5" spans="1:7" x14ac:dyDescent="0.4">
      <c r="A5" s="6">
        <v>41791</v>
      </c>
      <c r="B5">
        <v>8.6037259153627108</v>
      </c>
      <c r="C5">
        <v>-2.8565830721003</v>
      </c>
      <c r="D5">
        <v>-1.0682487224358601</v>
      </c>
      <c r="E5">
        <v>-9.5599732320610295E-2</v>
      </c>
      <c r="F5" s="10">
        <v>-6.3866934053779048</v>
      </c>
      <c r="G5" s="2">
        <v>0.8</v>
      </c>
    </row>
    <row r="6" spans="1:7" x14ac:dyDescent="0.4">
      <c r="A6" s="6">
        <v>41821</v>
      </c>
      <c r="B6">
        <v>1.0304694145851001</v>
      </c>
      <c r="C6">
        <v>8.6037259153627108</v>
      </c>
      <c r="D6">
        <v>8.8477940403609701</v>
      </c>
      <c r="E6">
        <v>-1.0682487224358601</v>
      </c>
      <c r="F6">
        <v>-9.5599732320610295E-2</v>
      </c>
      <c r="G6" s="2">
        <v>1.3</v>
      </c>
    </row>
    <row r="7" spans="1:7" x14ac:dyDescent="0.4">
      <c r="A7" s="6">
        <v>41852</v>
      </c>
      <c r="B7">
        <v>-0.40798102774982298</v>
      </c>
      <c r="C7">
        <v>1.0304694145851001</v>
      </c>
      <c r="D7">
        <v>2.9913607688958099</v>
      </c>
      <c r="E7">
        <v>8.8477940403609701</v>
      </c>
      <c r="F7">
        <v>-1.0682487224358601</v>
      </c>
      <c r="G7" s="2">
        <v>-0.4</v>
      </c>
    </row>
    <row r="8" spans="1:7" x14ac:dyDescent="0.4">
      <c r="A8" s="6">
        <v>41883</v>
      </c>
      <c r="B8">
        <v>-2.3331655829106399</v>
      </c>
      <c r="C8">
        <v>-0.40798102774982298</v>
      </c>
      <c r="D8">
        <v>-1.9334277264561901</v>
      </c>
      <c r="E8">
        <v>2.9913607688958099</v>
      </c>
      <c r="F8">
        <v>8.8477940403609701</v>
      </c>
      <c r="G8" s="2">
        <v>-0.4</v>
      </c>
    </row>
    <row r="9" spans="1:7" x14ac:dyDescent="0.4">
      <c r="A9" s="6">
        <v>41913</v>
      </c>
      <c r="B9">
        <v>-12.793433366445299</v>
      </c>
      <c r="C9">
        <v>-2.3331655829106399</v>
      </c>
      <c r="D9">
        <v>-5.0939273729416099</v>
      </c>
      <c r="E9">
        <v>-1.9334277264561901</v>
      </c>
      <c r="F9">
        <v>2.9913607688958099</v>
      </c>
      <c r="G9" s="2">
        <v>-1.7</v>
      </c>
    </row>
    <row r="10" spans="1:7" x14ac:dyDescent="0.4">
      <c r="A10" s="6">
        <v>41944</v>
      </c>
      <c r="B10">
        <v>-2.1242677568952799</v>
      </c>
      <c r="C10">
        <v>-12.793433366445299</v>
      </c>
      <c r="D10">
        <v>-10.719968178021199</v>
      </c>
      <c r="E10">
        <v>-5.0939273729416099</v>
      </c>
      <c r="F10">
        <v>-1.9334277264561901</v>
      </c>
      <c r="G10" s="2">
        <v>-1.2</v>
      </c>
    </row>
    <row r="11" spans="1:7" x14ac:dyDescent="0.4">
      <c r="A11" s="6">
        <v>41974</v>
      </c>
      <c r="B11">
        <v>-8.8560089008452394</v>
      </c>
      <c r="C11">
        <v>-2.1242677568952799</v>
      </c>
      <c r="D11">
        <v>-1.95990749044169</v>
      </c>
      <c r="E11">
        <v>-10.719968178021199</v>
      </c>
      <c r="F11">
        <v>-5.0939273729416099</v>
      </c>
      <c r="G11" s="2">
        <v>-1.6</v>
      </c>
    </row>
    <row r="12" spans="1:7" x14ac:dyDescent="0.4">
      <c r="A12" s="6">
        <v>42005</v>
      </c>
      <c r="B12">
        <v>-10.8934046608413</v>
      </c>
      <c r="C12">
        <v>-8.8560089008452394</v>
      </c>
      <c r="D12">
        <v>-4.9145782922910399</v>
      </c>
      <c r="E12">
        <v>-1.95990749044169</v>
      </c>
      <c r="F12">
        <v>-10.719968178021199</v>
      </c>
      <c r="G12" s="2">
        <v>-3</v>
      </c>
    </row>
    <row r="13" spans="1:7" x14ac:dyDescent="0.4">
      <c r="A13" s="6">
        <v>42036</v>
      </c>
      <c r="B13">
        <v>2.5318983291938899</v>
      </c>
      <c r="C13">
        <v>-10.8934046608413</v>
      </c>
      <c r="D13">
        <v>-11.7135557837438</v>
      </c>
      <c r="E13">
        <v>-4.9145782922910399</v>
      </c>
      <c r="F13">
        <v>-1.95990749044169</v>
      </c>
      <c r="G13" s="2">
        <v>-0.9</v>
      </c>
    </row>
    <row r="14" spans="1:7" x14ac:dyDescent="0.4">
      <c r="A14" s="6">
        <v>42064</v>
      </c>
      <c r="B14">
        <v>-0.15257261242961101</v>
      </c>
      <c r="C14">
        <v>2.5318983291938899</v>
      </c>
      <c r="D14">
        <v>2.6717554542654298</v>
      </c>
      <c r="E14">
        <v>-11.7135557837438</v>
      </c>
      <c r="F14">
        <v>-4.9145782922910399</v>
      </c>
      <c r="G14" s="2">
        <v>-0.5</v>
      </c>
    </row>
    <row r="15" spans="1:7" x14ac:dyDescent="0.4">
      <c r="A15" s="6">
        <v>42095</v>
      </c>
      <c r="B15">
        <v>8.50978973249895</v>
      </c>
      <c r="C15">
        <v>-0.15257261242961101</v>
      </c>
      <c r="D15">
        <v>0.17633388323691901</v>
      </c>
      <c r="E15">
        <v>2.6717554542654298</v>
      </c>
      <c r="F15">
        <v>-11.7135557837438</v>
      </c>
      <c r="G15" s="2">
        <v>0.4</v>
      </c>
    </row>
    <row r="16" spans="1:7" x14ac:dyDescent="0.4">
      <c r="A16" s="6">
        <v>42125</v>
      </c>
      <c r="B16">
        <v>3.0726435095885498</v>
      </c>
      <c r="C16">
        <v>8.50978973249895</v>
      </c>
      <c r="D16">
        <v>3.7585450329081498</v>
      </c>
      <c r="E16">
        <v>0.17633388323691901</v>
      </c>
      <c r="F16">
        <v>2.6717554542654298</v>
      </c>
      <c r="G16" s="2">
        <v>1.3</v>
      </c>
    </row>
    <row r="17" spans="1:7" x14ac:dyDescent="0.4">
      <c r="A17" s="6">
        <v>42156</v>
      </c>
      <c r="B17">
        <v>-8.7258325894985003</v>
      </c>
      <c r="C17">
        <v>3.0726435095885498</v>
      </c>
      <c r="D17">
        <v>5.1703465504031501</v>
      </c>
      <c r="E17">
        <v>3.7585450329081498</v>
      </c>
      <c r="F17">
        <v>0.17633388323691901</v>
      </c>
      <c r="G17" s="2">
        <v>-1.8</v>
      </c>
    </row>
    <row r="18" spans="1:7" x14ac:dyDescent="0.4">
      <c r="A18" s="6">
        <v>42186</v>
      </c>
      <c r="B18">
        <v>-0.61514986376021097</v>
      </c>
      <c r="C18">
        <v>-8.7258325894985003</v>
      </c>
      <c r="D18">
        <v>-3.3533518264982001</v>
      </c>
      <c r="E18">
        <v>5.1703465504031501</v>
      </c>
      <c r="F18">
        <v>3.7585450329081498</v>
      </c>
      <c r="G18" s="2">
        <v>-1.3</v>
      </c>
    </row>
    <row r="19" spans="1:7" x14ac:dyDescent="0.4">
      <c r="A19" s="6">
        <v>42217</v>
      </c>
      <c r="B19">
        <v>-2.4059539435500401</v>
      </c>
      <c r="C19">
        <v>-0.61514986376021097</v>
      </c>
      <c r="D19">
        <v>-7.72053597638648</v>
      </c>
      <c r="E19">
        <v>-3.3533518264982001</v>
      </c>
      <c r="F19">
        <v>5.1703465504031501</v>
      </c>
      <c r="G19" s="2">
        <v>-1.8</v>
      </c>
    </row>
    <row r="20" spans="1:7" x14ac:dyDescent="0.4">
      <c r="A20" s="6">
        <v>42248</v>
      </c>
      <c r="B20">
        <v>-0.62444967564557197</v>
      </c>
      <c r="C20">
        <v>-2.4059539435500401</v>
      </c>
      <c r="D20">
        <v>-2.8771670146858201</v>
      </c>
      <c r="E20">
        <v>-7.72053597638648</v>
      </c>
      <c r="F20">
        <v>-3.3533518264982001</v>
      </c>
      <c r="G20" s="2">
        <v>0</v>
      </c>
    </row>
    <row r="21" spans="1:7" x14ac:dyDescent="0.4">
      <c r="A21" s="6">
        <v>42278</v>
      </c>
      <c r="B21">
        <v>-4.0037004676979802</v>
      </c>
      <c r="C21">
        <v>-0.62444967564557197</v>
      </c>
      <c r="D21">
        <v>1.9677607352108599</v>
      </c>
      <c r="E21">
        <v>-2.8771670146858201</v>
      </c>
      <c r="F21">
        <v>-7.72053597638648</v>
      </c>
      <c r="G21" s="2">
        <v>-1.1000000000000001</v>
      </c>
    </row>
    <row r="22" spans="1:7" x14ac:dyDescent="0.4">
      <c r="A22" s="6">
        <v>42309</v>
      </c>
      <c r="B22">
        <v>-2.78887714916914</v>
      </c>
      <c r="C22">
        <v>-4.0037004676979802</v>
      </c>
      <c r="D22">
        <v>-2.3705298723174701</v>
      </c>
      <c r="E22">
        <v>1.9677607352108599</v>
      </c>
      <c r="F22">
        <v>-2.8771670146858201</v>
      </c>
      <c r="G22" s="2">
        <v>-1</v>
      </c>
    </row>
    <row r="23" spans="1:7" x14ac:dyDescent="0.4">
      <c r="A23" s="6">
        <v>42339</v>
      </c>
      <c r="B23">
        <v>-4.8692533945767602</v>
      </c>
      <c r="C23">
        <v>-2.78887714916914</v>
      </c>
      <c r="D23">
        <v>-1.6068052129122901</v>
      </c>
      <c r="E23">
        <v>-2.3705298723174701</v>
      </c>
      <c r="F23">
        <v>1.9677607352108599</v>
      </c>
      <c r="G23" s="2">
        <v>-1.7</v>
      </c>
    </row>
    <row r="24" spans="1:7" x14ac:dyDescent="0.4">
      <c r="A24" s="6">
        <v>42370</v>
      </c>
      <c r="B24">
        <v>0.27523857358113801</v>
      </c>
      <c r="C24">
        <v>-4.8692533945767602</v>
      </c>
      <c r="D24">
        <v>-4.83386208025341</v>
      </c>
      <c r="E24">
        <v>-1.6068052129122901</v>
      </c>
      <c r="F24">
        <v>-2.3705298723174701</v>
      </c>
      <c r="G24" s="2">
        <v>-1.4</v>
      </c>
    </row>
    <row r="25" spans="1:7" x14ac:dyDescent="0.4">
      <c r="A25" s="6">
        <v>42401</v>
      </c>
      <c r="B25">
        <v>1.2895325258674799</v>
      </c>
      <c r="C25">
        <v>0.27523857358113801</v>
      </c>
      <c r="D25">
        <v>-4.2210853990859896</v>
      </c>
      <c r="E25">
        <v>-4.83386208025341</v>
      </c>
      <c r="F25">
        <v>-1.6068052129122901</v>
      </c>
      <c r="G25" s="2">
        <v>-0.5</v>
      </c>
    </row>
    <row r="26" spans="1:7" x14ac:dyDescent="0.4">
      <c r="A26" s="6">
        <v>42430</v>
      </c>
      <c r="B26">
        <v>11.526888323537101</v>
      </c>
      <c r="C26">
        <v>1.2895325258674799</v>
      </c>
      <c r="D26">
        <v>1.49012565880308</v>
      </c>
      <c r="E26">
        <v>-4.2210853990859896</v>
      </c>
      <c r="F26">
        <v>-4.83386208025341</v>
      </c>
      <c r="G26" s="2">
        <v>1.4</v>
      </c>
    </row>
    <row r="27" spans="1:7" x14ac:dyDescent="0.4">
      <c r="A27" s="6">
        <v>42461</v>
      </c>
      <c r="B27">
        <v>-2.3515996085156798</v>
      </c>
      <c r="C27">
        <v>11.526888323537101</v>
      </c>
      <c r="D27">
        <v>9.7113692819684108</v>
      </c>
      <c r="E27">
        <v>1.49012565880308</v>
      </c>
      <c r="F27">
        <v>-4.2210853990859896</v>
      </c>
      <c r="G27" s="2">
        <v>0.7</v>
      </c>
    </row>
    <row r="28" spans="1:7" x14ac:dyDescent="0.4">
      <c r="A28" s="6">
        <v>42491</v>
      </c>
      <c r="B28">
        <v>-1.1383295116579799</v>
      </c>
      <c r="C28">
        <v>-2.3515996085156798</v>
      </c>
      <c r="D28">
        <v>-2.21175623882344</v>
      </c>
      <c r="E28">
        <v>9.7113692819684108</v>
      </c>
      <c r="F28">
        <v>1.49012565880308</v>
      </c>
      <c r="G28" s="2">
        <v>-0.2</v>
      </c>
    </row>
    <row r="29" spans="1:7" x14ac:dyDescent="0.4">
      <c r="A29" s="6">
        <v>42522</v>
      </c>
      <c r="B29">
        <v>-1.09246976199766</v>
      </c>
      <c r="C29">
        <v>-1.1383295116579799</v>
      </c>
      <c r="D29">
        <v>-0.92514334004970999</v>
      </c>
      <c r="E29">
        <v>-2.21175623882344</v>
      </c>
      <c r="F29">
        <v>9.7113692819684108</v>
      </c>
      <c r="G29" s="2">
        <v>-0.8</v>
      </c>
    </row>
    <row r="30" spans="1:7" x14ac:dyDescent="0.4">
      <c r="A30" s="6">
        <v>42552</v>
      </c>
      <c r="B30">
        <v>4.1936576205742497</v>
      </c>
      <c r="C30">
        <v>-1.09246976199766</v>
      </c>
      <c r="D30">
        <v>-2.0564547657581098</v>
      </c>
      <c r="E30">
        <v>-0.92514334004970999</v>
      </c>
      <c r="F30">
        <v>-2.21175623882344</v>
      </c>
      <c r="G30" s="2">
        <v>0.3</v>
      </c>
    </row>
    <row r="31" spans="1:7" x14ac:dyDescent="0.4">
      <c r="A31" s="6">
        <v>42583</v>
      </c>
      <c r="B31">
        <v>1.6576998927447</v>
      </c>
      <c r="C31">
        <v>4.1936576205742497</v>
      </c>
      <c r="D31">
        <v>3.5505294566650201</v>
      </c>
      <c r="E31">
        <v>-2.0564547657581098</v>
      </c>
      <c r="F31">
        <v>-0.92514334004970999</v>
      </c>
      <c r="G31" s="2">
        <v>0.8</v>
      </c>
    </row>
    <row r="32" spans="1:7" x14ac:dyDescent="0.4">
      <c r="A32" s="6">
        <v>42614</v>
      </c>
      <c r="B32">
        <v>-0.27886079078502901</v>
      </c>
      <c r="C32">
        <v>1.6576998927447</v>
      </c>
      <c r="D32">
        <v>0.94881314568226405</v>
      </c>
      <c r="E32">
        <v>3.5505294566650201</v>
      </c>
      <c r="F32">
        <v>-2.0564547657581098</v>
      </c>
      <c r="G32" s="2">
        <v>0.6</v>
      </c>
    </row>
    <row r="33" spans="1:7" x14ac:dyDescent="0.4">
      <c r="A33" s="6">
        <v>42644</v>
      </c>
      <c r="B33">
        <v>2.4511898466419901</v>
      </c>
      <c r="C33">
        <v>-0.27886079078502901</v>
      </c>
      <c r="D33">
        <v>-1.7688436725429499</v>
      </c>
      <c r="E33">
        <v>0.94881314568226405</v>
      </c>
      <c r="F33">
        <v>3.5505294566650201</v>
      </c>
      <c r="G33" s="2">
        <v>0.5</v>
      </c>
    </row>
    <row r="34" spans="1:7" x14ac:dyDescent="0.4">
      <c r="A34" s="6">
        <v>42675</v>
      </c>
      <c r="B34">
        <v>2.4002014963581901</v>
      </c>
      <c r="C34">
        <v>2.4511898466419901</v>
      </c>
      <c r="D34">
        <v>3.0689898400756799</v>
      </c>
      <c r="E34">
        <v>-1.7688436725429499</v>
      </c>
      <c r="F34">
        <v>0.94881314568226405</v>
      </c>
      <c r="G34" s="3">
        <v>0.8</v>
      </c>
    </row>
    <row r="35" spans="1:7" x14ac:dyDescent="0.4">
      <c r="A35" s="6">
        <v>42705</v>
      </c>
      <c r="B35">
        <v>13.0830489192263</v>
      </c>
      <c r="C35">
        <v>2.4002014963581901</v>
      </c>
      <c r="D35">
        <v>3.0557897644944898</v>
      </c>
      <c r="E35">
        <v>3.0689898400756799</v>
      </c>
      <c r="F35">
        <v>-1.7688436725429499</v>
      </c>
      <c r="G35" s="2">
        <v>2.4</v>
      </c>
    </row>
    <row r="36" spans="1:7" x14ac:dyDescent="0.4">
      <c r="A36" s="6">
        <v>42736</v>
      </c>
      <c r="B36">
        <v>1.2124950808861801</v>
      </c>
      <c r="C36">
        <v>13.0830489192263</v>
      </c>
      <c r="D36">
        <v>11.639531578879399</v>
      </c>
      <c r="E36">
        <v>3.0557897644944898</v>
      </c>
      <c r="F36">
        <v>3.0689898400756799</v>
      </c>
      <c r="G36" s="2">
        <v>3</v>
      </c>
    </row>
    <row r="37" spans="1:7" x14ac:dyDescent="0.4">
      <c r="A37" s="6">
        <v>42767</v>
      </c>
      <c r="B37">
        <v>-1.7972953952425801</v>
      </c>
      <c r="C37">
        <v>1.2124950808861801</v>
      </c>
      <c r="D37">
        <v>1.3166811336808499</v>
      </c>
      <c r="E37">
        <v>11.639531578879399</v>
      </c>
      <c r="F37">
        <v>3.0557897644944898</v>
      </c>
      <c r="G37" s="2">
        <v>1.9</v>
      </c>
    </row>
    <row r="38" spans="1:7" x14ac:dyDescent="0.4">
      <c r="A38" s="6">
        <v>42795</v>
      </c>
      <c r="B38">
        <v>-10.300229292060701</v>
      </c>
      <c r="C38">
        <v>-1.7972953952425801</v>
      </c>
      <c r="D38">
        <v>5.1284576814589604</v>
      </c>
      <c r="E38">
        <v>1.3166811336808499</v>
      </c>
      <c r="F38">
        <v>11.639531578879399</v>
      </c>
      <c r="G38" s="2">
        <v>0.4</v>
      </c>
    </row>
    <row r="39" spans="1:7" x14ac:dyDescent="0.4">
      <c r="A39" s="6">
        <v>42826</v>
      </c>
      <c r="B39">
        <v>-3.9884424169919601</v>
      </c>
      <c r="C39">
        <v>-10.300229292060701</v>
      </c>
      <c r="D39">
        <v>-9.4731578880660798</v>
      </c>
      <c r="E39">
        <v>5.1284576814589604</v>
      </c>
      <c r="F39">
        <v>1.3166811336808499</v>
      </c>
      <c r="G39" s="2">
        <v>-1.2</v>
      </c>
    </row>
    <row r="40" spans="1:7" x14ac:dyDescent="0.4">
      <c r="A40" s="6">
        <v>42856</v>
      </c>
      <c r="B40">
        <v>-2.5321828298819602</v>
      </c>
      <c r="C40">
        <v>-3.9884424169919601</v>
      </c>
      <c r="D40">
        <v>-5.0788948666588496</v>
      </c>
      <c r="E40">
        <v>-9.4731578880660798</v>
      </c>
      <c r="F40">
        <v>5.1284576814589604</v>
      </c>
      <c r="G40" s="2">
        <v>-1.5</v>
      </c>
    </row>
    <row r="41" spans="1:7" x14ac:dyDescent="0.4">
      <c r="A41" s="6">
        <v>42887</v>
      </c>
      <c r="B41">
        <v>5.4922001291621703</v>
      </c>
      <c r="C41">
        <v>-2.5321828298819602</v>
      </c>
      <c r="D41">
        <v>-2.51202529773775</v>
      </c>
      <c r="E41">
        <v>-5.0788948666588496</v>
      </c>
      <c r="F41">
        <v>-9.4731578880660798</v>
      </c>
      <c r="G41" s="2">
        <v>0</v>
      </c>
    </row>
    <row r="42" spans="1:7" x14ac:dyDescent="0.4">
      <c r="A42" s="6">
        <v>42917</v>
      </c>
      <c r="B42">
        <v>8.1832512024985409</v>
      </c>
      <c r="C42">
        <v>5.4922001291621703</v>
      </c>
      <c r="D42">
        <v>1.53691986061877</v>
      </c>
      <c r="E42">
        <v>-2.51202529773775</v>
      </c>
      <c r="F42">
        <v>-5.0788948666588496</v>
      </c>
      <c r="G42" s="2">
        <v>1.4</v>
      </c>
    </row>
    <row r="43" spans="1:7" x14ac:dyDescent="0.4">
      <c r="A43" s="6">
        <v>42948</v>
      </c>
      <c r="B43">
        <v>-4.1172478056299999</v>
      </c>
      <c r="C43">
        <v>8.1832512024985409</v>
      </c>
      <c r="D43">
        <v>7.2598742659717601</v>
      </c>
      <c r="E43">
        <v>1.53691986061877</v>
      </c>
      <c r="F43">
        <v>-2.51202529773775</v>
      </c>
      <c r="G43" s="2">
        <v>0.8</v>
      </c>
    </row>
    <row r="44" spans="1:7" x14ac:dyDescent="0.4">
      <c r="A44" s="6">
        <v>42979</v>
      </c>
      <c r="B44">
        <v>6.1053942924626803</v>
      </c>
      <c r="C44">
        <v>-4.1172478056299999</v>
      </c>
      <c r="D44">
        <v>0.11184260593857299</v>
      </c>
      <c r="E44">
        <v>7.2598742659717601</v>
      </c>
      <c r="F44">
        <v>1.53691986061877</v>
      </c>
      <c r="G44" s="2">
        <v>1.9</v>
      </c>
    </row>
    <row r="45" spans="1:7" x14ac:dyDescent="0.4">
      <c r="A45" s="6">
        <v>43009</v>
      </c>
      <c r="B45">
        <v>-2.0761589038880701</v>
      </c>
      <c r="C45">
        <v>6.1053942924626803</v>
      </c>
      <c r="D45">
        <v>7.2398230513462902</v>
      </c>
      <c r="E45">
        <v>0.11184260593857299</v>
      </c>
      <c r="F45">
        <v>7.2598742659717601</v>
      </c>
      <c r="G45" s="2">
        <v>1.1000000000000001</v>
      </c>
    </row>
    <row r="46" spans="1:7" x14ac:dyDescent="0.4">
      <c r="A46" s="6">
        <v>43040</v>
      </c>
      <c r="B46">
        <v>3.2933482610936302</v>
      </c>
      <c r="C46">
        <v>-2.0761589038880701</v>
      </c>
      <c r="D46">
        <v>1.8699471489017701</v>
      </c>
      <c r="E46">
        <v>7.2398230513462902</v>
      </c>
      <c r="F46">
        <v>0.11184260593857299</v>
      </c>
      <c r="G46" s="2">
        <v>0.4</v>
      </c>
    </row>
    <row r="47" spans="1:7" x14ac:dyDescent="0.4">
      <c r="A47" s="6">
        <v>43070</v>
      </c>
      <c r="B47">
        <v>-3.9096056047775001</v>
      </c>
      <c r="C47">
        <v>3.2933482610936302</v>
      </c>
      <c r="D47">
        <v>1.7909992983568599</v>
      </c>
      <c r="E47">
        <v>1.8699471489017701</v>
      </c>
      <c r="F47">
        <v>7.2398230513462902</v>
      </c>
      <c r="G47" s="2">
        <v>-0.6</v>
      </c>
    </row>
    <row r="48" spans="1:7" x14ac:dyDescent="0.4">
      <c r="A48" s="6">
        <v>43101</v>
      </c>
      <c r="B48">
        <v>3.7816574334336601</v>
      </c>
      <c r="C48">
        <v>-3.9096056047775001</v>
      </c>
      <c r="D48">
        <v>-2.4838930184139301</v>
      </c>
      <c r="E48">
        <v>1.7909992983568599</v>
      </c>
      <c r="F48">
        <v>1.8699471489017701</v>
      </c>
      <c r="G48" s="2">
        <v>0.4</v>
      </c>
    </row>
    <row r="49" spans="1:7" x14ac:dyDescent="0.4">
      <c r="A49" s="6">
        <v>43132</v>
      </c>
      <c r="B49">
        <v>-2.1943323219612898</v>
      </c>
      <c r="C49">
        <v>3.7816574334336601</v>
      </c>
      <c r="D49">
        <v>3.0951301053631601</v>
      </c>
      <c r="E49">
        <v>-2.4838930184139301</v>
      </c>
      <c r="F49">
        <v>1.7909992983568599</v>
      </c>
      <c r="G49" s="2">
        <v>0.4</v>
      </c>
    </row>
    <row r="50" spans="1:7" x14ac:dyDescent="0.4">
      <c r="A50" s="6">
        <v>43160</v>
      </c>
      <c r="B50">
        <v>1.1308066265016801</v>
      </c>
      <c r="C50">
        <v>-2.1943323219612898</v>
      </c>
      <c r="D50">
        <v>-0.21073676363065</v>
      </c>
      <c r="E50">
        <v>3.0951301053631601</v>
      </c>
      <c r="F50">
        <v>-2.4838930184139301</v>
      </c>
      <c r="G50" s="2">
        <v>0.3</v>
      </c>
    </row>
    <row r="51" spans="1:7" x14ac:dyDescent="0.4">
      <c r="A51" s="6">
        <v>43191</v>
      </c>
      <c r="B51">
        <v>3.02298050139277</v>
      </c>
      <c r="C51">
        <v>1.1308066265016801</v>
      </c>
      <c r="D51">
        <v>-2.2112656018591101</v>
      </c>
      <c r="E51">
        <v>-0.21073676363065</v>
      </c>
      <c r="F51">
        <v>3.0951301053631601</v>
      </c>
      <c r="G51" s="2">
        <v>0</v>
      </c>
    </row>
    <row r="52" spans="1:7" x14ac:dyDescent="0.4">
      <c r="A52" s="6">
        <v>43221</v>
      </c>
      <c r="B52">
        <v>1.78443187491879</v>
      </c>
      <c r="C52">
        <v>3.02298050139277</v>
      </c>
      <c r="D52">
        <v>-1.17398871219207</v>
      </c>
      <c r="E52">
        <v>-2.2112656018591101</v>
      </c>
      <c r="F52">
        <v>-0.21073676363065</v>
      </c>
      <c r="G52" s="2">
        <v>0.2</v>
      </c>
    </row>
    <row r="53" spans="1:7" x14ac:dyDescent="0.4">
      <c r="A53" s="6">
        <v>43252</v>
      </c>
      <c r="B53">
        <v>-3.20173921636446</v>
      </c>
      <c r="C53">
        <v>1.78443187491879</v>
      </c>
      <c r="D53">
        <v>1.05152893853769</v>
      </c>
      <c r="E53">
        <v>-1.17398871219207</v>
      </c>
      <c r="F53">
        <v>-2.2112656018591101</v>
      </c>
      <c r="G53" s="2">
        <v>0.2</v>
      </c>
    </row>
    <row r="54" spans="1:7" x14ac:dyDescent="0.4">
      <c r="A54" s="6">
        <v>43282</v>
      </c>
      <c r="B54">
        <v>2.6543260773966502</v>
      </c>
      <c r="C54">
        <v>-3.20173921636446</v>
      </c>
      <c r="D54">
        <v>-2.1535349261513499</v>
      </c>
      <c r="E54">
        <v>1.05152893853769</v>
      </c>
      <c r="F54">
        <v>-1.17398871219207</v>
      </c>
      <c r="G54" s="2">
        <v>0.3</v>
      </c>
    </row>
    <row r="55" spans="1:7" x14ac:dyDescent="0.4">
      <c r="A55" s="6">
        <v>43313</v>
      </c>
      <c r="B55">
        <v>11.940727474050099</v>
      </c>
      <c r="C55">
        <v>2.6543260773966502</v>
      </c>
      <c r="D55">
        <v>0.84408723278803999</v>
      </c>
      <c r="E55">
        <v>-2.1535349261513499</v>
      </c>
      <c r="F55">
        <v>1.05152893853769</v>
      </c>
      <c r="G55" s="2">
        <v>2</v>
      </c>
    </row>
    <row r="56" spans="1:7" x14ac:dyDescent="0.4">
      <c r="A56" s="6">
        <v>43344</v>
      </c>
      <c r="B56">
        <v>7.1253161000281002</v>
      </c>
      <c r="C56">
        <v>11.940727474050099</v>
      </c>
      <c r="D56">
        <v>15.6526841689865</v>
      </c>
      <c r="E56">
        <v>0.84408723278803999</v>
      </c>
      <c r="F56">
        <v>-2.1535349261513499</v>
      </c>
      <c r="G56" s="2">
        <v>3.9</v>
      </c>
    </row>
    <row r="57" spans="1:7" x14ac:dyDescent="0.4">
      <c r="A57" s="6">
        <v>43374</v>
      </c>
      <c r="B57">
        <v>-8.1332357025014197</v>
      </c>
      <c r="C57">
        <v>7.1253161000281002</v>
      </c>
      <c r="D57">
        <v>6.3249530653910204</v>
      </c>
      <c r="E57">
        <v>15.6526841689865</v>
      </c>
      <c r="F57">
        <v>0.84408723278803999</v>
      </c>
      <c r="G57" s="2">
        <v>-0.3</v>
      </c>
    </row>
    <row r="58" spans="1:7" x14ac:dyDescent="0.4">
      <c r="A58" s="6">
        <v>43405</v>
      </c>
      <c r="B58">
        <v>-16.8112917593864</v>
      </c>
      <c r="C58">
        <v>-8.1332357025014197</v>
      </c>
      <c r="D58">
        <v>-6.8353776183087902</v>
      </c>
      <c r="E58">
        <v>6.3249530653910204</v>
      </c>
      <c r="F58">
        <v>15.6526841689865</v>
      </c>
      <c r="G58" s="2">
        <v>-3.1</v>
      </c>
    </row>
    <row r="59" spans="1:7" x14ac:dyDescent="0.4">
      <c r="A59" s="6">
        <v>43435</v>
      </c>
      <c r="B59">
        <v>-1.52853297588292</v>
      </c>
      <c r="C59">
        <v>-16.8112917593864</v>
      </c>
      <c r="D59">
        <v>-13.929320009138101</v>
      </c>
      <c r="E59">
        <v>-6.8353776183087902</v>
      </c>
      <c r="F59">
        <v>6.3249530653910204</v>
      </c>
      <c r="G59" s="2">
        <v>-2.7</v>
      </c>
    </row>
    <row r="60" spans="1:7" x14ac:dyDescent="0.4">
      <c r="A60" s="6">
        <v>43466</v>
      </c>
      <c r="B60">
        <v>9.2160258048736898E-2</v>
      </c>
      <c r="C60">
        <v>-1.52853297588292</v>
      </c>
      <c r="D60">
        <v>-3.0163778602846798</v>
      </c>
      <c r="E60">
        <v>-13.929320009138101</v>
      </c>
      <c r="F60">
        <v>-6.8353776183087902</v>
      </c>
      <c r="G60" s="2">
        <v>-1.4</v>
      </c>
    </row>
    <row r="61" spans="1:7" x14ac:dyDescent="0.4">
      <c r="A61" s="6">
        <v>43497</v>
      </c>
      <c r="B61">
        <v>0.97659139480207702</v>
      </c>
      <c r="C61">
        <v>9.2160258048736898E-2</v>
      </c>
      <c r="D61">
        <v>-1.1708024105297901</v>
      </c>
      <c r="E61">
        <v>-3.0163778602846798</v>
      </c>
      <c r="F61">
        <v>-13.929320009138101</v>
      </c>
      <c r="G61" s="2">
        <v>0.3</v>
      </c>
    </row>
    <row r="62" spans="1:7" x14ac:dyDescent="0.4">
      <c r="A62" s="6">
        <v>43525</v>
      </c>
      <c r="B62">
        <v>1.51994411015075</v>
      </c>
      <c r="C62">
        <v>0.97659139480207702</v>
      </c>
      <c r="D62">
        <v>0.38800201022396802</v>
      </c>
      <c r="E62">
        <v>-1.1708024105297901</v>
      </c>
      <c r="F62">
        <v>-3.0163778602846798</v>
      </c>
      <c r="G62" s="2">
        <v>0</v>
      </c>
    </row>
    <row r="63" spans="1:7" x14ac:dyDescent="0.4">
      <c r="A63" s="6">
        <v>43556</v>
      </c>
      <c r="B63">
        <v>-0.28941216235247302</v>
      </c>
      <c r="C63">
        <v>1.51994411015075</v>
      </c>
      <c r="D63">
        <v>-0.46595340534111102</v>
      </c>
      <c r="E63">
        <v>0.38800201022396802</v>
      </c>
      <c r="F63">
        <v>-1.1708024105297901</v>
      </c>
      <c r="G63" s="2">
        <v>0.8</v>
      </c>
    </row>
    <row r="64" spans="1:7" x14ac:dyDescent="0.4">
      <c r="A64" s="6">
        <v>43586</v>
      </c>
      <c r="B64">
        <v>-12.2105587534618</v>
      </c>
      <c r="C64">
        <v>-0.28941216235247302</v>
      </c>
      <c r="D64">
        <v>0.33151123862500098</v>
      </c>
      <c r="E64">
        <v>-0.46595340534111102</v>
      </c>
      <c r="F64">
        <v>0.38800201022396802</v>
      </c>
      <c r="G64" s="2">
        <v>-1.3</v>
      </c>
    </row>
    <row r="65" spans="1:7" x14ac:dyDescent="0.4">
      <c r="A65" s="6">
        <v>43617</v>
      </c>
      <c r="B65">
        <v>-2.7181345594292599</v>
      </c>
      <c r="C65">
        <v>-12.2105587534618</v>
      </c>
      <c r="D65">
        <v>-9.0144969094062102</v>
      </c>
      <c r="E65">
        <v>0.33151123862500098</v>
      </c>
      <c r="F65">
        <v>-0.46595340534111102</v>
      </c>
      <c r="G65" s="2">
        <v>-3.1</v>
      </c>
    </row>
    <row r="66" spans="1:7" x14ac:dyDescent="0.4">
      <c r="A66" s="6">
        <v>43647</v>
      </c>
      <c r="B66">
        <v>3.4480191521791101</v>
      </c>
      <c r="C66">
        <v>-2.7181345594292599</v>
      </c>
      <c r="D66">
        <v>-7.3396599658122996</v>
      </c>
      <c r="E66">
        <v>-9.0144969094062102</v>
      </c>
      <c r="F66">
        <v>0.33151123862500098</v>
      </c>
      <c r="G66" s="2">
        <v>0.3</v>
      </c>
    </row>
    <row r="67" spans="1:7" x14ac:dyDescent="0.4">
      <c r="A67" s="6">
        <v>43678</v>
      </c>
      <c r="B67">
        <v>-7.8338502099899596</v>
      </c>
      <c r="C67">
        <v>3.4480191521791101</v>
      </c>
      <c r="D67">
        <v>6.77702539105724</v>
      </c>
      <c r="E67">
        <v>-7.3396599658122996</v>
      </c>
      <c r="F67">
        <v>-9.0144969094062102</v>
      </c>
      <c r="G67" s="2">
        <v>-2.2999999999999998</v>
      </c>
    </row>
    <row r="68" spans="1:7" x14ac:dyDescent="0.4">
      <c r="A68" s="6">
        <v>43709</v>
      </c>
      <c r="B68">
        <v>-0.14598045977497801</v>
      </c>
      <c r="C68">
        <v>-7.8338502099899596</v>
      </c>
      <c r="D68">
        <v>-12.3435753984164</v>
      </c>
      <c r="E68">
        <v>6.77702539105724</v>
      </c>
      <c r="F68">
        <v>-7.3396599658122996</v>
      </c>
      <c r="G68" s="2">
        <v>-0.8</v>
      </c>
    </row>
    <row r="69" spans="1:7" x14ac:dyDescent="0.4">
      <c r="A69" s="6">
        <v>43739</v>
      </c>
      <c r="B69">
        <v>-5.5010937011740504</v>
      </c>
      <c r="C69">
        <v>-0.14598045977497801</v>
      </c>
      <c r="D69">
        <v>1.9903248439007599</v>
      </c>
      <c r="E69">
        <v>-12.3435753984164</v>
      </c>
      <c r="F69">
        <v>6.77702539105724</v>
      </c>
      <c r="G69" s="2">
        <v>-1.1000000000000001</v>
      </c>
    </row>
    <row r="70" spans="1:7" x14ac:dyDescent="0.4">
      <c r="A70" s="6">
        <v>43770</v>
      </c>
      <c r="B70">
        <v>-6.2227638498342799</v>
      </c>
      <c r="C70">
        <v>-5.5010937011740504</v>
      </c>
      <c r="D70">
        <v>-3.16085349644991</v>
      </c>
      <c r="E70">
        <v>1.9903248439007599</v>
      </c>
      <c r="F70">
        <v>-12.3435753984164</v>
      </c>
      <c r="G70" s="2">
        <v>-1.9</v>
      </c>
    </row>
    <row r="71" spans="1:7" x14ac:dyDescent="0.4">
      <c r="A71" s="6">
        <v>43800</v>
      </c>
      <c r="B71">
        <v>3.3386655421664599</v>
      </c>
      <c r="C71">
        <v>-6.2227638498342799</v>
      </c>
      <c r="D71">
        <v>-5.1140838419006398</v>
      </c>
      <c r="E71">
        <v>-3.16085349644991</v>
      </c>
      <c r="F71">
        <v>1.9903248439007599</v>
      </c>
      <c r="G71" s="2">
        <v>-1</v>
      </c>
    </row>
    <row r="72" spans="1:7" x14ac:dyDescent="0.4">
      <c r="A72" s="6">
        <v>43831</v>
      </c>
      <c r="B72">
        <v>2.9579087362835299</v>
      </c>
      <c r="C72">
        <v>3.3386655421664599</v>
      </c>
      <c r="D72">
        <v>2.0181717364883398</v>
      </c>
      <c r="E72">
        <v>-5.1140838419006398</v>
      </c>
      <c r="F72">
        <v>-3.16085349644991</v>
      </c>
      <c r="G72" s="2">
        <v>-0.1</v>
      </c>
    </row>
    <row r="73" spans="1:7" x14ac:dyDescent="0.4">
      <c r="A73" s="6">
        <v>43862</v>
      </c>
      <c r="B73">
        <v>-1.4040990852833399</v>
      </c>
      <c r="C73">
        <v>2.9579087362835299</v>
      </c>
      <c r="D73">
        <v>1.77234398587987</v>
      </c>
      <c r="E73">
        <v>2.0181717364883398</v>
      </c>
      <c r="F73">
        <v>-5.1140838419006398</v>
      </c>
      <c r="G73" s="2">
        <v>-0.6</v>
      </c>
    </row>
    <row r="74" spans="1:7" x14ac:dyDescent="0.4">
      <c r="A74" s="6">
        <v>43891</v>
      </c>
      <c r="B74">
        <v>-15.0128652058432</v>
      </c>
      <c r="C74">
        <v>-1.4040990852833399</v>
      </c>
      <c r="D74">
        <v>-5.7244300505155499</v>
      </c>
      <c r="E74">
        <v>1.77234398587987</v>
      </c>
      <c r="F74">
        <v>2.0181717364883398</v>
      </c>
      <c r="G74" s="2">
        <v>-1.9</v>
      </c>
    </row>
    <row r="75" spans="1:7" x14ac:dyDescent="0.4">
      <c r="A75" s="6">
        <v>43922</v>
      </c>
      <c r="B75">
        <v>-17.316130602805501</v>
      </c>
      <c r="C75">
        <v>-15.0128652058432</v>
      </c>
      <c r="D75">
        <v>-10.3920510823801</v>
      </c>
      <c r="E75">
        <v>-5.7244300505155499</v>
      </c>
      <c r="F75">
        <v>1.77234398587987</v>
      </c>
      <c r="G75" s="2">
        <v>-5.2</v>
      </c>
    </row>
    <row r="76" spans="1:7" x14ac:dyDescent="0.4">
      <c r="A76" s="6">
        <v>43952</v>
      </c>
      <c r="B76">
        <v>9.1871248715029292</v>
      </c>
      <c r="C76">
        <v>-17.316130602805501</v>
      </c>
      <c r="D76">
        <v>-4.0695820345038802</v>
      </c>
      <c r="E76">
        <v>-10.3920510823801</v>
      </c>
      <c r="F76">
        <v>-5.7244300505155499</v>
      </c>
      <c r="G76" s="10">
        <v>-1.1000000000000001</v>
      </c>
    </row>
    <row r="77" spans="1:7" x14ac:dyDescent="0.4">
      <c r="A77" s="6">
        <v>43983</v>
      </c>
      <c r="B77">
        <v>2.9068176330122601</v>
      </c>
      <c r="C77">
        <v>9.1871248715029292</v>
      </c>
      <c r="D77">
        <v>-0.32301257895448798</v>
      </c>
      <c r="E77">
        <v>-4.0695820345038802</v>
      </c>
      <c r="F77">
        <v>-10.3920510823801</v>
      </c>
      <c r="G77" s="10">
        <v>0.3</v>
      </c>
    </row>
    <row r="78" spans="1:7" x14ac:dyDescent="0.4">
      <c r="A78" s="6">
        <v>44013</v>
      </c>
      <c r="B78">
        <v>-14.2476167121355</v>
      </c>
      <c r="C78">
        <v>2.9068176330122601</v>
      </c>
      <c r="D78">
        <v>1.1528694143167899</v>
      </c>
      <c r="E78">
        <v>-0.32301257895448798</v>
      </c>
      <c r="F78">
        <v>-4.0695820345038802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C949D-4E8F-594F-BC55-6E22CD8AFB3B}">
  <dimension ref="A1:F78"/>
  <sheetViews>
    <sheetView topLeftCell="B67" zoomScale="63" zoomScaleNormal="63" workbookViewId="0">
      <selection activeCell="E1" sqref="E1"/>
    </sheetView>
  </sheetViews>
  <sheetFormatPr defaultColWidth="10.8203125" defaultRowHeight="15" x14ac:dyDescent="0.4"/>
  <cols>
    <col min="1" max="1" width="10.8203125" style="5"/>
    <col min="2" max="2" width="40.8203125" style="5" bestFit="1" customWidth="1"/>
    <col min="3" max="3" width="50" style="5" bestFit="1" customWidth="1"/>
    <col min="4" max="4" width="52" style="5" bestFit="1" customWidth="1"/>
    <col min="5" max="5" width="35.64453125" style="5" bestFit="1" customWidth="1"/>
    <col min="6" max="6" width="24.8203125" style="5" bestFit="1" customWidth="1"/>
    <col min="7" max="16384" width="10.8203125" style="5"/>
  </cols>
  <sheetData>
    <row r="1" spans="1:6" x14ac:dyDescent="0.4">
      <c r="A1" s="5" t="s">
        <v>0</v>
      </c>
      <c r="B1" s="5" t="s">
        <v>44</v>
      </c>
      <c r="C1" s="5" t="s">
        <v>45</v>
      </c>
      <c r="D1" s="5" t="s">
        <v>46</v>
      </c>
      <c r="E1" s="8" t="s">
        <v>24</v>
      </c>
      <c r="F1" s="5" t="s">
        <v>43</v>
      </c>
    </row>
    <row r="2" spans="1:6" x14ac:dyDescent="0.4">
      <c r="A2" s="6">
        <v>41699</v>
      </c>
      <c r="B2" s="9">
        <v>-3.2868712811223646</v>
      </c>
      <c r="C2" s="9">
        <v>-1.6390887012977657</v>
      </c>
      <c r="D2" s="9">
        <v>-2.4890911990257938</v>
      </c>
      <c r="E2" s="10">
        <v>5.7074999999999996</v>
      </c>
      <c r="F2" s="2">
        <v>-2.1</v>
      </c>
    </row>
    <row r="3" spans="1:6" x14ac:dyDescent="0.4">
      <c r="A3" s="6">
        <v>41730</v>
      </c>
      <c r="B3">
        <v>-3.0206539690175598</v>
      </c>
      <c r="C3" s="9">
        <v>-3.2868712811223646</v>
      </c>
      <c r="D3" s="9">
        <v>-1.6390887012977657</v>
      </c>
      <c r="E3" s="10">
        <v>1.4142799706737932</v>
      </c>
      <c r="F3" s="2">
        <v>-1.1000000000000001</v>
      </c>
    </row>
    <row r="4" spans="1:6" x14ac:dyDescent="0.4">
      <c r="A4" s="6">
        <v>41760</v>
      </c>
      <c r="B4">
        <v>-2.3944901496105899</v>
      </c>
      <c r="C4">
        <v>-3.0206539690175598</v>
      </c>
      <c r="D4" s="9">
        <v>-3.2868712811223646</v>
      </c>
      <c r="E4" s="10">
        <v>2.5591753923649203</v>
      </c>
      <c r="F4" s="2">
        <v>-1.5</v>
      </c>
    </row>
    <row r="5" spans="1:6" x14ac:dyDescent="0.4">
      <c r="A5" s="6">
        <v>41791</v>
      </c>
      <c r="B5">
        <v>-8.3670606202565594</v>
      </c>
      <c r="C5">
        <v>-2.3944901496105899</v>
      </c>
      <c r="D5">
        <v>-3.0206539690175598</v>
      </c>
      <c r="E5" s="10">
        <v>1.0132246739308355</v>
      </c>
      <c r="F5" s="2">
        <v>-3.5</v>
      </c>
    </row>
    <row r="6" spans="1:6" x14ac:dyDescent="0.4">
      <c r="A6" s="6">
        <v>41821</v>
      </c>
      <c r="B6">
        <v>-3.6055192056038998</v>
      </c>
      <c r="C6">
        <v>-8.3670606202565594</v>
      </c>
      <c r="D6">
        <v>-2.3944901496105899</v>
      </c>
      <c r="E6" s="10">
        <v>-0.58076715289032954</v>
      </c>
      <c r="F6" s="2">
        <v>-1.8</v>
      </c>
    </row>
    <row r="7" spans="1:6" x14ac:dyDescent="0.4">
      <c r="A7" s="6">
        <v>41852</v>
      </c>
      <c r="B7">
        <v>-5.6246360820816202E-2</v>
      </c>
      <c r="C7">
        <v>-3.6055192056038998</v>
      </c>
      <c r="D7">
        <v>-8.3670606202565594</v>
      </c>
      <c r="E7" s="10">
        <v>-3.5167323280351335</v>
      </c>
      <c r="F7" s="2">
        <v>-1.1000000000000001</v>
      </c>
    </row>
    <row r="8" spans="1:6" x14ac:dyDescent="0.4">
      <c r="A8" s="6">
        <v>41883</v>
      </c>
      <c r="B8">
        <v>-3.2583254049419099</v>
      </c>
      <c r="C8">
        <v>-5.6246360820816202E-2</v>
      </c>
      <c r="D8">
        <v>-3.6055192056038998</v>
      </c>
      <c r="E8" s="10">
        <v>0.39002365486425927</v>
      </c>
      <c r="F8" s="2">
        <v>-1.7</v>
      </c>
    </row>
    <row r="9" spans="1:6" x14ac:dyDescent="0.4">
      <c r="A9" s="6">
        <v>41913</v>
      </c>
      <c r="B9">
        <v>-2.4588194087125301</v>
      </c>
      <c r="C9">
        <v>-3.2583254049419099</v>
      </c>
      <c r="D9">
        <v>-5.6246360820816202E-2</v>
      </c>
      <c r="E9" s="10">
        <v>-5.0468687907618222</v>
      </c>
      <c r="F9" s="2">
        <v>-2.5</v>
      </c>
    </row>
    <row r="10" spans="1:6" x14ac:dyDescent="0.4">
      <c r="A10" s="6">
        <v>41944</v>
      </c>
      <c r="B10">
        <v>-3.0666002460274702</v>
      </c>
      <c r="C10">
        <v>-2.4588194087125301</v>
      </c>
      <c r="D10">
        <v>-3.2583254049419099</v>
      </c>
      <c r="E10" s="10">
        <v>0.69423929098966031</v>
      </c>
      <c r="F10" s="2">
        <v>-2</v>
      </c>
    </row>
    <row r="11" spans="1:6" x14ac:dyDescent="0.4">
      <c r="A11" s="6">
        <v>41974</v>
      </c>
      <c r="B11">
        <v>-5.6712513067910297</v>
      </c>
      <c r="C11">
        <v>-3.0666002460274702</v>
      </c>
      <c r="D11">
        <v>-2.4588194087125301</v>
      </c>
      <c r="E11" s="10">
        <v>-3.6941958828419148</v>
      </c>
      <c r="F11" s="2">
        <v>-2.7</v>
      </c>
    </row>
    <row r="12" spans="1:6" x14ac:dyDescent="0.4">
      <c r="A12" s="6">
        <v>42005</v>
      </c>
      <c r="B12">
        <v>-4.7459264804621197</v>
      </c>
      <c r="C12">
        <v>-5.6712513067910297</v>
      </c>
      <c r="D12">
        <v>-3.0666002460274702</v>
      </c>
      <c r="E12" s="10">
        <v>-4.1669416871874319</v>
      </c>
      <c r="F12" s="2">
        <v>-2.2999999999999998</v>
      </c>
    </row>
    <row r="13" spans="1:6" x14ac:dyDescent="0.4">
      <c r="A13" s="6">
        <v>42036</v>
      </c>
      <c r="B13">
        <v>-1.73239894684727</v>
      </c>
      <c r="C13">
        <v>-4.7459264804621197</v>
      </c>
      <c r="D13">
        <v>-5.6712513067910297</v>
      </c>
      <c r="E13" s="10">
        <v>-1.0144036846306566</v>
      </c>
      <c r="F13" s="2">
        <v>-1.3</v>
      </c>
    </row>
    <row r="14" spans="1:6" x14ac:dyDescent="0.4">
      <c r="A14" s="6">
        <v>42064</v>
      </c>
      <c r="B14">
        <v>-0.43066698440432899</v>
      </c>
      <c r="C14">
        <v>-1.73239894684727</v>
      </c>
      <c r="D14">
        <v>-4.7459264804621197</v>
      </c>
      <c r="E14" s="10">
        <v>2.3131132917038424</v>
      </c>
      <c r="F14" s="2">
        <v>-2.6</v>
      </c>
    </row>
    <row r="15" spans="1:6" x14ac:dyDescent="0.4">
      <c r="A15" s="6">
        <v>42095</v>
      </c>
      <c r="B15">
        <v>-6.9150697961460903</v>
      </c>
      <c r="C15">
        <v>-0.43066698440432899</v>
      </c>
      <c r="D15">
        <v>-1.73239894684727</v>
      </c>
      <c r="E15" s="10">
        <v>-1.8702100389736078</v>
      </c>
      <c r="F15" s="2">
        <v>-2.9</v>
      </c>
    </row>
    <row r="16" spans="1:6" x14ac:dyDescent="0.4">
      <c r="A16" s="6">
        <v>42125</v>
      </c>
      <c r="B16">
        <v>-0.22408648864581601</v>
      </c>
      <c r="C16">
        <v>-6.9150697961460903</v>
      </c>
      <c r="D16">
        <v>-0.43066698440432899</v>
      </c>
      <c r="E16" s="10">
        <v>-10.045847105235108</v>
      </c>
      <c r="F16" s="2">
        <v>-1</v>
      </c>
    </row>
    <row r="17" spans="1:6" x14ac:dyDescent="0.4">
      <c r="A17" s="6">
        <v>42156</v>
      </c>
      <c r="B17">
        <v>0.46998524501049799</v>
      </c>
      <c r="C17">
        <v>-0.22408648864581601</v>
      </c>
      <c r="D17">
        <v>-6.9150697961460903</v>
      </c>
      <c r="E17" s="10">
        <v>-8.8546605347999154</v>
      </c>
      <c r="F17" s="2">
        <v>-0.5</v>
      </c>
    </row>
    <row r="18" spans="1:6" x14ac:dyDescent="0.4">
      <c r="A18" s="6">
        <v>42186</v>
      </c>
      <c r="B18">
        <v>-4.15668781655374</v>
      </c>
      <c r="C18">
        <v>0.46998524501049799</v>
      </c>
      <c r="D18">
        <v>-0.22408648864581601</v>
      </c>
      <c r="E18" s="10">
        <v>0.81992262427257301</v>
      </c>
      <c r="F18" s="2">
        <v>-1.8</v>
      </c>
    </row>
    <row r="19" spans="1:6" x14ac:dyDescent="0.4">
      <c r="A19" s="6">
        <v>42217</v>
      </c>
      <c r="B19">
        <v>-0.307302831570329</v>
      </c>
      <c r="C19">
        <v>-4.15668781655374</v>
      </c>
      <c r="D19">
        <v>0.46998524501049799</v>
      </c>
      <c r="E19" s="10">
        <v>-0.72618924775565186</v>
      </c>
      <c r="F19" s="2">
        <v>-1.4</v>
      </c>
    </row>
    <row r="20" spans="1:6" x14ac:dyDescent="0.4">
      <c r="A20" s="6">
        <v>42248</v>
      </c>
      <c r="B20">
        <v>-0.161394195576992</v>
      </c>
      <c r="C20">
        <v>-0.307302831570329</v>
      </c>
      <c r="D20">
        <v>-4.15668781655374</v>
      </c>
      <c r="E20" s="10">
        <v>1.8352497888650685</v>
      </c>
      <c r="F20" s="2">
        <v>-1.1000000000000001</v>
      </c>
    </row>
    <row r="21" spans="1:6" x14ac:dyDescent="0.4">
      <c r="A21" s="6">
        <v>42278</v>
      </c>
      <c r="B21">
        <v>-1.73801423511155</v>
      </c>
      <c r="C21">
        <v>-0.161394195576992</v>
      </c>
      <c r="D21">
        <v>-0.307302831570329</v>
      </c>
      <c r="E21" s="10">
        <v>1.0525980032534847</v>
      </c>
      <c r="F21" s="2">
        <v>-0.7</v>
      </c>
    </row>
    <row r="22" spans="1:6" x14ac:dyDescent="0.4">
      <c r="A22" s="6">
        <v>42309</v>
      </c>
      <c r="B22">
        <v>-4.2236358567554397</v>
      </c>
      <c r="C22">
        <v>-1.73801423511155</v>
      </c>
      <c r="D22">
        <v>-0.161394195576992</v>
      </c>
      <c r="E22" s="10">
        <v>4.8357059436255172</v>
      </c>
      <c r="F22" s="2">
        <v>-1.3</v>
      </c>
    </row>
    <row r="23" spans="1:6" x14ac:dyDescent="0.4">
      <c r="A23" s="6">
        <v>42339</v>
      </c>
      <c r="B23">
        <v>-10.239241642897801</v>
      </c>
      <c r="C23">
        <v>-4.2236358567554397</v>
      </c>
      <c r="D23">
        <v>-1.73801423511155</v>
      </c>
      <c r="E23" s="10">
        <v>6.7148405744738415</v>
      </c>
      <c r="F23" s="2">
        <v>-2.2999999999999998</v>
      </c>
    </row>
    <row r="24" spans="1:6" x14ac:dyDescent="0.4">
      <c r="A24" s="6">
        <v>42370</v>
      </c>
      <c r="B24">
        <v>-3.69580057177504</v>
      </c>
      <c r="C24">
        <v>-10.239241642897801</v>
      </c>
      <c r="D24">
        <v>-4.2236358567554397</v>
      </c>
      <c r="E24" s="10">
        <v>3.9917388949079173</v>
      </c>
      <c r="F24" s="2">
        <v>-2.5</v>
      </c>
    </row>
    <row r="25" spans="1:6" x14ac:dyDescent="0.4">
      <c r="A25" s="6">
        <v>42401</v>
      </c>
      <c r="B25">
        <v>1.1492523688679099</v>
      </c>
      <c r="C25">
        <v>-3.69580057177504</v>
      </c>
      <c r="D25">
        <v>-10.239241642897801</v>
      </c>
      <c r="E25" s="10">
        <v>-2.5557545173368061</v>
      </c>
      <c r="F25" s="2">
        <v>-0.9</v>
      </c>
    </row>
    <row r="26" spans="1:6" x14ac:dyDescent="0.4">
      <c r="A26" s="6">
        <v>42430</v>
      </c>
      <c r="B26">
        <v>6.9776216828012299</v>
      </c>
      <c r="C26">
        <v>1.1492523688679099</v>
      </c>
      <c r="D26">
        <v>-3.69580057177504</v>
      </c>
      <c r="E26" s="10">
        <v>0.39536696736830385</v>
      </c>
      <c r="F26" s="2">
        <v>3.6</v>
      </c>
    </row>
    <row r="27" spans="1:6" x14ac:dyDescent="0.4">
      <c r="A27" s="6">
        <v>42461</v>
      </c>
      <c r="B27">
        <v>5.69491426471075</v>
      </c>
      <c r="C27">
        <v>6.9776216828012299</v>
      </c>
      <c r="D27">
        <v>1.1492523688679099</v>
      </c>
      <c r="E27" s="10">
        <v>3.7927783016251553</v>
      </c>
      <c r="F27" s="2">
        <v>3.2</v>
      </c>
    </row>
    <row r="28" spans="1:6" x14ac:dyDescent="0.4">
      <c r="A28" s="6">
        <v>42491</v>
      </c>
      <c r="B28">
        <v>1.3856371329138999</v>
      </c>
      <c r="C28">
        <v>5.69491426471075</v>
      </c>
      <c r="D28">
        <v>6.9776216828012299</v>
      </c>
      <c r="E28" s="10">
        <v>0.73585994613313199</v>
      </c>
      <c r="F28" s="2">
        <v>2.5</v>
      </c>
    </row>
    <row r="29" spans="1:6" x14ac:dyDescent="0.4">
      <c r="A29" s="6">
        <v>42522</v>
      </c>
      <c r="B29">
        <v>-5.2010330160015901</v>
      </c>
      <c r="C29">
        <v>1.3856371329138999</v>
      </c>
      <c r="D29">
        <v>5.69491426471075</v>
      </c>
      <c r="E29" s="10">
        <v>-0.27585475186334579</v>
      </c>
      <c r="F29" s="2">
        <v>-2.1</v>
      </c>
    </row>
    <row r="30" spans="1:6" x14ac:dyDescent="0.4">
      <c r="A30" s="6">
        <v>42552</v>
      </c>
      <c r="B30">
        <v>2.1021661159871901</v>
      </c>
      <c r="C30">
        <v>-5.2010330160015901</v>
      </c>
      <c r="D30">
        <v>1.3856371329138999</v>
      </c>
      <c r="E30" s="10">
        <v>5.9105779716466662</v>
      </c>
      <c r="F30" s="2">
        <v>0.4</v>
      </c>
    </row>
    <row r="31" spans="1:6" x14ac:dyDescent="0.4">
      <c r="A31" s="6">
        <v>42583</v>
      </c>
      <c r="B31">
        <v>5.0806198767059803</v>
      </c>
      <c r="C31">
        <v>2.1021661159871901</v>
      </c>
      <c r="D31">
        <v>-5.2010330160015901</v>
      </c>
      <c r="E31" s="10">
        <v>-0.63838550247116244</v>
      </c>
      <c r="F31" s="2">
        <v>1.8</v>
      </c>
    </row>
    <row r="32" spans="1:6" x14ac:dyDescent="0.4">
      <c r="A32" s="6">
        <v>42614</v>
      </c>
      <c r="B32">
        <v>3.0459764908126701</v>
      </c>
      <c r="C32">
        <v>5.0806198767059803</v>
      </c>
      <c r="D32">
        <v>2.1021661159871901</v>
      </c>
      <c r="E32" s="10">
        <v>-2.6816630860609125</v>
      </c>
      <c r="F32" s="2">
        <v>2.6</v>
      </c>
    </row>
    <row r="33" spans="1:6" x14ac:dyDescent="0.4">
      <c r="A33" s="6">
        <v>42644</v>
      </c>
      <c r="B33">
        <v>0.242993333811208</v>
      </c>
      <c r="C33">
        <v>3.0459764908126701</v>
      </c>
      <c r="D33">
        <v>5.0806198767059803</v>
      </c>
      <c r="E33" s="10">
        <v>2.0439434863910244</v>
      </c>
      <c r="F33" s="2">
        <v>0.7</v>
      </c>
    </row>
    <row r="34" spans="1:6" x14ac:dyDescent="0.4">
      <c r="A34" s="6">
        <v>42675</v>
      </c>
      <c r="B34">
        <v>4.9578962797198001</v>
      </c>
      <c r="C34">
        <v>0.242993333811208</v>
      </c>
      <c r="D34">
        <v>3.0459764908126701</v>
      </c>
      <c r="E34" s="10">
        <v>4.4335852994324396</v>
      </c>
      <c r="F34" s="3">
        <v>3.5</v>
      </c>
    </row>
    <row r="35" spans="1:6" x14ac:dyDescent="0.4">
      <c r="A35" s="6">
        <v>42705</v>
      </c>
      <c r="B35">
        <v>5.9444985961546903</v>
      </c>
      <c r="C35">
        <v>4.9578962797198001</v>
      </c>
      <c r="D35">
        <v>0.242993333811208</v>
      </c>
      <c r="E35" s="10">
        <v>0.99383423098482415</v>
      </c>
      <c r="F35" s="2">
        <v>4.4000000000000004</v>
      </c>
    </row>
    <row r="36" spans="1:6" x14ac:dyDescent="0.4">
      <c r="A36" s="6">
        <v>42736</v>
      </c>
      <c r="B36">
        <v>0.71181375199320196</v>
      </c>
      <c r="C36">
        <v>5.9444985961546903</v>
      </c>
      <c r="D36">
        <v>4.9578962797198001</v>
      </c>
      <c r="E36" s="10">
        <v>4.2064825003378239</v>
      </c>
      <c r="F36" s="2">
        <v>2</v>
      </c>
    </row>
    <row r="37" spans="1:6" x14ac:dyDescent="0.4">
      <c r="A37" s="6">
        <v>42767</v>
      </c>
      <c r="B37">
        <v>3.9704215249477799</v>
      </c>
      <c r="C37">
        <v>0.71181375199320196</v>
      </c>
      <c r="D37">
        <v>5.9444985961546903</v>
      </c>
      <c r="E37" s="10">
        <v>9.1021365938001679</v>
      </c>
      <c r="F37" s="2">
        <v>2.2000000000000002</v>
      </c>
    </row>
    <row r="38" spans="1:6" x14ac:dyDescent="0.4">
      <c r="A38" s="6">
        <v>42795</v>
      </c>
      <c r="B38">
        <v>8.4354806658281891</v>
      </c>
      <c r="C38">
        <v>3.9704215249477799</v>
      </c>
      <c r="D38">
        <v>0.71181375199320196</v>
      </c>
      <c r="E38" s="10">
        <v>0.21338012225492314</v>
      </c>
      <c r="F38" s="2">
        <v>4.8</v>
      </c>
    </row>
    <row r="39" spans="1:6" x14ac:dyDescent="0.4">
      <c r="A39" s="6">
        <v>42826</v>
      </c>
      <c r="B39">
        <v>-13.805322762331601</v>
      </c>
      <c r="C39">
        <v>8.4354806658281891</v>
      </c>
      <c r="D39">
        <v>3.9704215249477799</v>
      </c>
      <c r="E39" s="10">
        <v>0.24102407699216125</v>
      </c>
      <c r="F39" s="2">
        <v>-2.6</v>
      </c>
    </row>
    <row r="40" spans="1:6" x14ac:dyDescent="0.4">
      <c r="A40" s="6">
        <v>42856</v>
      </c>
      <c r="B40">
        <v>-7.9475762904658902</v>
      </c>
      <c r="C40">
        <v>-13.805322762331601</v>
      </c>
      <c r="D40">
        <v>8.4354806658281891</v>
      </c>
      <c r="E40" s="10">
        <v>8.0415812715248585</v>
      </c>
      <c r="F40" s="2">
        <v>-4.0999999999999996</v>
      </c>
    </row>
    <row r="41" spans="1:6" x14ac:dyDescent="0.4">
      <c r="A41" s="6">
        <v>42887</v>
      </c>
      <c r="B41">
        <v>-4.6771447567768103</v>
      </c>
      <c r="C41">
        <v>-7.9475762904658902</v>
      </c>
      <c r="D41">
        <v>-13.805322762331601</v>
      </c>
      <c r="E41" s="10">
        <v>2.7000840911312944</v>
      </c>
      <c r="F41" s="2">
        <v>-3.8</v>
      </c>
    </row>
    <row r="42" spans="1:6" x14ac:dyDescent="0.4">
      <c r="A42" s="6">
        <v>42917</v>
      </c>
      <c r="B42">
        <v>5.6214565557942899</v>
      </c>
      <c r="C42">
        <v>-4.6771447567768103</v>
      </c>
      <c r="D42">
        <v>-7.9475762904658902</v>
      </c>
      <c r="E42" s="10">
        <v>0.2505003838091403</v>
      </c>
      <c r="F42" s="2">
        <v>0.8</v>
      </c>
    </row>
    <row r="43" spans="1:6" x14ac:dyDescent="0.4">
      <c r="A43" s="6">
        <v>42948</v>
      </c>
      <c r="B43">
        <v>6.7246202906562198</v>
      </c>
      <c r="C43">
        <v>5.6214565557942899</v>
      </c>
      <c r="D43">
        <v>-4.6771447567768103</v>
      </c>
      <c r="E43" s="10">
        <v>-3.5064706146039279</v>
      </c>
      <c r="F43" s="2">
        <v>3.4</v>
      </c>
    </row>
    <row r="44" spans="1:6" x14ac:dyDescent="0.4">
      <c r="A44" s="6">
        <v>42979</v>
      </c>
      <c r="B44">
        <v>0.21972148952728199</v>
      </c>
      <c r="C44">
        <v>6.7246202906562198</v>
      </c>
      <c r="D44">
        <v>5.6214565557942899</v>
      </c>
      <c r="E44" s="10">
        <v>-3.0271501567483163</v>
      </c>
      <c r="F44" s="2">
        <v>2.2000000000000002</v>
      </c>
    </row>
    <row r="45" spans="1:6" x14ac:dyDescent="0.4">
      <c r="A45" s="6">
        <v>43009</v>
      </c>
      <c r="B45">
        <v>-8.5009961364425202</v>
      </c>
      <c r="C45">
        <v>0.21972148952728199</v>
      </c>
      <c r="D45">
        <v>6.7246202906562198</v>
      </c>
      <c r="E45" s="10">
        <v>-0.29640424522201247</v>
      </c>
      <c r="F45" s="2">
        <v>-1.4</v>
      </c>
    </row>
    <row r="46" spans="1:6" x14ac:dyDescent="0.4">
      <c r="A46" s="6">
        <v>43040</v>
      </c>
      <c r="B46">
        <v>-0.54252272020470604</v>
      </c>
      <c r="C46">
        <v>-8.5009961364425202</v>
      </c>
      <c r="D46">
        <v>0.21972148952728199</v>
      </c>
      <c r="E46" s="10">
        <v>3.564966882023989</v>
      </c>
      <c r="F46" s="2">
        <v>-0.1</v>
      </c>
    </row>
    <row r="47" spans="1:6" x14ac:dyDescent="0.4">
      <c r="A47" s="6">
        <v>43070</v>
      </c>
      <c r="B47">
        <v>4.9694596468250003</v>
      </c>
      <c r="C47">
        <v>-0.54252272020470604</v>
      </c>
      <c r="D47">
        <v>-8.5009961364425202</v>
      </c>
      <c r="E47" s="10">
        <v>3.8230648330445223</v>
      </c>
      <c r="F47" s="2">
        <v>1.9</v>
      </c>
    </row>
    <row r="48" spans="1:6" x14ac:dyDescent="0.4">
      <c r="A48" s="6">
        <v>43101</v>
      </c>
      <c r="B48">
        <v>3.8976564607097899</v>
      </c>
      <c r="C48">
        <v>4.9694596468250003</v>
      </c>
      <c r="D48">
        <v>-0.54252272020470604</v>
      </c>
      <c r="E48" s="10">
        <v>5.4540276764771196</v>
      </c>
      <c r="F48" s="2">
        <v>1.3</v>
      </c>
    </row>
    <row r="49" spans="1:6" x14ac:dyDescent="0.4">
      <c r="A49" s="6">
        <v>43132</v>
      </c>
      <c r="B49">
        <v>0.18851818641726101</v>
      </c>
      <c r="C49">
        <v>3.8976564607097899</v>
      </c>
      <c r="D49">
        <v>4.9694596468250003</v>
      </c>
      <c r="E49" s="10">
        <v>0.25396132260987464</v>
      </c>
      <c r="F49" s="2">
        <v>-0.1</v>
      </c>
    </row>
    <row r="50" spans="1:6" x14ac:dyDescent="0.4">
      <c r="A50" s="6">
        <v>43160</v>
      </c>
      <c r="B50">
        <v>3.7671864154062297E-2</v>
      </c>
      <c r="C50">
        <v>0.18851818641726101</v>
      </c>
      <c r="D50">
        <v>3.8976564607097899</v>
      </c>
      <c r="E50" s="10">
        <v>5.234412275033403</v>
      </c>
      <c r="F50" s="2">
        <v>0.6</v>
      </c>
    </row>
    <row r="51" spans="1:6" x14ac:dyDescent="0.4">
      <c r="A51" s="6">
        <v>43191</v>
      </c>
      <c r="B51">
        <v>-5.4788289833709101</v>
      </c>
      <c r="C51">
        <v>3.7671864154062297E-2</v>
      </c>
      <c r="D51">
        <v>0.18851818641726101</v>
      </c>
      <c r="E51" s="10">
        <v>-0.8352997175241561</v>
      </c>
      <c r="F51" s="2">
        <v>-2.9</v>
      </c>
    </row>
    <row r="52" spans="1:6" x14ac:dyDescent="0.4">
      <c r="A52" s="6">
        <v>43221</v>
      </c>
      <c r="B52">
        <v>0.60798670419855905</v>
      </c>
      <c r="C52">
        <v>-5.4788289833709101</v>
      </c>
      <c r="D52">
        <v>3.7671864154062297E-2</v>
      </c>
      <c r="E52" s="10">
        <v>-0.82688612157971242</v>
      </c>
      <c r="F52" s="2">
        <v>-1</v>
      </c>
    </row>
    <row r="53" spans="1:6" x14ac:dyDescent="0.4">
      <c r="A53" s="6">
        <v>43252</v>
      </c>
      <c r="B53">
        <v>-0.53722810839090196</v>
      </c>
      <c r="C53">
        <v>0.60798670419855905</v>
      </c>
      <c r="D53">
        <v>-5.4788289833709101</v>
      </c>
      <c r="E53" s="10">
        <v>-0.93611507071298938</v>
      </c>
      <c r="F53" s="2">
        <v>0</v>
      </c>
    </row>
    <row r="54" spans="1:6" x14ac:dyDescent="0.4">
      <c r="A54" s="6">
        <v>43282</v>
      </c>
      <c r="B54">
        <v>-1.79508491328965</v>
      </c>
      <c r="C54">
        <v>-0.53722810839090196</v>
      </c>
      <c r="D54">
        <v>0.60798670419855905</v>
      </c>
      <c r="E54" s="10">
        <v>-3.2315075647330302</v>
      </c>
      <c r="F54" s="2">
        <v>0.2</v>
      </c>
    </row>
    <row r="55" spans="1:6" x14ac:dyDescent="0.4">
      <c r="A55" s="6">
        <v>43313</v>
      </c>
      <c r="B55">
        <v>3.5773279565740999</v>
      </c>
      <c r="C55">
        <v>-1.79508491328965</v>
      </c>
      <c r="D55">
        <v>-0.53722810839090196</v>
      </c>
      <c r="E55" s="10">
        <v>-1.3184085484746384</v>
      </c>
      <c r="F55" s="2">
        <v>1.8</v>
      </c>
    </row>
    <row r="56" spans="1:6" x14ac:dyDescent="0.4">
      <c r="A56" s="6">
        <v>43344</v>
      </c>
      <c r="B56">
        <v>2.8460327916849399</v>
      </c>
      <c r="C56">
        <v>3.5773279565740999</v>
      </c>
      <c r="D56">
        <v>-1.79508491328965</v>
      </c>
      <c r="E56" s="10">
        <v>-2.0936088556306069</v>
      </c>
      <c r="F56" s="2">
        <v>2.6</v>
      </c>
    </row>
    <row r="57" spans="1:6" x14ac:dyDescent="0.4">
      <c r="A57" s="6">
        <v>43374</v>
      </c>
      <c r="B57">
        <v>3.6665630532618101</v>
      </c>
      <c r="C57">
        <v>2.8460327916849399</v>
      </c>
      <c r="D57">
        <v>3.5773279565740999</v>
      </c>
      <c r="E57" s="10">
        <v>-1.4472249086811613</v>
      </c>
      <c r="F57" s="2">
        <v>2.4</v>
      </c>
    </row>
    <row r="58" spans="1:6" x14ac:dyDescent="0.4">
      <c r="A58" s="6">
        <v>43405</v>
      </c>
      <c r="B58">
        <v>3.3152121297432799</v>
      </c>
      <c r="C58">
        <v>3.6665630532618101</v>
      </c>
      <c r="D58">
        <v>2.8460327916849399</v>
      </c>
      <c r="E58" s="10">
        <v>-0.99548847319688505</v>
      </c>
      <c r="F58" s="2">
        <v>2.1</v>
      </c>
    </row>
    <row r="59" spans="1:6" x14ac:dyDescent="0.4">
      <c r="A59" s="6">
        <v>43435</v>
      </c>
      <c r="B59">
        <v>-6.7924456495885002</v>
      </c>
      <c r="C59">
        <v>3.3152121297432799</v>
      </c>
      <c r="D59">
        <v>3.6665630532618101</v>
      </c>
      <c r="E59" s="10">
        <v>-1.993426864096683</v>
      </c>
      <c r="F59" s="2">
        <v>-1.8</v>
      </c>
    </row>
    <row r="60" spans="1:6" x14ac:dyDescent="0.4">
      <c r="A60" s="6">
        <v>43466</v>
      </c>
      <c r="B60">
        <v>1.10166190233336</v>
      </c>
      <c r="C60">
        <v>-6.7924456495885002</v>
      </c>
      <c r="D60">
        <v>3.3152121297432799</v>
      </c>
      <c r="E60" s="10">
        <v>1.6193209461875469</v>
      </c>
      <c r="F60" s="2">
        <v>-0.1</v>
      </c>
    </row>
    <row r="61" spans="1:6" x14ac:dyDescent="0.4">
      <c r="A61" s="6">
        <v>43497</v>
      </c>
      <c r="B61">
        <v>3.5240471972573602</v>
      </c>
      <c r="C61">
        <v>1.10166190233336</v>
      </c>
      <c r="D61">
        <v>-6.7924456495885002</v>
      </c>
      <c r="E61" s="10">
        <v>0.25984017851746199</v>
      </c>
      <c r="F61" s="2">
        <v>1.8</v>
      </c>
    </row>
    <row r="62" spans="1:6" x14ac:dyDescent="0.4">
      <c r="A62" s="6">
        <v>43525</v>
      </c>
      <c r="B62">
        <v>-1.14515506198539E-2</v>
      </c>
      <c r="C62">
        <v>3.5240471972573602</v>
      </c>
      <c r="D62">
        <v>1.10166190233336</v>
      </c>
      <c r="E62" s="10">
        <v>4.0995717908735747</v>
      </c>
      <c r="F62" s="2">
        <v>0.8</v>
      </c>
    </row>
    <row r="63" spans="1:6" x14ac:dyDescent="0.4">
      <c r="A63" s="6">
        <v>43556</v>
      </c>
      <c r="B63">
        <v>0.60804410588589697</v>
      </c>
      <c r="C63">
        <v>-1.14515506198539E-2</v>
      </c>
      <c r="D63">
        <v>3.5240471972573602</v>
      </c>
      <c r="E63" s="10">
        <v>-5.2489245837206537</v>
      </c>
      <c r="F63" s="2">
        <v>1.5</v>
      </c>
    </row>
    <row r="64" spans="1:6" x14ac:dyDescent="0.4">
      <c r="A64" s="6">
        <v>43586</v>
      </c>
      <c r="B64">
        <v>14.553583999352499</v>
      </c>
      <c r="C64">
        <v>0.60804410588589697</v>
      </c>
      <c r="D64">
        <v>-1.14515506198539E-2</v>
      </c>
      <c r="E64" s="10">
        <v>-5.8173203679320018</v>
      </c>
      <c r="F64" s="2">
        <v>2.2000000000000002</v>
      </c>
    </row>
    <row r="65" spans="1:6" x14ac:dyDescent="0.4">
      <c r="A65" s="6">
        <v>43617</v>
      </c>
      <c r="B65">
        <v>8.0825273392429597</v>
      </c>
      <c r="C65">
        <v>14.553583999352499</v>
      </c>
      <c r="D65">
        <v>0.60804410588589697</v>
      </c>
      <c r="E65" s="10">
        <v>-10.316928478764794</v>
      </c>
      <c r="F65" s="2">
        <v>3.7</v>
      </c>
    </row>
    <row r="66" spans="1:6" x14ac:dyDescent="0.4">
      <c r="A66" s="6">
        <v>43647</v>
      </c>
      <c r="B66">
        <v>8.7720838929977791</v>
      </c>
      <c r="C66">
        <v>8.0825273392429597</v>
      </c>
      <c r="D66">
        <v>14.553583999352499</v>
      </c>
      <c r="E66" s="10">
        <v>-3.4089462539250475</v>
      </c>
      <c r="F66" s="2">
        <v>4.5999999999999996</v>
      </c>
    </row>
    <row r="67" spans="1:6" x14ac:dyDescent="0.4">
      <c r="A67" s="6">
        <v>43678</v>
      </c>
      <c r="B67">
        <v>-1.88729351900361</v>
      </c>
      <c r="C67">
        <v>8.7720838929977791</v>
      </c>
      <c r="D67">
        <v>8.0825273392429597</v>
      </c>
      <c r="E67" s="10">
        <v>2.2950857177719324</v>
      </c>
      <c r="F67" s="2">
        <v>0.1</v>
      </c>
    </row>
    <row r="68" spans="1:6" x14ac:dyDescent="0.4">
      <c r="A68" s="6">
        <v>43709</v>
      </c>
      <c r="B68">
        <v>-4.3439373478584997</v>
      </c>
      <c r="C68">
        <v>-1.88729351900361</v>
      </c>
      <c r="D68">
        <v>8.7720838929977791</v>
      </c>
      <c r="E68" s="10">
        <v>1.4505016618519584</v>
      </c>
      <c r="F68" s="2">
        <v>-2.4</v>
      </c>
    </row>
    <row r="69" spans="1:6" x14ac:dyDescent="0.4">
      <c r="A69" s="6">
        <v>43739</v>
      </c>
      <c r="B69">
        <v>0.47640468227424898</v>
      </c>
      <c r="C69">
        <v>-4.3439373478584997</v>
      </c>
      <c r="D69">
        <v>-1.88729351900361</v>
      </c>
      <c r="E69" s="10">
        <v>6.1360148634597014</v>
      </c>
      <c r="F69" s="2">
        <v>-0.5</v>
      </c>
    </row>
    <row r="70" spans="1:6" x14ac:dyDescent="0.4">
      <c r="A70" s="6">
        <v>43770</v>
      </c>
      <c r="B70">
        <v>-2.8072822725468898</v>
      </c>
      <c r="C70">
        <v>0.47640468227424898</v>
      </c>
      <c r="D70">
        <v>-4.3439373478584997</v>
      </c>
      <c r="E70" s="10">
        <v>-2.3691523593078423</v>
      </c>
      <c r="F70" s="2">
        <v>-1.6</v>
      </c>
    </row>
    <row r="71" spans="1:6" x14ac:dyDescent="0.4">
      <c r="A71" s="6">
        <v>43800</v>
      </c>
      <c r="B71">
        <v>-0.48452764427114198</v>
      </c>
      <c r="C71">
        <v>-2.8072822725468898</v>
      </c>
      <c r="D71">
        <v>0.47640468227424898</v>
      </c>
      <c r="E71" s="10">
        <v>0.53421358127427854</v>
      </c>
      <c r="F71" s="2">
        <v>-1.3</v>
      </c>
    </row>
    <row r="72" spans="1:6" x14ac:dyDescent="0.4">
      <c r="A72" s="6">
        <v>43831</v>
      </c>
      <c r="B72">
        <v>0.58280012449934704</v>
      </c>
      <c r="C72">
        <v>-0.48452764427114198</v>
      </c>
      <c r="D72">
        <v>-2.8072822725468898</v>
      </c>
      <c r="E72" s="10">
        <v>-1.0884820005449014</v>
      </c>
      <c r="F72" s="2">
        <v>0</v>
      </c>
    </row>
    <row r="73" spans="1:6" x14ac:dyDescent="0.4">
      <c r="A73" s="6">
        <v>43862</v>
      </c>
      <c r="B73">
        <v>-0.66408687277010803</v>
      </c>
      <c r="C73">
        <v>0.58280012449934704</v>
      </c>
      <c r="D73">
        <v>-0.48452764427114198</v>
      </c>
      <c r="E73" s="10">
        <v>-0.3483325057743476</v>
      </c>
      <c r="F73" s="2">
        <v>0</v>
      </c>
    </row>
    <row r="74" spans="1:6" x14ac:dyDescent="0.4">
      <c r="A74" s="6">
        <v>43891</v>
      </c>
      <c r="B74">
        <v>0.27919343804435498</v>
      </c>
      <c r="C74">
        <v>-0.66408687277010803</v>
      </c>
      <c r="D74">
        <v>0.58280012449934704</v>
      </c>
      <c r="E74" s="10">
        <v>-3.4228268069817003</v>
      </c>
      <c r="F74" s="2">
        <v>0.4</v>
      </c>
    </row>
    <row r="75" spans="1:6" x14ac:dyDescent="0.4">
      <c r="A75" s="6">
        <v>43922</v>
      </c>
      <c r="B75">
        <v>-2.7650112175922898</v>
      </c>
      <c r="C75">
        <v>0.27919343804435498</v>
      </c>
      <c r="D75">
        <v>-0.66408687277010803</v>
      </c>
      <c r="E75" s="10">
        <v>-2.1041208762962764</v>
      </c>
      <c r="F75" s="2">
        <v>-0.8</v>
      </c>
    </row>
    <row r="76" spans="1:6" x14ac:dyDescent="0.4">
      <c r="A76" s="6">
        <v>43952</v>
      </c>
      <c r="B76">
        <v>1.26246521335808</v>
      </c>
      <c r="C76">
        <v>-2.7650112175922898</v>
      </c>
      <c r="D76">
        <v>0.27919343804435498</v>
      </c>
      <c r="E76" s="10">
        <v>-6.3485515359143196</v>
      </c>
      <c r="F76" s="10">
        <v>0.1</v>
      </c>
    </row>
    <row r="77" spans="1:6" x14ac:dyDescent="0.4">
      <c r="A77" s="6">
        <v>43983</v>
      </c>
      <c r="B77">
        <v>7.1734932101552999</v>
      </c>
      <c r="C77">
        <v>1.26246521335808</v>
      </c>
      <c r="D77">
        <v>-2.7650112175922898</v>
      </c>
      <c r="E77" s="10">
        <v>-2.3423577246245237</v>
      </c>
      <c r="F77" s="10">
        <v>2.9</v>
      </c>
    </row>
    <row r="78" spans="1:6" x14ac:dyDescent="0.4">
      <c r="A78" s="6">
        <v>44013</v>
      </c>
      <c r="B78">
        <v>2.7107259916099098</v>
      </c>
      <c r="C78">
        <v>7.1734932101552999</v>
      </c>
      <c r="D78">
        <v>1.26246521335808</v>
      </c>
      <c r="E78" s="10">
        <v>3.3648341825826122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5DB2-DE6A-E14B-B78F-AAD4ECE1E032}">
  <dimension ref="A1:D78"/>
  <sheetViews>
    <sheetView zoomScale="68" zoomScaleNormal="68" workbookViewId="0">
      <selection activeCell="A79" sqref="A79:XFD87"/>
    </sheetView>
  </sheetViews>
  <sheetFormatPr defaultColWidth="10.8203125" defaultRowHeight="15" x14ac:dyDescent="0.4"/>
  <cols>
    <col min="1" max="1" width="10.8203125" style="5"/>
    <col min="2" max="2" width="25.8203125" style="5" bestFit="1" customWidth="1"/>
    <col min="3" max="3" width="35.17578125" style="5" bestFit="1" customWidth="1"/>
    <col min="4" max="4" width="36" style="5" bestFit="1" customWidth="1"/>
    <col min="5" max="16384" width="10.8203125" style="5"/>
  </cols>
  <sheetData>
    <row r="1" spans="1:4" x14ac:dyDescent="0.4">
      <c r="A1" s="5" t="s">
        <v>0</v>
      </c>
      <c r="B1" s="16" t="s">
        <v>25</v>
      </c>
      <c r="C1" s="5" t="s">
        <v>26</v>
      </c>
      <c r="D1" s="5" t="s">
        <v>43</v>
      </c>
    </row>
    <row r="2" spans="1:4" x14ac:dyDescent="0.4">
      <c r="A2" s="6">
        <v>41699</v>
      </c>
      <c r="B2" s="10">
        <v>-1.6940282322322668</v>
      </c>
      <c r="C2" s="10">
        <v>-1.3819848443753333</v>
      </c>
      <c r="D2" s="2">
        <v>-0.8</v>
      </c>
    </row>
    <row r="3" spans="1:4" x14ac:dyDescent="0.4">
      <c r="A3" s="6">
        <v>41730</v>
      </c>
      <c r="B3">
        <v>1.6863689628716301</v>
      </c>
      <c r="C3" s="10">
        <v>-1.6940282322322668</v>
      </c>
      <c r="D3" s="2">
        <v>-0.1</v>
      </c>
    </row>
    <row r="4" spans="1:4" x14ac:dyDescent="0.4">
      <c r="A4" s="6">
        <v>41760</v>
      </c>
      <c r="B4">
        <v>-1.44157051033842</v>
      </c>
      <c r="C4">
        <v>1.6863689628716301</v>
      </c>
      <c r="D4" s="2">
        <v>-0.1</v>
      </c>
    </row>
    <row r="5" spans="1:4" x14ac:dyDescent="0.4">
      <c r="A5" s="6">
        <v>41791</v>
      </c>
      <c r="B5">
        <v>-1.7014495784130901</v>
      </c>
      <c r="C5">
        <v>-1.44157051033842</v>
      </c>
      <c r="D5" s="2">
        <v>-0.9</v>
      </c>
    </row>
    <row r="6" spans="1:4" x14ac:dyDescent="0.4">
      <c r="A6" s="6">
        <v>41821</v>
      </c>
      <c r="B6">
        <v>-1.0408560664683</v>
      </c>
      <c r="C6">
        <v>-1.7014495784130901</v>
      </c>
      <c r="D6" s="2">
        <v>-1</v>
      </c>
    </row>
    <row r="7" spans="1:4" x14ac:dyDescent="0.4">
      <c r="A7" s="6">
        <v>41852</v>
      </c>
      <c r="B7">
        <v>-1.4386701522886101</v>
      </c>
      <c r="C7">
        <v>-1.0408560664683</v>
      </c>
      <c r="D7" s="2">
        <v>-0.7</v>
      </c>
    </row>
    <row r="8" spans="1:4" x14ac:dyDescent="0.4">
      <c r="A8" s="6">
        <v>41883</v>
      </c>
      <c r="B8">
        <v>-5.4415578436344996</v>
      </c>
      <c r="C8">
        <v>-1.4386701522886101</v>
      </c>
      <c r="D8" s="2">
        <v>-1.9</v>
      </c>
    </row>
    <row r="9" spans="1:4" x14ac:dyDescent="0.4">
      <c r="A9" s="6">
        <v>41913</v>
      </c>
      <c r="B9">
        <v>-1.13143364227965</v>
      </c>
      <c r="C9">
        <v>-5.4415578436344996</v>
      </c>
      <c r="D9" s="2">
        <v>-1.4</v>
      </c>
    </row>
    <row r="10" spans="1:4" x14ac:dyDescent="0.4">
      <c r="A10" s="6">
        <v>41944</v>
      </c>
      <c r="B10">
        <v>-7.8695286423696401E-2</v>
      </c>
      <c r="C10">
        <v>-1.13143364227965</v>
      </c>
      <c r="D10" s="2">
        <v>-0.9</v>
      </c>
    </row>
    <row r="11" spans="1:4" x14ac:dyDescent="0.4">
      <c r="A11" s="6">
        <v>41974</v>
      </c>
      <c r="B11">
        <v>-2.3523515867776501</v>
      </c>
      <c r="C11">
        <v>-7.8695286423696401E-2</v>
      </c>
      <c r="D11" s="2">
        <v>-1</v>
      </c>
    </row>
    <row r="12" spans="1:4" x14ac:dyDescent="0.4">
      <c r="A12" s="6">
        <v>42005</v>
      </c>
      <c r="B12">
        <v>-7.1149586168197603</v>
      </c>
      <c r="C12">
        <v>-2.3523515867776501</v>
      </c>
      <c r="D12" s="2">
        <v>-2.5</v>
      </c>
    </row>
    <row r="13" spans="1:4" x14ac:dyDescent="0.4">
      <c r="A13" s="6">
        <v>42036</v>
      </c>
      <c r="B13">
        <v>-6.3765110050112002</v>
      </c>
      <c r="C13">
        <v>-7.1149586168197603</v>
      </c>
      <c r="D13" s="2">
        <v>-2.7</v>
      </c>
    </row>
    <row r="14" spans="1:4" x14ac:dyDescent="0.4">
      <c r="A14" s="6">
        <v>42064</v>
      </c>
      <c r="B14">
        <v>-0.46917681178972598</v>
      </c>
      <c r="C14">
        <v>-6.3765110050112002</v>
      </c>
      <c r="D14" s="2">
        <v>-1.3</v>
      </c>
    </row>
    <row r="15" spans="1:4" x14ac:dyDescent="0.4">
      <c r="A15" s="6">
        <v>42095</v>
      </c>
      <c r="B15">
        <v>-1.39187914267743</v>
      </c>
      <c r="C15">
        <v>-0.46917681178972598</v>
      </c>
      <c r="D15" s="2">
        <v>-1</v>
      </c>
    </row>
    <row r="16" spans="1:4" x14ac:dyDescent="0.4">
      <c r="A16" s="6">
        <v>42125</v>
      </c>
      <c r="B16">
        <v>-2.3512944100289399</v>
      </c>
      <c r="C16">
        <v>-1.39187914267743</v>
      </c>
      <c r="D16" s="2">
        <v>-1.4</v>
      </c>
    </row>
    <row r="17" spans="1:4" x14ac:dyDescent="0.4">
      <c r="A17" s="6">
        <v>42156</v>
      </c>
      <c r="B17">
        <v>-5.4523487338101804</v>
      </c>
      <c r="C17">
        <v>-2.3512944100289399</v>
      </c>
      <c r="D17" s="2">
        <v>-2.1</v>
      </c>
    </row>
    <row r="18" spans="1:4" x14ac:dyDescent="0.4">
      <c r="A18" s="6">
        <v>42186</v>
      </c>
      <c r="B18">
        <v>-8.4124701813085796</v>
      </c>
      <c r="C18">
        <v>-5.4523487338101804</v>
      </c>
      <c r="D18" s="2">
        <v>-3</v>
      </c>
    </row>
    <row r="19" spans="1:4" x14ac:dyDescent="0.4">
      <c r="A19" s="6">
        <v>42217</v>
      </c>
      <c r="B19">
        <v>3.3184964210689598</v>
      </c>
      <c r="C19">
        <v>-8.4124701813085796</v>
      </c>
      <c r="D19" s="2">
        <v>-1.3</v>
      </c>
    </row>
    <row r="20" spans="1:4" x14ac:dyDescent="0.4">
      <c r="A20" s="6">
        <v>42248</v>
      </c>
      <c r="B20">
        <v>-4.3469331045897803</v>
      </c>
      <c r="C20">
        <v>3.3184964210689598</v>
      </c>
      <c r="D20" s="2">
        <v>-1.9</v>
      </c>
    </row>
    <row r="21" spans="1:4" x14ac:dyDescent="0.4">
      <c r="A21" s="6">
        <v>42278</v>
      </c>
      <c r="B21">
        <v>-3.0743223259622101</v>
      </c>
      <c r="C21">
        <v>-4.3469331045897803</v>
      </c>
      <c r="D21" s="2">
        <v>-1.8</v>
      </c>
    </row>
    <row r="22" spans="1:4" x14ac:dyDescent="0.4">
      <c r="A22" s="6">
        <v>42309</v>
      </c>
      <c r="B22">
        <v>-3.86172421152017</v>
      </c>
      <c r="C22">
        <v>-3.0743223259622101</v>
      </c>
      <c r="D22" s="2">
        <v>-1.8</v>
      </c>
    </row>
    <row r="23" spans="1:4" x14ac:dyDescent="0.4">
      <c r="A23" s="6">
        <v>42339</v>
      </c>
      <c r="B23">
        <v>-3.8597576324631899</v>
      </c>
      <c r="C23">
        <v>-3.86172421152017</v>
      </c>
      <c r="D23" s="2">
        <v>-2.2000000000000002</v>
      </c>
    </row>
    <row r="24" spans="1:4" x14ac:dyDescent="0.4">
      <c r="A24" s="6">
        <v>42370</v>
      </c>
      <c r="B24">
        <v>4.5019081639196896</v>
      </c>
      <c r="C24">
        <v>-3.8597576324631899</v>
      </c>
      <c r="D24" s="2">
        <v>0.1</v>
      </c>
    </row>
    <row r="25" spans="1:4" x14ac:dyDescent="0.4">
      <c r="A25" s="6">
        <v>42401</v>
      </c>
      <c r="B25">
        <v>1.3877798179473899</v>
      </c>
      <c r="C25">
        <v>4.5019081639196896</v>
      </c>
      <c r="D25" s="2">
        <v>0.5</v>
      </c>
    </row>
    <row r="26" spans="1:4" x14ac:dyDescent="0.4">
      <c r="A26" s="6">
        <v>42430</v>
      </c>
      <c r="B26">
        <v>14.596213824617401</v>
      </c>
      <c r="C26">
        <v>1.3877798179473899</v>
      </c>
      <c r="D26" s="2">
        <v>4.9000000000000004</v>
      </c>
    </row>
    <row r="27" spans="1:4" x14ac:dyDescent="0.4">
      <c r="A27" s="6">
        <v>42461</v>
      </c>
      <c r="B27">
        <v>15.3754024363953</v>
      </c>
      <c r="C27">
        <v>14.596213824617401</v>
      </c>
      <c r="D27" s="2">
        <v>8.4</v>
      </c>
    </row>
    <row r="28" spans="1:4" x14ac:dyDescent="0.4">
      <c r="A28" s="6">
        <v>42491</v>
      </c>
      <c r="B28">
        <v>-7.9423708908604702</v>
      </c>
      <c r="C28">
        <v>15.3754024363953</v>
      </c>
      <c r="D28" s="2">
        <v>2.5</v>
      </c>
    </row>
    <row r="29" spans="1:4" x14ac:dyDescent="0.4">
      <c r="A29" s="6">
        <v>42522</v>
      </c>
      <c r="B29">
        <v>-9.2784616960814503</v>
      </c>
      <c r="C29">
        <v>-7.9423708908604702</v>
      </c>
      <c r="D29" s="2">
        <v>-5.0999999999999996</v>
      </c>
    </row>
    <row r="30" spans="1:4" x14ac:dyDescent="0.4">
      <c r="A30" s="6">
        <v>42552</v>
      </c>
      <c r="B30">
        <v>4.9875503366020304</v>
      </c>
      <c r="C30">
        <v>-9.2784616960814503</v>
      </c>
      <c r="D30" s="2">
        <v>0.2</v>
      </c>
    </row>
    <row r="31" spans="1:4" x14ac:dyDescent="0.4">
      <c r="A31" s="6">
        <v>42583</v>
      </c>
      <c r="B31">
        <v>5.4702966857061801</v>
      </c>
      <c r="C31">
        <v>4.9875503366020304</v>
      </c>
      <c r="D31" s="2">
        <v>3.1</v>
      </c>
    </row>
    <row r="32" spans="1:4" x14ac:dyDescent="0.4">
      <c r="A32" s="6">
        <v>42614</v>
      </c>
      <c r="B32">
        <v>-1.0719045807003599E-2</v>
      </c>
      <c r="C32">
        <v>5.4702966857061801</v>
      </c>
      <c r="D32" s="2">
        <v>1.5</v>
      </c>
    </row>
    <row r="33" spans="1:4" x14ac:dyDescent="0.4">
      <c r="A33" s="6">
        <v>42644</v>
      </c>
      <c r="B33">
        <v>3.2867940349126799</v>
      </c>
      <c r="C33">
        <v>-1.0719045807003599E-2</v>
      </c>
      <c r="D33" s="2">
        <v>0.8</v>
      </c>
    </row>
    <row r="34" spans="1:4" x14ac:dyDescent="0.4">
      <c r="A34" s="6">
        <v>42675</v>
      </c>
      <c r="B34">
        <v>12.054157785869799</v>
      </c>
      <c r="C34">
        <v>3.2867940349126799</v>
      </c>
      <c r="D34" s="3">
        <v>6.1</v>
      </c>
    </row>
    <row r="35" spans="1:4" x14ac:dyDescent="0.4">
      <c r="A35" s="6">
        <v>42705</v>
      </c>
      <c r="B35">
        <v>11.0474471449159</v>
      </c>
      <c r="C35">
        <v>12.054157785869799</v>
      </c>
      <c r="D35" s="2">
        <v>8</v>
      </c>
    </row>
    <row r="36" spans="1:4" x14ac:dyDescent="0.4">
      <c r="A36" s="6">
        <v>42736</v>
      </c>
      <c r="B36">
        <v>-1.2710024785551599</v>
      </c>
      <c r="C36">
        <v>11.0474471449159</v>
      </c>
      <c r="D36" s="2">
        <v>2.1</v>
      </c>
    </row>
    <row r="37" spans="1:4" x14ac:dyDescent="0.4">
      <c r="A37" s="6">
        <v>42767</v>
      </c>
      <c r="B37">
        <v>4.5680495968990602</v>
      </c>
      <c r="C37">
        <v>-1.2710024785551599</v>
      </c>
      <c r="D37" s="2">
        <v>2.2999999999999998</v>
      </c>
    </row>
    <row r="38" spans="1:4" x14ac:dyDescent="0.4">
      <c r="A38" s="6">
        <v>42795</v>
      </c>
      <c r="B38">
        <v>2.3968265569870502</v>
      </c>
      <c r="C38">
        <v>4.5680495968990602</v>
      </c>
      <c r="D38" s="2">
        <v>2.4</v>
      </c>
    </row>
    <row r="39" spans="1:4" x14ac:dyDescent="0.4">
      <c r="A39" s="6">
        <v>42826</v>
      </c>
      <c r="B39">
        <v>-11.1954420648502</v>
      </c>
      <c r="C39">
        <v>2.3968265569870502</v>
      </c>
      <c r="D39" s="2">
        <v>-3.1</v>
      </c>
    </row>
    <row r="40" spans="1:4" x14ac:dyDescent="0.4">
      <c r="A40" s="6">
        <v>42856</v>
      </c>
      <c r="B40">
        <v>2.55872101206293</v>
      </c>
      <c r="C40">
        <v>-11.1954420648502</v>
      </c>
      <c r="D40" s="2">
        <v>-1.3</v>
      </c>
    </row>
    <row r="41" spans="1:4" x14ac:dyDescent="0.4">
      <c r="A41" s="6">
        <v>42887</v>
      </c>
      <c r="B41">
        <v>1.9689758381640701</v>
      </c>
      <c r="C41">
        <v>2.55872101206293</v>
      </c>
      <c r="D41" s="2">
        <v>0.4</v>
      </c>
    </row>
    <row r="42" spans="1:4" x14ac:dyDescent="0.4">
      <c r="A42" s="6">
        <v>42917</v>
      </c>
      <c r="B42">
        <v>5.8465869610513499</v>
      </c>
      <c r="C42">
        <v>1.9689758381640701</v>
      </c>
      <c r="D42" s="2">
        <v>2.7</v>
      </c>
    </row>
    <row r="43" spans="1:4" x14ac:dyDescent="0.4">
      <c r="A43" s="6">
        <v>42948</v>
      </c>
      <c r="B43">
        <v>7.9093830545016504</v>
      </c>
      <c r="C43">
        <v>5.8465869610513499</v>
      </c>
      <c r="D43" s="2">
        <v>4.4000000000000004</v>
      </c>
    </row>
    <row r="44" spans="1:4" x14ac:dyDescent="0.4">
      <c r="A44" s="6">
        <v>42979</v>
      </c>
      <c r="B44">
        <v>2.26807281344536</v>
      </c>
      <c r="C44">
        <v>7.9093830545016504</v>
      </c>
      <c r="D44" s="2">
        <v>3.4</v>
      </c>
    </row>
    <row r="45" spans="1:4" x14ac:dyDescent="0.4">
      <c r="A45" s="6">
        <v>43009</v>
      </c>
      <c r="B45">
        <v>-0.74282405492596304</v>
      </c>
      <c r="C45">
        <v>2.26807281344536</v>
      </c>
      <c r="D45" s="2">
        <v>0.3</v>
      </c>
    </row>
    <row r="46" spans="1:4" x14ac:dyDescent="0.4">
      <c r="A46" s="6">
        <v>43040</v>
      </c>
      <c r="B46">
        <v>1.49070418569541</v>
      </c>
      <c r="C46">
        <v>-0.74282405492596304</v>
      </c>
      <c r="D46" s="2">
        <v>0.5</v>
      </c>
    </row>
    <row r="47" spans="1:4" x14ac:dyDescent="0.4">
      <c r="A47" s="6">
        <v>43070</v>
      </c>
      <c r="B47">
        <v>6.4382919815727204</v>
      </c>
      <c r="C47">
        <v>1.49070418569541</v>
      </c>
      <c r="D47" s="2">
        <v>3.4</v>
      </c>
    </row>
    <row r="48" spans="1:4" x14ac:dyDescent="0.4">
      <c r="A48" s="6">
        <v>43101</v>
      </c>
      <c r="B48">
        <v>-9.1887973298818206</v>
      </c>
      <c r="C48">
        <v>6.4382919815727204</v>
      </c>
      <c r="D48" s="2">
        <v>-1.6</v>
      </c>
    </row>
    <row r="49" spans="1:4" x14ac:dyDescent="0.4">
      <c r="A49" s="6">
        <v>43132</v>
      </c>
      <c r="B49">
        <v>-0.18417039567802301</v>
      </c>
      <c r="C49">
        <v>-9.1887973298818206</v>
      </c>
      <c r="D49" s="2">
        <v>-0.7</v>
      </c>
    </row>
    <row r="50" spans="1:4" x14ac:dyDescent="0.4">
      <c r="A50" s="6">
        <v>43160</v>
      </c>
      <c r="B50">
        <v>-1.7431153074630199</v>
      </c>
      <c r="C50">
        <v>-0.18417039567802301</v>
      </c>
      <c r="D50" s="2">
        <v>0.6</v>
      </c>
    </row>
    <row r="51" spans="1:4" x14ac:dyDescent="0.4">
      <c r="A51" s="6">
        <v>43191</v>
      </c>
      <c r="B51">
        <v>-1.0182654050506299</v>
      </c>
      <c r="C51">
        <v>-1.7431153074630199</v>
      </c>
      <c r="D51" s="2">
        <v>-1.8</v>
      </c>
    </row>
    <row r="52" spans="1:4" x14ac:dyDescent="0.4">
      <c r="A52" s="6">
        <v>43221</v>
      </c>
      <c r="B52">
        <v>3.7525439104304898</v>
      </c>
      <c r="C52">
        <v>-1.0182654050506299</v>
      </c>
      <c r="D52" s="2">
        <v>1.3</v>
      </c>
    </row>
    <row r="53" spans="1:4" x14ac:dyDescent="0.4">
      <c r="A53" s="6">
        <v>43252</v>
      </c>
      <c r="B53">
        <v>1.1810013594048001</v>
      </c>
      <c r="C53">
        <v>3.7525439104304898</v>
      </c>
      <c r="D53" s="2">
        <v>1.1000000000000001</v>
      </c>
    </row>
    <row r="54" spans="1:4" x14ac:dyDescent="0.4">
      <c r="A54" s="6">
        <v>43282</v>
      </c>
      <c r="B54">
        <v>-0.16599863538487999</v>
      </c>
      <c r="C54">
        <v>1.1810013594048001</v>
      </c>
      <c r="D54" s="2">
        <v>0.5</v>
      </c>
    </row>
    <row r="55" spans="1:4" x14ac:dyDescent="0.4">
      <c r="A55" s="6">
        <v>43313</v>
      </c>
      <c r="B55">
        <v>4.5671961536717296</v>
      </c>
      <c r="C55">
        <v>-0.16599863538487999</v>
      </c>
      <c r="D55" s="2">
        <v>2.1</v>
      </c>
    </row>
    <row r="56" spans="1:4" x14ac:dyDescent="0.4">
      <c r="A56" s="6">
        <v>43344</v>
      </c>
      <c r="B56">
        <v>0.92072688804160296</v>
      </c>
      <c r="C56">
        <v>4.5671961536717296</v>
      </c>
      <c r="D56" s="2">
        <v>1.5</v>
      </c>
    </row>
    <row r="57" spans="1:4" x14ac:dyDescent="0.4">
      <c r="A57" s="6">
        <v>43374</v>
      </c>
      <c r="B57">
        <v>-0.18677361406215701</v>
      </c>
      <c r="C57">
        <v>0.92072688804160296</v>
      </c>
      <c r="D57" s="2">
        <v>0</v>
      </c>
    </row>
    <row r="58" spans="1:4" x14ac:dyDescent="0.4">
      <c r="A58" s="6">
        <v>43405</v>
      </c>
      <c r="B58">
        <v>-6.3619090323493497</v>
      </c>
      <c r="C58">
        <v>-0.18677361406215701</v>
      </c>
      <c r="D58" s="2">
        <v>-1.1000000000000001</v>
      </c>
    </row>
    <row r="59" spans="1:4" x14ac:dyDescent="0.4">
      <c r="A59" s="6">
        <v>43435</v>
      </c>
      <c r="B59">
        <v>-7.1310994300816501</v>
      </c>
      <c r="C59">
        <v>-6.3619090323493497</v>
      </c>
      <c r="D59" s="2">
        <v>-4.3</v>
      </c>
    </row>
    <row r="60" spans="1:4" x14ac:dyDescent="0.4">
      <c r="A60" s="6">
        <v>43466</v>
      </c>
      <c r="B60">
        <v>-1.51756362458823</v>
      </c>
      <c r="C60">
        <v>-7.1310994300816501</v>
      </c>
      <c r="D60" s="2">
        <v>-2</v>
      </c>
    </row>
    <row r="61" spans="1:4" x14ac:dyDescent="0.4">
      <c r="A61" s="6">
        <v>43497</v>
      </c>
      <c r="B61">
        <v>1.53722108289072</v>
      </c>
      <c r="C61">
        <v>-1.51756362458823</v>
      </c>
      <c r="D61" s="2">
        <v>0.3</v>
      </c>
    </row>
    <row r="62" spans="1:4" x14ac:dyDescent="0.4">
      <c r="A62" s="6">
        <v>43525</v>
      </c>
      <c r="B62">
        <v>1.64848064937709</v>
      </c>
      <c r="C62">
        <v>1.53722108289072</v>
      </c>
      <c r="D62" s="2">
        <v>1.1000000000000001</v>
      </c>
    </row>
    <row r="63" spans="1:4" x14ac:dyDescent="0.4">
      <c r="A63" s="6">
        <v>43556</v>
      </c>
      <c r="B63">
        <v>2.7765237577183801</v>
      </c>
      <c r="C63">
        <v>1.64848064937709</v>
      </c>
      <c r="D63" s="2">
        <v>2.1</v>
      </c>
    </row>
    <row r="64" spans="1:4" x14ac:dyDescent="0.4">
      <c r="A64" s="6">
        <v>43586</v>
      </c>
      <c r="B64">
        <v>-8.2768472517219097E-2</v>
      </c>
      <c r="C64">
        <v>2.7765237577183801</v>
      </c>
      <c r="D64" s="2">
        <v>0.8</v>
      </c>
    </row>
    <row r="65" spans="1:4" x14ac:dyDescent="0.4">
      <c r="A65" s="6">
        <v>43617</v>
      </c>
      <c r="B65">
        <v>-2.8395721462726802</v>
      </c>
      <c r="C65">
        <v>-8.2768472517219097E-2</v>
      </c>
      <c r="D65" s="2">
        <v>-1.3</v>
      </c>
    </row>
    <row r="66" spans="1:4" x14ac:dyDescent="0.4">
      <c r="A66" s="6">
        <v>43647</v>
      </c>
      <c r="B66">
        <v>0.831145257345278</v>
      </c>
      <c r="C66">
        <v>-2.8395721462726802</v>
      </c>
      <c r="D66" s="2">
        <v>0.6</v>
      </c>
    </row>
    <row r="67" spans="1:4" x14ac:dyDescent="0.4">
      <c r="A67" s="6">
        <v>43678</v>
      </c>
      <c r="B67">
        <v>-3.8881281894000201</v>
      </c>
      <c r="C67">
        <v>0.831145257345278</v>
      </c>
      <c r="D67" s="2">
        <v>-0.7</v>
      </c>
    </row>
    <row r="68" spans="1:4" x14ac:dyDescent="0.4">
      <c r="A68" s="6">
        <v>43709</v>
      </c>
      <c r="B68">
        <v>-0.59162017433769298</v>
      </c>
      <c r="C68">
        <v>-3.8881281894000201</v>
      </c>
      <c r="D68" s="2">
        <v>-1.3</v>
      </c>
    </row>
    <row r="69" spans="1:4" x14ac:dyDescent="0.4">
      <c r="A69" s="6">
        <v>43739</v>
      </c>
      <c r="B69">
        <v>-1.0974432008639501</v>
      </c>
      <c r="C69">
        <v>-0.59162017433769298</v>
      </c>
      <c r="D69" s="2">
        <v>-0.3</v>
      </c>
    </row>
    <row r="70" spans="1:4" x14ac:dyDescent="0.4">
      <c r="A70" s="6">
        <v>43770</v>
      </c>
      <c r="B70">
        <v>1.858200204641</v>
      </c>
      <c r="C70">
        <v>-1.0974432008639501</v>
      </c>
      <c r="D70" s="2">
        <v>-0.3</v>
      </c>
    </row>
    <row r="71" spans="1:4" x14ac:dyDescent="0.4">
      <c r="A71" s="6">
        <v>43800</v>
      </c>
      <c r="B71">
        <v>0.61572683652312299</v>
      </c>
      <c r="C71">
        <v>1.858200204641</v>
      </c>
      <c r="D71" s="2">
        <v>0.4</v>
      </c>
    </row>
    <row r="72" spans="1:4" x14ac:dyDescent="0.4">
      <c r="A72" s="6">
        <v>43831</v>
      </c>
      <c r="B72">
        <v>-1.7744963001824201</v>
      </c>
      <c r="C72">
        <v>0.61572683652312299</v>
      </c>
      <c r="D72" s="2">
        <v>-0.6</v>
      </c>
    </row>
    <row r="73" spans="1:4" x14ac:dyDescent="0.4">
      <c r="A73" s="6">
        <v>43862</v>
      </c>
      <c r="B73">
        <v>-4.2734327885161196</v>
      </c>
      <c r="C73">
        <v>-1.7744963001824201</v>
      </c>
      <c r="D73" s="2">
        <v>-1.4</v>
      </c>
    </row>
    <row r="74" spans="1:4" x14ac:dyDescent="0.4">
      <c r="A74" s="6">
        <v>43891</v>
      </c>
      <c r="B74">
        <v>-1.77139118423925</v>
      </c>
      <c r="C74">
        <v>-4.2734327885161196</v>
      </c>
      <c r="D74" s="2">
        <v>-1.9</v>
      </c>
    </row>
    <row r="75" spans="1:4" x14ac:dyDescent="0.4">
      <c r="A75" s="6">
        <v>43922</v>
      </c>
      <c r="B75">
        <v>-1.7301976362534699</v>
      </c>
      <c r="C75">
        <v>-1.77139118423925</v>
      </c>
      <c r="D75" s="2">
        <v>-1.6</v>
      </c>
    </row>
    <row r="76" spans="1:4" x14ac:dyDescent="0.4">
      <c r="A76" s="6">
        <v>43952</v>
      </c>
      <c r="B76">
        <v>3.1932516174040599</v>
      </c>
      <c r="C76">
        <v>-1.7301976362534699</v>
      </c>
      <c r="D76" s="10">
        <v>0</v>
      </c>
    </row>
    <row r="77" spans="1:4" x14ac:dyDescent="0.4">
      <c r="A77" s="6">
        <v>43983</v>
      </c>
      <c r="B77">
        <v>3.2259155993383399</v>
      </c>
      <c r="C77">
        <v>3.1932516174040599</v>
      </c>
      <c r="D77" s="10">
        <v>1.9</v>
      </c>
    </row>
    <row r="78" spans="1:4" x14ac:dyDescent="0.4">
      <c r="A78" s="6">
        <v>44013</v>
      </c>
      <c r="B78">
        <v>1.4448199884389801</v>
      </c>
      <c r="C78">
        <v>3.2259155993383399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73D2-9917-F44C-BACC-ECB9CAA0A794}">
  <dimension ref="A1:I78"/>
  <sheetViews>
    <sheetView topLeftCell="A52" zoomScale="47" zoomScaleNormal="47" workbookViewId="0">
      <selection activeCell="B77" sqref="B77:B78"/>
    </sheetView>
  </sheetViews>
  <sheetFormatPr defaultColWidth="10.8203125" defaultRowHeight="15" x14ac:dyDescent="0.4"/>
  <cols>
    <col min="1" max="2" width="10.8203125" style="5"/>
    <col min="3" max="3" width="36.1171875" style="5" bestFit="1" customWidth="1"/>
    <col min="4" max="4" width="43.87890625" style="5" bestFit="1" customWidth="1"/>
    <col min="5" max="5" width="34.3515625" style="5" bestFit="1" customWidth="1"/>
    <col min="6" max="6" width="33.8203125" style="5" bestFit="1" customWidth="1"/>
    <col min="7" max="8" width="39.8203125" style="5" bestFit="1" customWidth="1"/>
    <col min="9" max="9" width="24.8203125" style="5" bestFit="1" customWidth="1"/>
    <col min="10" max="16384" width="10.8203125" style="5"/>
  </cols>
  <sheetData>
    <row r="1" spans="1:9" x14ac:dyDescent="0.4">
      <c r="A1" s="5" t="s">
        <v>0</v>
      </c>
      <c r="B1" s="5" t="s">
        <v>27</v>
      </c>
      <c r="C1" s="5" t="s">
        <v>35</v>
      </c>
      <c r="D1" s="5" t="s">
        <v>36</v>
      </c>
      <c r="E1" s="11" t="s">
        <v>28</v>
      </c>
      <c r="F1" s="8" t="s">
        <v>37</v>
      </c>
      <c r="G1" s="8" t="s">
        <v>29</v>
      </c>
      <c r="H1" s="8" t="s">
        <v>30</v>
      </c>
      <c r="I1" s="5" t="s">
        <v>43</v>
      </c>
    </row>
    <row r="2" spans="1:9" x14ac:dyDescent="0.4">
      <c r="A2" s="6">
        <v>41699</v>
      </c>
      <c r="B2" s="5">
        <v>0</v>
      </c>
      <c r="C2" s="9">
        <v>-7.1607229304502074</v>
      </c>
      <c r="D2" s="9">
        <v>0.55358350236644982</v>
      </c>
      <c r="E2" s="10">
        <v>1.974059860556922</v>
      </c>
      <c r="F2" s="10">
        <v>-1.5876482278176893</v>
      </c>
      <c r="G2" s="9">
        <v>-3.2</v>
      </c>
      <c r="H2" s="9">
        <v>0.6</v>
      </c>
      <c r="I2" s="5">
        <v>-0.4</v>
      </c>
    </row>
    <row r="3" spans="1:9" x14ac:dyDescent="0.4">
      <c r="A3" s="6">
        <v>41730</v>
      </c>
      <c r="B3" s="5">
        <v>0</v>
      </c>
      <c r="C3">
        <v>-7.5273338940286001</v>
      </c>
      <c r="D3" s="9">
        <v>-6.7241017020382348</v>
      </c>
      <c r="E3">
        <v>0.18839387587232401</v>
      </c>
      <c r="F3" s="10">
        <v>-1.224079193189797</v>
      </c>
      <c r="G3" s="9">
        <v>-7.1</v>
      </c>
      <c r="H3" s="9">
        <v>-1</v>
      </c>
      <c r="I3" s="5">
        <v>-0.2</v>
      </c>
    </row>
    <row r="4" spans="1:9" x14ac:dyDescent="0.4">
      <c r="A4" s="6">
        <v>41760</v>
      </c>
      <c r="B4" s="5">
        <v>0</v>
      </c>
      <c r="C4">
        <v>9.44861900893582</v>
      </c>
      <c r="D4" s="9">
        <v>-6.930990463317567</v>
      </c>
      <c r="E4">
        <v>1.2195209853147599</v>
      </c>
      <c r="F4" s="10">
        <v>1.1767726475244988</v>
      </c>
      <c r="G4" s="9">
        <v>-6.6</v>
      </c>
      <c r="H4" s="9">
        <v>-3.2</v>
      </c>
      <c r="I4" s="5">
        <v>0.1</v>
      </c>
    </row>
    <row r="5" spans="1:9" x14ac:dyDescent="0.4">
      <c r="A5" s="6">
        <v>41791</v>
      </c>
      <c r="B5" s="5">
        <v>0</v>
      </c>
      <c r="C5">
        <v>5.4100132068675704</v>
      </c>
      <c r="D5" s="9">
        <v>-7.1607229304502074</v>
      </c>
      <c r="E5">
        <v>-3.70016267587545</v>
      </c>
      <c r="F5" s="10">
        <v>1.3787853155125204E-2</v>
      </c>
      <c r="G5" s="9">
        <v>5.6</v>
      </c>
      <c r="H5" s="9">
        <v>-7.1</v>
      </c>
      <c r="I5" s="5">
        <v>0.2</v>
      </c>
    </row>
    <row r="6" spans="1:9" x14ac:dyDescent="0.4">
      <c r="A6" s="6">
        <v>41821</v>
      </c>
      <c r="B6" s="5">
        <v>0</v>
      </c>
      <c r="C6">
        <v>0.119918455450287</v>
      </c>
      <c r="D6">
        <v>-7.5273338940286001</v>
      </c>
      <c r="E6">
        <v>-6.0544289305030903</v>
      </c>
      <c r="F6" s="10">
        <v>-1.7520882739278099</v>
      </c>
      <c r="G6" s="9">
        <v>2.4</v>
      </c>
      <c r="H6" s="9">
        <v>-6.6</v>
      </c>
      <c r="I6" s="5">
        <v>0</v>
      </c>
    </row>
    <row r="7" spans="1:9" x14ac:dyDescent="0.4">
      <c r="A7" s="6">
        <v>41852</v>
      </c>
      <c r="B7" s="5">
        <v>0</v>
      </c>
      <c r="C7">
        <v>6.7058981473194397</v>
      </c>
      <c r="D7">
        <v>9.44861900893582</v>
      </c>
      <c r="E7">
        <v>-5.6900052852652401</v>
      </c>
      <c r="F7" s="10">
        <v>-0.63590374685413975</v>
      </c>
      <c r="G7" s="9">
        <v>0.7</v>
      </c>
      <c r="H7" s="9">
        <v>5.6</v>
      </c>
      <c r="I7" s="5">
        <v>0.1</v>
      </c>
    </row>
    <row r="8" spans="1:9" x14ac:dyDescent="0.4">
      <c r="A8" s="6">
        <v>41883</v>
      </c>
      <c r="B8" s="5">
        <v>0</v>
      </c>
      <c r="C8">
        <v>2.0771253286590499</v>
      </c>
      <c r="D8">
        <v>5.4100132068675704</v>
      </c>
      <c r="E8">
        <v>-3.29493957703927</v>
      </c>
      <c r="F8" s="10">
        <v>0.32460781642076969</v>
      </c>
      <c r="G8" s="9">
        <v>5.0999999999999996</v>
      </c>
      <c r="H8" s="9">
        <v>2.4</v>
      </c>
      <c r="I8" s="5">
        <v>0.1</v>
      </c>
    </row>
    <row r="9" spans="1:9" x14ac:dyDescent="0.4">
      <c r="A9" s="6">
        <v>41913</v>
      </c>
      <c r="B9" s="5">
        <v>0</v>
      </c>
      <c r="C9">
        <v>-3.3795415420857</v>
      </c>
      <c r="D9">
        <v>0.119918455450287</v>
      </c>
      <c r="E9">
        <v>-1.9867124562698499</v>
      </c>
      <c r="F9" s="10">
        <v>-0.12507673585729423</v>
      </c>
      <c r="G9" s="9">
        <v>2.2999999999999998</v>
      </c>
      <c r="H9" s="9">
        <v>0.7</v>
      </c>
      <c r="I9" s="5">
        <v>-0.2</v>
      </c>
    </row>
    <row r="10" spans="1:9" x14ac:dyDescent="0.4">
      <c r="A10" s="6">
        <v>41944</v>
      </c>
      <c r="B10" s="5">
        <v>1</v>
      </c>
      <c r="C10">
        <v>-1.4080624784656099</v>
      </c>
      <c r="D10">
        <v>6.7058981473194397</v>
      </c>
      <c r="E10">
        <v>2.4128216090593</v>
      </c>
      <c r="F10" s="10">
        <v>-1.5643326548230139</v>
      </c>
      <c r="G10" s="9">
        <v>-0.6</v>
      </c>
      <c r="H10" s="9">
        <v>5.0999999999999996</v>
      </c>
      <c r="I10" s="5">
        <v>-0.1</v>
      </c>
    </row>
    <row r="11" spans="1:9" x14ac:dyDescent="0.4">
      <c r="A11" s="6">
        <v>41974</v>
      </c>
      <c r="B11" s="5">
        <v>0</v>
      </c>
      <c r="C11">
        <v>-1.56304677475794</v>
      </c>
      <c r="D11">
        <v>2.0771253286590499</v>
      </c>
      <c r="E11">
        <v>-2.6494547269231199</v>
      </c>
      <c r="F11" s="10">
        <v>-0.33453864196665678</v>
      </c>
      <c r="G11" s="9">
        <v>-1.3</v>
      </c>
      <c r="H11" s="9">
        <v>2.2999999999999998</v>
      </c>
      <c r="I11" s="5">
        <v>-0.4</v>
      </c>
    </row>
    <row r="12" spans="1:9" x14ac:dyDescent="0.4">
      <c r="A12" s="6">
        <v>42005</v>
      </c>
      <c r="B12" s="5">
        <v>0</v>
      </c>
      <c r="C12">
        <v>-3.7792949835367202</v>
      </c>
      <c r="D12">
        <v>-3.3795415420857</v>
      </c>
      <c r="E12">
        <v>0.98878964822689297</v>
      </c>
      <c r="F12" s="10">
        <v>-1.2935526985353183</v>
      </c>
      <c r="G12" s="9">
        <v>-0.5</v>
      </c>
      <c r="H12" s="9">
        <v>-0.6</v>
      </c>
      <c r="I12" s="5">
        <v>-0.3</v>
      </c>
    </row>
    <row r="13" spans="1:9" x14ac:dyDescent="0.4">
      <c r="A13" s="6">
        <v>42036</v>
      </c>
      <c r="B13" s="5">
        <v>0</v>
      </c>
      <c r="C13">
        <v>-3.7007280944011902</v>
      </c>
      <c r="D13">
        <v>-1.4080624784656099</v>
      </c>
      <c r="E13">
        <v>-2.98558839728291</v>
      </c>
      <c r="F13" s="10">
        <v>-0.86808272836803757</v>
      </c>
      <c r="G13" s="9">
        <v>-1.4</v>
      </c>
      <c r="H13" s="9">
        <v>-1.3</v>
      </c>
      <c r="I13" s="5">
        <v>-0.1</v>
      </c>
    </row>
    <row r="14" spans="1:9" x14ac:dyDescent="0.4">
      <c r="A14" s="6">
        <v>42064</v>
      </c>
      <c r="B14" s="5">
        <v>0</v>
      </c>
      <c r="C14">
        <v>0.15041363750313899</v>
      </c>
      <c r="D14">
        <v>-1.56304677475794</v>
      </c>
      <c r="E14">
        <v>1.1209439528023599</v>
      </c>
      <c r="F14" s="10">
        <v>-0.18373391000731043</v>
      </c>
      <c r="G14" s="9">
        <v>0.8</v>
      </c>
      <c r="H14" s="9">
        <v>-0.5</v>
      </c>
      <c r="I14" s="5">
        <v>-0.1</v>
      </c>
    </row>
    <row r="15" spans="1:9" x14ac:dyDescent="0.4">
      <c r="A15" s="6">
        <v>42095</v>
      </c>
      <c r="B15" s="5">
        <v>0</v>
      </c>
      <c r="C15">
        <v>2.05033763044813</v>
      </c>
      <c r="D15">
        <v>-3.7792949835367202</v>
      </c>
      <c r="E15">
        <v>0.98377493540466199</v>
      </c>
      <c r="F15" s="10">
        <v>-2.6274374210187488</v>
      </c>
      <c r="G15" s="9">
        <v>-3.8</v>
      </c>
      <c r="H15" s="9">
        <v>-1.4</v>
      </c>
      <c r="I15" s="5">
        <v>-0.1</v>
      </c>
    </row>
    <row r="16" spans="1:9" x14ac:dyDescent="0.4">
      <c r="A16" s="6">
        <v>42125</v>
      </c>
      <c r="B16" s="5">
        <v>0</v>
      </c>
      <c r="C16">
        <v>4.6431581905029402</v>
      </c>
      <c r="D16">
        <v>-3.7007280944011902</v>
      </c>
      <c r="E16">
        <v>1.8234299642498699</v>
      </c>
      <c r="F16" s="10">
        <v>-3.7251876563803195</v>
      </c>
      <c r="G16" s="9">
        <v>-0.8</v>
      </c>
      <c r="H16" s="9">
        <v>0.8</v>
      </c>
      <c r="I16" s="5">
        <v>0.1</v>
      </c>
    </row>
    <row r="17" spans="1:9" x14ac:dyDescent="0.4">
      <c r="A17" s="6">
        <v>42156</v>
      </c>
      <c r="B17" s="5">
        <v>0</v>
      </c>
      <c r="C17">
        <v>5.4505202568076196</v>
      </c>
      <c r="D17">
        <v>0.15041363750313899</v>
      </c>
      <c r="E17">
        <v>0.32618254915508998</v>
      </c>
      <c r="F17" s="10">
        <v>-1.4584154513204837</v>
      </c>
      <c r="G17" s="9">
        <v>2.7</v>
      </c>
      <c r="H17" s="9">
        <v>-3.8</v>
      </c>
      <c r="I17" s="5">
        <v>-0.1</v>
      </c>
    </row>
    <row r="18" spans="1:9" x14ac:dyDescent="0.4">
      <c r="A18" s="6">
        <v>42186</v>
      </c>
      <c r="B18" s="5">
        <v>0</v>
      </c>
      <c r="C18">
        <v>10.1773783009863</v>
      </c>
      <c r="D18">
        <v>2.05033763044813</v>
      </c>
      <c r="E18">
        <v>-1.5616895094963399</v>
      </c>
      <c r="F18" s="10">
        <v>-0.82853957636565134</v>
      </c>
      <c r="G18" s="9">
        <v>4</v>
      </c>
      <c r="H18" s="9">
        <v>-0.8</v>
      </c>
      <c r="I18" s="5">
        <v>0.2</v>
      </c>
    </row>
    <row r="19" spans="1:9" x14ac:dyDescent="0.4">
      <c r="A19" s="6">
        <v>42217</v>
      </c>
      <c r="B19" s="5">
        <v>0</v>
      </c>
      <c r="C19">
        <v>7.2604887044720998</v>
      </c>
      <c r="D19">
        <v>4.6431581905029402</v>
      </c>
      <c r="E19">
        <v>-3.80792020335014</v>
      </c>
      <c r="F19" s="10">
        <v>-0.40145328968667476</v>
      </c>
      <c r="G19" s="9">
        <v>9.9</v>
      </c>
      <c r="H19" s="9">
        <v>2.7</v>
      </c>
      <c r="I19" s="5">
        <v>-0.1</v>
      </c>
    </row>
    <row r="20" spans="1:9" x14ac:dyDescent="0.4">
      <c r="A20" s="6">
        <v>42248</v>
      </c>
      <c r="B20" s="5">
        <v>0</v>
      </c>
      <c r="C20">
        <v>0.35832414553473002</v>
      </c>
      <c r="D20">
        <v>5.4505202568076196</v>
      </c>
      <c r="E20">
        <v>-2.2831096625929299</v>
      </c>
      <c r="F20" s="10">
        <v>-2.0700321996218602</v>
      </c>
      <c r="G20" s="9">
        <v>7.7</v>
      </c>
      <c r="H20" s="9">
        <v>4</v>
      </c>
      <c r="I20" s="5">
        <v>-0.2</v>
      </c>
    </row>
    <row r="21" spans="1:9" x14ac:dyDescent="0.4">
      <c r="A21" s="6">
        <v>42278</v>
      </c>
      <c r="B21" s="5">
        <v>0</v>
      </c>
      <c r="C21">
        <v>-5.39362835286141</v>
      </c>
      <c r="D21">
        <v>10.1773783009863</v>
      </c>
      <c r="E21">
        <v>1.4098174693204</v>
      </c>
      <c r="F21" s="10">
        <v>-0.39753869354175575</v>
      </c>
      <c r="G21" s="9">
        <v>0.4</v>
      </c>
      <c r="H21" s="9">
        <v>9.9</v>
      </c>
      <c r="I21" s="5">
        <v>-0.5</v>
      </c>
    </row>
    <row r="22" spans="1:9" x14ac:dyDescent="0.4">
      <c r="A22" s="6">
        <v>42309</v>
      </c>
      <c r="B22" s="5">
        <v>1</v>
      </c>
      <c r="C22">
        <v>-6.4968546973290797</v>
      </c>
      <c r="D22">
        <v>7.2604887044720998</v>
      </c>
      <c r="E22">
        <v>-1.2667984818707601</v>
      </c>
      <c r="F22" s="10">
        <v>-0.8803739138957013</v>
      </c>
      <c r="G22" s="9">
        <v>-1.9</v>
      </c>
      <c r="H22" s="9">
        <v>7.7</v>
      </c>
      <c r="I22" s="5">
        <v>-0.4</v>
      </c>
    </row>
    <row r="23" spans="1:9" x14ac:dyDescent="0.4">
      <c r="A23" s="6">
        <v>42339</v>
      </c>
      <c r="B23" s="5">
        <v>0</v>
      </c>
      <c r="C23">
        <v>-0.37263223268812601</v>
      </c>
      <c r="D23">
        <v>0.35832414553473002</v>
      </c>
      <c r="E23">
        <v>0.93327128517610503</v>
      </c>
      <c r="F23" s="10">
        <v>-4.2827180984220829E-2</v>
      </c>
      <c r="G23" s="9">
        <v>-2.8</v>
      </c>
      <c r="H23" s="9">
        <v>0.4</v>
      </c>
      <c r="I23" s="5">
        <v>0</v>
      </c>
    </row>
    <row r="24" spans="1:9" x14ac:dyDescent="0.4">
      <c r="A24" s="6">
        <v>42370</v>
      </c>
      <c r="B24" s="5">
        <v>0</v>
      </c>
      <c r="C24">
        <v>6.5739594615503503</v>
      </c>
      <c r="D24">
        <v>-5.39362835286141</v>
      </c>
      <c r="E24">
        <v>-1.80165592917929</v>
      </c>
      <c r="F24" s="10">
        <v>-9.2077848059838624E-2</v>
      </c>
      <c r="G24" s="9">
        <v>-0.5</v>
      </c>
      <c r="H24" s="9">
        <v>-1.9</v>
      </c>
      <c r="I24" s="5">
        <v>0.2</v>
      </c>
    </row>
    <row r="25" spans="1:9" x14ac:dyDescent="0.4">
      <c r="A25" s="6">
        <v>42401</v>
      </c>
      <c r="B25" s="5">
        <v>0</v>
      </c>
      <c r="C25">
        <v>3.9197224975223</v>
      </c>
      <c r="D25">
        <v>-6.4968546973290797</v>
      </c>
      <c r="E25">
        <v>-0.275140824524784</v>
      </c>
      <c r="F25" s="10">
        <v>0.87148546866988397</v>
      </c>
      <c r="G25" s="9">
        <v>2.5</v>
      </c>
      <c r="H25" s="9">
        <v>-2.8</v>
      </c>
      <c r="I25" s="5">
        <v>0.2</v>
      </c>
    </row>
    <row r="26" spans="1:9" x14ac:dyDescent="0.4">
      <c r="A26" s="6">
        <v>42430</v>
      </c>
      <c r="B26" s="5">
        <v>0</v>
      </c>
      <c r="C26">
        <v>0.50229576900558004</v>
      </c>
      <c r="D26">
        <v>-0.37263223268812601</v>
      </c>
      <c r="E26">
        <v>3.2379677326767</v>
      </c>
      <c r="F26" s="10">
        <v>-1.3149477574809725</v>
      </c>
      <c r="G26" s="9">
        <v>6.3</v>
      </c>
      <c r="H26" s="9">
        <v>-0.5</v>
      </c>
      <c r="I26" s="5">
        <v>0.2</v>
      </c>
    </row>
    <row r="27" spans="1:9" x14ac:dyDescent="0.4">
      <c r="A27" s="6">
        <v>42461</v>
      </c>
      <c r="B27" s="5">
        <v>0</v>
      </c>
      <c r="C27">
        <v>6.7499999999999902</v>
      </c>
      <c r="D27">
        <v>6.5739594615503503</v>
      </c>
      <c r="E27">
        <v>4.8944920352710897</v>
      </c>
      <c r="F27" s="10">
        <v>-0.85350043215212423</v>
      </c>
      <c r="G27" s="9">
        <v>-1.3</v>
      </c>
      <c r="H27" s="9">
        <v>2.5</v>
      </c>
      <c r="I27" s="5">
        <v>0</v>
      </c>
    </row>
    <row r="28" spans="1:9" x14ac:dyDescent="0.4">
      <c r="A28" s="6">
        <v>42491</v>
      </c>
      <c r="B28" s="5">
        <v>0</v>
      </c>
      <c r="C28">
        <v>3.0424607154797698</v>
      </c>
      <c r="D28">
        <v>3.9197224975223</v>
      </c>
      <c r="E28">
        <v>-2.2427876670290899E-2</v>
      </c>
      <c r="F28" s="10">
        <v>-1.3164380931625301</v>
      </c>
      <c r="G28" s="9">
        <v>3.2</v>
      </c>
      <c r="H28" s="9">
        <v>6.3</v>
      </c>
      <c r="I28" s="5">
        <v>0.1</v>
      </c>
    </row>
    <row r="29" spans="1:9" x14ac:dyDescent="0.4">
      <c r="A29" s="6">
        <v>42522</v>
      </c>
      <c r="B29" s="5">
        <v>0</v>
      </c>
      <c r="C29">
        <v>-1.67417353616044</v>
      </c>
      <c r="D29">
        <v>0.50229576900558004</v>
      </c>
      <c r="E29">
        <v>2.0454414060241701</v>
      </c>
      <c r="F29" s="10">
        <v>2.3135976443384273E-2</v>
      </c>
      <c r="G29" s="9">
        <v>2.2999999999999998</v>
      </c>
      <c r="H29" s="9">
        <v>-1.3</v>
      </c>
      <c r="I29" s="5">
        <v>0.3</v>
      </c>
    </row>
    <row r="30" spans="1:9" x14ac:dyDescent="0.4">
      <c r="A30" s="6">
        <v>42552</v>
      </c>
      <c r="B30" s="5">
        <v>0</v>
      </c>
      <c r="C30">
        <v>-5.2956546638986302</v>
      </c>
      <c r="D30">
        <v>6.7499999999999902</v>
      </c>
      <c r="E30">
        <v>3.5841694537346598</v>
      </c>
      <c r="F30" s="10">
        <v>-1.0051307931701396</v>
      </c>
      <c r="G30" s="9">
        <v>1.1000000000000001</v>
      </c>
      <c r="H30" s="9">
        <v>3.2</v>
      </c>
      <c r="I30" s="5">
        <v>0.1</v>
      </c>
    </row>
    <row r="31" spans="1:9" x14ac:dyDescent="0.4">
      <c r="A31" s="6">
        <v>42583</v>
      </c>
      <c r="B31" s="5">
        <v>0</v>
      </c>
      <c r="C31">
        <v>-0.79552629205374803</v>
      </c>
      <c r="D31">
        <v>3.0424607154797698</v>
      </c>
      <c r="E31">
        <v>-0.92891191872069601</v>
      </c>
      <c r="F31" s="10">
        <v>-1.5624393929039222</v>
      </c>
      <c r="G31" s="9">
        <v>-2.1</v>
      </c>
      <c r="H31" s="9">
        <v>2.2999999999999998</v>
      </c>
      <c r="I31" s="5">
        <v>-0.1</v>
      </c>
    </row>
    <row r="32" spans="1:9" x14ac:dyDescent="0.4">
      <c r="A32" s="6">
        <v>42614</v>
      </c>
      <c r="B32" s="5">
        <v>0</v>
      </c>
      <c r="C32">
        <v>-2.7335063009636902</v>
      </c>
      <c r="D32">
        <v>-1.67417353616044</v>
      </c>
      <c r="E32">
        <v>-0.83829324655269499</v>
      </c>
      <c r="F32" s="10">
        <v>-0.91155068694668284</v>
      </c>
      <c r="G32" s="9">
        <v>-1.2</v>
      </c>
      <c r="H32" s="9">
        <v>1.1000000000000001</v>
      </c>
      <c r="I32" s="5">
        <v>0.2</v>
      </c>
    </row>
    <row r="33" spans="1:9" x14ac:dyDescent="0.4">
      <c r="A33" s="6">
        <v>42644</v>
      </c>
      <c r="B33" s="5">
        <v>0</v>
      </c>
      <c r="C33">
        <v>-7.2052980132450104</v>
      </c>
      <c r="D33">
        <v>-5.2956546638986302</v>
      </c>
      <c r="E33">
        <v>6.3393587740831698</v>
      </c>
      <c r="F33" s="10">
        <v>-0.83968495934959864</v>
      </c>
      <c r="G33" s="9">
        <v>-0.1</v>
      </c>
      <c r="H33" s="9">
        <v>-2.1</v>
      </c>
      <c r="I33" s="5">
        <v>-0.2</v>
      </c>
    </row>
    <row r="34" spans="1:9" x14ac:dyDescent="0.4">
      <c r="A34" s="6">
        <v>42675</v>
      </c>
      <c r="B34" s="5">
        <v>1</v>
      </c>
      <c r="C34">
        <v>0.57613168724279296</v>
      </c>
      <c r="D34">
        <v>-0.79552629205374803</v>
      </c>
      <c r="E34">
        <v>4.2161650969672504</v>
      </c>
      <c r="F34" s="10">
        <v>0.56553958602409027</v>
      </c>
      <c r="G34" s="9">
        <v>-2.8</v>
      </c>
      <c r="H34" s="9">
        <v>-1.2</v>
      </c>
      <c r="I34" s="5">
        <v>0.4</v>
      </c>
    </row>
    <row r="35" spans="1:9" x14ac:dyDescent="0.4">
      <c r="A35" s="6">
        <v>42705</v>
      </c>
      <c r="B35" s="5">
        <v>0</v>
      </c>
      <c r="C35">
        <v>-0.27929641074400802</v>
      </c>
      <c r="D35">
        <v>-2.7335063009636902</v>
      </c>
      <c r="E35">
        <v>6.4022504880503401</v>
      </c>
      <c r="F35" s="10">
        <v>1.7572567616863648</v>
      </c>
      <c r="G35" s="9">
        <v>-1.9</v>
      </c>
      <c r="H35" s="9">
        <v>-0.1</v>
      </c>
      <c r="I35" s="5">
        <v>0.9</v>
      </c>
    </row>
    <row r="36" spans="1:9" x14ac:dyDescent="0.4">
      <c r="A36" s="6">
        <v>42736</v>
      </c>
      <c r="B36" s="5">
        <v>0</v>
      </c>
      <c r="C36">
        <v>4.2049335863377602</v>
      </c>
      <c r="D36">
        <v>-7.2052980132450104</v>
      </c>
      <c r="E36">
        <v>-4.6014025039882203</v>
      </c>
      <c r="F36" s="10">
        <v>2.1956464431864626</v>
      </c>
      <c r="G36" s="9">
        <v>0.2</v>
      </c>
      <c r="H36" s="9">
        <v>-2.8</v>
      </c>
      <c r="I36" s="5">
        <v>0.4</v>
      </c>
    </row>
    <row r="37" spans="1:9" x14ac:dyDescent="0.4">
      <c r="A37" s="6">
        <v>42767</v>
      </c>
      <c r="B37" s="5">
        <v>0</v>
      </c>
      <c r="C37">
        <v>-2.15157976352006</v>
      </c>
      <c r="D37">
        <v>0.57613168724279296</v>
      </c>
      <c r="E37">
        <v>-2.0341020530827798</v>
      </c>
      <c r="F37" s="10">
        <v>1.6595295291810219</v>
      </c>
      <c r="G37" s="9">
        <v>3.4</v>
      </c>
      <c r="H37" s="9">
        <v>-1.9</v>
      </c>
      <c r="I37" s="5">
        <v>-0.3</v>
      </c>
    </row>
    <row r="38" spans="1:9" x14ac:dyDescent="0.4">
      <c r="A38" s="6">
        <v>42795</v>
      </c>
      <c r="B38" s="5">
        <v>0</v>
      </c>
      <c r="C38">
        <v>-5.8299827685238101</v>
      </c>
      <c r="D38">
        <v>-0.27929641074400802</v>
      </c>
      <c r="E38">
        <v>-5.0052209931585496</v>
      </c>
      <c r="F38" s="10">
        <v>0.51876708936027949</v>
      </c>
      <c r="G38" s="9">
        <v>-1.6</v>
      </c>
      <c r="H38" s="9">
        <v>0.2</v>
      </c>
      <c r="I38" s="5">
        <v>-0.4</v>
      </c>
    </row>
    <row r="39" spans="1:9" x14ac:dyDescent="0.4">
      <c r="A39" s="6">
        <v>42826</v>
      </c>
      <c r="B39" s="5">
        <v>0</v>
      </c>
      <c r="C39">
        <v>-2.0046034735300502</v>
      </c>
      <c r="D39">
        <v>4.2049335863377602</v>
      </c>
      <c r="E39">
        <v>-5.9578599908640699</v>
      </c>
      <c r="F39" s="10">
        <v>0.10512391438199481</v>
      </c>
      <c r="G39" s="9">
        <v>-3.5</v>
      </c>
      <c r="H39" s="9">
        <v>3.4</v>
      </c>
      <c r="I39" s="5">
        <v>-0.5</v>
      </c>
    </row>
    <row r="40" spans="1:9" x14ac:dyDescent="0.4">
      <c r="A40" s="6">
        <v>42856</v>
      </c>
      <c r="B40" s="5">
        <v>0</v>
      </c>
      <c r="C40">
        <v>-4.1063065025596099</v>
      </c>
      <c r="D40">
        <v>-2.15157976352006</v>
      </c>
      <c r="E40">
        <v>1.47673069820909</v>
      </c>
      <c r="F40" s="10">
        <v>-0.39263862012481093</v>
      </c>
      <c r="G40" s="9">
        <v>-2</v>
      </c>
      <c r="H40" s="9">
        <v>-1.6</v>
      </c>
      <c r="I40" s="5">
        <v>-0.4</v>
      </c>
    </row>
    <row r="41" spans="1:9" x14ac:dyDescent="0.4">
      <c r="A41" s="6">
        <v>42887</v>
      </c>
      <c r="B41" s="5">
        <v>0</v>
      </c>
      <c r="C41">
        <v>-7.9812758750470403</v>
      </c>
      <c r="D41">
        <v>-5.8299827685238101</v>
      </c>
      <c r="E41">
        <v>-2.2324225548207499</v>
      </c>
      <c r="F41" s="10">
        <v>-5.2554564003206843E-2</v>
      </c>
      <c r="G41" s="9">
        <v>-2.9</v>
      </c>
      <c r="H41" s="9">
        <v>-3.5</v>
      </c>
      <c r="I41" s="5">
        <v>-0.5</v>
      </c>
    </row>
    <row r="42" spans="1:9" x14ac:dyDescent="0.4">
      <c r="A42" s="6">
        <v>42917</v>
      </c>
      <c r="B42" s="5">
        <v>0</v>
      </c>
      <c r="C42">
        <v>-1.7033492822966401</v>
      </c>
      <c r="D42">
        <v>-2.0046034735300502</v>
      </c>
      <c r="E42">
        <v>6.1434871776257296</v>
      </c>
      <c r="F42" s="10">
        <v>1.4434328958343829E-2</v>
      </c>
      <c r="G42" s="9">
        <v>-3.4</v>
      </c>
      <c r="H42" s="9">
        <v>-2</v>
      </c>
      <c r="I42" s="5">
        <v>0.2</v>
      </c>
    </row>
    <row r="43" spans="1:9" x14ac:dyDescent="0.4">
      <c r="A43" s="6">
        <v>42948</v>
      </c>
      <c r="B43" s="5">
        <v>0</v>
      </c>
      <c r="C43">
        <v>0.83036773428232802</v>
      </c>
      <c r="D43">
        <v>-4.1063065025596099</v>
      </c>
      <c r="E43">
        <v>2.8883072656543001</v>
      </c>
      <c r="F43" s="10">
        <v>-1.7480049213084808E-2</v>
      </c>
      <c r="G43" s="9">
        <v>-0.7</v>
      </c>
      <c r="H43" s="9">
        <v>-2.9</v>
      </c>
      <c r="I43" s="5">
        <v>0.5</v>
      </c>
    </row>
    <row r="44" spans="1:9" x14ac:dyDescent="0.4">
      <c r="A44" s="6">
        <v>42979</v>
      </c>
      <c r="B44" s="5">
        <v>0</v>
      </c>
      <c r="C44">
        <v>1.26955869952212</v>
      </c>
      <c r="D44">
        <v>-7.9812758750470403</v>
      </c>
      <c r="E44">
        <v>-0.14519485233599599</v>
      </c>
      <c r="F44" s="10">
        <v>3.4411947196131933</v>
      </c>
      <c r="G44" s="9">
        <v>1.3</v>
      </c>
      <c r="H44" s="9">
        <v>-3.4</v>
      </c>
      <c r="I44" s="5">
        <v>0.3</v>
      </c>
    </row>
    <row r="45" spans="1:9" x14ac:dyDescent="0.4">
      <c r="A45" s="6">
        <v>43009</v>
      </c>
      <c r="B45" s="5">
        <v>0</v>
      </c>
      <c r="C45">
        <v>-0.53061224489793801</v>
      </c>
      <c r="D45">
        <v>-1.7033492822966401</v>
      </c>
      <c r="E45">
        <v>-2.2586993208719299</v>
      </c>
      <c r="F45" s="10">
        <v>3.6077215012052513</v>
      </c>
      <c r="G45" s="9">
        <v>1</v>
      </c>
      <c r="H45" s="9">
        <v>-0.7</v>
      </c>
      <c r="I45" s="5">
        <v>-0.2</v>
      </c>
    </row>
    <row r="46" spans="1:9" x14ac:dyDescent="0.4">
      <c r="A46" s="6">
        <v>43040</v>
      </c>
      <c r="B46" s="5">
        <v>1</v>
      </c>
      <c r="C46">
        <v>-0.88292354594766498</v>
      </c>
      <c r="D46">
        <v>0.83036773428232802</v>
      </c>
      <c r="E46">
        <v>1.6925933580075101</v>
      </c>
      <c r="F46" s="10">
        <v>2.7808268312867583</v>
      </c>
      <c r="G46" s="9">
        <v>-0.1</v>
      </c>
      <c r="H46" s="9">
        <v>1.3</v>
      </c>
      <c r="I46" s="5">
        <v>0</v>
      </c>
    </row>
    <row r="47" spans="1:9" x14ac:dyDescent="0.4">
      <c r="A47" s="6">
        <v>43070</v>
      </c>
      <c r="B47" s="5">
        <v>0</v>
      </c>
      <c r="C47">
        <v>3.6727688787185402</v>
      </c>
      <c r="D47">
        <v>1.26955869952212</v>
      </c>
      <c r="E47">
        <v>-3.3713753424370201</v>
      </c>
      <c r="F47" s="10">
        <v>3.2202836729162825</v>
      </c>
      <c r="G47" s="9">
        <v>-0.8</v>
      </c>
      <c r="H47" s="9">
        <v>1</v>
      </c>
      <c r="I47" s="5">
        <v>0.3</v>
      </c>
    </row>
    <row r="48" spans="1:9" x14ac:dyDescent="0.4">
      <c r="A48" s="6">
        <v>43101</v>
      </c>
      <c r="B48" s="5">
        <v>0</v>
      </c>
      <c r="C48">
        <v>0.30797308087142899</v>
      </c>
      <c r="D48">
        <v>-0.53061224489793801</v>
      </c>
      <c r="E48">
        <v>-1.4985173069507001</v>
      </c>
      <c r="F48" s="10">
        <v>1.9525801377700158</v>
      </c>
      <c r="G48" s="9">
        <v>1.1000000000000001</v>
      </c>
      <c r="H48" s="9">
        <v>-0.1</v>
      </c>
      <c r="I48" s="5">
        <v>-0.1</v>
      </c>
    </row>
    <row r="49" spans="1:9" x14ac:dyDescent="0.4">
      <c r="A49" s="6">
        <v>43132</v>
      </c>
      <c r="B49" s="5">
        <v>0</v>
      </c>
      <c r="C49">
        <v>-2.89906103286383</v>
      </c>
      <c r="D49">
        <v>-0.88292354594766498</v>
      </c>
      <c r="E49">
        <v>-2.82764046793611</v>
      </c>
      <c r="F49" s="10">
        <v>2.3786015259367934</v>
      </c>
      <c r="G49" s="9">
        <v>0.7</v>
      </c>
      <c r="H49" s="9">
        <v>-0.8</v>
      </c>
      <c r="I49" s="5">
        <v>0</v>
      </c>
    </row>
    <row r="50" spans="1:9" x14ac:dyDescent="0.4">
      <c r="A50" s="6">
        <v>43160</v>
      </c>
      <c r="B50" s="5">
        <v>0</v>
      </c>
      <c r="C50">
        <v>-9.1412174625948008</v>
      </c>
      <c r="D50">
        <v>3.6727688787185402</v>
      </c>
      <c r="E50">
        <v>1.13058989973549</v>
      </c>
      <c r="F50" s="10">
        <v>-0.13483334617924433</v>
      </c>
      <c r="G50" s="9">
        <v>2</v>
      </c>
      <c r="H50" s="9">
        <v>1.1000000000000001</v>
      </c>
      <c r="I50" s="5">
        <v>-0.2</v>
      </c>
    </row>
    <row r="51" spans="1:9" x14ac:dyDescent="0.4">
      <c r="A51" s="6">
        <v>43191</v>
      </c>
      <c r="B51" s="5">
        <v>0</v>
      </c>
      <c r="C51">
        <v>-11.244537336120001</v>
      </c>
      <c r="D51">
        <v>0.30797308087142899</v>
      </c>
      <c r="E51">
        <v>2.0020835394203198</v>
      </c>
      <c r="F51" s="10">
        <v>-0.19597747919816963</v>
      </c>
      <c r="G51" s="9">
        <v>-8.4</v>
      </c>
      <c r="H51" s="9">
        <v>0.7</v>
      </c>
      <c r="I51" s="5">
        <v>-0.2</v>
      </c>
    </row>
    <row r="52" spans="1:9" x14ac:dyDescent="0.4">
      <c r="A52" s="6">
        <v>43221</v>
      </c>
      <c r="B52" s="5">
        <v>0</v>
      </c>
      <c r="C52">
        <v>-5.3970161209572396</v>
      </c>
      <c r="D52">
        <v>-2.89906103286383</v>
      </c>
      <c r="E52">
        <v>2.04301636941599</v>
      </c>
      <c r="F52" s="10">
        <v>-0.37525169320885648</v>
      </c>
      <c r="G52" s="9">
        <v>-6.6</v>
      </c>
      <c r="H52" s="9">
        <v>2</v>
      </c>
      <c r="I52" s="5">
        <v>0</v>
      </c>
    </row>
    <row r="53" spans="1:9" x14ac:dyDescent="0.4">
      <c r="A53" s="6">
        <v>43252</v>
      </c>
      <c r="B53" s="5">
        <v>0</v>
      </c>
      <c r="C53">
        <v>5.5227608128050898</v>
      </c>
      <c r="D53">
        <v>-9.1412174625948008</v>
      </c>
      <c r="E53">
        <v>-0.24129596353445901</v>
      </c>
      <c r="F53" s="10">
        <v>0.36380339917320098</v>
      </c>
      <c r="G53" s="9">
        <v>-3.6</v>
      </c>
      <c r="H53" s="9">
        <v>-8.4</v>
      </c>
      <c r="I53" s="5">
        <v>0</v>
      </c>
    </row>
    <row r="54" spans="1:9" x14ac:dyDescent="0.4">
      <c r="A54" s="6">
        <v>43282</v>
      </c>
      <c r="B54" s="5">
        <v>0</v>
      </c>
      <c r="C54">
        <v>3.3703551350610099</v>
      </c>
      <c r="D54">
        <v>-11.244537336120001</v>
      </c>
      <c r="E54">
        <v>-1.68813851250461</v>
      </c>
      <c r="F54" s="10">
        <v>0.22501343922721717</v>
      </c>
      <c r="G54" s="9">
        <v>1.1000000000000001</v>
      </c>
      <c r="H54" s="9">
        <v>-6.6</v>
      </c>
      <c r="I54" s="5">
        <v>0.1</v>
      </c>
    </row>
    <row r="55" spans="1:9" x14ac:dyDescent="0.4">
      <c r="A55" s="6">
        <v>43313</v>
      </c>
      <c r="B55" s="5">
        <v>0</v>
      </c>
      <c r="C55">
        <v>9.2278203723986696</v>
      </c>
      <c r="D55">
        <v>-5.3970161209572396</v>
      </c>
      <c r="E55">
        <v>1.45342539779274</v>
      </c>
      <c r="F55" s="10">
        <v>0.92395952122325775</v>
      </c>
      <c r="G55" s="9">
        <v>2.9</v>
      </c>
      <c r="H55" s="9">
        <v>-3.6</v>
      </c>
      <c r="I55" s="5">
        <v>0.3</v>
      </c>
    </row>
    <row r="56" spans="1:9" x14ac:dyDescent="0.4">
      <c r="A56" s="6">
        <v>43344</v>
      </c>
      <c r="B56" s="5">
        <v>0</v>
      </c>
      <c r="C56">
        <v>6.4897579143389201</v>
      </c>
      <c r="D56">
        <v>5.5227608128050898</v>
      </c>
      <c r="E56">
        <v>0.75781770931286696</v>
      </c>
      <c r="F56" s="10">
        <v>0.51396600314990271</v>
      </c>
      <c r="G56" s="9">
        <v>6.5</v>
      </c>
      <c r="H56" s="9">
        <v>1.1000000000000001</v>
      </c>
      <c r="I56" s="5">
        <v>0.6</v>
      </c>
    </row>
    <row r="57" spans="1:9" x14ac:dyDescent="0.4">
      <c r="A57" s="6">
        <v>43374</v>
      </c>
      <c r="B57" s="5">
        <v>0</v>
      </c>
      <c r="C57">
        <v>-1.3327043283405999</v>
      </c>
      <c r="D57">
        <v>3.3703551350610099</v>
      </c>
      <c r="E57">
        <v>-0.153729213407926</v>
      </c>
      <c r="F57" s="10">
        <v>1.6362986780993329</v>
      </c>
      <c r="G57" s="9">
        <v>3.7</v>
      </c>
      <c r="H57" s="9">
        <v>2.9</v>
      </c>
      <c r="I57" s="5">
        <v>0</v>
      </c>
    </row>
    <row r="58" spans="1:9" x14ac:dyDescent="0.4">
      <c r="A58" s="6">
        <v>43405</v>
      </c>
      <c r="B58" s="5">
        <v>1</v>
      </c>
      <c r="C58">
        <v>-2.89049606834288</v>
      </c>
      <c r="D58">
        <v>9.2278203723986696</v>
      </c>
      <c r="E58">
        <v>-4.4993874596280099</v>
      </c>
      <c r="F58" s="10">
        <v>4.2183249821044662</v>
      </c>
      <c r="G58" s="9">
        <v>1</v>
      </c>
      <c r="H58" s="9">
        <v>6.5</v>
      </c>
      <c r="I58" s="5">
        <v>0.3</v>
      </c>
    </row>
    <row r="59" spans="1:9" x14ac:dyDescent="0.4">
      <c r="A59" s="6">
        <v>43435</v>
      </c>
      <c r="B59" s="5">
        <v>0</v>
      </c>
      <c r="C59">
        <v>0.95192307692307798</v>
      </c>
      <c r="D59">
        <v>6.4897579143389201</v>
      </c>
      <c r="E59">
        <v>2.7145268786640799</v>
      </c>
      <c r="F59" s="10">
        <v>3.3379989815052205</v>
      </c>
      <c r="G59" s="9">
        <v>-0.6</v>
      </c>
      <c r="H59" s="9">
        <v>3.7</v>
      </c>
      <c r="I59" s="5">
        <v>-0.1</v>
      </c>
    </row>
    <row r="60" spans="1:9" x14ac:dyDescent="0.4">
      <c r="A60" s="6">
        <v>43466</v>
      </c>
      <c r="B60" s="5">
        <v>0</v>
      </c>
      <c r="C60">
        <v>-4.4045676998368704</v>
      </c>
      <c r="D60">
        <v>-1.3327043283405999</v>
      </c>
      <c r="E60">
        <v>-5.6118741999108199E-2</v>
      </c>
      <c r="F60" s="10">
        <v>3.2325614021094768</v>
      </c>
      <c r="G60" s="9">
        <v>0.7</v>
      </c>
      <c r="H60" s="9">
        <v>1</v>
      </c>
      <c r="I60" s="5">
        <v>-0.3</v>
      </c>
    </row>
    <row r="61" spans="1:9" x14ac:dyDescent="0.4">
      <c r="A61" s="6">
        <v>43497</v>
      </c>
      <c r="B61" s="5">
        <v>0</v>
      </c>
      <c r="C61">
        <v>-3.97964509394573</v>
      </c>
      <c r="D61">
        <v>-2.89049606834288</v>
      </c>
      <c r="E61">
        <v>1.6578292657698701</v>
      </c>
      <c r="F61" s="10">
        <v>1.8129077806888234</v>
      </c>
      <c r="G61" s="9">
        <v>-1</v>
      </c>
      <c r="H61" s="9">
        <v>-0.6</v>
      </c>
      <c r="I61" s="5">
        <v>0</v>
      </c>
    </row>
    <row r="62" spans="1:9" x14ac:dyDescent="0.4">
      <c r="A62" s="6">
        <v>43525</v>
      </c>
      <c r="B62" s="5">
        <v>0</v>
      </c>
      <c r="C62">
        <v>9.3747043799072998</v>
      </c>
      <c r="D62">
        <v>0.95192307692307798</v>
      </c>
      <c r="E62">
        <v>4.5336309746619099</v>
      </c>
      <c r="F62" s="10">
        <v>-4.2420743063373676</v>
      </c>
      <c r="G62" s="9">
        <v>0.3</v>
      </c>
      <c r="H62" s="9">
        <v>0.7</v>
      </c>
      <c r="I62" s="5">
        <v>0.1</v>
      </c>
    </row>
    <row r="63" spans="1:9" x14ac:dyDescent="0.4">
      <c r="A63" s="6">
        <v>43556</v>
      </c>
      <c r="B63" s="5">
        <v>0</v>
      </c>
      <c r="C63">
        <v>7.5456433803432796</v>
      </c>
      <c r="D63">
        <v>-4.4045676998368704</v>
      </c>
      <c r="E63">
        <v>-0.11105811814403201</v>
      </c>
      <c r="F63" s="10">
        <v>-2.2750091806995472</v>
      </c>
      <c r="G63" s="9">
        <v>1.2</v>
      </c>
      <c r="H63" s="9">
        <v>-1</v>
      </c>
      <c r="I63" s="5">
        <v>0.2</v>
      </c>
    </row>
    <row r="64" spans="1:9" x14ac:dyDescent="0.4">
      <c r="A64" s="6">
        <v>43586</v>
      </c>
      <c r="B64" s="5">
        <v>0</v>
      </c>
      <c r="C64">
        <v>2.5463456211378501</v>
      </c>
      <c r="D64">
        <v>-3.97964509394573</v>
      </c>
      <c r="E64">
        <v>0.34651601520501701</v>
      </c>
      <c r="F64" s="10">
        <v>0.61322597263058398</v>
      </c>
      <c r="G64" s="9">
        <v>1.6</v>
      </c>
      <c r="H64" s="9">
        <v>0.3</v>
      </c>
      <c r="I64" s="5">
        <v>0.3</v>
      </c>
    </row>
    <row r="65" spans="1:9" x14ac:dyDescent="0.4">
      <c r="A65" s="6">
        <v>43617</v>
      </c>
      <c r="B65" s="5">
        <v>0</v>
      </c>
      <c r="C65">
        <v>3.3765698991146902</v>
      </c>
      <c r="D65">
        <v>9.3747043799072998</v>
      </c>
      <c r="E65">
        <v>-5.3047310842981997E-2</v>
      </c>
      <c r="F65" s="10">
        <v>1.742988373868958</v>
      </c>
      <c r="G65" s="9">
        <v>-0.3</v>
      </c>
      <c r="H65" s="9">
        <v>1.2</v>
      </c>
      <c r="I65" s="5">
        <v>0.2</v>
      </c>
    </row>
    <row r="66" spans="1:9" x14ac:dyDescent="0.4">
      <c r="A66" s="6">
        <v>43647</v>
      </c>
      <c r="B66" s="5">
        <v>0</v>
      </c>
      <c r="C66">
        <v>8.1505295007564307</v>
      </c>
      <c r="D66">
        <v>7.5456433803432796</v>
      </c>
      <c r="E66">
        <v>-1.51721930067594</v>
      </c>
      <c r="F66" s="10">
        <v>1.9089015771984603</v>
      </c>
      <c r="G66" s="9">
        <v>3.6</v>
      </c>
      <c r="H66" s="9">
        <v>1.6</v>
      </c>
      <c r="I66" s="5">
        <v>0.1</v>
      </c>
    </row>
    <row r="67" spans="1:9" x14ac:dyDescent="0.4">
      <c r="A67" s="6">
        <v>43678</v>
      </c>
      <c r="B67" s="5">
        <v>0</v>
      </c>
      <c r="C67">
        <v>15.7317695053544</v>
      </c>
      <c r="D67">
        <v>2.5463456211378501</v>
      </c>
      <c r="E67">
        <v>5.3213684223362403</v>
      </c>
      <c r="F67" s="10">
        <v>2.1770071443146106</v>
      </c>
      <c r="G67" s="9">
        <v>7.8</v>
      </c>
      <c r="H67" s="9">
        <v>-0.3</v>
      </c>
      <c r="I67" s="5">
        <v>1.4</v>
      </c>
    </row>
    <row r="68" spans="1:9" x14ac:dyDescent="0.4">
      <c r="A68" s="6">
        <v>43709</v>
      </c>
      <c r="B68" s="5">
        <v>0</v>
      </c>
      <c r="C68">
        <v>17.998039856256099</v>
      </c>
      <c r="D68">
        <v>3.3765698991146902</v>
      </c>
      <c r="E68">
        <v>0.64094624721328197</v>
      </c>
      <c r="F68" s="10">
        <v>4.3487091287502642</v>
      </c>
      <c r="G68" s="9">
        <v>23.1</v>
      </c>
      <c r="H68" s="9">
        <v>3.6</v>
      </c>
      <c r="I68" s="5">
        <v>1.8</v>
      </c>
    </row>
    <row r="69" spans="1:9" x14ac:dyDescent="0.4">
      <c r="A69" s="6">
        <v>43739</v>
      </c>
      <c r="B69" s="5">
        <v>0</v>
      </c>
      <c r="C69">
        <v>20.2033368091762</v>
      </c>
      <c r="D69">
        <v>8.1505295007564307</v>
      </c>
      <c r="E69">
        <v>-1.2243146749206899</v>
      </c>
      <c r="F69" s="10">
        <v>1.1147018310159078</v>
      </c>
      <c r="G69" s="9">
        <v>19.7</v>
      </c>
      <c r="H69" s="9">
        <v>7.8</v>
      </c>
      <c r="I69" s="5">
        <v>1.8</v>
      </c>
    </row>
    <row r="70" spans="1:9" x14ac:dyDescent="0.4">
      <c r="A70" s="6">
        <v>43770</v>
      </c>
      <c r="B70" s="5">
        <v>1</v>
      </c>
      <c r="C70">
        <v>6.8280739934711701</v>
      </c>
      <c r="D70">
        <v>15.7317695053544</v>
      </c>
      <c r="E70">
        <v>3.5821097131906101</v>
      </c>
      <c r="F70" s="10">
        <v>1.3039023519365978</v>
      </c>
      <c r="G70" s="9">
        <v>20.100000000000001</v>
      </c>
      <c r="H70" s="9">
        <v>23.1</v>
      </c>
      <c r="I70" s="5">
        <v>1.8</v>
      </c>
    </row>
    <row r="71" spans="1:9" x14ac:dyDescent="0.4">
      <c r="A71" s="6">
        <v>43800</v>
      </c>
      <c r="B71" s="5">
        <v>0</v>
      </c>
      <c r="C71">
        <v>-8.8724349481700902</v>
      </c>
      <c r="D71">
        <v>17.998039856256099</v>
      </c>
      <c r="E71">
        <v>0.23478889816329501</v>
      </c>
      <c r="F71" s="10">
        <v>9.3099633130136663E-3</v>
      </c>
      <c r="G71" s="9">
        <v>3.8</v>
      </c>
      <c r="H71" s="9">
        <v>19.7</v>
      </c>
      <c r="I71" s="5">
        <v>-0.5</v>
      </c>
    </row>
    <row r="72" spans="1:9" x14ac:dyDescent="0.4">
      <c r="A72" s="6">
        <v>43831</v>
      </c>
      <c r="B72" s="5">
        <v>0</v>
      </c>
      <c r="C72">
        <v>2.2202302971799099</v>
      </c>
      <c r="D72">
        <v>20.2033368091762</v>
      </c>
      <c r="E72">
        <v>2.70862467101909</v>
      </c>
      <c r="F72" s="10">
        <v>0.80076359635990979</v>
      </c>
      <c r="G72" s="9">
        <v>-5.6</v>
      </c>
      <c r="H72" s="9">
        <v>20.100000000000001</v>
      </c>
      <c r="I72" s="5">
        <v>-0.2</v>
      </c>
    </row>
    <row r="73" spans="1:9" x14ac:dyDescent="0.4">
      <c r="A73" s="6">
        <v>43862</v>
      </c>
      <c r="B73" s="5">
        <v>0</v>
      </c>
      <c r="C73">
        <v>5.3514324871108796</v>
      </c>
      <c r="D73">
        <v>6.8280739934711701</v>
      </c>
      <c r="E73">
        <v>-2.7454367039509902</v>
      </c>
      <c r="F73" s="10">
        <v>0.86640455244993764</v>
      </c>
      <c r="G73" s="9">
        <v>8.5</v>
      </c>
      <c r="H73" s="9">
        <v>3.8</v>
      </c>
      <c r="I73" s="5">
        <v>0.2</v>
      </c>
    </row>
    <row r="74" spans="1:9" x14ac:dyDescent="0.4">
      <c r="A74" s="6">
        <v>43891</v>
      </c>
      <c r="B74" s="5">
        <v>0</v>
      </c>
      <c r="C74">
        <v>-0.37666633913073999</v>
      </c>
      <c r="D74">
        <v>-8.8724349481700902</v>
      </c>
      <c r="E74">
        <v>-8.0879660696718307</v>
      </c>
      <c r="F74" s="10">
        <v>-0.20614028563904876</v>
      </c>
      <c r="G74" s="9">
        <v>9.3000000000000007</v>
      </c>
      <c r="H74" s="9">
        <v>-5.6</v>
      </c>
      <c r="I74" s="5">
        <v>-0.5</v>
      </c>
    </row>
    <row r="75" spans="1:9" x14ac:dyDescent="0.4">
      <c r="A75" s="6">
        <v>43922</v>
      </c>
      <c r="B75" s="5">
        <v>0</v>
      </c>
      <c r="C75">
        <v>-5.0637485159758402</v>
      </c>
      <c r="D75">
        <v>2.2202302971799099</v>
      </c>
      <c r="E75">
        <v>-4.9686101516964198</v>
      </c>
      <c r="F75" s="10">
        <v>-2.4770835251259138</v>
      </c>
      <c r="G75" s="9">
        <v>-6.9</v>
      </c>
      <c r="H75" s="9">
        <v>8.5</v>
      </c>
      <c r="I75" s="5">
        <v>-0.2</v>
      </c>
    </row>
    <row r="76" spans="1:9" x14ac:dyDescent="0.4">
      <c r="A76" s="6">
        <v>43952</v>
      </c>
      <c r="B76" s="5">
        <v>0</v>
      </c>
      <c r="C76">
        <v>-10.936139997251299</v>
      </c>
      <c r="D76">
        <v>5.3514324871108796</v>
      </c>
      <c r="E76">
        <v>1.8965307193462499</v>
      </c>
      <c r="F76" s="10">
        <v>-0.4569823690758138</v>
      </c>
      <c r="G76" s="9">
        <v>-7.6</v>
      </c>
      <c r="H76" s="9">
        <v>9.3000000000000007</v>
      </c>
      <c r="I76" s="10">
        <v>-0.8</v>
      </c>
    </row>
    <row r="77" spans="1:9" x14ac:dyDescent="0.4">
      <c r="A77" s="6">
        <v>43983</v>
      </c>
      <c r="B77" s="5">
        <v>0</v>
      </c>
      <c r="C77">
        <v>-2.4775541341470402</v>
      </c>
      <c r="D77">
        <v>-0.37666633913073999</v>
      </c>
      <c r="E77">
        <v>7.1011776894129799</v>
      </c>
      <c r="F77" s="10">
        <v>1.3973701921748041</v>
      </c>
      <c r="G77" s="9">
        <v>-8.1</v>
      </c>
      <c r="H77" s="9">
        <v>-6.9</v>
      </c>
      <c r="I77" s="10">
        <v>0.4</v>
      </c>
    </row>
    <row r="78" spans="1:9" x14ac:dyDescent="0.4">
      <c r="A78" s="6">
        <v>44013</v>
      </c>
      <c r="B78" s="5">
        <v>0</v>
      </c>
      <c r="C78">
        <v>11.7275317275317</v>
      </c>
      <c r="D78">
        <v>-5.0637485159758402</v>
      </c>
      <c r="E78">
        <v>10.558757818290299</v>
      </c>
      <c r="F78" s="10">
        <v>1.1691126890504815</v>
      </c>
      <c r="G78" s="5">
        <v>3.6</v>
      </c>
      <c r="H78" s="9">
        <v>-7.6</v>
      </c>
    </row>
  </sheetData>
  <phoneticPr fontId="1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煤炭</vt:lpstr>
      <vt:lpstr>石油和天然气开采业</vt:lpstr>
      <vt:lpstr>石油加工炼焦</vt:lpstr>
      <vt:lpstr>有色冶炼</vt:lpstr>
      <vt:lpstr>化学原料及化学品</vt:lpstr>
      <vt:lpstr>化学纤维</vt:lpstr>
      <vt:lpstr>黑色金属矿采</vt:lpstr>
      <vt:lpstr>黑色加工</vt:lpstr>
      <vt:lpstr>农副</vt:lpstr>
      <vt:lpstr>非金属矿物制品业</vt:lpstr>
      <vt:lpstr>综合</vt:lpstr>
      <vt:lpstr>PMI数据</vt:lpstr>
      <vt:lpstr>真实数据</vt:lpstr>
      <vt:lpstr>黑色加工!blent环比新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cp:lastPrinted>2020-07-02T05:08:07Z</cp:lastPrinted>
  <dcterms:created xsi:type="dcterms:W3CDTF">2020-06-23T08:12:58Z</dcterms:created>
  <dcterms:modified xsi:type="dcterms:W3CDTF">2020-08-05T05:05:16Z</dcterms:modified>
</cp:coreProperties>
</file>