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py\Data_Tools\PPI-models-public-master\"/>
    </mc:Choice>
  </mc:AlternateContent>
  <xr:revisionPtr revIDLastSave="0" documentId="13_ncr:1_{2F4AB854-6C91-4F15-B979-B99C9DAE2C3E}" xr6:coauthVersionLast="36" xr6:coauthVersionMax="45" xr10:uidLastSave="{00000000-0000-0000-0000-000000000000}"/>
  <bookViews>
    <workbookView xWindow="0" yWindow="458" windowWidth="28800" windowHeight="15720" firstSheet="8" activeTab="9" xr2:uid="{A0CF3F64-4DB4-DA47-9097-C5F948AEDDA7}"/>
  </bookViews>
  <sheets>
    <sheet name="煤炭" sheetId="11" r:id="rId1"/>
    <sheet name="石油和天然气开采业" sheetId="1" r:id="rId2"/>
    <sheet name="石油加工炼焦" sheetId="2" r:id="rId3"/>
    <sheet name="有色冶炼" sheetId="4" r:id="rId4"/>
    <sheet name="化学原料及化学品" sheetId="6" r:id="rId5"/>
    <sheet name="化学纤维" sheetId="7" r:id="rId6"/>
    <sheet name="黑色金属矿采" sheetId="3" r:id="rId7"/>
    <sheet name="黑色加工" sheetId="5" r:id="rId8"/>
    <sheet name="农副" sheetId="14" r:id="rId9"/>
    <sheet name="非金属矿物制品业" sheetId="15" r:id="rId10"/>
    <sheet name="综合" sheetId="20" r:id="rId11"/>
    <sheet name="计算系数" sheetId="21" r:id="rId12"/>
    <sheet name="PMI数据" sheetId="17" r:id="rId13"/>
    <sheet name="真实数据" sheetId="18" r:id="rId14"/>
    <sheet name="所用指标" sheetId="19" r:id="rId15"/>
  </sheets>
  <externalReferences>
    <externalReference r:id="rId16"/>
  </externalReferences>
  <definedNames>
    <definedName name="blent环比新" localSheetId="7">黑色加工!$B$1:$B$75</definedName>
    <definedName name="blent环比新" localSheetId="1">石油和天然气开采业!#REF!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C3" i="21"/>
  <c r="D3" i="21"/>
  <c r="E3" i="21"/>
  <c r="F3" i="21"/>
  <c r="G3" i="21"/>
  <c r="H3" i="21"/>
  <c r="I3" i="21"/>
  <c r="J3" i="21"/>
  <c r="K3" i="21"/>
  <c r="L3" i="21"/>
  <c r="B4" i="21"/>
  <c r="C4" i="21"/>
  <c r="D4" i="21"/>
  <c r="E4" i="21"/>
  <c r="F4" i="21"/>
  <c r="G4" i="21"/>
  <c r="H4" i="21"/>
  <c r="I4" i="21"/>
  <c r="J4" i="21"/>
  <c r="K4" i="21"/>
  <c r="L4" i="21"/>
  <c r="B5" i="21"/>
  <c r="C5" i="21"/>
  <c r="D5" i="21"/>
  <c r="E5" i="21"/>
  <c r="F5" i="21"/>
  <c r="G5" i="21"/>
  <c r="H5" i="21"/>
  <c r="I5" i="21"/>
  <c r="J5" i="21"/>
  <c r="K5" i="21"/>
  <c r="L5" i="21"/>
  <c r="B6" i="21"/>
  <c r="C6" i="21"/>
  <c r="D6" i="21"/>
  <c r="E6" i="21"/>
  <c r="F6" i="21"/>
  <c r="G6" i="21"/>
  <c r="H6" i="21"/>
  <c r="I6" i="21"/>
  <c r="J6" i="21"/>
  <c r="K6" i="21"/>
  <c r="L6" i="21"/>
  <c r="B7" i="21"/>
  <c r="C7" i="21"/>
  <c r="D7" i="21"/>
  <c r="E7" i="21"/>
  <c r="F7" i="21"/>
  <c r="G7" i="21"/>
  <c r="H7" i="21"/>
  <c r="I7" i="21"/>
  <c r="J7" i="21"/>
  <c r="K7" i="21"/>
  <c r="L7" i="21"/>
  <c r="B8" i="21"/>
  <c r="C8" i="21"/>
  <c r="D8" i="21"/>
  <c r="E8" i="21"/>
  <c r="F8" i="21"/>
  <c r="G8" i="21"/>
  <c r="H8" i="21"/>
  <c r="I8" i="21"/>
  <c r="J8" i="21"/>
  <c r="K8" i="21"/>
  <c r="L8" i="21"/>
  <c r="B9" i="21"/>
  <c r="C9" i="21"/>
  <c r="D9" i="21"/>
  <c r="E9" i="21"/>
  <c r="F9" i="21"/>
  <c r="G9" i="21"/>
  <c r="H9" i="21"/>
  <c r="I9" i="21"/>
  <c r="J9" i="21"/>
  <c r="K9" i="21"/>
  <c r="L9" i="21"/>
  <c r="B10" i="21"/>
  <c r="C10" i="21"/>
  <c r="D10" i="21"/>
  <c r="E10" i="21"/>
  <c r="F10" i="21"/>
  <c r="G10" i="21"/>
  <c r="H10" i="21"/>
  <c r="I10" i="21"/>
  <c r="J10" i="21"/>
  <c r="K10" i="21"/>
  <c r="L10" i="21"/>
  <c r="B11" i="21"/>
  <c r="C11" i="21"/>
  <c r="D11" i="21"/>
  <c r="E11" i="21"/>
  <c r="F11" i="21"/>
  <c r="G11" i="21"/>
  <c r="H11" i="21"/>
  <c r="I11" i="21"/>
  <c r="J11" i="21"/>
  <c r="K11" i="21"/>
  <c r="L11" i="21"/>
  <c r="B12" i="21"/>
  <c r="C12" i="21"/>
  <c r="D12" i="21"/>
  <c r="E12" i="21"/>
  <c r="F12" i="21"/>
  <c r="G12" i="21"/>
  <c r="H12" i="21"/>
  <c r="I12" i="21"/>
  <c r="J12" i="21"/>
  <c r="K12" i="21"/>
  <c r="L12" i="21"/>
  <c r="B13" i="21"/>
  <c r="C13" i="21"/>
  <c r="D13" i="21"/>
  <c r="E13" i="21"/>
  <c r="F13" i="21"/>
  <c r="G13" i="21"/>
  <c r="H13" i="21"/>
  <c r="I13" i="21"/>
  <c r="J13" i="21"/>
  <c r="K13" i="21"/>
  <c r="L13" i="21"/>
  <c r="B14" i="21"/>
  <c r="C14" i="21"/>
  <c r="D14" i="21"/>
  <c r="E14" i="21"/>
  <c r="F14" i="21"/>
  <c r="G14" i="21"/>
  <c r="H14" i="21"/>
  <c r="I14" i="21"/>
  <c r="J14" i="21"/>
  <c r="K14" i="21"/>
  <c r="L14" i="21"/>
  <c r="B15" i="21"/>
  <c r="C15" i="21"/>
  <c r="D15" i="21"/>
  <c r="E15" i="21"/>
  <c r="F15" i="21"/>
  <c r="G15" i="21"/>
  <c r="H15" i="21"/>
  <c r="I15" i="21"/>
  <c r="J15" i="21"/>
  <c r="K15" i="21"/>
  <c r="L15" i="21"/>
  <c r="B16" i="21"/>
  <c r="C16" i="21"/>
  <c r="D16" i="21"/>
  <c r="E16" i="21"/>
  <c r="F16" i="21"/>
  <c r="G16" i="21"/>
  <c r="H16" i="21"/>
  <c r="I16" i="21"/>
  <c r="J16" i="21"/>
  <c r="K16" i="21"/>
  <c r="L16" i="21"/>
  <c r="B17" i="21"/>
  <c r="C17" i="21"/>
  <c r="D17" i="21"/>
  <c r="E17" i="21"/>
  <c r="F17" i="21"/>
  <c r="G17" i="21"/>
  <c r="H17" i="21"/>
  <c r="I17" i="21"/>
  <c r="J17" i="21"/>
  <c r="K17" i="21"/>
  <c r="L17" i="21"/>
  <c r="B18" i="21"/>
  <c r="C18" i="21"/>
  <c r="D18" i="21"/>
  <c r="E18" i="21"/>
  <c r="F18" i="21"/>
  <c r="G18" i="21"/>
  <c r="H18" i="21"/>
  <c r="I18" i="21"/>
  <c r="J18" i="21"/>
  <c r="K18" i="21"/>
  <c r="L18" i="21"/>
  <c r="B19" i="21"/>
  <c r="C19" i="21"/>
  <c r="D19" i="21"/>
  <c r="E19" i="21"/>
  <c r="F19" i="21"/>
  <c r="G19" i="21"/>
  <c r="H19" i="21"/>
  <c r="I19" i="21"/>
  <c r="J19" i="21"/>
  <c r="K19" i="21"/>
  <c r="L19" i="21"/>
  <c r="B20" i="21"/>
  <c r="C20" i="21"/>
  <c r="D20" i="21"/>
  <c r="E20" i="21"/>
  <c r="F20" i="21"/>
  <c r="G20" i="21"/>
  <c r="H20" i="21"/>
  <c r="I20" i="21"/>
  <c r="J20" i="21"/>
  <c r="K20" i="21"/>
  <c r="L20" i="21"/>
  <c r="B21" i="21"/>
  <c r="C21" i="21"/>
  <c r="D21" i="21"/>
  <c r="E21" i="21"/>
  <c r="F21" i="21"/>
  <c r="G21" i="21"/>
  <c r="H21" i="21"/>
  <c r="I21" i="21"/>
  <c r="J21" i="21"/>
  <c r="K21" i="21"/>
  <c r="L21" i="21"/>
  <c r="B22" i="21"/>
  <c r="C22" i="21"/>
  <c r="D22" i="21"/>
  <c r="E22" i="21"/>
  <c r="F22" i="21"/>
  <c r="G22" i="21"/>
  <c r="H22" i="21"/>
  <c r="I22" i="21"/>
  <c r="J22" i="21"/>
  <c r="K22" i="21"/>
  <c r="L22" i="21"/>
  <c r="B23" i="21"/>
  <c r="C23" i="21"/>
  <c r="D23" i="21"/>
  <c r="E23" i="21"/>
  <c r="F23" i="21"/>
  <c r="G23" i="21"/>
  <c r="H23" i="21"/>
  <c r="I23" i="21"/>
  <c r="J23" i="21"/>
  <c r="K23" i="21"/>
  <c r="L23" i="21"/>
  <c r="B24" i="21"/>
  <c r="C24" i="21"/>
  <c r="D24" i="21"/>
  <c r="E24" i="21"/>
  <c r="F24" i="21"/>
  <c r="G24" i="21"/>
  <c r="H24" i="21"/>
  <c r="I24" i="21"/>
  <c r="J24" i="21"/>
  <c r="K24" i="21"/>
  <c r="L24" i="21"/>
  <c r="B25" i="21"/>
  <c r="C25" i="21"/>
  <c r="D25" i="21"/>
  <c r="E25" i="21"/>
  <c r="F25" i="21"/>
  <c r="G25" i="21"/>
  <c r="H25" i="21"/>
  <c r="I25" i="21"/>
  <c r="J25" i="21"/>
  <c r="K25" i="21"/>
  <c r="L25" i="21"/>
  <c r="B26" i="21"/>
  <c r="C26" i="21"/>
  <c r="D26" i="21"/>
  <c r="E26" i="21"/>
  <c r="F26" i="21"/>
  <c r="G26" i="21"/>
  <c r="H26" i="21"/>
  <c r="I26" i="21"/>
  <c r="J26" i="21"/>
  <c r="K26" i="21"/>
  <c r="L26" i="21"/>
  <c r="B27" i="21"/>
  <c r="C27" i="21"/>
  <c r="D27" i="21"/>
  <c r="E27" i="21"/>
  <c r="F27" i="21"/>
  <c r="G27" i="21"/>
  <c r="H27" i="21"/>
  <c r="I27" i="21"/>
  <c r="J27" i="21"/>
  <c r="K27" i="21"/>
  <c r="L27" i="21"/>
  <c r="B28" i="21"/>
  <c r="C28" i="21"/>
  <c r="D28" i="21"/>
  <c r="E28" i="21"/>
  <c r="F28" i="21"/>
  <c r="G28" i="21"/>
  <c r="H28" i="21"/>
  <c r="I28" i="21"/>
  <c r="J28" i="21"/>
  <c r="K28" i="21"/>
  <c r="L28" i="21"/>
  <c r="B29" i="21"/>
  <c r="C29" i="21"/>
  <c r="D29" i="21"/>
  <c r="E29" i="21"/>
  <c r="F29" i="21"/>
  <c r="G29" i="21"/>
  <c r="H29" i="21"/>
  <c r="I29" i="21"/>
  <c r="J29" i="21"/>
  <c r="K29" i="21"/>
  <c r="L29" i="21"/>
  <c r="B30" i="21"/>
  <c r="C30" i="21"/>
  <c r="D30" i="21"/>
  <c r="E30" i="21"/>
  <c r="F30" i="21"/>
  <c r="G30" i="21"/>
  <c r="H30" i="21"/>
  <c r="I30" i="21"/>
  <c r="J30" i="21"/>
  <c r="K30" i="21"/>
  <c r="L30" i="21"/>
  <c r="B31" i="21"/>
  <c r="C31" i="21"/>
  <c r="D31" i="21"/>
  <c r="E31" i="21"/>
  <c r="F31" i="21"/>
  <c r="G31" i="21"/>
  <c r="H31" i="21"/>
  <c r="I31" i="21"/>
  <c r="J31" i="21"/>
  <c r="K31" i="21"/>
  <c r="L31" i="21"/>
  <c r="B32" i="21"/>
  <c r="C32" i="21"/>
  <c r="D32" i="21"/>
  <c r="E32" i="21"/>
  <c r="F32" i="21"/>
  <c r="G32" i="21"/>
  <c r="H32" i="21"/>
  <c r="I32" i="21"/>
  <c r="J32" i="21"/>
  <c r="K32" i="21"/>
  <c r="L32" i="21"/>
  <c r="B33" i="21"/>
  <c r="C33" i="21"/>
  <c r="D33" i="21"/>
  <c r="E33" i="21"/>
  <c r="F33" i="21"/>
  <c r="G33" i="21"/>
  <c r="H33" i="21"/>
  <c r="I33" i="21"/>
  <c r="J33" i="21"/>
  <c r="K33" i="21"/>
  <c r="L33" i="21"/>
  <c r="B34" i="21"/>
  <c r="C34" i="21"/>
  <c r="D34" i="21"/>
  <c r="E34" i="21"/>
  <c r="F34" i="21"/>
  <c r="G34" i="21"/>
  <c r="H34" i="21"/>
  <c r="I34" i="21"/>
  <c r="J34" i="21"/>
  <c r="K34" i="21"/>
  <c r="L34" i="21"/>
  <c r="B35" i="21"/>
  <c r="C35" i="21"/>
  <c r="D35" i="21"/>
  <c r="E35" i="21"/>
  <c r="F35" i="21"/>
  <c r="G35" i="21"/>
  <c r="H35" i="21"/>
  <c r="I35" i="21"/>
  <c r="J35" i="21"/>
  <c r="K35" i="21"/>
  <c r="L35" i="21"/>
  <c r="B36" i="21"/>
  <c r="C36" i="21"/>
  <c r="D36" i="21"/>
  <c r="E36" i="21"/>
  <c r="F36" i="21"/>
  <c r="G36" i="21"/>
  <c r="H36" i="21"/>
  <c r="I36" i="21"/>
  <c r="J36" i="21"/>
  <c r="K36" i="21"/>
  <c r="L36" i="21"/>
  <c r="B37" i="21"/>
  <c r="C37" i="21"/>
  <c r="D37" i="21"/>
  <c r="E37" i="21"/>
  <c r="F37" i="21"/>
  <c r="G37" i="21"/>
  <c r="H37" i="21"/>
  <c r="I37" i="21"/>
  <c r="J37" i="21"/>
  <c r="K37" i="21"/>
  <c r="L37" i="21"/>
  <c r="B38" i="21"/>
  <c r="C38" i="21"/>
  <c r="D38" i="21"/>
  <c r="E38" i="21"/>
  <c r="F38" i="21"/>
  <c r="G38" i="21"/>
  <c r="H38" i="21"/>
  <c r="I38" i="21"/>
  <c r="J38" i="21"/>
  <c r="K38" i="21"/>
  <c r="L38" i="21"/>
  <c r="B39" i="21"/>
  <c r="C39" i="21"/>
  <c r="D39" i="21"/>
  <c r="E39" i="21"/>
  <c r="F39" i="21"/>
  <c r="G39" i="21"/>
  <c r="H39" i="21"/>
  <c r="I39" i="21"/>
  <c r="J39" i="21"/>
  <c r="K39" i="21"/>
  <c r="L39" i="21"/>
  <c r="B40" i="21"/>
  <c r="C40" i="21"/>
  <c r="D40" i="21"/>
  <c r="E40" i="21"/>
  <c r="F40" i="21"/>
  <c r="G40" i="21"/>
  <c r="H40" i="21"/>
  <c r="I40" i="21"/>
  <c r="J40" i="21"/>
  <c r="K40" i="21"/>
  <c r="L40" i="21"/>
  <c r="B41" i="21"/>
  <c r="C41" i="21"/>
  <c r="D41" i="21"/>
  <c r="E41" i="21"/>
  <c r="F41" i="21"/>
  <c r="G41" i="21"/>
  <c r="H41" i="21"/>
  <c r="I41" i="21"/>
  <c r="J41" i="21"/>
  <c r="K41" i="21"/>
  <c r="L41" i="21"/>
  <c r="B42" i="21"/>
  <c r="C42" i="21"/>
  <c r="D42" i="21"/>
  <c r="E42" i="21"/>
  <c r="F42" i="21"/>
  <c r="G42" i="21"/>
  <c r="H42" i="21"/>
  <c r="I42" i="21"/>
  <c r="J42" i="21"/>
  <c r="K42" i="21"/>
  <c r="L42" i="21"/>
  <c r="B43" i="21"/>
  <c r="C43" i="21"/>
  <c r="D43" i="21"/>
  <c r="E43" i="21"/>
  <c r="F43" i="21"/>
  <c r="G43" i="21"/>
  <c r="H43" i="21"/>
  <c r="I43" i="21"/>
  <c r="J43" i="21"/>
  <c r="K43" i="21"/>
  <c r="L43" i="21"/>
  <c r="B44" i="21"/>
  <c r="C44" i="21"/>
  <c r="D44" i="21"/>
  <c r="E44" i="21"/>
  <c r="F44" i="21"/>
  <c r="G44" i="21"/>
  <c r="H44" i="21"/>
  <c r="I44" i="21"/>
  <c r="J44" i="21"/>
  <c r="K44" i="21"/>
  <c r="L44" i="21"/>
  <c r="B45" i="21"/>
  <c r="C45" i="21"/>
  <c r="D45" i="21"/>
  <c r="E45" i="21"/>
  <c r="F45" i="21"/>
  <c r="G45" i="21"/>
  <c r="H45" i="21"/>
  <c r="I45" i="21"/>
  <c r="J45" i="21"/>
  <c r="K45" i="21"/>
  <c r="L45" i="21"/>
  <c r="B46" i="21"/>
  <c r="C46" i="21"/>
  <c r="D46" i="21"/>
  <c r="E46" i="21"/>
  <c r="F46" i="21"/>
  <c r="G46" i="21"/>
  <c r="H46" i="21"/>
  <c r="I46" i="21"/>
  <c r="J46" i="21"/>
  <c r="K46" i="21"/>
  <c r="L46" i="21"/>
  <c r="B47" i="21"/>
  <c r="C47" i="21"/>
  <c r="D47" i="21"/>
  <c r="E47" i="21"/>
  <c r="F47" i="21"/>
  <c r="G47" i="21"/>
  <c r="H47" i="21"/>
  <c r="I47" i="21"/>
  <c r="J47" i="21"/>
  <c r="K47" i="21"/>
  <c r="L47" i="21"/>
  <c r="B48" i="21"/>
  <c r="C48" i="21"/>
  <c r="D48" i="21"/>
  <c r="E48" i="21"/>
  <c r="F48" i="21"/>
  <c r="G48" i="21"/>
  <c r="H48" i="21"/>
  <c r="I48" i="21"/>
  <c r="J48" i="21"/>
  <c r="K48" i="21"/>
  <c r="L48" i="21"/>
  <c r="B49" i="21"/>
  <c r="C49" i="21"/>
  <c r="D49" i="21"/>
  <c r="E49" i="21"/>
  <c r="F49" i="21"/>
  <c r="G49" i="21"/>
  <c r="H49" i="21"/>
  <c r="I49" i="21"/>
  <c r="J49" i="21"/>
  <c r="K49" i="21"/>
  <c r="L49" i="21"/>
  <c r="B50" i="21"/>
  <c r="C50" i="21"/>
  <c r="D50" i="21"/>
  <c r="E50" i="21"/>
  <c r="F50" i="21"/>
  <c r="G50" i="21"/>
  <c r="H50" i="21"/>
  <c r="I50" i="21"/>
  <c r="J50" i="21"/>
  <c r="K50" i="21"/>
  <c r="L50" i="21"/>
  <c r="B51" i="21"/>
  <c r="C51" i="21"/>
  <c r="D51" i="21"/>
  <c r="E51" i="21"/>
  <c r="F51" i="21"/>
  <c r="G51" i="21"/>
  <c r="H51" i="21"/>
  <c r="I51" i="21"/>
  <c r="J51" i="21"/>
  <c r="K51" i="21"/>
  <c r="L51" i="21"/>
  <c r="B52" i="21"/>
  <c r="C52" i="21"/>
  <c r="D52" i="21"/>
  <c r="E52" i="21"/>
  <c r="F52" i="21"/>
  <c r="G52" i="21"/>
  <c r="H52" i="21"/>
  <c r="I52" i="21"/>
  <c r="J52" i="21"/>
  <c r="K52" i="21"/>
  <c r="L52" i="21"/>
  <c r="B53" i="21"/>
  <c r="C53" i="21"/>
  <c r="D53" i="21"/>
  <c r="E53" i="21"/>
  <c r="F53" i="21"/>
  <c r="G53" i="21"/>
  <c r="H53" i="21"/>
  <c r="I53" i="21"/>
  <c r="J53" i="21"/>
  <c r="K53" i="21"/>
  <c r="L53" i="21"/>
  <c r="B54" i="21"/>
  <c r="C54" i="21"/>
  <c r="D54" i="21"/>
  <c r="E54" i="21"/>
  <c r="F54" i="21"/>
  <c r="G54" i="21"/>
  <c r="H54" i="21"/>
  <c r="I54" i="21"/>
  <c r="J54" i="21"/>
  <c r="K54" i="21"/>
  <c r="L54" i="21"/>
  <c r="B55" i="21"/>
  <c r="C55" i="21"/>
  <c r="D55" i="21"/>
  <c r="E55" i="21"/>
  <c r="F55" i="21"/>
  <c r="G55" i="21"/>
  <c r="H55" i="21"/>
  <c r="I55" i="21"/>
  <c r="J55" i="21"/>
  <c r="K55" i="21"/>
  <c r="L55" i="21"/>
  <c r="B56" i="21"/>
  <c r="C56" i="21"/>
  <c r="D56" i="21"/>
  <c r="E56" i="21"/>
  <c r="F56" i="21"/>
  <c r="G56" i="21"/>
  <c r="H56" i="21"/>
  <c r="I56" i="21"/>
  <c r="J56" i="21"/>
  <c r="K56" i="21"/>
  <c r="L56" i="21"/>
  <c r="B57" i="21"/>
  <c r="C57" i="21"/>
  <c r="D57" i="21"/>
  <c r="E57" i="21"/>
  <c r="F57" i="21"/>
  <c r="G57" i="21"/>
  <c r="H57" i="21"/>
  <c r="I57" i="21"/>
  <c r="J57" i="21"/>
  <c r="K57" i="21"/>
  <c r="L57" i="21"/>
  <c r="B58" i="21"/>
  <c r="C58" i="21"/>
  <c r="D58" i="21"/>
  <c r="E58" i="21"/>
  <c r="F58" i="21"/>
  <c r="G58" i="21"/>
  <c r="H58" i="21"/>
  <c r="I58" i="21"/>
  <c r="J58" i="21"/>
  <c r="K58" i="21"/>
  <c r="L58" i="21"/>
  <c r="B59" i="21"/>
  <c r="C59" i="21"/>
  <c r="D59" i="21"/>
  <c r="E59" i="21"/>
  <c r="F59" i="21"/>
  <c r="G59" i="21"/>
  <c r="H59" i="21"/>
  <c r="I59" i="21"/>
  <c r="J59" i="21"/>
  <c r="K59" i="21"/>
  <c r="L59" i="21"/>
  <c r="B60" i="21"/>
  <c r="C60" i="21"/>
  <c r="D60" i="21"/>
  <c r="E60" i="21"/>
  <c r="F60" i="21"/>
  <c r="G60" i="21"/>
  <c r="H60" i="21"/>
  <c r="I60" i="21"/>
  <c r="J60" i="21"/>
  <c r="K60" i="21"/>
  <c r="L60" i="21"/>
  <c r="B61" i="21"/>
  <c r="C61" i="21"/>
  <c r="D61" i="21"/>
  <c r="E61" i="21"/>
  <c r="F61" i="21"/>
  <c r="G61" i="21"/>
  <c r="H61" i="21"/>
  <c r="I61" i="21"/>
  <c r="J61" i="21"/>
  <c r="K61" i="21"/>
  <c r="L61" i="21"/>
  <c r="B62" i="21"/>
  <c r="C62" i="21"/>
  <c r="D62" i="21"/>
  <c r="E62" i="21"/>
  <c r="F62" i="21"/>
  <c r="G62" i="21"/>
  <c r="H62" i="21"/>
  <c r="I62" i="21"/>
  <c r="J62" i="21"/>
  <c r="K62" i="21"/>
  <c r="L62" i="21"/>
  <c r="B63" i="21"/>
  <c r="C63" i="21"/>
  <c r="D63" i="21"/>
  <c r="E63" i="21"/>
  <c r="F63" i="21"/>
  <c r="G63" i="21"/>
  <c r="H63" i="21"/>
  <c r="I63" i="21"/>
  <c r="J63" i="21"/>
  <c r="K63" i="21"/>
  <c r="L63" i="21"/>
  <c r="B64" i="21"/>
  <c r="C64" i="21"/>
  <c r="D64" i="21"/>
  <c r="E64" i="21"/>
  <c r="F64" i="21"/>
  <c r="G64" i="21"/>
  <c r="H64" i="21"/>
  <c r="I64" i="21"/>
  <c r="J64" i="21"/>
  <c r="K64" i="21"/>
  <c r="L64" i="21"/>
  <c r="B65" i="21"/>
  <c r="C65" i="21"/>
  <c r="D65" i="21"/>
  <c r="E65" i="21"/>
  <c r="F65" i="21"/>
  <c r="G65" i="21"/>
  <c r="H65" i="21"/>
  <c r="I65" i="21"/>
  <c r="J65" i="21"/>
  <c r="K65" i="21"/>
  <c r="L65" i="21"/>
  <c r="B66" i="21"/>
  <c r="C66" i="21"/>
  <c r="D66" i="21"/>
  <c r="E66" i="21"/>
  <c r="F66" i="21"/>
  <c r="G66" i="21"/>
  <c r="H66" i="21"/>
  <c r="I66" i="21"/>
  <c r="J66" i="21"/>
  <c r="K66" i="21"/>
  <c r="L66" i="21"/>
  <c r="B67" i="21"/>
  <c r="C67" i="21"/>
  <c r="D67" i="21"/>
  <c r="E67" i="21"/>
  <c r="F67" i="21"/>
  <c r="G67" i="21"/>
  <c r="H67" i="21"/>
  <c r="I67" i="21"/>
  <c r="J67" i="21"/>
  <c r="K67" i="21"/>
  <c r="L67" i="21"/>
  <c r="B68" i="21"/>
  <c r="C68" i="21"/>
  <c r="D68" i="21"/>
  <c r="E68" i="21"/>
  <c r="F68" i="21"/>
  <c r="G68" i="21"/>
  <c r="H68" i="21"/>
  <c r="I68" i="21"/>
  <c r="J68" i="21"/>
  <c r="K68" i="21"/>
  <c r="L68" i="21"/>
  <c r="B69" i="21"/>
  <c r="C69" i="21"/>
  <c r="D69" i="21"/>
  <c r="E69" i="21"/>
  <c r="F69" i="21"/>
  <c r="G69" i="21"/>
  <c r="H69" i="21"/>
  <c r="I69" i="21"/>
  <c r="J69" i="21"/>
  <c r="K69" i="21"/>
  <c r="L69" i="21"/>
  <c r="B70" i="21"/>
  <c r="C70" i="21"/>
  <c r="D70" i="21"/>
  <c r="E70" i="21"/>
  <c r="F70" i="21"/>
  <c r="G70" i="21"/>
  <c r="H70" i="21"/>
  <c r="I70" i="21"/>
  <c r="J70" i="21"/>
  <c r="K70" i="21"/>
  <c r="L70" i="21"/>
  <c r="B71" i="21"/>
  <c r="C71" i="21"/>
  <c r="D71" i="21"/>
  <c r="E71" i="21"/>
  <c r="F71" i="21"/>
  <c r="G71" i="21"/>
  <c r="H71" i="21"/>
  <c r="I71" i="21"/>
  <c r="J71" i="21"/>
  <c r="K71" i="21"/>
  <c r="L71" i="21"/>
  <c r="B72" i="21"/>
  <c r="C72" i="21"/>
  <c r="D72" i="21"/>
  <c r="E72" i="21"/>
  <c r="F72" i="21"/>
  <c r="G72" i="21"/>
  <c r="H72" i="21"/>
  <c r="I72" i="21"/>
  <c r="J72" i="21"/>
  <c r="K72" i="21"/>
  <c r="L72" i="21"/>
  <c r="B73" i="21"/>
  <c r="C73" i="21"/>
  <c r="D73" i="21"/>
  <c r="E73" i="21"/>
  <c r="F73" i="21"/>
  <c r="G73" i="21"/>
  <c r="H73" i="21"/>
  <c r="I73" i="21"/>
  <c r="J73" i="21"/>
  <c r="K73" i="21"/>
  <c r="L73" i="21"/>
  <c r="B74" i="21"/>
  <c r="C74" i="21"/>
  <c r="D74" i="21"/>
  <c r="E74" i="21"/>
  <c r="F74" i="21"/>
  <c r="G74" i="21"/>
  <c r="H74" i="21"/>
  <c r="I74" i="21"/>
  <c r="J74" i="21"/>
  <c r="K74" i="21"/>
  <c r="L74" i="21"/>
  <c r="B75" i="21"/>
  <c r="C75" i="21"/>
  <c r="D75" i="21"/>
  <c r="E75" i="21"/>
  <c r="F75" i="21"/>
  <c r="G75" i="21"/>
  <c r="H75" i="21"/>
  <c r="I75" i="21"/>
  <c r="J75" i="21"/>
  <c r="K75" i="21"/>
  <c r="L75" i="21"/>
  <c r="B76" i="21"/>
  <c r="C76" i="21"/>
  <c r="D76" i="21"/>
  <c r="E76" i="21"/>
  <c r="F76" i="21"/>
  <c r="G76" i="21"/>
  <c r="H76" i="21"/>
  <c r="I76" i="21"/>
  <c r="J76" i="21"/>
  <c r="K76" i="21"/>
  <c r="L76" i="21"/>
  <c r="B77" i="21"/>
  <c r="C77" i="21"/>
  <c r="D77" i="21"/>
  <c r="E77" i="21"/>
  <c r="F77" i="21"/>
  <c r="G77" i="21"/>
  <c r="H77" i="21"/>
  <c r="I77" i="21"/>
  <c r="J77" i="21"/>
  <c r="K77" i="21"/>
  <c r="L77" i="21"/>
  <c r="B78" i="21"/>
  <c r="C78" i="21"/>
  <c r="D78" i="21"/>
  <c r="E78" i="21"/>
  <c r="F78" i="21"/>
  <c r="G78" i="21"/>
  <c r="H78" i="21"/>
  <c r="I78" i="21"/>
  <c r="J78" i="21"/>
  <c r="K78" i="21"/>
  <c r="L78" i="21"/>
  <c r="B79" i="21"/>
  <c r="C79" i="21"/>
  <c r="D79" i="21"/>
  <c r="E79" i="21"/>
  <c r="F79" i="21"/>
  <c r="G79" i="21"/>
  <c r="H79" i="21"/>
  <c r="I79" i="21"/>
  <c r="J79" i="21"/>
  <c r="K79" i="21"/>
  <c r="L79" i="21"/>
  <c r="B80" i="21"/>
  <c r="C80" i="21"/>
  <c r="D80" i="21"/>
  <c r="E80" i="21"/>
  <c r="F80" i="21"/>
  <c r="G80" i="21"/>
  <c r="H80" i="21"/>
  <c r="I80" i="21"/>
  <c r="J80" i="21"/>
  <c r="K80" i="21"/>
  <c r="L80" i="21"/>
  <c r="B81" i="21"/>
  <c r="C81" i="21"/>
  <c r="D81" i="21"/>
  <c r="E81" i="21"/>
  <c r="F81" i="21"/>
  <c r="G81" i="21"/>
  <c r="H81" i="21"/>
  <c r="I81" i="21"/>
  <c r="J81" i="21"/>
  <c r="K81" i="21"/>
  <c r="L81" i="21"/>
  <c r="L2" i="21"/>
  <c r="K2" i="21"/>
  <c r="J2" i="21"/>
  <c r="I2" i="21"/>
  <c r="H2" i="21"/>
  <c r="G2" i="21"/>
  <c r="F2" i="21"/>
  <c r="E2" i="21"/>
  <c r="D2" i="21"/>
  <c r="C2" i="21"/>
  <c r="B2" i="21"/>
  <c r="B136" i="18"/>
  <c r="B189" i="17"/>
  <c r="C189" i="17"/>
  <c r="B79" i="15"/>
  <c r="C79" i="15"/>
  <c r="D79" i="15"/>
  <c r="C79" i="14"/>
  <c r="D79" i="14"/>
  <c r="E79" i="14"/>
  <c r="F79" i="14"/>
  <c r="G79" i="14"/>
  <c r="H79" i="14"/>
  <c r="B79" i="5"/>
  <c r="C79" i="5"/>
  <c r="D79" i="5"/>
  <c r="B79" i="3"/>
  <c r="C79" i="3"/>
  <c r="D79" i="3"/>
  <c r="F79" i="3"/>
  <c r="B79" i="7"/>
  <c r="C79" i="7"/>
  <c r="D79" i="7"/>
  <c r="E79" i="7"/>
  <c r="F79" i="7"/>
  <c r="G79" i="7"/>
  <c r="B79" i="6"/>
  <c r="C79" i="6"/>
  <c r="D79" i="6"/>
  <c r="E79" i="6"/>
  <c r="F79" i="6"/>
  <c r="G79" i="6"/>
  <c r="H79" i="6"/>
  <c r="B79" i="4"/>
  <c r="C79" i="4"/>
  <c r="D79" i="4"/>
  <c r="E79" i="4"/>
  <c r="F79" i="4"/>
  <c r="G79" i="4"/>
  <c r="B79" i="2"/>
  <c r="C79" i="2"/>
  <c r="D79" i="2"/>
  <c r="E79" i="2"/>
  <c r="F79" i="2"/>
  <c r="B79" i="1"/>
  <c r="C79" i="1"/>
  <c r="D79" i="1"/>
  <c r="E79" i="1"/>
  <c r="F79" i="1"/>
  <c r="B79" i="11" l="1"/>
  <c r="C79" i="11"/>
  <c r="D79" i="11"/>
  <c r="E79" i="11"/>
  <c r="F79" i="11"/>
  <c r="G79" i="11"/>
  <c r="H79" i="11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2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6" i="5"/>
  <c r="B77" i="5"/>
  <c r="B7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135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2" i="18"/>
  <c r="C36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2" i="17"/>
  <c r="B188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12" i="17"/>
  <c r="H78" i="14"/>
  <c r="D78" i="5"/>
  <c r="F78" i="3"/>
  <c r="G78" i="7"/>
  <c r="H78" i="6"/>
  <c r="G78" i="4"/>
  <c r="F78" i="2"/>
  <c r="F78" i="1"/>
  <c r="D7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2" i="1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2" i="1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H78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2" i="1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2" i="1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B2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A1" i="19"/>
  <c r="N1" i="20"/>
  <c r="AA1" i="19"/>
  <c r="A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FBE7EC5-66E4-4B89-BD8D-11E5E443CFC0}">
      <text>
        <r>
          <rPr>
            <b/>
            <sz val="9"/>
            <color indexed="81"/>
            <rFont val="宋体"/>
            <family val="3"/>
            <charset val="134"/>
          </rPr>
          <t>UEsDBBQAAgAIAPVVEVEN49Sd/wIAAIQ4AAAKABEAemlwcGVkZmlsZVVUDQAHzO85X8zvOV/M7zlf7ZtfSBNxAMdvYhEISqWRENiDUdnLZqZtVNjM3Chl9BKONPrzUogUPQghFbKCVIIeRBCUnIUsN9zm9Nx2ttzo2pzndts6qF6KSjCGE1QYWtidgzp/3YVPeb/j9xncxn2PbTe+vw93vx+rPqPFtmEYtiMHW+eWaf/PK83FVb3J260XGVMMA1hjYZ8UBoNeE/BM+3wvnSEPFXHR/bFRjRd3BDHYqNmTu3EHd2p2l/t5bDQajY3izPppHUr4D2/xF1XUKpXq8gr1UZE8z5xjzWai7pV/vId7hYhRIwT5itn85x7Y7IFZCkw2tSiwQldkxH+ADhvm3wU+arvnGugO7VoRmPP9ODUcpzzUdDLoJdPcgIBzKOhg82OZSL71fsz8drKoBfIjQojw/UDdtfbmyo60f2lON/sezPl+9HwIDU0sTC35Fp0heK8f9bD58ZhILhU/yqIWyI8IIU4kNd+2m07XTfTcSKY6T1FgzvfjG8u4Y2qExIk4JxM47YhhtbD5US2SS8WPsqgF8iNCiKuRPMZx5EX1QI+yZe3OyTEwB++v+83cdBNhJ7+GV4PEZAS+QVEPlx+Pq1QiuZTur6GvBfIjQojV3ZU796WX9QNFPlVfQX4IzPl+9A7TgwkbW34794ohSZwhE0nYLhmMsPmxVCSXih9lUQvkR4TgAKKKCwe/j2stuke76lt/FII56MdIeMYKoxX/cAk2P0p9fUYWtUB+RAhxIfWkNNh48JzN0J17Xmf8a66L70f8bWYafibFXSTAOhQaYPOj1NdnZFEL5EeEEBWzrrZnn1vOdt2rayqpfFAD5kLr1zHH5Bhhp910HMYp+UbY/Fgukktt/RrqWiA/IoS423s925dv03b1fbH4+7ydYM73YzwqBz9ehs2PFSK5VPwoi1ogPyKEwK3LGvzhQpWjKWzUzRNtYM73Y3DI6eOKT+Kwzj1yuNqzNu7I+NG1+PoTzkhAi7/h/FimVpUrRfLHT6Xx/xlZ1AL5EQGOP/bBbhWZru/ltjfNJWxPfgFQSwECFwsUAAIACAD1VRFRDePUnf8CAACEOAAACgAJAAAAAAAAAAAAAIAAAAAAemlwcGVkZmlsZVVUBQAHzO85X1BLBQYAAAAAAQABAEEAAAA4AwAAAAA=</t>
        </r>
      </text>
    </comment>
    <comment ref="N1" authorId="0" shapeId="0" xr:uid="{59B6A48E-9950-4554-AD12-CB3068F1AFCB}">
      <text>
        <r>
          <rPr>
            <b/>
            <sz val="9"/>
            <color indexed="81"/>
            <rFont val="宋体"/>
            <family val="3"/>
            <charset val="134"/>
          </rPr>
          <t>UEsDBBQAAgAIACtYEVGR/AJvDQEAAGQKAAAKABEAemlwcGVkZmlsZVVUDQAHAfM5XwHzOV8B8zlfc3VxYmBlYGDgYGIAgw2iny9mtnN4t6+3Nov6zmLHgAb+AwGQYgwI8LQ6sXrT/p1LLm09tt1q68Yrh86u2XiCYeiBmaVoAiCvbdiy5fOBB9uvaVw5pDlYHMroa2BgYGhkZI5DnruLew3LtQs7f+ExY+evPZfObt5zbN814u1VJVYhEyPDsEkWomuGYFIeBTQHvU9XNNXINzhOmNB4b9UcUw10eXj56Otpde37pVVX1m46cvD8zl17f+y5vePjUPTxqXNoAqAi5tqxK28ubd10cueufWsPvL2249RfDaCPNQe0uASVj4bmhsYmOOQvTh0E5eNwSRbco+XjKEDLf0AIJBkhaV0CRL6fqgVMJwBQSwECFwsUAAIACAArWBFRkfwCbw0BAABkCgAACgAJAAAAAAAAAAAAAIAAAAAAemlwcGVkZmlsZVVUBQAHAfM5X1BLBQYAAAAAAQABAEEAAABGAQ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6A7F042-1ED9-4D23-8380-482E97F28E53}">
      <text>
        <r>
          <rPr>
            <b/>
            <sz val="9"/>
            <color indexed="81"/>
            <rFont val="宋体"/>
            <family val="3"/>
            <charset val="134"/>
          </rPr>
          <t>UEsDBBQAAgAIAEpSEVEkhuHNEhoAAMTcAQAKABEAemlwcGVkZmlsZVVUDQAH6+g5X+voOV/r6Dlf7J0JVBRXuserERM1xmjMIowafT4TyMTQRW90m4wLAoI0EONuMnGC48SZLG4hTxJNxniiUePLc4noGAgIKIsCskM3TbPJ1mkEbIyoERKjIa4YjOKg07e7C7vKqu7iWU2o9vuf4zme/spbXPz+v/N9fW/d8ps2FeuPYdiA1zEkwajR74Zu9p8WuPdiZOvEQYJqz8iygsT6+iCNdMDplRc2XBpgvMjFeF1Tc4G+Ql10U9Wcd9WQV92lKMw9nFmwLydNm1ha4PGKRCIUzvBUNJYYP8+oxPqyFrf1N0+d+CC/s+yErtU8EzQ9FmOE+c309QuZ5Ts9wGMl/oIyNGTW9OD5Hq9KcKFYIhO+sHbKHL+ZUwL8PF8QvoAb/wg9/z8/qGCltxhD4zHEx0U/kupqqMvvtDHGkeOF1dkFpQW1Gt0Ntvcdj3nlGNhcaMwLVmnRp9PBoqdTrWZllRygB1qCi2mdY57YkBq8PzKy7VHRF21bLiYOXXFla2C++tmdy0dffongY8WJwg51S80PqmaPwkuNRQX6RpWnQp1fWsALJlrroY5HMZIFEB+1OWguLOlI5qP3XT4KcR9cJJNzx0cJhsZjiO+Mtc/HrGva1Krailx1YX1TzU129+0JHxnTgm9GuMtHcnKAHmgJpsvapRtfuBr4VZJatujcjLaEZv9Ztw83hH71+ofzd9xe8AbBx8pjRTcLykoLtBqFNOtablz2OVWarlxRoFdV8IyQZZsHky2A+IgqrPykgjKthtUY1nwUWdePuFSKi7njoxRD4zHEc/ZeSHFM/cgOjygvbKQFv4zQnkL+3QMaQCgP9r4XPvCJ8+sCPv1ZeixsyFOdj6f/fcszl8P9D37m1rTqU9fzNPWjNrXuhqfisKqkqfZ448EGHc/4OLeEYgFzf41mEhtXqWrQqdKzz2kT0YQbftEbCjuMU648RiacNR/FVvWjUIRLvCXc8VGGofEY4n5rjfVjQ5xNPgaG+bG7WWlxY7Llr+OxxmQvXbr9f0OuH6lpwS8jQP0IovNgjPuGn1/cLPHbcLpmdmnTgO27X3xkYnJazbTdt7f5vXk15iGb/bXRfciftRcqCytu8AWT4ZufIFvgPvkoseKjN+4tEku546MPhsZjiE/cyyEfrTQeq9Z4VaWU5dq7kKm/JqUFT4wAfATReTCyZkGj56Vdobsendcy1WNxle7s8lfWew0L2iJbc352RrQbY/04d1YgD4tHo/pTLXCffJR281EpNInD+lGOofEY4kcijHwsLbbJx5D5Sr95bG7GVf1oSQveGQH4CKLz4GsbXc+cPylX7n57VmnbKeGxTVNWJ0ZOvuq7Y1Kp18iNkpTu9eu2ws7qLq1G0XRSVaFArlRkZxhOGrJ5B8jF45aQLZCRgaajqkdTrFDXHqju8jCctE00az7KrL9/FAtFPtx9/ygSYmg8hrhuq30+ZmRpaupO1eTnp9QUsb3veLYXovVrprTgmxGGd/PRlZQcoAdagsEj7nwwIXroDM25Bd/c6ph/MXhObHD4vJ+mxg88FSdpHzbQZn9d36FK0R3kGSGH061fN9RVpaivVP+KpklTL1JlzUcfyvq13Js7PuIYGo8h7rrR/vp1lb5gn+m/rjfXr81pwS8jQP0IovPgUcW4s0n6QYE70ieufba2YUHyAHV9x7x+U7IWygL2JeB3bPKxRMu/9hobyDEf5RQ++nDIR28MjccQ77N8LNHyzwjARxCdBydXjX5L8qMkJKr/J+7j56glmWOHLtzW2j+wKOTnI8qumLXd/fVJTWvWT4pgpR8voWilN2IpFjDOCdkczc8uGC0i7Q8XWi9ge8tlEo4WaIx8FGFoOIb4tBX212eMc2N3M9L3jyyF+murtOC1EZ4CPoJoPLhAl/Ncy2MjQ5IvDBlbWbt2Z9KKo1P919wJ/KQuKVl+7r2VBB+r9BXdRZbpQQneMvLW2yPIFrjP+hG3foBGhouEHPJRjKHhGOIXYhxVPwq9y9rwxhJZ5bGXcaGQ6fkdlBfUtOCtEaB+BNF5cHqJx/oW9+WT9/xbWHxk3fvl0afxKcMjIqdtGxHTL3xYfY7N/lrVlKXiHSj70/XXutbCtPz4w50VuawISeLjPQ/Q+HDGR9PzMz4M8S9Z8NGwz3Cq15+fQWnBNyMAH0F0Htz0jcszH3yV4Bf3v1ej3g/7x/RNfyttOR7++ZR9N49njPzirTM2+VjUnHFLn8QzQi4XDCVb4H75KLLeACkU4bicMz5KMTQcQ/yHuD76fKE5LfhlBOAjiNaDh9rXj136kd/ewplXunL/+sWupQfcJy/7MiC2pcPlLxPuTLfJx0qVVs+7LZBDuK4fxdQFGhlnfJSh9RkZQ3zuzj66PmNOC34ZAfgIovPgp9EXBo1b9dn0rdkLYpcpfLFi1z3D3ln9mjJR/eyaiEVX3Ak+VtdlxhpNYKhT/ahq9lRkN5ScyIyv0XiEhc4fg0uE07zEPv6eCoQadGVfRmZezmNkC6AfmqCjeZqKwjR9jf5M/nEPnB5sJD5aPUAjEYuFQpw7PvpgaDiGuI5Ff62+ok3OyurZfXvCx56lRR82wkjgI4jGg6F/Wh+fOjh1xoZX1Ifw1eU/fz0qsXij8mjAdmVD2OxJ1xsIPvr6+vsFdp9ihXyQU6uv4eMqzdnLNOdT3K0fERbtrjSQ+Ci15qNIIpUIOeOjHEPDMcTT99jnY97NolN1Jd+WH7tVfJHtfXvCR/q04KER3ICPIBoPjip/NXvU6semJ17KnXyr8ULlo4YRp6LTrk5LnRD6sedp+X6Cj8iHtZ2aa9VphBs8fANDwwL5ceajteYPG0i2wL1TU5imZmMMEh+tH6CRCcVSKc4VH8VCDA3HEF/OZn3GGM4z1Hbmx9dn1x0sbGFz3/GYXFzWJm4sQYvXti50ofvdWdKCb0ZwBz6CaDwYVb3x2vymF/2+efN7tx2P/NbY6RohXzpTO3XHniER7t+NWdZ9vllKfqfht/rkvGbNCYXZEaadb+i5Mg+xBH3ME1R+uJ2yv0d9Q3MCzQfNwbQJ0t7ThRQ++pD39+By7viIY2g4hvi6BPt8nLv03cU9vW+PzjdjkRa8MII7PF8IovFg0LWzbXUbpYHRB6QR+O7IzIRDQUGbZz4cGrWkKeH7HPFigo/K1SuXLQ1Hx0XnGVTNfN4BWVtFqR/zDIfLiOqH5RgkPspJ9aNEKOJs/VrsjaHhGOKfbXJUf81Sxry4Ny14agTor0F0HlwYMPar1Xv+HKy50q9Y/1x6/HOrHsL+lDV6xr+ypifsdV9USPBRJM27nnmkug4dpq/9obpZ1awwXKxs5SEkb+2m1I+o/ilPysuozqzINb8rwO4YpPPDrZ6fkQilIplExBkfRRgajiFeHW+fj+jcjdy4vLJv09jfdzzmJREKNfa/RTTmBUNa8M8II4CPIBoPHsLO//uV9D/5Rv0Y8fGRMVcqYss6Vs186WBI/EcT/vH0lvOjbe7vOVzTdJR3+3u6fqXs7ylPYr2vhxCJjzh1fzhn6zNiMdofzvQd4KLdfXR/uDkt+GUEqB9BdB78Yqe8tWX6suDkcdsKPd71+iRSWt9v3Nc5/tnvKVf/NuY3bTcfjQVCeWdunLFAONrOy7qR0NIPKPWjmY/myVnWGMqT6rMPa5ihRuKjN6l+lOBCzp6fEUswNBxD/HMW+8PNE+nZfY18zE9RX7Z/IeIjOS34awTgI4hOHUFLJkXvHx+U7leRtuS1kAnU+B2jUL74hgUqUAN6tLaoQlF3rbK1+Iy5weYdJbs8BpE/QFNDs/BoLOlTawkCpVAo9cGFTPsfF0Wz6691maqKIgP7+7L//lGAOU1aPJkKLADd68Go549mHx3sEfT1H/5QtGVDzWCXztyFesxVGeU33adotG47UT/WHCo70739Ba1a8raC/OUY5flC9YH7Wp/xtn5BlxwXS3AJZ/WjFEPDMcTZ7u9B/3W6HrznoCfrM/ekBV+NAPt7QBSh0lBAfd/10jmuB7zwyb57JslnbsS7/uxqSRa277/u+9Pm4v3XzG+85vAHFazEMaGN91+7Ouj9143JD/z7rwXAR5CpdabykPYizImMwAkfe0UCgr4M8UHRT6f2+135KHBWPoJAwEeLgI9kAR9BIEt/veVi4tAVV7YG5quf3bl89OWXDozxbK9Wqf3SR8zxHfRiVRrRX9Nu5FDnlxbwoqe21kN05/doc9BcWNORsqFH7qD+2hszjc4Qj4h1zPlmPemvGdOCb2Ygn98D/TXIXBpSeUh7EeZERuCEj70iAUFfhvjmWLdUAfCRG7nB+jWILOCjWcBHsoCPIJClv05o9p91+3BD6Fevfzh/x+0Fb9R8GtExPmSV8uAfW355Jn5jGNFfVx4rullQVlqg1SikWddy47LPqdJ05YoCvaqCZx122Waa883QN3T5SQVlWnZ7qa3Wr3GpFBc7qL8WYabRGeK79l5IccT6ta69B+dTMKcFv8zQnkL61UN/DTKVhlQe0l6EOZEROOFjr0hA0Jchvmtve4rgd+WjwFn5CAIBHy0CPpIFfASBLP314+l/3/LM5XD/g5+5Na361PX80Dmjog7tHxO0btFHsucOh4ylWb/Wptbd8FQcVpU01R5vPGg6n4JP055r+Wkp+3vQTGLjKlUNOlV69jltIppwwy96A+2pFVYvvBbhEm+Jg/prMWYanSH+3Fr7778ODOv5+6/RX7106fb/jYvNtOCXGWD9GkSRqTSk8pD2IsyJjMAJH3tFAoK+DPGX17qlCoCP3Mgd1mdAZAEfzQI+YsBH4COIIlN/vfvFRyYmp9VM2317m9+bV2Me0kRlulSr/st/XdvzC9aEnVHY3B9udB/yZ+2FysKKG3xps8M3P2HGD/HBffXX3ri3SCx1UH8twUyjM8RH7eWwv7ZSxg/VGq+qlLJcexe6sEkLnpgB+msQRabSkMpD2oswJzICJ3zsFQkI+jLER+/lsH600gPJR6gfQRQBH80CPpIFfASBLP217uzyV9Z7DQvaIltzfnZGtNvDt1VPJfxPU3Cafn9LXuL6GYzr13NnBfJw8dqo/gR+iA/uo79WCk1y1Pq1FDONzhA/EGHsr0uLbfIxZL7Sbx6bm3H1/aMlLXhnBuivQRSZSkMqD2kvwpzICJzwsVckIOjLEC+PMNaPwEduBPUjiCLgo1nARwz4CHwEUWTqrzdNWZ0YOfmq745JpV4jN0pSarKiwn9RJyjXLd33z4TLacru88PbCjuru7Qa05vfFciViuwMw0lDNu8a7MXjlpjxQ3yQkYGmo6pHU6xQ1x6o7vIwnLTNQ6vnr8VCkY+jnr+WYabRGeKHttrvrzOyNDV1p2ry81Nqitjel/X7vFxspAXfzDC8m4+mjIf+GmR+vpDCQ9qLMCcyAid87BUJCPoyxA9tdUvtB3zkRu4kPoJAwEeCIcBHkoCPIJClvw6eExscPu+nqfEDT8VJ2ocNvNVftyxyztLQ2DW/BqSu3d5kc394fYcqRXeQZx32cLrzHxvqqlLUV6p/RdNk8X0j+fxwubeD+msfzDQ6Q/ynDfbPD6/SF+wz/df15vmP5rTglxlg/RpEkak0pPKQ9iLMiYzACR97RQKCvgzx6xvsn48LfGQpOB8XRBHw0SzgI1nARxDI0l8nD1DXd8zrNyVroSxgXwJ+Z1aQZ275k3UhBQULz8xYPdD289clWv5tD8cGct5f+ziqv5ZjptEZ4n22vy7R8s8M0F+DKDKVhlQe0l6EOZEROOFjr0hA0Jch3mfrRz6mBdSPIIqAj2YBH8kCPoJAlv46c+zQhdta+wcWhfx8RNkVs/bCxfWXnuwXodxYGTEm6tqsP3bvDz+pac36SRGs9ONlU22lN2It+CE+MM4J2RzNjy0Yrc4P95bLJI463wwXYmh0hvj4FfbPNzPOjd3NrJ6fYfl2BfP+Hqu04LUZnoL+GkSWqTSk8pD2IsyJjMAJH3tFAoK+DHGPFfbP73EsHwXOkxZQP4IoAj52MwT4CHwEIIBIMvXXSSuOTvVfcyfwk7qkZPm591ZuynwjZrwuKjSq5l9HO67HDib66yp9RfeXdIa86i7+9ti33h5hxg/xwf2sX0tkuEjouP4ax9DoDHFdjGPWr72NWC5rwxtLZJXHXsaFQiHThS73pgVvzQDr1yCKTKUhlYe0F2FOZARO+NgrEhD0ZYjXxThmfeaB5CPUjyCKgI9mAR/JAj6CQJb+Ovo0PmV4ROS0bSNi+oUPq88pjY+taGls8Y1/Ms+rffYz9Tb3h6uaslS8a7T70+3v0bUWpuXHH+6syGVFSPL+cJmPo/prbwyNzhBfzqK/NuwznKqqrcjt1f09KC34Zgbor0EUmUpDKg9pL8KcyAic8LFXJCDoyxDfwqJ+BD6yFNSPIIqAj2YBH8kCPoJAxPnhfyttOR7++ZR9N49njPzirTO3J34X8rEwIDhjRan+qsfjo23210XNGbf0STzrsJcLhprxQ3xwX/21t1CE43JH9dciDI3OED8SZ7+/zrqmTe11PprTgl9mgP4aRJGpNKTykPYizImMwAkfe0UCgr4M8dY4+/Uj8JGloH4EUQR8NAv4SBbwEQSy9Ne7lh5wn7zsy4DYlg6Xv0y4M33Sf4/amS1NVK7rf+mTQz7q523215UqrZ53r8Aewvn6tY/MUf21GEOjM8R9dvbR883MacEvM0B/DaLIVBpSeUh7EeZERuCEj70i4vweJj6G7eyj5/fwMS2gfgRRBHw0C/hIFvARBLL018Wue4a9s/o1ZaL62TURi664B095c1fMO38NjF7tM2SJ5p+vEf11dV1mrNEEhjrVj6pmT0V2Q8mJzPgajUdY6PwxuEQ4zUvs4++pQKhBV/blljsv5zEzfogP0A9N0NE8TUVhmr5Gfyb/uAdOT8m7z1+LxUIh7rD+WoKh0Rnih1jsD1df0SZnZfXsvj3hY8/Sog+bYST01yCyTKUhlYe0F2FOZARO+NgrEhD0ZYiXxoy0Wz86lo8CZ+UjCAR8tAj4SBbwEQSy9Ndfj0os3qg8GrBd2RA2e9L1hpyHnsLSJddD09rea5049cctRH/t6+vvF6hqzrtqOtwM+SCnVl/Dx1POzl42H8LB8P0jwqLdkxas+muRRCoROqq/lmJodIb4/+2x31/n3Sw6VVfybfmxW8UX2d63J/01fVrw0Axu0F+DyDKVhlQe0l6EOZEROOFjr0hA0JchHr3H/vqMY/kocFY+gkDAR4uAj2QBH0EgS3/9qGHEqei0q9NSJ4R+7Hlavr/465d2K4qyZ+R/fMV7/+yAeUR/jXxY26m5Vp1GuMHDNzA0LNCTdy32/GEDzfghPrh3agrT1GyMYXV+uFAsleKO6q9lGBqdIf4qm/PNjOE8Q21nfnx9dt3BwhY298XlcnFZm7ixBB3+aOtCFxtpwTczuEN/DSLLVBpSeUh7EeZERuCEj70iAUFfhvhCNuf3OJSPAmflIwgEfLRiCPDxroCPIJClv+50jZAvnamdumPPkAj378Ysu+Fza9jKELegDPGG13c1tgwl+uvKlPxOw2/1yXnNmhMKsyNMb65rOqmq8BBL0Mc8abU/3E55v4L6huYEmg+ag+klhoaT9uxNej8XLndYf+2DodEZ4uEJ9vvruUvfXdzT++raWb7B0IVdWvDCDHf5aMp46K9BptKQykPaizAnMgInfOwVCQj6MsTfT3BL7fe78lHgrHwEgYCPFgEfyQI+gkCW/jrhUFDQ5pkPh0YtaUr4Pke8eMB/2juX0CaCMADvbtWDgocKtnqIBQ9iwZo03TR90EOsISLxiadcBA+19qBii1aqFy9Semo9GB9YYwSjtsW0MUlNWwpJa1NrH2hyWApiEQQRQay1FcHuq03GXXeq2YVd/u/6D7Msmf9j/pnsjKPp6m57j/NW++h5x5apbWJ97W6+cK7+VJrpn4ykYoyeb8B+NYasP0ZSwbi4eobZR+b+NW22qnZ+eAXB9i4Tr2tV5//h2FBSw0KnyQD/DwcQuKkh6kPJRoSBEiEnftQEUrSvTLyuVZ3/P2KzPH80qB8BAPwoOgT8+G+AHwEDw9XXuxo3EDV9poO3+1wP72w/+WJiPRNNl32ovTEy13Xv+r4isb622iLfe0eTUyMDg4vDc0kmxlSmPr98r8Mi+6cXWX9k188SgcizZO9ImH29GKPYx2p9bbZZy2mrSvV1qZlge5eJP/Ur19fRpdhM2BeJv+7Bf+6bx3tps3lI+SsYSnZY6C8ZCqG+BrLhpoaoDyUbEQZKhJz4URNI0b4y8bh/q+L8EfyISSHMH4FswI884MdswI8AINTX9+Pzjcequw75W/Y0FLR9NLnsG/Or+2tq2woubd40397x1/u5guPpad3dz/XrG3K/QiKw5nsVsu/nKlfrfLNSC8H2LhN3eDG+v36QmtX8/kJ+WOgrGWD/GkDgpoaoDyUbEQZKhJz4URNI0b4y8QNejO8LwY94wP4MgAB+5AE/ZgN+BAChvr5sm8nbefe5M3TW3bxQtDB85HAJVXWi2tnRWHL8SlVx3kp9PTC4mFgK+2JM5fRXXe5bi9RfRNYfeT/yLyecsZAIzISCQ/KmzNy/pi1mu1r1dSnB9i4Tb/Ap19f8i6ztuct+jD4Z+KLckPpjWOg3GaC+BhC4qSHqQ8lGhIESISd+1ARStK9MvMWnPH9U14+kUf0IAODHFYeAHzMBPwKAUF9TS2HPJLHOfXO/yz5omug4HZj1uPKPOrs7g9c8TZ07xPp6vDv+buV4RPZUAt1W2J/e8odwrJ5P8eg/vr+usJTRFlqt+tpKsL3LxHHPD2d/uokf+M8NzWE2pCSGhV6TAc4PBxC4qSHqQ8lGhIESISd+1ARStK9MHPd8XPX8SBrVjwAAfhQAP2YDfgQAVhCsIoRSguIW5c74ipfHyW9QSwECFwsUAAIACABKUhFRJIbhzRIaAADE3AEACgAJAAAAAAAAAAAAAIAAAAAAemlwcGVkZmlsZVVUBQAH6+g5X1BLBQYAAAAAAQABAEEAAABLGgAAAAA=</t>
        </r>
      </text>
    </comment>
    <comment ref="AA1" authorId="0" shapeId="0" xr:uid="{4B34DD93-34B4-4A13-8075-E8897F52474C}">
      <text>
        <r>
          <rPr>
            <b/>
            <sz val="9"/>
            <color indexed="81"/>
            <rFont val="宋体"/>
            <family val="3"/>
            <charset val="134"/>
          </rPr>
          <t>UEsDBBQAAgAIADFZEVHq3oqcoAMAAKQ9AAAKABEAemlwcGVkZmlsZVVUDQAH7fQ5X+30OV/t9Dlf7ZptSFNRGIDPVSPDiIwE7V+IucWge+fddBckdQ01pzOVwgKJUCiEKNaviP4YChkEkTSCkEwwdBKKH5sfm5mztfwYay5xfSr4IxCqkely1L1tY93r7rbiztx2Hth+7BzOPe/lPQ/n3TmyYwVgBwAgcTegQG7sPy83Gd7JHuHCfmV7/bejyRuNJz5cKblVl2tIrbwmTyQ7xZH9bGatc8qpd5iejNg1X2wak4snLVaUF/MJrbPX00JYx4nhwR4j2NacTt7lDt37w+bQiN+hBRijXFYhlZVVSYsKeUo8W1CqKKsqklfzKkXZKC4WCwXX80/KKvILZXwBKsDID8r/h4kiSlwCqOFY2i+3JqkTqMkHGINq1timnNp2S7+5e/hjKM/NABJ84hNuHc/FUDRQxzh/725zWmzvdPBwQE1/9xExaUi4QZIfFzQs2VMUNy3Txkldc9LVZ+s/Ft8CefP88h6LNTfF60djl9Zp+27p1Nj1C4Q77/WLfcuEtVu/oBvgZaFUAz8SDIl37KQvgdE1/QIVDxUBFRPP9iaYzmh+zPH5UYyjqBjDuPKjCAXUcCzty6rgfjx14WLt3z43AwzYQupI5kVoaREBC8HnxwRackBiGmTYcbu27j1P2lSzmn5fjmYeHErZ27ORWdp4vKlhCX2Q5PWjUKhZNT00mYnJUd36iJ2wrRgXI2O/yGQMiwe0JfDCaVuhdj/Wdl2oe50//SjCfH5EMSwrR8LZ/lEkBNRwLO0KVWj7R7Nj4im5ezTMtk2vhfLcDHDkeYf+ZfCOZF74S4uIXAhp0I8QOj9JEGY97XJ9Tm9B7pYM5Q1adPOTswmeZAmxvo6AsLmor9kLag4nStbX2YHq68ow1deYJObrawT6EUL5ETB96LcTiKKFwIkftwTEa1+W9jOtaWoE+pEbGP8/QiDQjz6HQD/6gH6EQDz1NfM85lzNnKsm1VhyR9qVN/f6Up23vg75fGbbh83F+Qz7gQyHEyXr65xA5zOmMJ3PTH+N+fMZWF9D3FtDpg/9dgJRtBA48eOWgHjty9JuUO1Tx/9XPyJRe34NgUA/uoF+pAP9CIF46mvmfZ6Z+r6zhpbqgt4Z9djMoVdd3vqa5X5PBIbNxf0e9gs9HE4UUYqwQPd7HPfCc7/H2hnz93tgfQ1xbw2ZPvTbCUTRQuDEj1sC4rUvW7sqLej+Mbx+RKL2/iMEAv3oBvqRDvQjBEIJglKEp5SIS6W+O9oOk3nyC1BLAQIXCxQAAgAIADFZEVHq3oqcoAMAAKQ9AAAKAAkAAAAAAAAAAAAAgAAAAAB6aXBwZWRmaWxlVVQFAAft9DlfUEsFBgAAAAABAAEAQQAAANkDAAAAAA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<sst xmlns="http://schemas.openxmlformats.org/spreadsheetml/2006/main" count="169" uniqueCount="103">
  <si>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</si>
  <si>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</si>
  <si>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</si>
  <si>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</si>
  <si>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</si>
  <si>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</si>
  <si>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</si>
  <si>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</si>
  <si>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</si>
  <si>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</si>
  <si>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</si>
  <si>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</si>
  <si>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</si>
  <si>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</si>
  <si>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</si>
  <si>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</si>
  <si>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</si>
  <si>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</si>
  <si>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</si>
  <si>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</si>
  <si>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</si>
  <si>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</si>
  <si>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</si>
  <si>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</si>
  <si>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</si>
  <si>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</si>
  <si>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</si>
  <si>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</si>
  <si>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</si>
  <si>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</si>
  <si>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</si>
  <si>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</si>
  <si>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</si>
  <si>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</si>
  <si>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</si>
  <si>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</si>
  <si>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</si>
  <si>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</si>
  <si>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</si>
  <si>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</si>
  <si>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</si>
  <si>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</si>
  <si>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</si>
  <si>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</si>
  <si>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</si>
  <si>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date</t>
  </si>
  <si>
    <t>y</t>
  </si>
  <si>
    <t>PMI</t>
  </si>
  <si>
    <t>PPI同比</t>
  </si>
  <si>
    <t>指标名称</t>
    <phoneticPr fontId="1" type="noConversion"/>
  </si>
  <si>
    <t>PPI:煤炭开采和洗选业:环比</t>
    <phoneticPr fontId="1" type="noConversion"/>
  </si>
  <si>
    <t>PPI:石油和天然气开采业:环比</t>
    <phoneticPr fontId="1" type="noConversion"/>
  </si>
  <si>
    <t>PPI:黑色金属矿采选业:环比</t>
    <phoneticPr fontId="1" type="noConversion"/>
  </si>
  <si>
    <t>PPI:农副食品加工业:环比</t>
    <phoneticPr fontId="1" type="noConversion"/>
  </si>
  <si>
    <t>PPI:石油、煤炭及其他燃料加工业:环比</t>
    <phoneticPr fontId="1" type="noConversion"/>
  </si>
  <si>
    <t>PPI:化学原料及化学制品制造业:环比</t>
    <phoneticPr fontId="1" type="noConversion"/>
  </si>
  <si>
    <t>PPI:化学纤维制造业:环比</t>
    <phoneticPr fontId="1" type="noConversion"/>
  </si>
  <si>
    <t>PPI:非金属矿物制品业:环比</t>
    <phoneticPr fontId="1" type="noConversion"/>
  </si>
  <si>
    <t>PPI:黑色金属冶炼及压延加工业:环比</t>
    <phoneticPr fontId="1" type="noConversion"/>
  </si>
  <si>
    <t>PPI:有色金属冶炼及压延加工业:环比</t>
    <phoneticPr fontId="1" type="noConversion"/>
  </si>
  <si>
    <t>PPI:全部工业品:环比</t>
    <phoneticPr fontId="1" type="noConversion"/>
  </si>
  <si>
    <t>频率</t>
    <phoneticPr fontId="1" type="noConversion"/>
  </si>
  <si>
    <t>月</t>
    <phoneticPr fontId="1" type="noConversion"/>
  </si>
  <si>
    <t>PPI:全部工业品:当月同比</t>
    <phoneticPr fontId="1" type="noConversion"/>
  </si>
  <si>
    <t>PMI:主要原材料购进价格</t>
    <phoneticPr fontId="1" type="noConversion"/>
  </si>
  <si>
    <t>中国铁矿石价格指数(CIOPI):国产铁矿石:月:环比</t>
    <phoneticPr fontId="1" type="noConversion"/>
  </si>
  <si>
    <t>全国主要港口:铁矿石库存:原口径(30港口):月:环比</t>
    <phoneticPr fontId="1" type="noConversion"/>
  </si>
  <si>
    <t>22个省市:平均价:猪肉:月:环比</t>
    <phoneticPr fontId="1" type="noConversion"/>
  </si>
  <si>
    <t>综合平均价格指数:环渤海动力煤(Q5500K):月:环比</t>
    <phoneticPr fontId="1" type="noConversion"/>
  </si>
  <si>
    <t>期货结算价(活跃合约):焦煤:月:环比</t>
    <phoneticPr fontId="1" type="noConversion"/>
  </si>
  <si>
    <t>日均耗煤量:6大发电集团:合计:月:环比</t>
    <phoneticPr fontId="1" type="noConversion"/>
  </si>
  <si>
    <t>期货结算价(连续):布伦特原油:月:环比</t>
    <phoneticPr fontId="1" type="noConversion"/>
  </si>
  <si>
    <t>期货结算价(活跃合约):IPE英国天然气:月:环比</t>
    <phoneticPr fontId="1" type="noConversion"/>
  </si>
  <si>
    <t>期货结算价(连续):WTI原油:月:环比</t>
    <phoneticPr fontId="1" type="noConversion"/>
  </si>
  <si>
    <t>钻机数量:总计:美国:当周值:月:环比</t>
    <phoneticPr fontId="1" type="noConversion"/>
  </si>
  <si>
    <t>期货结算价(活跃合约):阴极铜:月:环比</t>
    <phoneticPr fontId="1" type="noConversion"/>
  </si>
  <si>
    <t>期货结算价(活跃合约):铝:月:环比</t>
    <phoneticPr fontId="1" type="noConversion"/>
  </si>
  <si>
    <t>总库存:LME铝:月:环比</t>
    <phoneticPr fontId="1" type="noConversion"/>
  </si>
  <si>
    <t>上期有色金属指数:月:环比</t>
    <phoneticPr fontId="1" type="noConversion"/>
  </si>
  <si>
    <t>期货结算价(活跃合约):甲醇:月:环比</t>
    <phoneticPr fontId="1" type="noConversion"/>
  </si>
  <si>
    <t>期货结算价(活跃合约):聚丙烯:月:环比</t>
    <phoneticPr fontId="1" type="noConversion"/>
  </si>
  <si>
    <t>期货结算价(活跃合约):燃料油:月:环比</t>
    <phoneticPr fontId="1" type="noConversion"/>
  </si>
  <si>
    <t>市场价(中间价):涤纶长丝(POY 150D/48F):国内市场:月:环比</t>
    <phoneticPr fontId="1" type="noConversion"/>
  </si>
  <si>
    <t>CCFEI价格指数:涤纶短纤:月:环比</t>
    <phoneticPr fontId="1" type="noConversion"/>
  </si>
  <si>
    <t>中国铁矿石价格指数(CIOPI):月:环比</t>
    <phoneticPr fontId="1" type="noConversion"/>
  </si>
  <si>
    <t>全国主要港口:铁矿石库存:总计(45港口):月:环比</t>
    <phoneticPr fontId="1" type="noConversion"/>
  </si>
  <si>
    <t>Myspic综合钢价指数:月:环比</t>
    <phoneticPr fontId="1" type="noConversion"/>
  </si>
  <si>
    <t>36个城市平均零售价:猪肉:月:环比</t>
    <phoneticPr fontId="1" type="noConversion"/>
  </si>
  <si>
    <t>期货结算价(活跃合约):菜籽油:月:环比</t>
    <phoneticPr fontId="1" type="noConversion"/>
  </si>
  <si>
    <t>平均批发价:羊肉:月:环比</t>
    <phoneticPr fontId="1" type="noConversion"/>
  </si>
  <si>
    <t>CPI:食品烟酒:畜肉类:猪肉:环比</t>
    <phoneticPr fontId="1" type="noConversion"/>
  </si>
  <si>
    <t>水泥价格指数:全国:月:环比</t>
    <phoneticPr fontId="1" type="noConversion"/>
  </si>
  <si>
    <t>煤炭</t>
    <phoneticPr fontId="1" type="noConversion"/>
  </si>
  <si>
    <t>石油加工炼焦</t>
    <phoneticPr fontId="1" type="noConversion"/>
  </si>
  <si>
    <t>有色冶炼</t>
    <phoneticPr fontId="1" type="noConversion"/>
  </si>
  <si>
    <t>化学原料及化学品</t>
    <phoneticPr fontId="1" type="noConversion"/>
  </si>
  <si>
    <t>化学纤维</t>
    <phoneticPr fontId="1" type="noConversion"/>
  </si>
  <si>
    <t>黑色金属矿采</t>
    <phoneticPr fontId="1" type="noConversion"/>
  </si>
  <si>
    <t>黑色加工</t>
    <phoneticPr fontId="1" type="noConversion"/>
  </si>
  <si>
    <t>农副</t>
    <phoneticPr fontId="1" type="noConversion"/>
  </si>
  <si>
    <t>非金属矿物制品业</t>
    <phoneticPr fontId="1" type="noConversion"/>
  </si>
  <si>
    <t>PPI环比</t>
    <phoneticPr fontId="1" type="noConversion"/>
  </si>
  <si>
    <t>石油和天然气开采业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</si>
</sst>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indexed="1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Alignment="1"/>
    <xf numFmtId="0" fontId="3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176" fontId="8" fillId="3" borderId="0" xfId="0" applyNumberFormat="1" applyFont="1" applyFill="1" applyAlignment="1">
      <alignment horizontal="right"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H79"/>
  <sheetViews>
    <sheetView zoomScale="75" zoomScaleNormal="44" workbookViewId="0">
      <selection activeCell="D1" sqref="D1"/>
    </sheetView>
  </sheetViews>
  <sheetFormatPr defaultColWidth="10.8203125" defaultRowHeight="15" x14ac:dyDescent="0.4"/>
  <cols>
    <col min="1" max="1" width="13.64453125" style="16" bestFit="1" customWidth="1"/>
    <col min="2" max="2" width="59.3515625" style="4" bestFit="1" customWidth="1"/>
    <col min="3" max="3" width="57.17578125" style="4" bestFit="1" customWidth="1"/>
    <col min="4" max="4" width="33.8203125" style="4" bestFit="1" customWidth="1"/>
    <col min="5" max="6" width="45" style="4" bestFit="1" customWidth="1"/>
    <col min="7" max="7" width="36.46875" style="4" bestFit="1" customWidth="1"/>
    <col min="8" max="8" width="27" style="4" bestFit="1" customWidth="1"/>
    <col min="9" max="16384" width="10.8203125" style="4"/>
  </cols>
  <sheetData>
    <row r="1" spans="1:8" x14ac:dyDescent="0.4">
      <c r="A1" s="16" t="s">
        <v>0</v>
      </c>
      <c r="B1" s="4" t="s">
        <v>4</v>
      </c>
      <c r="C1" s="4" t="s">
        <v>6</v>
      </c>
      <c r="D1" s="4" t="s">
        <v>7</v>
      </c>
      <c r="E1" s="4" t="s">
        <v>5</v>
      </c>
      <c r="F1" s="4" t="s">
        <v>8</v>
      </c>
      <c r="G1" s="10" t="s">
        <v>9</v>
      </c>
      <c r="H1" s="4" t="s">
        <v>41</v>
      </c>
    </row>
    <row r="2" spans="1:8" x14ac:dyDescent="0.4">
      <c r="A2" s="16">
        <v>41699</v>
      </c>
      <c r="B2" s="13">
        <f>所用指标!B8</f>
        <v>-5.4880603267700057</v>
      </c>
      <c r="C2" s="13">
        <f>所用指标!B7</f>
        <v>-2.7698574338085535</v>
      </c>
      <c r="D2" s="13">
        <f>所用指标!C9</f>
        <v>-9.0618168706195217</v>
      </c>
      <c r="E2" s="13">
        <f>所用指标!C8</f>
        <v>-4.0566002767618903</v>
      </c>
      <c r="F2" s="13">
        <f>所用指标!C7</f>
        <v>-10.656984702335803</v>
      </c>
      <c r="G2" s="9">
        <f>所用指标!D9</f>
        <v>25.311872675781721</v>
      </c>
      <c r="H2" s="12">
        <f>综合!B9</f>
        <v>-2</v>
      </c>
    </row>
    <row r="3" spans="1:8" x14ac:dyDescent="0.4">
      <c r="A3" s="16">
        <v>41730</v>
      </c>
      <c r="B3" s="13">
        <f>所用指标!B9</f>
        <v>-4.7429078014184389</v>
      </c>
      <c r="C3" s="13">
        <f>所用指标!B8</f>
        <v>-5.4880603267700057</v>
      </c>
      <c r="D3" s="13">
        <f>所用指标!C10</f>
        <v>1.6710094029681599</v>
      </c>
      <c r="E3" s="13">
        <f>所用指标!C9</f>
        <v>-9.0618168706195217</v>
      </c>
      <c r="F3" s="13">
        <f>所用指标!C8</f>
        <v>-4.0566002767618903</v>
      </c>
      <c r="G3" s="9">
        <f>所用指标!D10</f>
        <v>-5.8034789496130834</v>
      </c>
      <c r="H3" s="12">
        <f>综合!B10</f>
        <v>-2.7</v>
      </c>
    </row>
    <row r="4" spans="1:8" x14ac:dyDescent="0.4">
      <c r="A4" s="16">
        <v>41760</v>
      </c>
      <c r="B4" s="13">
        <f>所用指标!B10</f>
        <v>-1.0888785481619423</v>
      </c>
      <c r="C4" s="13">
        <f>所用指标!B9</f>
        <v>-4.7429078014184389</v>
      </c>
      <c r="D4" s="13">
        <f>所用指标!C11</f>
        <v>-2.762828012702645</v>
      </c>
      <c r="E4" s="13">
        <f>所用指标!C10</f>
        <v>1.6710094029681599</v>
      </c>
      <c r="F4" s="13">
        <f>所用指标!C9</f>
        <v>-9.0618168706195217</v>
      </c>
      <c r="G4" s="9">
        <f>所用指标!D11</f>
        <v>-7.9847158641633165</v>
      </c>
      <c r="H4" s="12">
        <f>综合!B11</f>
        <v>-1.9</v>
      </c>
    </row>
    <row r="5" spans="1:8" x14ac:dyDescent="0.4">
      <c r="A5" s="16">
        <v>41791</v>
      </c>
      <c r="B5" s="13">
        <f>所用指标!B11</f>
        <v>0.91268347760633528</v>
      </c>
      <c r="C5" s="13">
        <f>所用指标!B10</f>
        <v>-1.0888785481619423</v>
      </c>
      <c r="D5" s="13">
        <f>所用指标!C12</f>
        <v>-1.798820839850801</v>
      </c>
      <c r="E5" s="13">
        <f>所用指标!C11</f>
        <v>-2.762828012702645</v>
      </c>
      <c r="F5" s="13">
        <f>所用指标!C10</f>
        <v>1.6710094029681599</v>
      </c>
      <c r="G5" s="9">
        <f>所用指标!D12</f>
        <v>5.3192406760258049</v>
      </c>
      <c r="H5" s="12">
        <f>综合!B12</f>
        <v>-1.1000000000000001</v>
      </c>
    </row>
    <row r="6" spans="1:8" x14ac:dyDescent="0.4">
      <c r="A6" s="16">
        <v>41821</v>
      </c>
      <c r="B6" s="13">
        <f>所用指标!B12</f>
        <v>-0.97902097902098362</v>
      </c>
      <c r="C6" s="13">
        <f>所用指标!B11</f>
        <v>0.91268347760633528</v>
      </c>
      <c r="D6" s="13">
        <f>所用指标!C13</f>
        <v>-4.1363346997701278</v>
      </c>
      <c r="E6" s="13">
        <f>所用指标!C12</f>
        <v>-1.798820839850801</v>
      </c>
      <c r="F6" s="13">
        <f>所用指标!C11</f>
        <v>-2.762828012702645</v>
      </c>
      <c r="G6" s="9">
        <f>所用指标!D13</f>
        <v>0.60092460115195312</v>
      </c>
      <c r="H6" s="12">
        <f>综合!B13</f>
        <v>-1.4</v>
      </c>
    </row>
    <row r="7" spans="1:8" x14ac:dyDescent="0.4">
      <c r="A7" s="16">
        <v>41852</v>
      </c>
      <c r="B7" s="13">
        <f>所用指标!B13</f>
        <v>-4.896421845574384</v>
      </c>
      <c r="C7" s="13">
        <f>所用指标!B12</f>
        <v>-0.97902097902098362</v>
      </c>
      <c r="D7" s="13">
        <f>所用指标!C14</f>
        <v>2.0193439976712968</v>
      </c>
      <c r="E7" s="13">
        <f>所用指标!C13</f>
        <v>-4.1363346997701278</v>
      </c>
      <c r="F7" s="13">
        <f>所用指标!C12</f>
        <v>-1.798820839850801</v>
      </c>
      <c r="G7" s="9">
        <f>所用指标!D14</f>
        <v>-4.1498731153903456</v>
      </c>
      <c r="H7" s="12">
        <f>综合!B14</f>
        <v>-1.1000000000000001</v>
      </c>
    </row>
    <row r="8" spans="1:8" x14ac:dyDescent="0.4">
      <c r="A8" s="16">
        <v>41883</v>
      </c>
      <c r="B8" s="13">
        <f>所用指标!B14</f>
        <v>-4.9504950495049549</v>
      </c>
      <c r="C8" s="13">
        <f>所用指标!B13</f>
        <v>-4.896421845574384</v>
      </c>
      <c r="D8" s="13">
        <f>所用指标!C15</f>
        <v>-1.7241379310344751</v>
      </c>
      <c r="E8" s="13">
        <f>所用指标!C14</f>
        <v>2.0193439976712968</v>
      </c>
      <c r="F8" s="13">
        <f>所用指标!C13</f>
        <v>-4.1363346997701278</v>
      </c>
      <c r="G8" s="9">
        <f>所用指标!D15</f>
        <v>-7.3899877139247945</v>
      </c>
      <c r="H8" s="12">
        <f>综合!B15</f>
        <v>-1.2</v>
      </c>
    </row>
    <row r="9" spans="1:8" x14ac:dyDescent="0.4">
      <c r="A9" s="16">
        <v>41913</v>
      </c>
      <c r="B9" s="13">
        <f>所用指标!B15</f>
        <v>0.41666666666666519</v>
      </c>
      <c r="C9" s="13">
        <f>所用指标!B14</f>
        <v>-4.9504950495049549</v>
      </c>
      <c r="D9" s="13">
        <f>所用指标!C16</f>
        <v>8.7011068617326437E-2</v>
      </c>
      <c r="E9" s="13">
        <f>所用指标!C15</f>
        <v>-1.7241379310344751</v>
      </c>
      <c r="F9" s="13">
        <f>所用指标!C14</f>
        <v>2.0193439976712968</v>
      </c>
      <c r="G9" s="9">
        <f>所用指标!D16</f>
        <v>-3.9321055935902294</v>
      </c>
      <c r="H9" s="12">
        <f>综合!B16</f>
        <v>-0.5</v>
      </c>
    </row>
    <row r="10" spans="1:8" x14ac:dyDescent="0.4">
      <c r="A10" s="16">
        <v>41944</v>
      </c>
      <c r="B10" s="13">
        <f>所用指标!B16</f>
        <v>1.970954356846466</v>
      </c>
      <c r="C10" s="13">
        <f>所用指标!B15</f>
        <v>0.41666666666666519</v>
      </c>
      <c r="D10" s="13">
        <f>所用指标!C17</f>
        <v>-3.3385225021228426</v>
      </c>
      <c r="E10" s="13">
        <f>所用指标!C16</f>
        <v>8.7011068617326437E-2</v>
      </c>
      <c r="F10" s="13">
        <f>所用指标!C15</f>
        <v>-1.7241379310344751</v>
      </c>
      <c r="G10" s="9">
        <f>所用指标!D17</f>
        <v>8.0303030303030098</v>
      </c>
      <c r="H10" s="12">
        <f>综合!B17</f>
        <v>0.1</v>
      </c>
    </row>
    <row r="11" spans="1:8" x14ac:dyDescent="0.4">
      <c r="A11" s="16">
        <v>41974</v>
      </c>
      <c r="B11" s="13">
        <f>所用指标!B17</f>
        <v>3.814852492370302</v>
      </c>
      <c r="C11" s="13">
        <f>所用指标!B16</f>
        <v>1.970954356846466</v>
      </c>
      <c r="D11" s="13">
        <f>所用指标!C18</f>
        <v>-1.1612918010621809</v>
      </c>
      <c r="E11" s="13">
        <f>所用指标!C17</f>
        <v>-3.3385225021228426</v>
      </c>
      <c r="F11" s="13">
        <f>所用指标!C16</f>
        <v>8.7011068617326437E-2</v>
      </c>
      <c r="G11" s="9">
        <f>所用指标!D18</f>
        <v>11.136116897450087</v>
      </c>
      <c r="H11" s="12">
        <f>综合!B18</f>
        <v>-0.3</v>
      </c>
    </row>
    <row r="12" spans="1:8" x14ac:dyDescent="0.4">
      <c r="A12" s="16">
        <v>42005</v>
      </c>
      <c r="B12" s="13">
        <f>所用指标!B18</f>
        <v>2.8123468887800041</v>
      </c>
      <c r="C12" s="13">
        <f>所用指标!B17</f>
        <v>3.814852492370302</v>
      </c>
      <c r="D12" s="13">
        <f>所用指标!C19</f>
        <v>-2.7779387897055363</v>
      </c>
      <c r="E12" s="13">
        <f>所用指标!C18</f>
        <v>-1.1612918010621809</v>
      </c>
      <c r="F12" s="13">
        <f>所用指标!C17</f>
        <v>-3.3385225021228426</v>
      </c>
      <c r="G12" s="9">
        <f>所用指标!D19</f>
        <v>5.7299766718507117</v>
      </c>
      <c r="H12" s="12">
        <f>综合!B19</f>
        <v>-0.8</v>
      </c>
    </row>
    <row r="13" spans="1:8" x14ac:dyDescent="0.4">
      <c r="A13" s="16">
        <v>42036</v>
      </c>
      <c r="B13" s="13">
        <f>所用指标!B19</f>
        <v>-1.4487228364468252</v>
      </c>
      <c r="C13" s="13">
        <f>所用指标!B18</f>
        <v>2.8123468887800041</v>
      </c>
      <c r="D13" s="13">
        <f>所用指标!C20</f>
        <v>0.53251057022054571</v>
      </c>
      <c r="E13" s="13">
        <f>所用指标!C19</f>
        <v>-2.7779387897055363</v>
      </c>
      <c r="F13" s="13">
        <f>所用指标!C18</f>
        <v>-1.1612918010621809</v>
      </c>
      <c r="G13" s="9">
        <f>所用指标!D20</f>
        <v>-30.477230193387417</v>
      </c>
      <c r="H13" s="12">
        <f>综合!B20</f>
        <v>-0.9</v>
      </c>
    </row>
    <row r="14" spans="1:8" x14ac:dyDescent="0.4">
      <c r="A14" s="16">
        <v>42064</v>
      </c>
      <c r="B14" s="13">
        <f>所用指标!B20</f>
        <v>-1.9987105093488</v>
      </c>
      <c r="C14" s="13">
        <f>所用指标!B19</f>
        <v>-1.4487228364468252</v>
      </c>
      <c r="D14" s="13">
        <f>所用指标!C21</f>
        <v>-3.0438053353393779</v>
      </c>
      <c r="E14" s="13">
        <f>所用指标!C20</f>
        <v>0.53251057022054571</v>
      </c>
      <c r="F14" s="13">
        <f>所用指标!C19</f>
        <v>-2.7779387897055363</v>
      </c>
      <c r="G14" s="9">
        <f>所用指标!D21</f>
        <v>15.420634677006163</v>
      </c>
      <c r="H14" s="12">
        <f>综合!B21</f>
        <v>-1.9</v>
      </c>
    </row>
    <row r="15" spans="1:8" x14ac:dyDescent="0.4">
      <c r="A15" s="16">
        <v>42095</v>
      </c>
      <c r="B15" s="13">
        <f>所用指标!B21</f>
        <v>-4.3256578947368451</v>
      </c>
      <c r="C15" s="13">
        <f>所用指标!B20</f>
        <v>-1.9987105093488</v>
      </c>
      <c r="D15" s="13">
        <f>所用指标!C22</f>
        <v>-5.7189751460118625</v>
      </c>
      <c r="E15" s="13">
        <f>所用指标!C21</f>
        <v>-3.0438053353393779</v>
      </c>
      <c r="F15" s="13">
        <f>所用指标!C20</f>
        <v>0.53251057022054571</v>
      </c>
      <c r="G15" s="9">
        <f>所用指标!D22</f>
        <v>7.1039315651791668</v>
      </c>
      <c r="H15" s="12">
        <f>综合!B22</f>
        <v>-2.7</v>
      </c>
    </row>
    <row r="16" spans="1:8" x14ac:dyDescent="0.4">
      <c r="A16" s="16">
        <v>42125</v>
      </c>
      <c r="B16" s="13">
        <f>所用指标!B22</f>
        <v>-6.7560598246518833</v>
      </c>
      <c r="C16" s="13">
        <f>所用指标!B21</f>
        <v>-4.3256578947368451</v>
      </c>
      <c r="D16" s="13">
        <f>所用指标!C23</f>
        <v>1.0271076846555482</v>
      </c>
      <c r="E16" s="13">
        <f>所用指标!C22</f>
        <v>-5.7189751460118625</v>
      </c>
      <c r="F16" s="13">
        <f>所用指标!C21</f>
        <v>-3.0438053353393779</v>
      </c>
      <c r="G16" s="9">
        <f>所用指标!D23</f>
        <v>0.59296077473551811</v>
      </c>
      <c r="H16" s="12">
        <f>综合!B23</f>
        <v>-3.1</v>
      </c>
    </row>
    <row r="17" spans="1:8" x14ac:dyDescent="0.4">
      <c r="A17" s="16">
        <v>42156</v>
      </c>
      <c r="B17" s="13">
        <f>所用指标!B23</f>
        <v>-7.9092920353982299</v>
      </c>
      <c r="C17" s="13">
        <f>所用指标!B22</f>
        <v>-6.7560598246518833</v>
      </c>
      <c r="D17" s="13">
        <f>所用指标!C24</f>
        <v>0.95266228491248661</v>
      </c>
      <c r="E17" s="13">
        <f>所用指标!C23</f>
        <v>1.0271076846555482</v>
      </c>
      <c r="F17" s="13">
        <f>所用指标!C22</f>
        <v>-5.7189751460118625</v>
      </c>
      <c r="G17" s="9">
        <f>所用指标!D24</f>
        <v>-3.9683468027789548</v>
      </c>
      <c r="H17" s="12">
        <f>综合!B24</f>
        <v>-2.7</v>
      </c>
    </row>
    <row r="18" spans="1:8" x14ac:dyDescent="0.4">
      <c r="A18" s="16">
        <v>42186</v>
      </c>
      <c r="B18" s="13">
        <f>所用指标!B24</f>
        <v>0.24024024024023038</v>
      </c>
      <c r="C18" s="13">
        <f>所用指标!B23</f>
        <v>-7.9092920353982299</v>
      </c>
      <c r="D18" s="13">
        <f>所用指标!C25</f>
        <v>-7.5570115454343112</v>
      </c>
      <c r="E18" s="13">
        <f>所用指标!C24</f>
        <v>0.95266228491248661</v>
      </c>
      <c r="F18" s="13">
        <f>所用指标!C23</f>
        <v>1.0271076846555482</v>
      </c>
      <c r="G18" s="9">
        <f>所用指标!D25</f>
        <v>4.458991342606522</v>
      </c>
      <c r="H18" s="12">
        <f>综合!B25</f>
        <v>-1.1000000000000001</v>
      </c>
    </row>
    <row r="19" spans="1:8" x14ac:dyDescent="0.4">
      <c r="A19" s="16">
        <v>42217</v>
      </c>
      <c r="B19" s="13">
        <f>所用指标!B25</f>
        <v>-1.1983223487121997E-2</v>
      </c>
      <c r="C19" s="13">
        <f>所用指标!B24</f>
        <v>0.24024024024023038</v>
      </c>
      <c r="D19" s="13">
        <f>所用指标!C26</f>
        <v>-5.1685466892760878</v>
      </c>
      <c r="E19" s="13">
        <f>所用指标!C25</f>
        <v>-7.5570115454343112</v>
      </c>
      <c r="F19" s="13">
        <f>所用指标!C24</f>
        <v>0.95266228491248661</v>
      </c>
      <c r="G19" s="9">
        <f>所用指标!D26</f>
        <v>6.4080139926856683</v>
      </c>
      <c r="H19" s="12">
        <f>综合!B26</f>
        <v>-1.7</v>
      </c>
    </row>
    <row r="20" spans="1:8" x14ac:dyDescent="0.4">
      <c r="A20" s="16">
        <v>42248</v>
      </c>
      <c r="B20" s="13">
        <f>所用指标!B26</f>
        <v>-1.6059443911792926</v>
      </c>
      <c r="C20" s="13">
        <f>所用指标!B25</f>
        <v>-1.1983223487121997E-2</v>
      </c>
      <c r="D20" s="13">
        <f>所用指标!C27</f>
        <v>-3.0024636414209493</v>
      </c>
      <c r="E20" s="13">
        <f>所用指标!C26</f>
        <v>-5.1685466892760878</v>
      </c>
      <c r="F20" s="13">
        <f>所用指标!C25</f>
        <v>-7.5570115454343112</v>
      </c>
      <c r="G20" s="9">
        <f>所用指标!D27</f>
        <v>-19.072026300059797</v>
      </c>
      <c r="H20" s="12">
        <f>综合!B27</f>
        <v>-1</v>
      </c>
    </row>
    <row r="21" spans="1:8" x14ac:dyDescent="0.4">
      <c r="A21" s="16">
        <v>42278</v>
      </c>
      <c r="B21" s="13">
        <f>所用指标!B27</f>
        <v>-2.3142509135200995</v>
      </c>
      <c r="C21" s="13">
        <f>所用指标!B26</f>
        <v>-1.6059443911792926</v>
      </c>
      <c r="D21" s="13">
        <f>所用指标!C28</f>
        <v>-2.5798550665964926</v>
      </c>
      <c r="E21" s="13">
        <f>所用指标!C27</f>
        <v>-3.0024636414209493</v>
      </c>
      <c r="F21" s="13">
        <f>所用指标!C26</f>
        <v>-5.1685466892760878</v>
      </c>
      <c r="G21" s="9">
        <f>所用指标!D28</f>
        <v>-7.7496907140350846</v>
      </c>
      <c r="H21" s="12">
        <f>综合!B28</f>
        <v>-0.9</v>
      </c>
    </row>
    <row r="22" spans="1:8" x14ac:dyDescent="0.4">
      <c r="A22" s="16">
        <v>42309</v>
      </c>
      <c r="B22" s="13">
        <f>所用指标!B28</f>
        <v>-4.3225270157938418</v>
      </c>
      <c r="C22" s="13">
        <f>所用指标!B27</f>
        <v>-2.3142509135200995</v>
      </c>
      <c r="D22" s="13">
        <f>所用指标!C29</f>
        <v>-3.4424927833062613</v>
      </c>
      <c r="E22" s="13">
        <f>所用指标!C28</f>
        <v>-2.5798550665964926</v>
      </c>
      <c r="F22" s="13">
        <f>所用指标!C27</f>
        <v>-3.0024636414209493</v>
      </c>
      <c r="G22" s="9">
        <f>所用指标!D29</f>
        <v>12.316742282714998</v>
      </c>
      <c r="H22" s="12">
        <f>综合!B29</f>
        <v>-1.1000000000000001</v>
      </c>
    </row>
    <row r="23" spans="1:8" x14ac:dyDescent="0.4">
      <c r="A23" s="16">
        <v>42339</v>
      </c>
      <c r="B23" s="13">
        <f>所用指标!B29</f>
        <v>-2.0634231103388356</v>
      </c>
      <c r="C23" s="13">
        <f>所用指标!B28</f>
        <v>-4.3225270157938418</v>
      </c>
      <c r="D23" s="13">
        <f>所用指标!C30</f>
        <v>-3.2242305813385386</v>
      </c>
      <c r="E23" s="13">
        <f>所用指标!C29</f>
        <v>-3.4424927833062613</v>
      </c>
      <c r="F23" s="13">
        <f>所用指标!C28</f>
        <v>-2.5798550665964926</v>
      </c>
      <c r="G23" s="9">
        <f>所用指标!D30</f>
        <v>10.882517756687381</v>
      </c>
      <c r="H23" s="12">
        <f>综合!B30</f>
        <v>-0.7</v>
      </c>
    </row>
    <row r="24" spans="1:8" x14ac:dyDescent="0.4">
      <c r="A24" s="16">
        <v>42370</v>
      </c>
      <c r="B24" s="13">
        <f>所用指标!B30</f>
        <v>-1.1044577511643339</v>
      </c>
      <c r="C24" s="13">
        <f>所用指标!B29</f>
        <v>-2.0634231103388356</v>
      </c>
      <c r="D24" s="13">
        <f>所用指标!C31</f>
        <v>3.0643438244720045</v>
      </c>
      <c r="E24" s="13">
        <f>所用指标!C30</f>
        <v>-3.2242305813385386</v>
      </c>
      <c r="F24" s="13">
        <f>所用指标!C29</f>
        <v>-3.4424927833062613</v>
      </c>
      <c r="G24" s="9">
        <f>所用指标!D31</f>
        <v>1.1893281902925379</v>
      </c>
      <c r="H24" s="12">
        <f>综合!B31</f>
        <v>-1.5</v>
      </c>
    </row>
    <row r="25" spans="1:8" x14ac:dyDescent="0.4">
      <c r="A25" s="16">
        <v>42401</v>
      </c>
      <c r="B25" s="13">
        <f>所用指标!B31</f>
        <v>0.10764262648008671</v>
      </c>
      <c r="C25" s="13">
        <f>所用指标!B30</f>
        <v>-1.1044577511643339</v>
      </c>
      <c r="D25" s="13">
        <f>所用指标!C32</f>
        <v>5.8075829818448721</v>
      </c>
      <c r="E25" s="13">
        <f>所用指标!C31</f>
        <v>3.0643438244720045</v>
      </c>
      <c r="F25" s="13">
        <f>所用指标!C30</f>
        <v>-3.2242305813385386</v>
      </c>
      <c r="G25" s="9">
        <f>所用指标!D32</f>
        <v>-35.679833209189567</v>
      </c>
      <c r="H25" s="12">
        <f>综合!B32</f>
        <v>-0.8</v>
      </c>
    </row>
    <row r="26" spans="1:8" x14ac:dyDescent="0.4">
      <c r="A26" s="16">
        <v>42430</v>
      </c>
      <c r="B26" s="13">
        <f>所用指标!B32</f>
        <v>2.1505376344086002</v>
      </c>
      <c r="C26" s="13">
        <f>所用指标!B31</f>
        <v>0.10764262648008671</v>
      </c>
      <c r="D26" s="13">
        <f>所用指标!C33</f>
        <v>6.7950236548302234</v>
      </c>
      <c r="E26" s="13">
        <f>所用指标!C32</f>
        <v>5.8075829818448721</v>
      </c>
      <c r="F26" s="13">
        <f>所用指标!C31</f>
        <v>3.0643438244720045</v>
      </c>
      <c r="G26" s="9">
        <f>所用指标!D33</f>
        <v>40.952272824035262</v>
      </c>
      <c r="H26" s="12">
        <f>综合!B33</f>
        <v>-0.6</v>
      </c>
    </row>
    <row r="27" spans="1:8" x14ac:dyDescent="0.4">
      <c r="A27" s="16">
        <v>42461</v>
      </c>
      <c r="B27" s="13">
        <f>所用指标!B33</f>
        <v>2.1052631578947434</v>
      </c>
      <c r="C27" s="13">
        <f>所用指标!B32</f>
        <v>2.1505376344086002</v>
      </c>
      <c r="D27" s="13">
        <f>所用指标!C34</f>
        <v>16.273990968106133</v>
      </c>
      <c r="E27" s="13">
        <f>所用指标!C33</f>
        <v>6.7950236548302234</v>
      </c>
      <c r="F27" s="13">
        <f>所用指标!C32</f>
        <v>5.8075829818448721</v>
      </c>
      <c r="G27" s="9">
        <f>所用指标!D34</f>
        <v>1.2937008487113877</v>
      </c>
      <c r="H27" s="12">
        <f>综合!B34</f>
        <v>-0.3</v>
      </c>
    </row>
    <row r="28" spans="1:8" x14ac:dyDescent="0.4">
      <c r="A28" s="16">
        <v>42491</v>
      </c>
      <c r="B28" s="13">
        <f>所用指标!B34</f>
        <v>0.25773195876288568</v>
      </c>
      <c r="C28" s="13">
        <f>所用指标!B33</f>
        <v>2.1052631578947434</v>
      </c>
      <c r="D28" s="13">
        <f>所用指标!C35</f>
        <v>-3.2498197129364748</v>
      </c>
      <c r="E28" s="13">
        <f>所用指标!C34</f>
        <v>16.273990968106133</v>
      </c>
      <c r="F28" s="13">
        <f>所用指标!C33</f>
        <v>6.7950236548302234</v>
      </c>
      <c r="G28" s="9">
        <f>所用指标!D35</f>
        <v>-2.1246584135012792</v>
      </c>
      <c r="H28" s="12">
        <f>综合!B35</f>
        <v>1.8</v>
      </c>
    </row>
    <row r="29" spans="1:8" x14ac:dyDescent="0.4">
      <c r="A29" s="16">
        <v>42522</v>
      </c>
      <c r="B29" s="13">
        <f>所用指标!B35</f>
        <v>0</v>
      </c>
      <c r="C29" s="13">
        <f>所用指标!B34</f>
        <v>0.25773195876288568</v>
      </c>
      <c r="D29" s="13">
        <f>所用指标!C36</f>
        <v>-0.55061312815579688</v>
      </c>
      <c r="E29" s="13">
        <f>所用指标!C35</f>
        <v>-3.2498197129364748</v>
      </c>
      <c r="F29" s="13">
        <f>所用指标!C34</f>
        <v>16.273990968106133</v>
      </c>
      <c r="G29" s="9">
        <f>所用指标!D36</f>
        <v>8.5861263277767783</v>
      </c>
      <c r="H29" s="12">
        <f>综合!B36</f>
        <v>0.9</v>
      </c>
    </row>
    <row r="30" spans="1:8" x14ac:dyDescent="0.4">
      <c r="A30" s="16">
        <v>42552</v>
      </c>
      <c r="B30" s="13">
        <f>所用指标!B36</f>
        <v>2.3650385604113033</v>
      </c>
      <c r="C30" s="13">
        <f>所用指标!B35</f>
        <v>0</v>
      </c>
      <c r="D30" s="13">
        <f>所用指标!C37</f>
        <v>6.7741523243082691</v>
      </c>
      <c r="E30" s="13">
        <f>所用指标!C36</f>
        <v>-0.55061312815579688</v>
      </c>
      <c r="F30" s="13">
        <f>所用指标!C35</f>
        <v>-3.2498197129364748</v>
      </c>
      <c r="G30" s="9">
        <f>所用指标!D37</f>
        <v>9.6466801677998149</v>
      </c>
      <c r="H30" s="12">
        <f>综合!B37</f>
        <v>0.6</v>
      </c>
    </row>
    <row r="31" spans="1:8" x14ac:dyDescent="0.4">
      <c r="A31" s="16">
        <v>42583</v>
      </c>
      <c r="B31" s="13">
        <f>所用指标!B37</f>
        <v>5.6002009040683198</v>
      </c>
      <c r="C31" s="13">
        <f>所用指标!B36</f>
        <v>2.3650385604113033</v>
      </c>
      <c r="D31" s="13">
        <f>所用指标!C38</f>
        <v>13.337421345612377</v>
      </c>
      <c r="E31" s="13">
        <f>所用指标!C37</f>
        <v>6.7741523243082691</v>
      </c>
      <c r="F31" s="13">
        <f>所用指标!C36</f>
        <v>-0.55061312815579688</v>
      </c>
      <c r="G31" s="9">
        <f>所用指标!D38</f>
        <v>7.9701182407361459</v>
      </c>
      <c r="H31" s="12">
        <f>综合!B38</f>
        <v>1.5</v>
      </c>
    </row>
    <row r="32" spans="1:8" x14ac:dyDescent="0.4">
      <c r="A32" s="16">
        <v>42614</v>
      </c>
      <c r="B32" s="13">
        <f>所用指标!B38</f>
        <v>10.439952437574318</v>
      </c>
      <c r="C32" s="13">
        <f>所用指标!B37</f>
        <v>5.6002009040683198</v>
      </c>
      <c r="D32" s="13">
        <f>所用指标!C39</f>
        <v>10.205086777505601</v>
      </c>
      <c r="E32" s="13">
        <f>所用指标!C38</f>
        <v>13.337421345612377</v>
      </c>
      <c r="F32" s="13">
        <f>所用指标!C37</f>
        <v>6.7741523243082691</v>
      </c>
      <c r="G32" s="9">
        <f>所用指标!D39</f>
        <v>-18.674242424242404</v>
      </c>
      <c r="H32" s="12">
        <f>综合!B39</f>
        <v>5.4</v>
      </c>
    </row>
    <row r="33" spans="1:8" x14ac:dyDescent="0.4">
      <c r="A33" s="16">
        <v>42644</v>
      </c>
      <c r="B33" s="13">
        <f>所用指标!B39</f>
        <v>16.655900086132647</v>
      </c>
      <c r="C33" s="13">
        <f>所用指标!B38</f>
        <v>10.439952437574318</v>
      </c>
      <c r="D33" s="13">
        <f>所用指标!C40</f>
        <v>27.729509979877086</v>
      </c>
      <c r="E33" s="13">
        <f>所用指标!C39</f>
        <v>10.205086777505601</v>
      </c>
      <c r="F33" s="13">
        <f>所用指标!C38</f>
        <v>13.337421345612377</v>
      </c>
      <c r="G33" s="9">
        <f>所用指标!D40</f>
        <v>-4.4428084198506745</v>
      </c>
      <c r="H33" s="12">
        <f>综合!B40</f>
        <v>9.8000000000000007</v>
      </c>
    </row>
    <row r="34" spans="1:8" x14ac:dyDescent="0.4">
      <c r="A34" s="16">
        <v>42675</v>
      </c>
      <c r="B34" s="13">
        <f>所用指标!B40</f>
        <v>7.0604522381172208</v>
      </c>
      <c r="C34" s="13">
        <f>所用指标!B39</f>
        <v>16.655900086132647</v>
      </c>
      <c r="D34" s="13">
        <f>所用指标!C41</f>
        <v>26.487430657534716</v>
      </c>
      <c r="E34" s="13">
        <f>所用指标!C40</f>
        <v>27.729509979877086</v>
      </c>
      <c r="F34" s="13">
        <f>所用指标!C39</f>
        <v>10.205086777505601</v>
      </c>
      <c r="G34" s="9">
        <f>所用指标!D41</f>
        <v>7.9090015723270568</v>
      </c>
      <c r="H34" s="12">
        <f>综合!B41</f>
        <v>10.3</v>
      </c>
    </row>
    <row r="35" spans="1:8" x14ac:dyDescent="0.4">
      <c r="A35" s="16">
        <v>42705</v>
      </c>
      <c r="B35" s="13">
        <f>所用指标!B41</f>
        <v>4.0344827586206833</v>
      </c>
      <c r="C35" s="13">
        <f>所用指标!B40</f>
        <v>7.0604522381172208</v>
      </c>
      <c r="D35" s="13">
        <f>所用指标!C42</f>
        <v>-15.126847629831364</v>
      </c>
      <c r="E35" s="13">
        <f>所用指标!C41</f>
        <v>26.487430657534716</v>
      </c>
      <c r="F35" s="13">
        <f>所用指标!C40</f>
        <v>27.729509979877086</v>
      </c>
      <c r="G35" s="9">
        <f>所用指标!D42</f>
        <v>10.478634564631761</v>
      </c>
      <c r="H35" s="12">
        <f>综合!B42</f>
        <v>3.4</v>
      </c>
    </row>
    <row r="36" spans="1:8" x14ac:dyDescent="0.4">
      <c r="A36" s="16">
        <v>42736</v>
      </c>
      <c r="B36" s="13">
        <f>所用指标!B42</f>
        <v>-1.3921113689095099</v>
      </c>
      <c r="C36" s="13">
        <f>所用指标!B41</f>
        <v>4.0344827586206833</v>
      </c>
      <c r="D36" s="13">
        <f>所用指标!C43</f>
        <v>-3.9748643862727695</v>
      </c>
      <c r="E36" s="13">
        <f>所用指标!C42</f>
        <v>-15.126847629831364</v>
      </c>
      <c r="F36" s="13">
        <f>所用指标!C41</f>
        <v>26.487430657534716</v>
      </c>
      <c r="G36" s="9">
        <f>所用指标!D43</f>
        <v>-5.9997724923463007</v>
      </c>
      <c r="H36" s="12">
        <f>综合!B43</f>
        <v>1.7</v>
      </c>
    </row>
    <row r="37" spans="1:8" x14ac:dyDescent="0.4">
      <c r="A37" s="16">
        <v>42767</v>
      </c>
      <c r="B37" s="13">
        <f>所用指标!B43</f>
        <v>-0.58823529411764497</v>
      </c>
      <c r="C37" s="13">
        <f>所用指标!B42</f>
        <v>-1.3921113689095099</v>
      </c>
      <c r="D37" s="13">
        <f>所用指标!C44</f>
        <v>0.23405768833610896</v>
      </c>
      <c r="E37" s="13">
        <f>所用指标!C43</f>
        <v>-3.9748643862727695</v>
      </c>
      <c r="F37" s="13">
        <f>所用指标!C42</f>
        <v>-15.126847629831364</v>
      </c>
      <c r="G37" s="9">
        <f>所用指标!D44</f>
        <v>-10.200030817335904</v>
      </c>
      <c r="H37" s="12">
        <f>综合!B44</f>
        <v>0.1</v>
      </c>
    </row>
    <row r="38" spans="1:8" x14ac:dyDescent="0.4">
      <c r="A38" s="16">
        <v>42795</v>
      </c>
      <c r="B38" s="13">
        <f>所用指标!B44</f>
        <v>-0.70442378134685235</v>
      </c>
      <c r="C38" s="13">
        <f>所用指标!B43</f>
        <v>-0.58823529411764497</v>
      </c>
      <c r="D38" s="13">
        <f>所用指标!C45</f>
        <v>6.28041442752445</v>
      </c>
      <c r="E38" s="13">
        <f>所用指标!C44</f>
        <v>0.23405768833610896</v>
      </c>
      <c r="F38" s="13">
        <f>所用指标!C43</f>
        <v>-3.9748643862727695</v>
      </c>
      <c r="G38" s="9">
        <f>所用指标!D45</f>
        <v>18.792676171988099</v>
      </c>
      <c r="H38" s="12">
        <f>综合!B45</f>
        <v>-0.6</v>
      </c>
    </row>
    <row r="39" spans="1:8" x14ac:dyDescent="0.4">
      <c r="A39" s="16">
        <v>42826</v>
      </c>
      <c r="B39" s="13">
        <f>所用指标!B45</f>
        <v>1.8842224744608282</v>
      </c>
      <c r="C39" s="13">
        <f>所用指标!B44</f>
        <v>-0.70442378134685235</v>
      </c>
      <c r="D39" s="13">
        <f>所用指标!C46</f>
        <v>-9.6487038285756999</v>
      </c>
      <c r="E39" s="13">
        <f>所用指标!C45</f>
        <v>6.28041442752445</v>
      </c>
      <c r="F39" s="13">
        <f>所用指标!C44</f>
        <v>0.23405768833610896</v>
      </c>
      <c r="G39" s="9">
        <f>所用指标!D46</f>
        <v>-2.4345328519476017</v>
      </c>
      <c r="H39" s="12">
        <f>综合!B46</f>
        <v>0.3</v>
      </c>
    </row>
    <row r="40" spans="1:8" x14ac:dyDescent="0.4">
      <c r="A40" s="16">
        <v>42856</v>
      </c>
      <c r="B40" s="13">
        <f>所用指标!B46</f>
        <v>0.43449197860963018</v>
      </c>
      <c r="C40" s="13">
        <f>所用指标!B45</f>
        <v>1.8842224744608282</v>
      </c>
      <c r="D40" s="13">
        <f>所用指标!C47</f>
        <v>-10.175944689474314</v>
      </c>
      <c r="E40" s="13">
        <f>所用指标!C46</f>
        <v>-9.6487038285756999</v>
      </c>
      <c r="F40" s="13">
        <f>所用指标!C45</f>
        <v>6.28041442752445</v>
      </c>
      <c r="G40" s="9">
        <f>所用指标!D47</f>
        <v>-4.7540249068096729</v>
      </c>
      <c r="H40" s="12">
        <f>综合!B47</f>
        <v>-0.6</v>
      </c>
    </row>
    <row r="41" spans="1:8" x14ac:dyDescent="0.4">
      <c r="A41" s="16">
        <v>42887</v>
      </c>
      <c r="B41" s="13">
        <f>所用指标!B47</f>
        <v>-1.580698835274541</v>
      </c>
      <c r="C41" s="13">
        <f>所用指标!B46</f>
        <v>0.43449197860963018</v>
      </c>
      <c r="D41" s="13">
        <f>所用指标!C48</f>
        <v>-4.6065846820690037</v>
      </c>
      <c r="E41" s="13">
        <f>所用指标!C47</f>
        <v>-10.175944689474314</v>
      </c>
      <c r="F41" s="13">
        <f>所用指标!C46</f>
        <v>-9.6487038285756999</v>
      </c>
      <c r="G41" s="9">
        <f>所用指标!D48</f>
        <v>3.2817785515123044</v>
      </c>
      <c r="H41" s="12">
        <f>综合!B48</f>
        <v>-2.1</v>
      </c>
    </row>
    <row r="42" spans="1:8" x14ac:dyDescent="0.4">
      <c r="A42" s="16">
        <v>42917</v>
      </c>
      <c r="B42" s="13">
        <f>所用指标!B48</f>
        <v>-3.7616229923922218</v>
      </c>
      <c r="C42" s="13">
        <f>所用指标!B47</f>
        <v>-1.580698835274541</v>
      </c>
      <c r="D42" s="13">
        <f>所用指标!C49</f>
        <v>20.251537147366694</v>
      </c>
      <c r="E42" s="13">
        <f>所用指标!C48</f>
        <v>-4.6065846820690037</v>
      </c>
      <c r="F42" s="13">
        <f>所用指标!C47</f>
        <v>-10.175944689474314</v>
      </c>
      <c r="G42" s="9">
        <f>所用指标!D49</f>
        <v>14.92044687202263</v>
      </c>
      <c r="H42" s="12">
        <f>综合!B49</f>
        <v>-0.1</v>
      </c>
    </row>
    <row r="43" spans="1:8" x14ac:dyDescent="0.4">
      <c r="A43" s="16">
        <v>42948</v>
      </c>
      <c r="B43" s="13">
        <f>所用指标!B49</f>
        <v>2.1519543258673668</v>
      </c>
      <c r="C43" s="13">
        <f>所用指标!B48</f>
        <v>-3.7616229923922218</v>
      </c>
      <c r="D43" s="13">
        <f>所用指标!C50</f>
        <v>14.831654636557335</v>
      </c>
      <c r="E43" s="13">
        <f>所用指标!C49</f>
        <v>20.251537147366694</v>
      </c>
      <c r="F43" s="13">
        <f>所用指标!C48</f>
        <v>-4.6065846820690037</v>
      </c>
      <c r="G43" s="9">
        <f>所用指标!D50</f>
        <v>10.431749580771355</v>
      </c>
      <c r="H43" s="12">
        <f>综合!B50</f>
        <v>1.3</v>
      </c>
    </row>
    <row r="44" spans="1:8" x14ac:dyDescent="0.4">
      <c r="A44" s="16">
        <v>42979</v>
      </c>
      <c r="B44" s="13">
        <f>所用指标!B50</f>
        <v>1.7196904557192916E-2</v>
      </c>
      <c r="C44" s="13">
        <f>所用指标!B49</f>
        <v>2.1519543258673668</v>
      </c>
      <c r="D44" s="13">
        <f>所用指标!C51</f>
        <v>-4.1908456330684292</v>
      </c>
      <c r="E44" s="13">
        <f>所用指标!C50</f>
        <v>14.831654636557335</v>
      </c>
      <c r="F44" s="13">
        <f>所用指标!C49</f>
        <v>20.251537147366694</v>
      </c>
      <c r="G44" s="9">
        <f>所用指标!D51</f>
        <v>-10.646519783116638</v>
      </c>
      <c r="H44" s="12">
        <f>综合!B51</f>
        <v>2.6</v>
      </c>
    </row>
    <row r="45" spans="1:8" x14ac:dyDescent="0.4">
      <c r="A45" s="16">
        <v>43009</v>
      </c>
      <c r="B45" s="13">
        <f>所用指标!B51</f>
        <v>0.36966987620357106</v>
      </c>
      <c r="C45" s="13">
        <f>所用指标!B50</f>
        <v>1.7196904557192916E-2</v>
      </c>
      <c r="D45" s="13">
        <f>所用指标!C52</f>
        <v>-15.153831879755042</v>
      </c>
      <c r="E45" s="13">
        <f>所用指标!C51</f>
        <v>-4.1908456330684292</v>
      </c>
      <c r="F45" s="13">
        <f>所用指标!C50</f>
        <v>14.831654636557335</v>
      </c>
      <c r="G45" s="9">
        <f>所用指标!D52</f>
        <v>-10.462242778632014</v>
      </c>
      <c r="H45" s="12">
        <f>综合!B52</f>
        <v>2.2000000000000002</v>
      </c>
    </row>
    <row r="46" spans="1:8" x14ac:dyDescent="0.4">
      <c r="A46" s="16">
        <v>43040</v>
      </c>
      <c r="B46" s="13">
        <f>所用指标!B52</f>
        <v>-7.1377587437537748E-2</v>
      </c>
      <c r="C46" s="13">
        <f>所用指标!B51</f>
        <v>0.36966987620357106</v>
      </c>
      <c r="D46" s="13">
        <f>所用指标!C53</f>
        <v>8.8161752951926964</v>
      </c>
      <c r="E46" s="13">
        <f>所用指标!C52</f>
        <v>-15.153831879755042</v>
      </c>
      <c r="F46" s="13">
        <f>所用指标!C51</f>
        <v>-4.1908456330684292</v>
      </c>
      <c r="G46" s="9">
        <f>所用指标!D53</f>
        <v>-5.6629296891475667</v>
      </c>
      <c r="H46" s="12">
        <f>综合!B53</f>
        <v>0</v>
      </c>
    </row>
    <row r="47" spans="1:8" x14ac:dyDescent="0.4">
      <c r="A47" s="16">
        <v>43070</v>
      </c>
      <c r="B47" s="13">
        <f>所用指标!B53</f>
        <v>-0.98285714285714088</v>
      </c>
      <c r="C47" s="13">
        <f>所用指标!B52</f>
        <v>-7.1377587437537748E-2</v>
      </c>
      <c r="D47" s="13">
        <f>所用指标!C54</f>
        <v>8.7507332731627798</v>
      </c>
      <c r="E47" s="13">
        <f>所用指标!C53</f>
        <v>8.8161752951926964</v>
      </c>
      <c r="F47" s="13">
        <f>所用指标!C52</f>
        <v>-15.153831879755042</v>
      </c>
      <c r="G47" s="9">
        <f>所用指标!D54</f>
        <v>19.011323068162646</v>
      </c>
      <c r="H47" s="12">
        <f>综合!B54</f>
        <v>-0.3</v>
      </c>
    </row>
    <row r="48" spans="1:8" x14ac:dyDescent="0.4">
      <c r="A48" s="16">
        <v>43101</v>
      </c>
      <c r="B48" s="13">
        <f>所用指标!B54</f>
        <v>-0.19044321329639846</v>
      </c>
      <c r="C48" s="13">
        <f>所用指标!B53</f>
        <v>-0.98285714285714088</v>
      </c>
      <c r="D48" s="13">
        <f>所用指标!C55</f>
        <v>-0.49420597355964713</v>
      </c>
      <c r="E48" s="13">
        <f>所用指标!C54</f>
        <v>8.7507332731627798</v>
      </c>
      <c r="F48" s="13">
        <f>所用指标!C53</f>
        <v>8.8161752951926964</v>
      </c>
      <c r="G48" s="9">
        <f>所用指标!D55</f>
        <v>5.5544786111323852</v>
      </c>
      <c r="H48" s="12">
        <f>综合!B55</f>
        <v>0.8</v>
      </c>
    </row>
    <row r="49" spans="1:8" x14ac:dyDescent="0.4">
      <c r="A49" s="16">
        <v>43132</v>
      </c>
      <c r="B49" s="13">
        <f>所用指标!B55</f>
        <v>0.19080659150043644</v>
      </c>
      <c r="C49" s="13">
        <f>所用指标!B54</f>
        <v>-0.19044321329639846</v>
      </c>
      <c r="D49" s="13">
        <f>所用指标!C56</f>
        <v>3.5462018921649685</v>
      </c>
      <c r="E49" s="13">
        <f>所用指标!C55</f>
        <v>-0.49420597355964713</v>
      </c>
      <c r="F49" s="13">
        <f>所用指标!C54</f>
        <v>8.7507332731627798</v>
      </c>
      <c r="G49" s="9">
        <f>所用指标!D56</f>
        <v>-23.442108390878801</v>
      </c>
      <c r="H49" s="12">
        <f>综合!B56</f>
        <v>1.2</v>
      </c>
    </row>
    <row r="50" spans="1:8" x14ac:dyDescent="0.4">
      <c r="A50" s="16">
        <v>43160</v>
      </c>
      <c r="B50" s="13">
        <f>所用指标!B56</f>
        <v>-0.45013850415512868</v>
      </c>
      <c r="C50" s="13">
        <f>所用指标!B55</f>
        <v>0.19080659150043644</v>
      </c>
      <c r="D50" s="13">
        <f>所用指标!C57</f>
        <v>-5.004845616657394</v>
      </c>
      <c r="E50" s="13">
        <f>所用指标!C56</f>
        <v>3.5462018921649685</v>
      </c>
      <c r="F50" s="13">
        <f>所用指标!C55</f>
        <v>-0.49420597355964713</v>
      </c>
      <c r="G50" s="9">
        <f>所用指标!D57</f>
        <v>10.336618971026157</v>
      </c>
      <c r="H50" s="12">
        <f>综合!B57</f>
        <v>0.3</v>
      </c>
    </row>
    <row r="51" spans="1:8" x14ac:dyDescent="0.4">
      <c r="A51" s="16">
        <v>43191</v>
      </c>
      <c r="B51" s="13">
        <f>所用指标!B57</f>
        <v>-0.52173913043478404</v>
      </c>
      <c r="C51" s="13">
        <f>所用指标!B56</f>
        <v>-0.45013850415512868</v>
      </c>
      <c r="D51" s="13">
        <f>所用指标!C58</f>
        <v>-8.3386832572671317</v>
      </c>
      <c r="E51" s="13">
        <f>所用指标!C57</f>
        <v>-5.004845616657394</v>
      </c>
      <c r="F51" s="13">
        <f>所用指标!C56</f>
        <v>3.5462018921649685</v>
      </c>
      <c r="G51" s="9">
        <f>所用指标!D58</f>
        <v>5.5015345100438484</v>
      </c>
      <c r="H51" s="12">
        <f>综合!B58</f>
        <v>-0.9</v>
      </c>
    </row>
    <row r="52" spans="1:8" x14ac:dyDescent="0.4">
      <c r="A52" s="16">
        <v>43221</v>
      </c>
      <c r="B52" s="13">
        <f>所用指标!B58</f>
        <v>-0.2622377622377603</v>
      </c>
      <c r="C52" s="13">
        <f>所用指标!B57</f>
        <v>-0.52173913043478404</v>
      </c>
      <c r="D52" s="13">
        <f>所用指标!C59</f>
        <v>2.9885623446662679</v>
      </c>
      <c r="E52" s="13">
        <f>所用指标!C58</f>
        <v>-8.3386832572671317</v>
      </c>
      <c r="F52" s="13">
        <f>所用指标!C57</f>
        <v>-5.004845616657394</v>
      </c>
      <c r="G52" s="9">
        <f>所用指标!D59</f>
        <v>7.2115423783966959</v>
      </c>
      <c r="H52" s="12">
        <f>综合!B59</f>
        <v>-1.2</v>
      </c>
    </row>
    <row r="53" spans="1:8" x14ac:dyDescent="0.4">
      <c r="A53" s="16">
        <v>43252</v>
      </c>
      <c r="B53" s="13">
        <f>所用指标!B59</f>
        <v>0.13146362839613346</v>
      </c>
      <c r="C53" s="13">
        <f>所用指标!B58</f>
        <v>-0.2622377622377603</v>
      </c>
      <c r="D53" s="13">
        <f>所用指标!C60</f>
        <v>3.153052897100217E-2</v>
      </c>
      <c r="E53" s="13">
        <f>所用指标!C59</f>
        <v>2.9885623446662679</v>
      </c>
      <c r="F53" s="13">
        <f>所用指标!C58</f>
        <v>-8.3386832572671317</v>
      </c>
      <c r="G53" s="9">
        <f>所用指标!D60</f>
        <v>-3.5028369808801862</v>
      </c>
      <c r="H53" s="12">
        <f>综合!B60</f>
        <v>0.3</v>
      </c>
    </row>
    <row r="54" spans="1:8" x14ac:dyDescent="0.4">
      <c r="A54" s="16">
        <v>43282</v>
      </c>
      <c r="B54" s="13">
        <f>所用指标!B60</f>
        <v>-0.21881838074397919</v>
      </c>
      <c r="C54" s="13">
        <f>所用指标!B59</f>
        <v>0.13146362839613346</v>
      </c>
      <c r="D54" s="13">
        <f>所用指标!C61</f>
        <v>-5.1285854671536786</v>
      </c>
      <c r="E54" s="13">
        <f>所用指标!C60</f>
        <v>3.153052897100217E-2</v>
      </c>
      <c r="F54" s="13">
        <f>所用指标!C59</f>
        <v>2.9885623446662679</v>
      </c>
      <c r="G54" s="9">
        <f>所用指标!D61</f>
        <v>11.167659418875541</v>
      </c>
      <c r="H54" s="12">
        <f>综合!B61</f>
        <v>0.6</v>
      </c>
    </row>
    <row r="55" spans="1:8" x14ac:dyDescent="0.4">
      <c r="A55" s="16">
        <v>43313</v>
      </c>
      <c r="B55" s="13">
        <f>所用指标!B61</f>
        <v>-0.13157894736841591</v>
      </c>
      <c r="C55" s="13">
        <f>所用指标!B60</f>
        <v>-0.21881838074397919</v>
      </c>
      <c r="D55" s="13">
        <f>所用指标!C62</f>
        <v>8.4314703515597991</v>
      </c>
      <c r="E55" s="13">
        <f>所用指标!C61</f>
        <v>-5.1285854671536786</v>
      </c>
      <c r="F55" s="13">
        <f>所用指标!C60</f>
        <v>3.153052897100217E-2</v>
      </c>
      <c r="G55" s="9">
        <f>所用指标!D62</f>
        <v>-1.3617574504966923</v>
      </c>
      <c r="H55" s="12">
        <f>综合!B62</f>
        <v>0.1</v>
      </c>
    </row>
    <row r="56" spans="1:8" x14ac:dyDescent="0.4">
      <c r="A56" s="16">
        <v>43344</v>
      </c>
      <c r="B56" s="13">
        <f>所用指标!B62</f>
        <v>-0.28985507246376274</v>
      </c>
      <c r="C56" s="13">
        <f>所用指标!B61</f>
        <v>-0.13157894736841591</v>
      </c>
      <c r="D56" s="13">
        <f>所用指标!C63</f>
        <v>1.1488516474193133</v>
      </c>
      <c r="E56" s="13">
        <f>所用指标!C62</f>
        <v>8.4314703515597991</v>
      </c>
      <c r="F56" s="13">
        <f>所用指标!C61</f>
        <v>-5.1285854671536786</v>
      </c>
      <c r="G56" s="9">
        <f>所用指标!D63</f>
        <v>-17.30792736162039</v>
      </c>
      <c r="H56" s="12">
        <f>综合!B63</f>
        <v>0.5</v>
      </c>
    </row>
    <row r="57" spans="1:8" x14ac:dyDescent="0.4">
      <c r="A57" s="16">
        <v>43374</v>
      </c>
      <c r="B57" s="13">
        <f>所用指标!B63</f>
        <v>0.20260747004932078</v>
      </c>
      <c r="C57" s="13">
        <f>所用指标!B62</f>
        <v>-0.28985507246376274</v>
      </c>
      <c r="D57" s="13">
        <f>所用指标!C64</f>
        <v>7.7552648592140061</v>
      </c>
      <c r="E57" s="13">
        <f>所用指标!C63</f>
        <v>1.1488516474193133</v>
      </c>
      <c r="F57" s="13">
        <f>所用指标!C62</f>
        <v>8.4314703515597991</v>
      </c>
      <c r="G57" s="9">
        <f>所用指标!D64</f>
        <v>-18.365883841269316</v>
      </c>
      <c r="H57" s="12">
        <f>综合!B64</f>
        <v>1.1000000000000001</v>
      </c>
    </row>
    <row r="58" spans="1:8" x14ac:dyDescent="0.4">
      <c r="A58" s="16">
        <v>43405</v>
      </c>
      <c r="B58" s="13">
        <f>所用指标!B64</f>
        <v>0.35164835164835928</v>
      </c>
      <c r="C58" s="13">
        <f>所用指标!B63</f>
        <v>0.20260747004932078</v>
      </c>
      <c r="D58" s="13">
        <f>所用指标!C65</f>
        <v>-1.501003241240928</v>
      </c>
      <c r="E58" s="13">
        <f>所用指标!C64</f>
        <v>7.7552648592140061</v>
      </c>
      <c r="F58" s="13">
        <f>所用指标!C63</f>
        <v>1.1488516474193133</v>
      </c>
      <c r="G58" s="9">
        <f>所用指标!D65</f>
        <v>1.4871136977585797</v>
      </c>
      <c r="H58" s="12">
        <f>综合!B65</f>
        <v>1.3</v>
      </c>
    </row>
    <row r="59" spans="1:8" x14ac:dyDescent="0.4">
      <c r="A59" s="16">
        <v>43435</v>
      </c>
      <c r="B59" s="13">
        <f>所用指标!B65</f>
        <v>0</v>
      </c>
      <c r="C59" s="13">
        <f>所用指标!B64</f>
        <v>0.35164835164835928</v>
      </c>
      <c r="D59" s="13">
        <f>所用指标!C66</f>
        <v>-5.6625757601195481</v>
      </c>
      <c r="E59" s="13">
        <f>所用指标!C65</f>
        <v>-1.501003241240928</v>
      </c>
      <c r="F59" s="13">
        <f>所用指标!C64</f>
        <v>7.7552648592140061</v>
      </c>
      <c r="G59" s="9">
        <f>所用指标!D66</f>
        <v>34.108782069991861</v>
      </c>
      <c r="H59" s="12">
        <f>综合!B66</f>
        <v>0</v>
      </c>
    </row>
    <row r="60" spans="1:8" x14ac:dyDescent="0.4">
      <c r="A60" s="16">
        <v>43466</v>
      </c>
      <c r="B60" s="13">
        <f>所用指标!B66</f>
        <v>-8.7604029785370852E-2</v>
      </c>
      <c r="C60" s="13">
        <f>所用指标!B65</f>
        <v>0</v>
      </c>
      <c r="D60" s="13">
        <f>所用指标!C67</f>
        <v>-5.1364828742378466</v>
      </c>
      <c r="E60" s="13">
        <f>所用指标!C66</f>
        <v>-5.6625757601195481</v>
      </c>
      <c r="F60" s="13">
        <f>所用指标!C65</f>
        <v>-1.501003241240928</v>
      </c>
      <c r="G60" s="9">
        <f>所用指标!D67</f>
        <v>0.14851530673236635</v>
      </c>
      <c r="H60" s="12">
        <f>综合!B67</f>
        <v>0</v>
      </c>
    </row>
    <row r="61" spans="1:8" x14ac:dyDescent="0.4">
      <c r="A61" s="16">
        <v>43497</v>
      </c>
      <c r="B61" s="13">
        <f>所用指标!B67</f>
        <v>0.13152126260411734</v>
      </c>
      <c r="C61" s="13">
        <f>所用指标!B66</f>
        <v>-8.7604029785370852E-2</v>
      </c>
      <c r="D61" s="13">
        <f>所用指标!C68</f>
        <v>5.65811196157886</v>
      </c>
      <c r="E61" s="13">
        <f>所用指标!C67</f>
        <v>-5.1364828742378466</v>
      </c>
      <c r="F61" s="13">
        <f>所用指标!C66</f>
        <v>-5.6625757601195481</v>
      </c>
      <c r="G61" s="9">
        <f>所用指标!D68</f>
        <v>-29.948913300840907</v>
      </c>
      <c r="H61" s="12">
        <f>综合!B68</f>
        <v>-0.1</v>
      </c>
    </row>
    <row r="62" spans="1:8" x14ac:dyDescent="0.4">
      <c r="A62" s="16">
        <v>43525</v>
      </c>
      <c r="B62" s="13">
        <f>所用指标!B68</f>
        <v>0.46701692936368389</v>
      </c>
      <c r="C62" s="13">
        <f>所用指标!B67</f>
        <v>0.13152126260411734</v>
      </c>
      <c r="D62" s="13">
        <f>所用指标!C69</f>
        <v>-2.6134672619047672</v>
      </c>
      <c r="E62" s="13">
        <f>所用指标!C68</f>
        <v>5.65811196157886</v>
      </c>
      <c r="F62" s="13">
        <f>所用指标!C67</f>
        <v>-5.1364828742378466</v>
      </c>
      <c r="G62" s="9">
        <f>所用指标!D69</f>
        <v>35.08079730872258</v>
      </c>
      <c r="H62" s="12">
        <f>综合!B69</f>
        <v>-0.1</v>
      </c>
    </row>
    <row r="63" spans="1:8" x14ac:dyDescent="0.4">
      <c r="A63" s="16">
        <v>43556</v>
      </c>
      <c r="B63" s="13">
        <f>所用指标!B69</f>
        <v>0.75537478210343512</v>
      </c>
      <c r="C63" s="13">
        <f>所用指标!B68</f>
        <v>0.46701692936368389</v>
      </c>
      <c r="D63" s="13">
        <f>所用指标!C70</f>
        <v>4.832394231687509</v>
      </c>
      <c r="E63" s="13">
        <f>所用指标!C69</f>
        <v>-2.6134672619047672</v>
      </c>
      <c r="F63" s="13">
        <f>所用指标!C68</f>
        <v>5.65811196157886</v>
      </c>
      <c r="G63" s="9">
        <f>所用指标!D70</f>
        <v>-4.1445620231954861</v>
      </c>
      <c r="H63" s="12">
        <f>综合!B70</f>
        <v>-0.5</v>
      </c>
    </row>
    <row r="64" spans="1:8" x14ac:dyDescent="0.4">
      <c r="A64" s="16">
        <v>43586</v>
      </c>
      <c r="B64" s="13">
        <f>所用指标!B70</f>
        <v>0.12975778546713279</v>
      </c>
      <c r="C64" s="13">
        <f>所用指标!B69</f>
        <v>0.75537478210343512</v>
      </c>
      <c r="D64" s="13">
        <f>所用指标!C71</f>
        <v>5.4897512981689101</v>
      </c>
      <c r="E64" s="13">
        <f>所用指标!C70</f>
        <v>4.832394231687509</v>
      </c>
      <c r="F64" s="13">
        <f>所用指标!C69</f>
        <v>-2.6134672619047672</v>
      </c>
      <c r="G64" s="9">
        <f>所用指标!D71</f>
        <v>-8.1614988658351706</v>
      </c>
      <c r="H64" s="12">
        <f>综合!B71</f>
        <v>0.7</v>
      </c>
    </row>
    <row r="65" spans="1:8" x14ac:dyDescent="0.4">
      <c r="A65" s="16">
        <v>43617</v>
      </c>
      <c r="B65" s="13">
        <f>所用指标!B71</f>
        <v>0</v>
      </c>
      <c r="C65" s="13">
        <f>所用指标!B70</f>
        <v>0.12975778546713279</v>
      </c>
      <c r="D65" s="13">
        <f>所用指标!C72</f>
        <v>0.8037767293226139</v>
      </c>
      <c r="E65" s="13">
        <f>所用指标!C71</f>
        <v>5.4897512981689101</v>
      </c>
      <c r="F65" s="13">
        <f>所用指标!C70</f>
        <v>4.832394231687509</v>
      </c>
      <c r="G65" s="9">
        <f>所用指标!D72</f>
        <v>6.9321766416625907</v>
      </c>
      <c r="H65" s="12">
        <f>综合!B72</f>
        <v>-0.1</v>
      </c>
    </row>
    <row r="66" spans="1:8" x14ac:dyDescent="0.4">
      <c r="A66" s="16">
        <v>43647</v>
      </c>
      <c r="B66" s="13">
        <f>所用指标!B72</f>
        <v>-0.25917926565874883</v>
      </c>
      <c r="C66" s="13">
        <f>所用指标!B71</f>
        <v>0</v>
      </c>
      <c r="D66" s="13">
        <f>所用指标!C73</f>
        <v>0.38822081242306794</v>
      </c>
      <c r="E66" s="13">
        <f>所用指标!C72</f>
        <v>0.8037767293226139</v>
      </c>
      <c r="F66" s="13">
        <f>所用指标!C71</f>
        <v>5.4897512981689101</v>
      </c>
      <c r="G66" s="9">
        <f>所用指标!D73</f>
        <v>6.5518115824999779</v>
      </c>
      <c r="H66" s="12">
        <f>综合!B73</f>
        <v>-1.5</v>
      </c>
    </row>
    <row r="67" spans="1:8" x14ac:dyDescent="0.4">
      <c r="A67" s="16">
        <v>43678</v>
      </c>
      <c r="B67" s="13">
        <f>所用指标!B73</f>
        <v>2.5985275010831366E-2</v>
      </c>
      <c r="C67" s="13">
        <f>所用指标!B72</f>
        <v>-0.25917926565874883</v>
      </c>
      <c r="D67" s="13">
        <f>所用指标!C74</f>
        <v>-2.2808732486151784</v>
      </c>
      <c r="E67" s="13">
        <f>所用指标!C73</f>
        <v>0.38822081242306794</v>
      </c>
      <c r="F67" s="13">
        <f>所用指标!C72</f>
        <v>0.8037767293226139</v>
      </c>
      <c r="G67" s="9">
        <f>所用指标!D74</f>
        <v>11.943345297640363</v>
      </c>
      <c r="H67" s="12">
        <f>综合!B74</f>
        <v>-0.2</v>
      </c>
    </row>
    <row r="68" spans="1:8" x14ac:dyDescent="0.4">
      <c r="A68" s="16">
        <v>43709</v>
      </c>
      <c r="B68" s="13">
        <f>所用指标!B74</f>
        <v>-0.19916868721856495</v>
      </c>
      <c r="C68" s="13">
        <f>所用指标!B73</f>
        <v>2.5985275010831366E-2</v>
      </c>
      <c r="D68" s="13">
        <f>所用指标!C75</f>
        <v>-3.9489829943314514</v>
      </c>
      <c r="E68" s="13">
        <f>所用指标!C74</f>
        <v>-2.2808732486151784</v>
      </c>
      <c r="F68" s="13">
        <f>所用指标!C73</f>
        <v>0.38822081242306794</v>
      </c>
      <c r="G68" s="9">
        <f>所用指标!D75</f>
        <v>-11.020701536050503</v>
      </c>
      <c r="H68" s="12">
        <f>综合!B75</f>
        <v>-0.2</v>
      </c>
    </row>
    <row r="69" spans="1:8" x14ac:dyDescent="0.4">
      <c r="A69" s="16">
        <v>43739</v>
      </c>
      <c r="B69" s="13">
        <f>所用指标!B75</f>
        <v>0.26030368763556577</v>
      </c>
      <c r="C69" s="13">
        <f>所用指标!B74</f>
        <v>-0.19916868721856495</v>
      </c>
      <c r="D69" s="13">
        <f>所用指标!C76</f>
        <v>-4.8297925603458802</v>
      </c>
      <c r="E69" s="13">
        <f>所用指标!C75</f>
        <v>-3.9489829943314514</v>
      </c>
      <c r="F69" s="13">
        <f>所用指标!C74</f>
        <v>-2.2808732486151784</v>
      </c>
      <c r="G69" s="9">
        <f>所用指标!D76</f>
        <v>-7.4285658783592385</v>
      </c>
      <c r="H69" s="12">
        <f>综合!B76</f>
        <v>-0.1</v>
      </c>
    </row>
    <row r="70" spans="1:8" x14ac:dyDescent="0.4">
      <c r="A70" s="16">
        <v>43770</v>
      </c>
      <c r="B70" s="13">
        <f>所用指标!B76</f>
        <v>-0.12981393336217728</v>
      </c>
      <c r="C70" s="13">
        <f>所用指标!B75</f>
        <v>0.26030368763556577</v>
      </c>
      <c r="D70" s="13">
        <f>所用指标!C77</f>
        <v>-0.67957454939175932</v>
      </c>
      <c r="E70" s="13">
        <f>所用指标!C76</f>
        <v>-4.8297925603458802</v>
      </c>
      <c r="F70" s="13">
        <f>所用指标!C75</f>
        <v>-3.9489829943314514</v>
      </c>
      <c r="G70" s="9">
        <f>所用指标!D77</f>
        <v>-0.45108140624782189</v>
      </c>
      <c r="H70" s="12">
        <f>综合!B77</f>
        <v>-0.5</v>
      </c>
    </row>
    <row r="71" spans="1:8" x14ac:dyDescent="0.4">
      <c r="A71" s="16">
        <v>43800</v>
      </c>
      <c r="B71" s="13">
        <f>所用指标!B77</f>
        <v>-2.512998266897748</v>
      </c>
      <c r="C71" s="13">
        <f>所用指标!B76</f>
        <v>-0.12981393336217728</v>
      </c>
      <c r="D71" s="13">
        <f>所用指标!C78</f>
        <v>-2.4850863339926588</v>
      </c>
      <c r="E71" s="13">
        <f>所用指标!C77</f>
        <v>-0.67957454939175932</v>
      </c>
      <c r="F71" s="13">
        <f>所用指标!C76</f>
        <v>-4.8297925603458802</v>
      </c>
      <c r="G71" s="9">
        <f>所用指标!D78</f>
        <v>21.282487964818021</v>
      </c>
      <c r="H71" s="12">
        <f>综合!B78</f>
        <v>-0.8</v>
      </c>
    </row>
    <row r="72" spans="1:8" x14ac:dyDescent="0.4">
      <c r="A72" s="16">
        <v>43831</v>
      </c>
      <c r="B72" s="13">
        <f>所用指标!B78</f>
        <v>-2.1333333333333315</v>
      </c>
      <c r="C72" s="13">
        <f>所用指标!B77</f>
        <v>-2.512998266897748</v>
      </c>
      <c r="D72" s="13">
        <f>所用指标!C79</f>
        <v>-5.0138410259314981E-2</v>
      </c>
      <c r="E72" s="13">
        <f>所用指标!C78</f>
        <v>-2.4850863339926588</v>
      </c>
      <c r="F72" s="13">
        <f>所用指标!C77</f>
        <v>-0.67957454939175932</v>
      </c>
      <c r="G72" s="9">
        <f>所用指标!D79</f>
        <v>-17.30113278381512</v>
      </c>
      <c r="H72" s="12">
        <f>综合!B79</f>
        <v>-0.6</v>
      </c>
    </row>
    <row r="73" spans="1:8" x14ac:dyDescent="0.4">
      <c r="A73" s="16">
        <v>43862</v>
      </c>
      <c r="B73" s="13">
        <f>所用指标!B79</f>
        <v>0.36330608537693543</v>
      </c>
      <c r="C73" s="13">
        <f>所用指标!B78</f>
        <v>-2.1333333333333315</v>
      </c>
      <c r="D73" s="13">
        <f>所用指标!C80</f>
        <v>3.5910986762000885</v>
      </c>
      <c r="E73" s="13">
        <f>所用指标!C79</f>
        <v>-5.0138410259314981E-2</v>
      </c>
      <c r="F73" s="13">
        <f>所用指标!C78</f>
        <v>-2.4850863339926588</v>
      </c>
      <c r="G73" s="9">
        <f>所用指标!D80</f>
        <v>-35.684810439403172</v>
      </c>
      <c r="H73" s="12">
        <f>综合!B80</f>
        <v>0</v>
      </c>
    </row>
    <row r="74" spans="1:8" x14ac:dyDescent="0.4">
      <c r="A74" s="16">
        <v>43891</v>
      </c>
      <c r="B74" s="13">
        <f>所用指标!B80</f>
        <v>0.95022624434388803</v>
      </c>
      <c r="C74" s="13">
        <f>所用指标!B79</f>
        <v>0.36330608537693543</v>
      </c>
      <c r="D74" s="13">
        <f>所用指标!C81</f>
        <v>0.99231754161333008</v>
      </c>
      <c r="E74" s="13">
        <f>所用指标!C80</f>
        <v>3.5910986762000885</v>
      </c>
      <c r="F74" s="13">
        <f>所用指标!C79</f>
        <v>-5.0138410259314981E-2</v>
      </c>
      <c r="G74" s="9">
        <f>所用指标!D81</f>
        <v>34.628473073206777</v>
      </c>
      <c r="H74" s="12">
        <f>综合!B81</f>
        <v>0.3</v>
      </c>
    </row>
    <row r="75" spans="1:8" x14ac:dyDescent="0.4">
      <c r="A75" s="16">
        <v>43922</v>
      </c>
      <c r="B75" s="13">
        <f>所用指标!B81</f>
        <v>-0.35858359480054336</v>
      </c>
      <c r="C75" s="13">
        <f>所用指标!B80</f>
        <v>0.95022624434388803</v>
      </c>
      <c r="D75" s="13">
        <f>所用指标!C82</f>
        <v>-11.693457097577543</v>
      </c>
      <c r="E75" s="13">
        <f>所用指标!C81</f>
        <v>0.99231754161333008</v>
      </c>
      <c r="F75" s="13">
        <f>所用指标!C80</f>
        <v>3.5910986762000885</v>
      </c>
      <c r="G75" s="9">
        <f>所用指标!D82</f>
        <v>4.1867370571518014</v>
      </c>
      <c r="H75" s="12">
        <f>综合!B82</f>
        <v>-2.2999999999999998</v>
      </c>
    </row>
    <row r="76" spans="1:8" x14ac:dyDescent="0.4">
      <c r="A76" s="16">
        <v>43952</v>
      </c>
      <c r="B76" s="13">
        <f>所用指标!B82</f>
        <v>-3.8776428250112405</v>
      </c>
      <c r="C76" s="13">
        <f>所用指标!B81</f>
        <v>-0.35858359480054336</v>
      </c>
      <c r="D76" s="13">
        <f>所用指标!C83</f>
        <v>1.4645558261761504</v>
      </c>
      <c r="E76" s="13">
        <f>所用指标!C82</f>
        <v>-11.693457097577543</v>
      </c>
      <c r="F76" s="13">
        <f>所用指标!C81</f>
        <v>0.99231754161333008</v>
      </c>
      <c r="G76" s="9">
        <f>所用指标!D83</f>
        <v>13.178909210077716</v>
      </c>
      <c r="H76" s="12">
        <f>综合!B83</f>
        <v>-2.9</v>
      </c>
    </row>
    <row r="77" spans="1:8" x14ac:dyDescent="0.4">
      <c r="A77" s="16">
        <v>43983</v>
      </c>
      <c r="B77" s="13">
        <f>所用指标!B83</f>
        <v>-1.2542119056533241</v>
      </c>
      <c r="C77" s="13">
        <f>所用指标!B82</f>
        <v>-3.8776428250112405</v>
      </c>
      <c r="D77" s="13">
        <f>所用指标!C84</f>
        <v>4.3997346893654754</v>
      </c>
      <c r="E77" s="13">
        <f>所用指标!C83</f>
        <v>1.4645558261761504</v>
      </c>
      <c r="F77" s="13">
        <f>所用指标!C82</f>
        <v>-11.693457097577543</v>
      </c>
      <c r="G77" s="9">
        <f>所用指标!D84</f>
        <v>0.94677905744073865</v>
      </c>
      <c r="H77" s="12">
        <f>综合!B84</f>
        <v>-0.7</v>
      </c>
    </row>
    <row r="78" spans="1:8" x14ac:dyDescent="0.4">
      <c r="A78" s="16">
        <v>44013</v>
      </c>
      <c r="B78" s="13">
        <f>所用指标!B84</f>
        <v>0.90047393364929285</v>
      </c>
      <c r="C78" s="13">
        <f>所用指标!B83</f>
        <v>-1.2542119056533241</v>
      </c>
      <c r="D78" s="13">
        <f>所用指标!C85</f>
        <v>2.3055816437397514</v>
      </c>
      <c r="E78" s="13">
        <f>所用指标!C84</f>
        <v>4.3997346893654754</v>
      </c>
      <c r="F78" s="13">
        <f>所用指标!C83</f>
        <v>1.4645558261761504</v>
      </c>
      <c r="G78" s="9">
        <f>所用指标!D85</f>
        <v>0</v>
      </c>
      <c r="H78" s="12">
        <f>综合!B85</f>
        <v>0.6</v>
      </c>
    </row>
    <row r="79" spans="1:8" x14ac:dyDescent="0.4">
      <c r="A79" s="16">
        <v>44044</v>
      </c>
      <c r="B79" s="13">
        <f>所用指标!B85</f>
        <v>1.7191169563175235</v>
      </c>
      <c r="C79" s="13">
        <f>所用指标!B84</f>
        <v>0.90047393364929285</v>
      </c>
      <c r="D79" s="13">
        <f>所用指标!C86</f>
        <v>0.12985844144155489</v>
      </c>
      <c r="E79" s="13">
        <f>所用指标!C85</f>
        <v>2.3055816437397514</v>
      </c>
      <c r="F79" s="13">
        <f>所用指标!C84</f>
        <v>4.3997346893654754</v>
      </c>
      <c r="G79" s="9">
        <f>所用指标!D86</f>
        <v>0</v>
      </c>
      <c r="H79" s="12">
        <f>综合!B86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9"/>
  <sheetViews>
    <sheetView tabSelected="1" zoomScale="71" zoomScaleNormal="71" workbookViewId="0">
      <selection activeCell="B1" sqref="B1"/>
    </sheetView>
  </sheetViews>
  <sheetFormatPr defaultColWidth="10.8203125" defaultRowHeight="15" x14ac:dyDescent="0.4"/>
  <cols>
    <col min="2" max="2" width="24" bestFit="1" customWidth="1"/>
    <col min="3" max="3" width="33.46875" bestFit="1" customWidth="1"/>
    <col min="4" max="4" width="27" bestFit="1" customWidth="1"/>
  </cols>
  <sheetData>
    <row r="1" spans="1:4" x14ac:dyDescent="0.4">
      <c r="A1" t="s">
        <v>0</v>
      </c>
      <c r="B1" t="s">
        <v>29</v>
      </c>
      <c r="C1" t="s">
        <v>30</v>
      </c>
      <c r="D1" t="s">
        <v>41</v>
      </c>
    </row>
    <row r="2" spans="1:4" x14ac:dyDescent="0.4">
      <c r="A2" s="1">
        <v>41699</v>
      </c>
      <c r="B2" s="9">
        <f>所用指标!Y9</f>
        <v>-1.8501421711480948</v>
      </c>
      <c r="C2" s="9">
        <f>所用指标!Y8</f>
        <v>-2.5263430271840193</v>
      </c>
      <c r="D2" s="2">
        <f>综合!I9</f>
        <v>-0.4</v>
      </c>
    </row>
    <row r="3" spans="1:4" x14ac:dyDescent="0.4">
      <c r="A3" s="1">
        <v>41730</v>
      </c>
      <c r="B3" s="9">
        <f>所用指标!Y10</f>
        <v>-4.2867167377480531E-2</v>
      </c>
      <c r="C3" s="9">
        <f>所用指标!Y9</f>
        <v>-1.8501421711480948</v>
      </c>
      <c r="D3" s="2">
        <f>综合!I10</f>
        <v>-0.2</v>
      </c>
    </row>
    <row r="4" spans="1:4" x14ac:dyDescent="0.4">
      <c r="A4" s="1">
        <v>41760</v>
      </c>
      <c r="B4" s="9">
        <f>所用指标!Y11</f>
        <v>-0.45904934522763563</v>
      </c>
      <c r="C4" s="9">
        <f>所用指标!Y10</f>
        <v>-4.2867167377480531E-2</v>
      </c>
      <c r="D4" s="2">
        <f>综合!I11</f>
        <v>-0.1</v>
      </c>
    </row>
    <row r="5" spans="1:4" x14ac:dyDescent="0.4">
      <c r="A5" s="1">
        <v>41791</v>
      </c>
      <c r="B5" s="9">
        <f>所用指标!Y12</f>
        <v>-2.9869882749497312</v>
      </c>
      <c r="C5" s="9">
        <f>所用指标!Y11</f>
        <v>-0.45904934522763563</v>
      </c>
      <c r="D5" s="2">
        <f>综合!I12</f>
        <v>-0.4</v>
      </c>
    </row>
    <row r="6" spans="1:4" x14ac:dyDescent="0.4">
      <c r="A6" s="1">
        <v>41821</v>
      </c>
      <c r="B6" s="9">
        <f>所用指标!Y13</f>
        <v>-3.5539601621356165</v>
      </c>
      <c r="C6" s="9">
        <f>所用指标!Y12</f>
        <v>-2.9869882749497312</v>
      </c>
      <c r="D6" s="2">
        <f>综合!I13</f>
        <v>-0.6</v>
      </c>
    </row>
    <row r="7" spans="1:4" x14ac:dyDescent="0.4">
      <c r="A7" s="1">
        <v>41852</v>
      </c>
      <c r="B7" s="9">
        <f>所用指标!Y14</f>
        <v>-3.065717168934412</v>
      </c>
      <c r="C7" s="9">
        <f>所用指标!Y13</f>
        <v>-3.5539601621356165</v>
      </c>
      <c r="D7" s="2">
        <f>综合!I14</f>
        <v>-0.5</v>
      </c>
    </row>
    <row r="8" spans="1:4" x14ac:dyDescent="0.4">
      <c r="A8" s="1">
        <v>41883</v>
      </c>
      <c r="B8" s="9">
        <f>所用指标!Y15</f>
        <v>-0.40247574917102735</v>
      </c>
      <c r="C8" s="9">
        <f>所用指标!Y14</f>
        <v>-3.065717168934412</v>
      </c>
      <c r="D8" s="2">
        <f>综合!I15</f>
        <v>0.1</v>
      </c>
    </row>
    <row r="9" spans="1:4" x14ac:dyDescent="0.4">
      <c r="A9" s="1">
        <v>41913</v>
      </c>
      <c r="B9" s="9">
        <f>所用指标!Y16</f>
        <v>1.603034109852719</v>
      </c>
      <c r="C9" s="9">
        <f>所用指标!Y15</f>
        <v>-0.40247574917102735</v>
      </c>
      <c r="D9" s="2">
        <f>综合!I16</f>
        <v>0.2</v>
      </c>
    </row>
    <row r="10" spans="1:4" x14ac:dyDescent="0.4">
      <c r="A10" s="1">
        <v>41944</v>
      </c>
      <c r="B10" s="9">
        <f>所用指标!Y17</f>
        <v>0.68318688913020509</v>
      </c>
      <c r="C10" s="9">
        <f>所用指标!Y16</f>
        <v>1.603034109852719</v>
      </c>
      <c r="D10" s="2">
        <f>综合!I17</f>
        <v>0.1</v>
      </c>
    </row>
    <row r="11" spans="1:4" x14ac:dyDescent="0.4">
      <c r="A11" s="1">
        <v>41974</v>
      </c>
      <c r="B11" s="9">
        <f>所用指标!Y18</f>
        <v>-0.96760468386151155</v>
      </c>
      <c r="C11" s="9">
        <f>所用指标!Y17</f>
        <v>0.68318688913020509</v>
      </c>
      <c r="D11" s="2">
        <f>综合!I18</f>
        <v>-0.2</v>
      </c>
    </row>
    <row r="12" spans="1:4" x14ac:dyDescent="0.4">
      <c r="A12" s="1">
        <v>42005</v>
      </c>
      <c r="B12" s="9">
        <f>所用指标!Y19</f>
        <v>-2.2176469828532386</v>
      </c>
      <c r="C12" s="9">
        <f>所用指标!Y18</f>
        <v>-0.96760468386151155</v>
      </c>
      <c r="D12" s="2">
        <f>综合!I19</f>
        <v>-0.4</v>
      </c>
    </row>
    <row r="13" spans="1:4" x14ac:dyDescent="0.4">
      <c r="A13" s="1">
        <v>42036</v>
      </c>
      <c r="B13" s="9">
        <f>所用指标!Y20</f>
        <v>-1.1050861302239756</v>
      </c>
      <c r="C13" s="9">
        <f>所用指标!Y19</f>
        <v>-2.2176469828532386</v>
      </c>
      <c r="D13" s="2">
        <f>综合!I20</f>
        <v>-0.3</v>
      </c>
    </row>
    <row r="14" spans="1:4" x14ac:dyDescent="0.4">
      <c r="A14" s="1">
        <v>42064</v>
      </c>
      <c r="B14" s="9">
        <f>所用指标!Y21</f>
        <v>-1.3176725746160023</v>
      </c>
      <c r="C14" s="9">
        <f>所用指标!Y20</f>
        <v>-1.1050861302239756</v>
      </c>
      <c r="D14" s="2">
        <f>综合!I21</f>
        <v>-0.4</v>
      </c>
    </row>
    <row r="15" spans="1:4" x14ac:dyDescent="0.4">
      <c r="A15" s="1">
        <v>42095</v>
      </c>
      <c r="B15" s="9">
        <f>所用指标!Y22</f>
        <v>-3.338206857520154</v>
      </c>
      <c r="C15" s="9">
        <f>所用指标!Y21</f>
        <v>-1.3176725746160023</v>
      </c>
      <c r="D15" s="2">
        <f>综合!I22</f>
        <v>-0.5</v>
      </c>
    </row>
    <row r="16" spans="1:4" x14ac:dyDescent="0.4">
      <c r="A16" s="1">
        <v>42125</v>
      </c>
      <c r="B16" s="9">
        <f>所用指标!Y23</f>
        <v>-2.3422069557750391</v>
      </c>
      <c r="C16" s="9">
        <f>所用指标!Y22</f>
        <v>-3.338206857520154</v>
      </c>
      <c r="D16" s="2">
        <f>综合!I23</f>
        <v>-0.4</v>
      </c>
    </row>
    <row r="17" spans="1:4" x14ac:dyDescent="0.4">
      <c r="A17" s="1">
        <v>42156</v>
      </c>
      <c r="B17" s="9">
        <f>所用指标!Y24</f>
        <v>-3.4879180628702544</v>
      </c>
      <c r="C17" s="9">
        <f>所用指标!Y23</f>
        <v>-2.3422069557750391</v>
      </c>
      <c r="D17" s="2">
        <f>综合!I24</f>
        <v>-0.6</v>
      </c>
    </row>
    <row r="18" spans="1:4" x14ac:dyDescent="0.4">
      <c r="A18" s="1">
        <v>42186</v>
      </c>
      <c r="B18" s="9">
        <f>所用指标!Y25</f>
        <v>-3.5448965684737099</v>
      </c>
      <c r="C18" s="9">
        <f>所用指标!Y24</f>
        <v>-3.4879180628702544</v>
      </c>
      <c r="D18" s="2">
        <f>综合!I25</f>
        <v>-0.7</v>
      </c>
    </row>
    <row r="19" spans="1:4" x14ac:dyDescent="0.4">
      <c r="A19" s="1">
        <v>42217</v>
      </c>
      <c r="B19" s="9">
        <f>所用指标!Y26</f>
        <v>-3.1900205151673577</v>
      </c>
      <c r="C19" s="9">
        <f>所用指标!Y25</f>
        <v>-3.5448965684737099</v>
      </c>
      <c r="D19" s="2">
        <f>综合!I26</f>
        <v>-0.6</v>
      </c>
    </row>
    <row r="20" spans="1:4" x14ac:dyDescent="0.4">
      <c r="A20" s="1">
        <v>42248</v>
      </c>
      <c r="B20" s="9">
        <f>所用指标!Y27</f>
        <v>-0.7250551748170242</v>
      </c>
      <c r="C20" s="9">
        <f>所用指标!Y26</f>
        <v>-3.1900205151673577</v>
      </c>
      <c r="D20" s="2">
        <f>综合!I27</f>
        <v>-0.1</v>
      </c>
    </row>
    <row r="21" spans="1:4" x14ac:dyDescent="0.4">
      <c r="A21" s="1">
        <v>42278</v>
      </c>
      <c r="B21" s="9">
        <f>所用指标!Y28</f>
        <v>0.23472753394444545</v>
      </c>
      <c r="C21" s="9">
        <f>所用指标!Y27</f>
        <v>-0.7250551748170242</v>
      </c>
      <c r="D21" s="2">
        <f>综合!I28</f>
        <v>-0.1</v>
      </c>
    </row>
    <row r="22" spans="1:4" x14ac:dyDescent="0.4">
      <c r="A22" s="1">
        <v>42309</v>
      </c>
      <c r="B22" s="9">
        <f>所用指标!Y29</f>
        <v>-0.74289532104354628</v>
      </c>
      <c r="C22" s="9">
        <f>所用指标!Y28</f>
        <v>0.23472753394444545</v>
      </c>
      <c r="D22" s="2">
        <f>综合!I29</f>
        <v>0.1</v>
      </c>
    </row>
    <row r="23" spans="1:4" x14ac:dyDescent="0.4">
      <c r="A23" s="1">
        <v>42339</v>
      </c>
      <c r="B23" s="9">
        <f>所用指标!Y30</f>
        <v>-1.5297158547622702</v>
      </c>
      <c r="C23" s="9">
        <f>所用指标!Y29</f>
        <v>-0.74289532104354628</v>
      </c>
      <c r="D23" s="2">
        <f>综合!I30</f>
        <v>-0.2</v>
      </c>
    </row>
    <row r="24" spans="1:4" x14ac:dyDescent="0.4">
      <c r="A24" s="1">
        <v>42370</v>
      </c>
      <c r="B24" s="9">
        <f>所用指标!Y31</f>
        <v>-1.3288751247225838</v>
      </c>
      <c r="C24" s="9">
        <f>所用指标!Y30</f>
        <v>-1.5297158547622702</v>
      </c>
      <c r="D24" s="2">
        <f>综合!I31</f>
        <v>-0.5</v>
      </c>
    </row>
    <row r="25" spans="1:4" x14ac:dyDescent="0.4">
      <c r="A25" s="1">
        <v>42401</v>
      </c>
      <c r="B25" s="9">
        <f>所用指标!Y32</f>
        <v>-0.75699806183077145</v>
      </c>
      <c r="C25" s="9">
        <f>所用指标!Y31</f>
        <v>-1.3288751247225838</v>
      </c>
      <c r="D25" s="2">
        <f>综合!I32</f>
        <v>-0.5</v>
      </c>
    </row>
    <row r="26" spans="1:4" x14ac:dyDescent="0.4">
      <c r="A26" s="1">
        <v>42430</v>
      </c>
      <c r="B26" s="9">
        <f>所用指标!Y33</f>
        <v>0.24676389904358942</v>
      </c>
      <c r="C26" s="9">
        <f>所用指标!Y32</f>
        <v>-0.75699806183077145</v>
      </c>
      <c r="D26" s="2">
        <f>综合!I33</f>
        <v>-0.2</v>
      </c>
    </row>
    <row r="27" spans="1:4" x14ac:dyDescent="0.4">
      <c r="A27" s="1">
        <v>42461</v>
      </c>
      <c r="B27" s="9">
        <f>所用指标!Y34</f>
        <v>3.6726504223991263</v>
      </c>
      <c r="C27" s="9">
        <f>所用指标!Y33</f>
        <v>0.24676389904358942</v>
      </c>
      <c r="D27" s="2">
        <f>综合!I34</f>
        <v>0.2</v>
      </c>
    </row>
    <row r="28" spans="1:4" x14ac:dyDescent="0.4">
      <c r="A28" s="1">
        <v>42491</v>
      </c>
      <c r="B28" s="9">
        <f>所用指标!Y35</f>
        <v>2.5744838842079121</v>
      </c>
      <c r="C28" s="9">
        <f>所用指标!Y34</f>
        <v>3.6726504223991263</v>
      </c>
      <c r="D28" s="2">
        <f>综合!I35</f>
        <v>0.4</v>
      </c>
    </row>
    <row r="29" spans="1:4" x14ac:dyDescent="0.4">
      <c r="A29" s="1">
        <v>42522</v>
      </c>
      <c r="B29" s="9">
        <f>所用指标!Y36</f>
        <v>-0.4148170606136814</v>
      </c>
      <c r="C29" s="9">
        <f>所用指标!Y35</f>
        <v>2.5744838842079121</v>
      </c>
      <c r="D29" s="2">
        <f>综合!I36</f>
        <v>0.1</v>
      </c>
    </row>
    <row r="30" spans="1:4" x14ac:dyDescent="0.4">
      <c r="A30" s="1">
        <v>42552</v>
      </c>
      <c r="B30" s="9">
        <f>所用指标!Y37</f>
        <v>-1.6730351606260574</v>
      </c>
      <c r="C30" s="9">
        <f>所用指标!Y36</f>
        <v>-0.4148170606136814</v>
      </c>
      <c r="D30" s="2">
        <f>综合!I37</f>
        <v>-0.2</v>
      </c>
    </row>
    <row r="31" spans="1:4" x14ac:dyDescent="0.4">
      <c r="A31" s="1">
        <v>42583</v>
      </c>
      <c r="B31" s="9">
        <f>所用指标!Y38</f>
        <v>2.5231776255061567</v>
      </c>
      <c r="C31" s="9">
        <f>所用指标!Y37</f>
        <v>-1.6730351606260574</v>
      </c>
      <c r="D31" s="2">
        <f>综合!I38</f>
        <v>0.3</v>
      </c>
    </row>
    <row r="32" spans="1:4" x14ac:dyDescent="0.4">
      <c r="A32" s="1">
        <v>42614</v>
      </c>
      <c r="B32" s="9">
        <f>所用指标!Y39</f>
        <v>4.3509638789727578</v>
      </c>
      <c r="C32" s="9">
        <f>所用指标!Y38</f>
        <v>2.5231776255061567</v>
      </c>
      <c r="D32" s="2">
        <f>综合!I39</f>
        <v>0.7</v>
      </c>
    </row>
    <row r="33" spans="1:4" x14ac:dyDescent="0.4">
      <c r="A33" s="1">
        <v>42644</v>
      </c>
      <c r="B33" s="9">
        <f>所用指标!Y40</f>
        <v>7.5749881231263361</v>
      </c>
      <c r="C33" s="9">
        <f>所用指标!Y39</f>
        <v>4.3509638789727578</v>
      </c>
      <c r="D33" s="2">
        <f>综合!I40</f>
        <v>1.1000000000000001</v>
      </c>
    </row>
    <row r="34" spans="1:4" x14ac:dyDescent="0.4">
      <c r="A34" s="1">
        <v>42675</v>
      </c>
      <c r="B34" s="9">
        <f>所用指标!Y41</f>
        <v>7.3233130796289903</v>
      </c>
      <c r="C34" s="9">
        <f>所用指标!Y40</f>
        <v>7.5749881231263361</v>
      </c>
      <c r="D34" s="2">
        <f>综合!I41</f>
        <v>1.6</v>
      </c>
    </row>
    <row r="35" spans="1:4" x14ac:dyDescent="0.4">
      <c r="A35" s="1">
        <v>42705</v>
      </c>
      <c r="B35" s="9">
        <f>所用指标!Y42</f>
        <v>1.8117708671939958</v>
      </c>
      <c r="C35" s="9">
        <f>所用指标!Y41</f>
        <v>7.3233130796289903</v>
      </c>
      <c r="D35" s="2">
        <f>综合!I42</f>
        <v>0.7</v>
      </c>
    </row>
    <row r="36" spans="1:4" x14ac:dyDescent="0.4">
      <c r="A36" s="1">
        <v>42736</v>
      </c>
      <c r="B36" s="9">
        <f>所用指标!Y43</f>
        <v>-0.63581654364645024</v>
      </c>
      <c r="C36" s="9">
        <f>所用指标!Y42</f>
        <v>1.8117708671939958</v>
      </c>
      <c r="D36" s="2">
        <f>综合!I43</f>
        <v>0.4</v>
      </c>
    </row>
    <row r="37" spans="1:4" x14ac:dyDescent="0.4">
      <c r="A37" s="1">
        <v>42767</v>
      </c>
      <c r="B37" s="9">
        <f>所用指标!Y44</f>
        <v>-1.2164859937587424</v>
      </c>
      <c r="C37" s="9">
        <f>所用指标!Y43</f>
        <v>-0.63581654364645024</v>
      </c>
      <c r="D37" s="2">
        <f>综合!I44</f>
        <v>0</v>
      </c>
    </row>
    <row r="38" spans="1:4" x14ac:dyDescent="0.4">
      <c r="A38" s="1">
        <v>42795</v>
      </c>
      <c r="B38" s="9">
        <f>所用指标!Y45</f>
        <v>2.4732366125444605</v>
      </c>
      <c r="C38" s="9">
        <f>所用指标!Y44</f>
        <v>-1.2164859937587424</v>
      </c>
      <c r="D38" s="2">
        <f>综合!I45</f>
        <v>0.4</v>
      </c>
    </row>
    <row r="39" spans="1:4" x14ac:dyDescent="0.4">
      <c r="A39" s="1">
        <v>42826</v>
      </c>
      <c r="B39" s="9">
        <f>所用指标!Y46</f>
        <v>4.9529661147986737</v>
      </c>
      <c r="C39" s="9">
        <f>所用指标!Y45</f>
        <v>2.4732366125444605</v>
      </c>
      <c r="D39" s="2">
        <f>综合!I46</f>
        <v>0.9</v>
      </c>
    </row>
    <row r="40" spans="1:4" x14ac:dyDescent="0.4">
      <c r="A40" s="1">
        <v>42856</v>
      </c>
      <c r="B40" s="9">
        <f>所用指标!Y47</f>
        <v>1.6936465152098679</v>
      </c>
      <c r="C40" s="9">
        <f>所用指标!Y46</f>
        <v>4.9529661147986737</v>
      </c>
      <c r="D40" s="2">
        <f>综合!I47</f>
        <v>1</v>
      </c>
    </row>
    <row r="41" spans="1:4" x14ac:dyDescent="0.4">
      <c r="A41" s="1">
        <v>42887</v>
      </c>
      <c r="B41" s="9">
        <f>所用指标!Y48</f>
        <v>-0.84274373766473065</v>
      </c>
      <c r="C41" s="9">
        <f>所用指标!Y47</f>
        <v>1.6936465152098679</v>
      </c>
      <c r="D41" s="2">
        <f>综合!I48</f>
        <v>0.5</v>
      </c>
    </row>
    <row r="42" spans="1:4" x14ac:dyDescent="0.4">
      <c r="A42" s="1">
        <v>42917</v>
      </c>
      <c r="B42" s="9">
        <f>所用指标!Y49</f>
        <v>-1.6010553356939572</v>
      </c>
      <c r="C42" s="9">
        <f>所用指标!Y48</f>
        <v>-0.84274373766473065</v>
      </c>
      <c r="D42" s="2">
        <f>综合!I49</f>
        <v>0.5</v>
      </c>
    </row>
    <row r="43" spans="1:4" x14ac:dyDescent="0.4">
      <c r="A43" s="1">
        <v>42948</v>
      </c>
      <c r="B43" s="9">
        <f>所用指标!Y50</f>
        <v>-0.80922748808770484</v>
      </c>
      <c r="C43" s="9">
        <f>所用指标!Y49</f>
        <v>-1.6010553356939572</v>
      </c>
      <c r="D43" s="2">
        <f>综合!I50</f>
        <v>0.7</v>
      </c>
    </row>
    <row r="44" spans="1:4" x14ac:dyDescent="0.4">
      <c r="A44" s="1">
        <v>42979</v>
      </c>
      <c r="B44" s="9">
        <f>所用指标!Y51</f>
        <v>3.6824204461837651</v>
      </c>
      <c r="C44" s="9">
        <f>所用指标!Y50</f>
        <v>-0.80922748808770484</v>
      </c>
      <c r="D44" s="2">
        <f>综合!I51</f>
        <v>1.5</v>
      </c>
    </row>
    <row r="45" spans="1:4" x14ac:dyDescent="0.4">
      <c r="A45" s="1">
        <v>43009</v>
      </c>
      <c r="B45" s="9">
        <f>所用指标!Y52</f>
        <v>4.9761071665308965</v>
      </c>
      <c r="C45" s="9">
        <f>所用指标!Y51</f>
        <v>3.6824204461837651</v>
      </c>
      <c r="D45" s="2">
        <f>综合!I52</f>
        <v>1.5</v>
      </c>
    </row>
    <row r="46" spans="1:4" x14ac:dyDescent="0.4">
      <c r="A46" s="1">
        <v>43040</v>
      </c>
      <c r="B46" s="9">
        <f>所用指标!Y53</f>
        <v>7.6804281613623626</v>
      </c>
      <c r="C46" s="9">
        <f>所用指标!Y52</f>
        <v>4.9761071665308965</v>
      </c>
      <c r="D46" s="2">
        <f>综合!I53</f>
        <v>1.3</v>
      </c>
    </row>
    <row r="47" spans="1:4" x14ac:dyDescent="0.4">
      <c r="A47" s="1">
        <v>43070</v>
      </c>
      <c r="B47" s="9">
        <f>所用指标!Y54</f>
        <v>17.303331271437237</v>
      </c>
      <c r="C47" s="9">
        <f>所用指标!Y53</f>
        <v>7.6804281613623626</v>
      </c>
      <c r="D47" s="2">
        <f>综合!I54</f>
        <v>3</v>
      </c>
    </row>
    <row r="48" spans="1:4" x14ac:dyDescent="0.4">
      <c r="A48" s="1">
        <v>43101</v>
      </c>
      <c r="B48" s="9">
        <f>所用指标!Y55</f>
        <v>-8.9543103983580341E-2</v>
      </c>
      <c r="C48" s="9">
        <f>所用指标!Y54</f>
        <v>17.303331271437237</v>
      </c>
      <c r="D48" s="2">
        <f>综合!I55</f>
        <v>1.3</v>
      </c>
    </row>
    <row r="49" spans="1:4" x14ac:dyDescent="0.4">
      <c r="A49" s="1">
        <v>43132</v>
      </c>
      <c r="B49" s="9">
        <f>所用指标!Y56</f>
        <v>-5.883461820110214</v>
      </c>
      <c r="C49" s="9">
        <f>所用指标!Y55</f>
        <v>-8.9543103983580341E-2</v>
      </c>
      <c r="D49" s="2">
        <f>综合!I56</f>
        <v>-0.4</v>
      </c>
    </row>
    <row r="50" spans="1:4" x14ac:dyDescent="0.4">
      <c r="A50" s="1">
        <v>43160</v>
      </c>
      <c r="B50" s="9">
        <f>所用指标!Y57</f>
        <v>-3.8844856085734292</v>
      </c>
      <c r="C50" s="9">
        <f>所用指标!Y56</f>
        <v>-5.883461820110214</v>
      </c>
      <c r="D50" s="2">
        <f>综合!I57</f>
        <v>-0.4</v>
      </c>
    </row>
    <row r="51" spans="1:4" x14ac:dyDescent="0.4">
      <c r="A51" s="1">
        <v>43191</v>
      </c>
      <c r="B51" s="9">
        <f>所用指标!Y58</f>
        <v>2.7299266785669296</v>
      </c>
      <c r="C51" s="9">
        <f>所用指标!Y57</f>
        <v>-3.8844856085734292</v>
      </c>
      <c r="D51" s="2">
        <f>综合!I58</f>
        <v>0</v>
      </c>
    </row>
    <row r="52" spans="1:4" x14ac:dyDescent="0.4">
      <c r="A52" s="1">
        <v>43221</v>
      </c>
      <c r="B52" s="9">
        <f>所用指标!Y59</f>
        <v>4.7121191068325352</v>
      </c>
      <c r="C52" s="9">
        <f>所用指标!Y58</f>
        <v>2.7299266785669296</v>
      </c>
      <c r="D52" s="2">
        <f>综合!I59</f>
        <v>0.6</v>
      </c>
    </row>
    <row r="53" spans="1:4" x14ac:dyDescent="0.4">
      <c r="A53" s="1">
        <v>43252</v>
      </c>
      <c r="B53" s="9">
        <f>所用指标!Y60</f>
        <v>0.18804903516700389</v>
      </c>
      <c r="C53" s="9">
        <f>所用指标!Y59</f>
        <v>4.7121191068325352</v>
      </c>
      <c r="D53" s="2">
        <f>综合!I60</f>
        <v>0.2</v>
      </c>
    </row>
    <row r="54" spans="1:4" x14ac:dyDescent="0.4">
      <c r="A54" s="1">
        <v>43282</v>
      </c>
      <c r="B54" s="9">
        <f>所用指标!Y61</f>
        <v>-1.6085639640748162</v>
      </c>
      <c r="C54" s="9">
        <f>所用指标!Y60</f>
        <v>0.18804903516700389</v>
      </c>
      <c r="D54" s="2">
        <f>综合!I61</f>
        <v>0.1</v>
      </c>
    </row>
    <row r="55" spans="1:4" x14ac:dyDescent="0.4">
      <c r="A55" s="1">
        <v>43313</v>
      </c>
      <c r="B55" s="9">
        <f>所用指标!Y62</f>
        <v>-0.68881012758064131</v>
      </c>
      <c r="C55" s="9">
        <f>所用指标!Y61</f>
        <v>-1.6085639640748162</v>
      </c>
      <c r="D55" s="2">
        <f>综合!I62</f>
        <v>0</v>
      </c>
    </row>
    <row r="56" spans="1:4" x14ac:dyDescent="0.4">
      <c r="A56" s="1">
        <v>43344</v>
      </c>
      <c r="B56" s="9">
        <f>所用指标!Y63</f>
        <v>2.4445766881683095</v>
      </c>
      <c r="C56" s="9">
        <f>所用指标!Y62</f>
        <v>-0.68881012758064131</v>
      </c>
      <c r="D56" s="2">
        <f>综合!I63</f>
        <v>0.6</v>
      </c>
    </row>
    <row r="57" spans="1:4" x14ac:dyDescent="0.4">
      <c r="A57" s="1">
        <v>43374</v>
      </c>
      <c r="B57" s="9">
        <f>所用指标!Y64</f>
        <v>2.944734260334525</v>
      </c>
      <c r="C57" s="9">
        <f>所用指标!Y63</f>
        <v>2.4445766881683095</v>
      </c>
      <c r="D57" s="2">
        <f>综合!I64</f>
        <v>0.7</v>
      </c>
    </row>
    <row r="58" spans="1:4" x14ac:dyDescent="0.4">
      <c r="A58" s="1">
        <v>43405</v>
      </c>
      <c r="B58" s="9">
        <f>所用指标!Y65</f>
        <v>7.707560682581116</v>
      </c>
      <c r="C58" s="9">
        <f>所用指标!Y64</f>
        <v>2.944734260334525</v>
      </c>
      <c r="D58" s="2">
        <f>综合!I65</f>
        <v>1.4</v>
      </c>
    </row>
    <row r="59" spans="1:4" x14ac:dyDescent="0.4">
      <c r="A59" s="1">
        <v>43435</v>
      </c>
      <c r="B59" s="9">
        <f>所用指标!Y66</f>
        <v>2.485713957535296</v>
      </c>
      <c r="C59" s="9">
        <f>所用指标!Y65</f>
        <v>7.707560682581116</v>
      </c>
      <c r="D59" s="2">
        <f>综合!I66</f>
        <v>0.9</v>
      </c>
    </row>
    <row r="60" spans="1:4" x14ac:dyDescent="0.4">
      <c r="A60" s="1">
        <v>43466</v>
      </c>
      <c r="B60" s="9">
        <f>所用指标!Y67</f>
        <v>-4.3551062025232739</v>
      </c>
      <c r="C60" s="9">
        <f>所用指标!Y66</f>
        <v>2.485713957535296</v>
      </c>
      <c r="D60" s="2">
        <f>综合!I67</f>
        <v>-0.2</v>
      </c>
    </row>
    <row r="61" spans="1:4" x14ac:dyDescent="0.4">
      <c r="A61" s="1">
        <v>43497</v>
      </c>
      <c r="B61" s="9">
        <f>所用指标!Y68</f>
        <v>-3.2965262389175853</v>
      </c>
      <c r="C61" s="9">
        <f>所用指标!Y67</f>
        <v>-4.3551062025232739</v>
      </c>
      <c r="D61" s="2">
        <f>综合!I68</f>
        <v>-0.5</v>
      </c>
    </row>
    <row r="62" spans="1:4" x14ac:dyDescent="0.4">
      <c r="A62" s="1">
        <v>43525</v>
      </c>
      <c r="B62" s="9">
        <f>所用指标!Y69</f>
        <v>-2.7164607780131633</v>
      </c>
      <c r="C62" s="9">
        <f>所用指标!Y68</f>
        <v>-3.2965262389175853</v>
      </c>
      <c r="D62" s="2">
        <f>综合!I69</f>
        <v>-0.4</v>
      </c>
    </row>
    <row r="63" spans="1:4" x14ac:dyDescent="0.4">
      <c r="A63" s="1">
        <v>43556</v>
      </c>
      <c r="B63" s="9">
        <f>所用指标!Y70</f>
        <v>2.0336793480743243</v>
      </c>
      <c r="C63" s="9">
        <f>所用指标!Y69</f>
        <v>-2.7164607780131633</v>
      </c>
      <c r="D63" s="2">
        <f>综合!I70</f>
        <v>0.1</v>
      </c>
    </row>
    <row r="64" spans="1:4" x14ac:dyDescent="0.4">
      <c r="A64" s="1">
        <v>43586</v>
      </c>
      <c r="B64" s="9">
        <f>所用指标!Y71</f>
        <v>0.88052958704742945</v>
      </c>
      <c r="C64" s="9">
        <f>所用指标!Y70</f>
        <v>2.0336793480743243</v>
      </c>
      <c r="D64" s="2">
        <f>综合!I71</f>
        <v>0.1</v>
      </c>
    </row>
    <row r="65" spans="1:4" x14ac:dyDescent="0.4">
      <c r="A65" s="1">
        <v>43617</v>
      </c>
      <c r="B65" s="9">
        <f>所用指标!Y72</f>
        <v>-1.0217848473750624</v>
      </c>
      <c r="C65" s="9">
        <f>所用指标!Y71</f>
        <v>0.88052958704742945</v>
      </c>
      <c r="D65" s="2">
        <f>综合!I72</f>
        <v>-0.4</v>
      </c>
    </row>
    <row r="66" spans="1:4" x14ac:dyDescent="0.4">
      <c r="A66" s="1">
        <v>43647</v>
      </c>
      <c r="B66" s="9">
        <f>所用指标!Y73</f>
        <v>-2.1500396146584055</v>
      </c>
      <c r="C66" s="9">
        <f>所用指标!Y72</f>
        <v>-1.0217848473750624</v>
      </c>
      <c r="D66" s="2">
        <f>综合!I73</f>
        <v>-0.3</v>
      </c>
    </row>
    <row r="67" spans="1:4" x14ac:dyDescent="0.4">
      <c r="A67" s="1">
        <v>43678</v>
      </c>
      <c r="B67" s="9">
        <f>所用指标!Y74</f>
        <v>-0.89561579323779172</v>
      </c>
      <c r="C67" s="9">
        <f>所用指标!Y73</f>
        <v>-2.1500396146584055</v>
      </c>
      <c r="D67" s="2">
        <f>综合!I74</f>
        <v>-0.4</v>
      </c>
    </row>
    <row r="68" spans="1:4" x14ac:dyDescent="0.4">
      <c r="A68" s="1">
        <v>43709</v>
      </c>
      <c r="B68" s="9">
        <f>所用指标!Y75</f>
        <v>2.3842633450162465</v>
      </c>
      <c r="C68" s="9">
        <f>所用指标!Y74</f>
        <v>-0.89561579323779172</v>
      </c>
      <c r="D68" s="2">
        <f>综合!I75</f>
        <v>0.2</v>
      </c>
    </row>
    <row r="69" spans="1:4" x14ac:dyDescent="0.4">
      <c r="A69" s="1">
        <v>43739</v>
      </c>
      <c r="B69" s="9">
        <f>所用指标!Y76</f>
        <v>2.7028837130901096</v>
      </c>
      <c r="C69" s="9">
        <f>所用指标!Y75</f>
        <v>2.3842633450162465</v>
      </c>
      <c r="D69" s="2">
        <f>综合!I76</f>
        <v>0.4</v>
      </c>
    </row>
    <row r="70" spans="1:4" x14ac:dyDescent="0.4">
      <c r="A70" s="1">
        <v>43770</v>
      </c>
      <c r="B70" s="9">
        <f>所用指标!Y77</f>
        <v>4.9347547224517729</v>
      </c>
      <c r="C70" s="9">
        <f>所用指标!Y76</f>
        <v>2.7028837130901096</v>
      </c>
      <c r="D70" s="2">
        <f>综合!I77</f>
        <v>0.8</v>
      </c>
    </row>
    <row r="71" spans="1:4" x14ac:dyDescent="0.4">
      <c r="A71" s="1">
        <v>43800</v>
      </c>
      <c r="B71" s="9">
        <f>所用指标!Y78</f>
        <v>4.3288100098018312</v>
      </c>
      <c r="C71" s="9">
        <f>所用指标!Y77</f>
        <v>4.9347547224517729</v>
      </c>
      <c r="D71" s="2">
        <f>综合!I78</f>
        <v>0.7</v>
      </c>
    </row>
    <row r="72" spans="1:4" x14ac:dyDescent="0.4">
      <c r="A72" s="1">
        <v>43831</v>
      </c>
      <c r="B72" s="9">
        <f>所用指标!Y79</f>
        <v>-0.72051655337985743</v>
      </c>
      <c r="C72" s="9">
        <f>所用指标!Y78</f>
        <v>4.3288100098018312</v>
      </c>
      <c r="D72" s="2">
        <f>综合!I79</f>
        <v>-0.1</v>
      </c>
    </row>
    <row r="73" spans="1:4" x14ac:dyDescent="0.4">
      <c r="A73" s="1">
        <v>43862</v>
      </c>
      <c r="B73" s="9">
        <f>所用指标!Y80</f>
        <v>-2.8629522683234154</v>
      </c>
      <c r="C73" s="9">
        <f>所用指标!Y79</f>
        <v>-0.72051655337985743</v>
      </c>
      <c r="D73" s="2">
        <f>综合!I80</f>
        <v>-0.3</v>
      </c>
    </row>
    <row r="74" spans="1:4" x14ac:dyDescent="0.4">
      <c r="A74" s="1">
        <v>43891</v>
      </c>
      <c r="B74" s="9">
        <f>所用指标!Y81</f>
        <v>-4.882809303375768</v>
      </c>
      <c r="C74" s="9">
        <f>所用指标!Y80</f>
        <v>-2.8629522683234154</v>
      </c>
      <c r="D74" s="2">
        <f>综合!I81</f>
        <v>-0.9</v>
      </c>
    </row>
    <row r="75" spans="1:4" x14ac:dyDescent="0.4">
      <c r="A75" s="1">
        <v>43922</v>
      </c>
      <c r="B75" s="9">
        <f>所用指标!Y82</f>
        <v>-3.7629399431425181</v>
      </c>
      <c r="C75" s="9">
        <f>所用指标!Y81</f>
        <v>-4.882809303375768</v>
      </c>
      <c r="D75" s="2">
        <f>综合!I82</f>
        <v>-1.4</v>
      </c>
    </row>
    <row r="76" spans="1:4" x14ac:dyDescent="0.4">
      <c r="A76" s="1">
        <v>43952</v>
      </c>
      <c r="B76" s="9">
        <f>所用指标!Y83</f>
        <v>0.88206974459619225</v>
      </c>
      <c r="C76" s="9">
        <f>所用指标!Y82</f>
        <v>-3.7629399431425181</v>
      </c>
      <c r="D76" s="2">
        <f>综合!I83</f>
        <v>-0.3</v>
      </c>
    </row>
    <row r="77" spans="1:4" x14ac:dyDescent="0.4">
      <c r="A77" s="1">
        <v>43983</v>
      </c>
      <c r="B77" s="9">
        <f>所用指标!Y84</f>
        <v>-1.3203342827725728</v>
      </c>
      <c r="C77" s="9">
        <f>所用指标!Y83</f>
        <v>0.88206974459619225</v>
      </c>
      <c r="D77" s="2">
        <f>综合!I84</f>
        <v>-0.3</v>
      </c>
    </row>
    <row r="78" spans="1:4" x14ac:dyDescent="0.4">
      <c r="A78" s="1">
        <v>44013</v>
      </c>
      <c r="B78" s="9">
        <f>所用指标!Y85</f>
        <v>-5.6449902929489699</v>
      </c>
      <c r="C78" s="9">
        <f>所用指标!Y84</f>
        <v>-1.3203342827725728</v>
      </c>
      <c r="D78" s="2">
        <f>综合!I85</f>
        <v>-0.8</v>
      </c>
    </row>
    <row r="79" spans="1:4" x14ac:dyDescent="0.4">
      <c r="A79" s="1">
        <v>44044</v>
      </c>
      <c r="B79" s="9">
        <f>所用指标!Y86</f>
        <v>0.56681786522319033</v>
      </c>
      <c r="C79" s="9">
        <f>所用指标!Y85</f>
        <v>-5.6449902929489699</v>
      </c>
      <c r="D79" s="2">
        <f>综合!I86</f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D0D5-EC81-4733-8BC4-20110F19CF5E}">
  <dimension ref="A1:P191"/>
  <sheetViews>
    <sheetView topLeftCell="I1" workbookViewId="0"/>
  </sheetViews>
  <sheetFormatPr defaultRowHeight="15" x14ac:dyDescent="0.4"/>
  <cols>
    <col min="1" max="1" width="8.5859375" bestFit="1" customWidth="1"/>
    <col min="2" max="2" width="24" bestFit="1" customWidth="1"/>
    <col min="3" max="3" width="26" bestFit="1" customWidth="1"/>
    <col min="4" max="4" width="24" bestFit="1" customWidth="1"/>
    <col min="5" max="5" width="22" bestFit="1" customWidth="1"/>
    <col min="6" max="6" width="33.87890625" bestFit="1" customWidth="1"/>
    <col min="7" max="7" width="31.9375" bestFit="1" customWidth="1"/>
    <col min="8" max="8" width="22" bestFit="1" customWidth="1"/>
    <col min="9" max="9" width="24" bestFit="1" customWidth="1"/>
    <col min="10" max="11" width="31.9375" bestFit="1" customWidth="1"/>
    <col min="12" max="12" width="18.05859375" bestFit="1" customWidth="1"/>
    <col min="13" max="13" width="4.52734375" style="19" customWidth="1"/>
  </cols>
  <sheetData>
    <row r="1" spans="1:16" x14ac:dyDescent="0.4">
      <c r="A1" s="18" t="str">
        <f>[1]!edb()</f>
        <v>Wind</v>
      </c>
      <c r="N1" s="18" t="str">
        <f>[1]!edb()</f>
        <v>Wind</v>
      </c>
    </row>
    <row r="2" spans="1:16" x14ac:dyDescent="0.4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N2" t="s">
        <v>49</v>
      </c>
      <c r="O2" t="s">
        <v>63</v>
      </c>
      <c r="P2" t="s">
        <v>64</v>
      </c>
    </row>
    <row r="3" spans="1:16" x14ac:dyDescent="0.4">
      <c r="A3" t="s">
        <v>61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N3" t="s">
        <v>61</v>
      </c>
      <c r="O3" t="s">
        <v>62</v>
      </c>
      <c r="P3" t="s">
        <v>62</v>
      </c>
    </row>
    <row r="4" spans="1:16" x14ac:dyDescent="0.4">
      <c r="A4" s="3">
        <v>41578</v>
      </c>
      <c r="B4" s="2">
        <v>0.4</v>
      </c>
      <c r="C4" s="2">
        <v>2.5</v>
      </c>
      <c r="D4" s="2">
        <v>-0.1</v>
      </c>
      <c r="E4" s="2">
        <v>0.3</v>
      </c>
      <c r="F4" s="2">
        <v>-0.6</v>
      </c>
      <c r="G4" s="2">
        <v>0.3</v>
      </c>
      <c r="H4" s="2">
        <v>-0.7</v>
      </c>
      <c r="I4" s="2">
        <v>0.3</v>
      </c>
      <c r="J4" s="2">
        <v>-0.7</v>
      </c>
      <c r="K4" s="2">
        <v>0.1</v>
      </c>
      <c r="L4" s="2">
        <v>0</v>
      </c>
      <c r="M4" s="20"/>
      <c r="N4" s="3">
        <v>38383</v>
      </c>
      <c r="O4" s="2">
        <v>5.8</v>
      </c>
      <c r="P4" s="2">
        <v>63.7</v>
      </c>
    </row>
    <row r="5" spans="1:16" x14ac:dyDescent="0.4">
      <c r="A5" s="3">
        <v>41608</v>
      </c>
      <c r="B5" s="2">
        <v>0.4</v>
      </c>
      <c r="C5" s="2">
        <v>-1.6</v>
      </c>
      <c r="D5" s="2">
        <v>0.2</v>
      </c>
      <c r="E5" s="2">
        <v>0.1</v>
      </c>
      <c r="F5" s="2">
        <v>-0.8</v>
      </c>
      <c r="G5" s="2">
        <v>0.1</v>
      </c>
      <c r="H5" s="2">
        <v>-0.3</v>
      </c>
      <c r="I5" s="2">
        <v>0.9</v>
      </c>
      <c r="J5" s="2">
        <v>-0.4</v>
      </c>
      <c r="K5" s="2">
        <v>-0.8</v>
      </c>
      <c r="L5" s="2">
        <v>-0.03</v>
      </c>
      <c r="M5" s="20"/>
      <c r="N5" s="3">
        <v>38411</v>
      </c>
      <c r="O5" s="2">
        <v>5.38</v>
      </c>
      <c r="P5" s="2">
        <v>64.8</v>
      </c>
    </row>
    <row r="6" spans="1:16" x14ac:dyDescent="0.4">
      <c r="A6" s="3">
        <v>41639</v>
      </c>
      <c r="B6" s="2">
        <v>0.4</v>
      </c>
      <c r="C6" s="2">
        <v>-0.5</v>
      </c>
      <c r="D6" s="2">
        <v>0.3</v>
      </c>
      <c r="E6" s="2">
        <v>0</v>
      </c>
      <c r="F6" s="2">
        <v>1.1000000000000001</v>
      </c>
      <c r="G6" s="2">
        <v>0.1</v>
      </c>
      <c r="H6" s="2">
        <v>-0.9</v>
      </c>
      <c r="I6" s="2">
        <v>0.5</v>
      </c>
      <c r="J6" s="2">
        <v>-0.2</v>
      </c>
      <c r="K6" s="2">
        <v>-0.7</v>
      </c>
      <c r="L6" s="2">
        <v>0.01</v>
      </c>
      <c r="M6" s="20"/>
      <c r="N6" s="3">
        <v>38442</v>
      </c>
      <c r="O6" s="2">
        <v>5.6</v>
      </c>
      <c r="P6" s="2">
        <v>71.5</v>
      </c>
    </row>
    <row r="7" spans="1:16" x14ac:dyDescent="0.4">
      <c r="A7" s="3">
        <v>41670</v>
      </c>
      <c r="B7" s="2">
        <v>0.1</v>
      </c>
      <c r="C7" s="2">
        <v>1.4</v>
      </c>
      <c r="D7" s="2">
        <v>-0.5</v>
      </c>
      <c r="E7" s="2">
        <v>-0.5</v>
      </c>
      <c r="F7" s="2">
        <v>-0.1</v>
      </c>
      <c r="G7" s="2">
        <v>-0.1</v>
      </c>
      <c r="H7" s="2">
        <v>-0.5</v>
      </c>
      <c r="I7" s="2">
        <v>0.1</v>
      </c>
      <c r="J7" s="2">
        <v>-0.5</v>
      </c>
      <c r="K7" s="2">
        <v>0.1</v>
      </c>
      <c r="L7" s="2">
        <v>-0.05</v>
      </c>
      <c r="M7" s="20"/>
      <c r="N7" s="3">
        <v>38472</v>
      </c>
      <c r="O7" s="2">
        <v>5.78</v>
      </c>
      <c r="P7" s="2">
        <v>65.2</v>
      </c>
    </row>
    <row r="8" spans="1:16" x14ac:dyDescent="0.4">
      <c r="A8" s="3">
        <v>41698</v>
      </c>
      <c r="B8" s="2">
        <v>-0.8</v>
      </c>
      <c r="C8" s="2">
        <v>-1.8</v>
      </c>
      <c r="D8" s="2">
        <v>-0.6</v>
      </c>
      <c r="E8" s="2">
        <v>-0.3</v>
      </c>
      <c r="F8" s="2">
        <v>-1.7</v>
      </c>
      <c r="G8" s="2">
        <v>-0.3</v>
      </c>
      <c r="H8" s="2">
        <v>-0.5</v>
      </c>
      <c r="I8" s="2">
        <v>-0.4</v>
      </c>
      <c r="J8" s="2">
        <v>-0.6</v>
      </c>
      <c r="K8" s="2">
        <v>-0.7</v>
      </c>
      <c r="L8" s="2">
        <v>-0.2</v>
      </c>
      <c r="M8" s="20"/>
      <c r="N8" s="3">
        <v>38503</v>
      </c>
      <c r="O8" s="2">
        <v>5.9</v>
      </c>
      <c r="P8" s="2">
        <v>53.5</v>
      </c>
    </row>
    <row r="9" spans="1:16" x14ac:dyDescent="0.4">
      <c r="A9" s="3">
        <v>41729</v>
      </c>
      <c r="B9" s="2">
        <v>-2</v>
      </c>
      <c r="C9" s="2">
        <v>0</v>
      </c>
      <c r="D9" s="2">
        <v>-2.1</v>
      </c>
      <c r="E9" s="2">
        <v>-0.4</v>
      </c>
      <c r="F9" s="2">
        <v>0.2</v>
      </c>
      <c r="G9" s="2">
        <v>-0.4</v>
      </c>
      <c r="H9" s="2">
        <v>-1.6</v>
      </c>
      <c r="I9" s="2">
        <v>-0.4</v>
      </c>
      <c r="J9" s="2">
        <v>-0.8</v>
      </c>
      <c r="K9" s="2">
        <v>-2.2000000000000002</v>
      </c>
      <c r="L9" s="2">
        <v>-0.3</v>
      </c>
      <c r="M9" s="20"/>
      <c r="N9" s="3">
        <v>38533</v>
      </c>
      <c r="O9" s="2">
        <v>5.2</v>
      </c>
      <c r="P9" s="2">
        <v>49.8</v>
      </c>
    </row>
    <row r="10" spans="1:16" x14ac:dyDescent="0.4">
      <c r="A10" s="3">
        <v>41759</v>
      </c>
      <c r="B10" s="2">
        <v>-2.7</v>
      </c>
      <c r="C10" s="2">
        <v>0.2</v>
      </c>
      <c r="D10" s="2">
        <v>-1.1000000000000001</v>
      </c>
      <c r="E10" s="2">
        <v>-0.2</v>
      </c>
      <c r="F10" s="2">
        <v>-1.4</v>
      </c>
      <c r="G10" s="2">
        <v>-0.2</v>
      </c>
      <c r="H10" s="2">
        <v>-0.4</v>
      </c>
      <c r="I10" s="2">
        <v>-0.2</v>
      </c>
      <c r="J10" s="2">
        <v>-0.1</v>
      </c>
      <c r="K10" s="2">
        <v>-0.4</v>
      </c>
      <c r="L10" s="2">
        <v>-0.24740000000000001</v>
      </c>
      <c r="M10" s="20"/>
      <c r="N10" s="3">
        <v>38564</v>
      </c>
      <c r="O10" s="2">
        <v>5.2</v>
      </c>
      <c r="P10" s="2">
        <v>50.6</v>
      </c>
    </row>
    <row r="11" spans="1:16" x14ac:dyDescent="0.4">
      <c r="A11" s="3">
        <v>41790</v>
      </c>
      <c r="B11" s="2">
        <v>-1.9</v>
      </c>
      <c r="C11" s="2">
        <v>0.2</v>
      </c>
      <c r="D11" s="2">
        <v>-1.5</v>
      </c>
      <c r="E11" s="2">
        <v>0.1</v>
      </c>
      <c r="F11" s="2">
        <v>0.2</v>
      </c>
      <c r="G11" s="2">
        <v>0</v>
      </c>
      <c r="H11" s="2">
        <v>-0.4</v>
      </c>
      <c r="I11" s="2">
        <v>-0.1</v>
      </c>
      <c r="J11" s="2">
        <v>-0.1</v>
      </c>
      <c r="K11" s="2">
        <v>1.4</v>
      </c>
      <c r="L11" s="2">
        <v>-5.5100000000000003E-2</v>
      </c>
      <c r="M11" s="20"/>
      <c r="N11" s="3">
        <v>38595</v>
      </c>
      <c r="O11" s="2">
        <v>5.3</v>
      </c>
      <c r="P11" s="2">
        <v>53.7</v>
      </c>
    </row>
    <row r="12" spans="1:16" x14ac:dyDescent="0.4">
      <c r="A12" s="3">
        <v>41820</v>
      </c>
      <c r="B12" s="2">
        <v>-1.1000000000000001</v>
      </c>
      <c r="C12" s="2">
        <v>0.2</v>
      </c>
      <c r="D12" s="2">
        <v>-3.5</v>
      </c>
      <c r="E12" s="2">
        <v>0.2</v>
      </c>
      <c r="F12" s="2">
        <v>0.1</v>
      </c>
      <c r="G12" s="2">
        <v>-0.3</v>
      </c>
      <c r="H12" s="2">
        <v>0.8</v>
      </c>
      <c r="I12" s="2">
        <v>-0.4</v>
      </c>
      <c r="J12" s="2">
        <v>-0.9</v>
      </c>
      <c r="K12" s="2">
        <v>0.2</v>
      </c>
      <c r="L12" s="2">
        <v>-0.21379999999999999</v>
      </c>
      <c r="M12" s="20"/>
      <c r="N12" s="3">
        <v>38625</v>
      </c>
      <c r="O12" s="2">
        <v>4.5</v>
      </c>
      <c r="P12" s="2">
        <v>52.8</v>
      </c>
    </row>
    <row r="13" spans="1:16" x14ac:dyDescent="0.4">
      <c r="A13" s="3">
        <v>41851</v>
      </c>
      <c r="B13" s="2">
        <v>-1.4</v>
      </c>
      <c r="C13" s="2">
        <v>1.3</v>
      </c>
      <c r="D13" s="2">
        <v>-1.8</v>
      </c>
      <c r="E13" s="2">
        <v>0</v>
      </c>
      <c r="F13" s="2">
        <v>0.5</v>
      </c>
      <c r="G13" s="2">
        <v>0.1</v>
      </c>
      <c r="H13" s="2">
        <v>1.3</v>
      </c>
      <c r="I13" s="2">
        <v>-0.6</v>
      </c>
      <c r="J13" s="2">
        <v>-1</v>
      </c>
      <c r="K13" s="2">
        <v>0.9</v>
      </c>
      <c r="L13" s="2">
        <v>-9.2600000000000002E-2</v>
      </c>
      <c r="M13" s="20"/>
      <c r="N13" s="3">
        <v>38656</v>
      </c>
      <c r="O13" s="2">
        <v>4</v>
      </c>
      <c r="P13" s="2">
        <v>50.8</v>
      </c>
    </row>
    <row r="14" spans="1:16" x14ac:dyDescent="0.4">
      <c r="A14" s="3">
        <v>41882</v>
      </c>
      <c r="B14" s="2">
        <v>-1.1000000000000001</v>
      </c>
      <c r="C14" s="2">
        <v>-0.7</v>
      </c>
      <c r="D14" s="2">
        <v>-1.1000000000000001</v>
      </c>
      <c r="E14" s="2">
        <v>0.1</v>
      </c>
      <c r="F14" s="2">
        <v>-2</v>
      </c>
      <c r="G14" s="2">
        <v>0.2</v>
      </c>
      <c r="H14" s="2">
        <v>-0.4</v>
      </c>
      <c r="I14" s="2">
        <v>-0.5</v>
      </c>
      <c r="J14" s="2">
        <v>-0.7</v>
      </c>
      <c r="K14" s="2">
        <v>0.4</v>
      </c>
      <c r="L14" s="2">
        <v>-0.1978</v>
      </c>
      <c r="M14" s="20"/>
      <c r="N14" s="3">
        <v>38686</v>
      </c>
      <c r="O14" s="2">
        <v>3.2</v>
      </c>
      <c r="P14" s="2">
        <v>47.9</v>
      </c>
    </row>
    <row r="15" spans="1:16" x14ac:dyDescent="0.4">
      <c r="A15" s="3">
        <v>41912</v>
      </c>
      <c r="B15" s="2">
        <v>-1.2</v>
      </c>
      <c r="C15" s="2">
        <v>-3.1</v>
      </c>
      <c r="D15" s="2">
        <v>-1.7</v>
      </c>
      <c r="E15" s="2">
        <v>0.1</v>
      </c>
      <c r="F15" s="2">
        <v>-1.9</v>
      </c>
      <c r="G15" s="2">
        <v>-0.1</v>
      </c>
      <c r="H15" s="2">
        <v>-0.4</v>
      </c>
      <c r="I15" s="2">
        <v>0.1</v>
      </c>
      <c r="J15" s="2">
        <v>-1.9</v>
      </c>
      <c r="K15" s="2">
        <v>0.1</v>
      </c>
      <c r="L15" s="2">
        <v>-0.4</v>
      </c>
      <c r="M15" s="20"/>
      <c r="N15" s="3">
        <v>38717</v>
      </c>
      <c r="O15" s="2">
        <v>3.2</v>
      </c>
      <c r="P15" s="2">
        <v>49.5</v>
      </c>
    </row>
    <row r="16" spans="1:16" x14ac:dyDescent="0.4">
      <c r="A16" s="3">
        <v>41943</v>
      </c>
      <c r="B16" s="2">
        <v>-0.5</v>
      </c>
      <c r="C16" s="2">
        <v>-3.9</v>
      </c>
      <c r="D16" s="2">
        <v>-2.5</v>
      </c>
      <c r="E16" s="2">
        <v>-0.2</v>
      </c>
      <c r="F16" s="2">
        <v>-2.4</v>
      </c>
      <c r="G16" s="2">
        <v>-0.8</v>
      </c>
      <c r="H16" s="2">
        <v>-1.7</v>
      </c>
      <c r="I16" s="2">
        <v>0.2</v>
      </c>
      <c r="J16" s="2">
        <v>-1.4</v>
      </c>
      <c r="K16" s="2">
        <v>-1.1000000000000001</v>
      </c>
      <c r="L16" s="2">
        <v>-0.4</v>
      </c>
      <c r="M16" s="20"/>
      <c r="N16" s="3">
        <v>38748</v>
      </c>
      <c r="O16" s="2">
        <v>3.05</v>
      </c>
      <c r="P16" s="2">
        <v>54</v>
      </c>
    </row>
    <row r="17" spans="1:16" x14ac:dyDescent="0.4">
      <c r="A17" s="3">
        <v>41973</v>
      </c>
      <c r="B17" s="2">
        <v>0.1</v>
      </c>
      <c r="C17" s="2">
        <v>-6.7</v>
      </c>
      <c r="D17" s="2">
        <v>-2</v>
      </c>
      <c r="E17" s="2">
        <v>-0.1</v>
      </c>
      <c r="F17" s="2">
        <v>-4.2</v>
      </c>
      <c r="G17" s="2">
        <v>-1.2</v>
      </c>
      <c r="H17" s="2">
        <v>-1.2</v>
      </c>
      <c r="I17" s="2">
        <v>0.1</v>
      </c>
      <c r="J17" s="2">
        <v>-0.9</v>
      </c>
      <c r="K17" s="2">
        <v>-0.8</v>
      </c>
      <c r="L17" s="2">
        <v>-0.49259999999999998</v>
      </c>
      <c r="M17" s="20"/>
      <c r="N17" s="3">
        <v>38776</v>
      </c>
      <c r="O17" s="2">
        <v>3.01</v>
      </c>
      <c r="P17" s="2">
        <v>55.4</v>
      </c>
    </row>
    <row r="18" spans="1:16" x14ac:dyDescent="0.4">
      <c r="A18" s="3">
        <v>42004</v>
      </c>
      <c r="B18" s="2">
        <v>-0.3</v>
      </c>
      <c r="C18" s="2">
        <v>-8.1</v>
      </c>
      <c r="D18" s="2">
        <v>-2.7</v>
      </c>
      <c r="E18" s="2">
        <v>-0.4</v>
      </c>
      <c r="F18" s="2">
        <v>-4.7</v>
      </c>
      <c r="G18" s="2">
        <v>-1.9</v>
      </c>
      <c r="H18" s="2">
        <v>-1.6</v>
      </c>
      <c r="I18" s="2">
        <v>-0.2</v>
      </c>
      <c r="J18" s="2">
        <v>-1</v>
      </c>
      <c r="K18" s="2">
        <v>-1.3</v>
      </c>
      <c r="L18" s="2">
        <v>-0.62970000000000004</v>
      </c>
      <c r="M18" s="20"/>
      <c r="N18" s="3">
        <v>38807</v>
      </c>
      <c r="O18" s="2">
        <v>2.4900000000000002</v>
      </c>
      <c r="P18" s="2">
        <v>55.1</v>
      </c>
    </row>
    <row r="19" spans="1:16" x14ac:dyDescent="0.4">
      <c r="A19" s="3">
        <v>42035</v>
      </c>
      <c r="B19" s="2">
        <v>-0.8</v>
      </c>
      <c r="C19" s="2">
        <v>-15.3</v>
      </c>
      <c r="D19" s="2">
        <v>-2.2999999999999998</v>
      </c>
      <c r="E19" s="2">
        <v>-0.3</v>
      </c>
      <c r="F19" s="2">
        <v>-7.8</v>
      </c>
      <c r="G19" s="2">
        <v>-1.9</v>
      </c>
      <c r="H19" s="2">
        <v>-3</v>
      </c>
      <c r="I19" s="2">
        <v>-0.4</v>
      </c>
      <c r="J19" s="2">
        <v>-2.5</v>
      </c>
      <c r="K19" s="2">
        <v>-2.1</v>
      </c>
      <c r="L19" s="2">
        <v>-1.0909</v>
      </c>
      <c r="M19" s="20"/>
      <c r="N19" s="3">
        <v>38837</v>
      </c>
      <c r="O19" s="2">
        <v>1.87</v>
      </c>
      <c r="P19" s="2">
        <v>63.3</v>
      </c>
    </row>
    <row r="20" spans="1:16" x14ac:dyDescent="0.4">
      <c r="A20" s="3">
        <v>42063</v>
      </c>
      <c r="B20" s="2">
        <v>-0.9</v>
      </c>
      <c r="C20" s="2">
        <v>-15.7</v>
      </c>
      <c r="D20" s="2">
        <v>-1.3</v>
      </c>
      <c r="E20" s="2">
        <v>-0.1</v>
      </c>
      <c r="F20" s="2">
        <v>-3.1</v>
      </c>
      <c r="G20" s="2">
        <v>-1</v>
      </c>
      <c r="H20" s="2">
        <v>-0.9</v>
      </c>
      <c r="I20" s="2">
        <v>-0.3</v>
      </c>
      <c r="J20" s="2">
        <v>-2.7</v>
      </c>
      <c r="K20" s="2">
        <v>-1.5</v>
      </c>
      <c r="L20" s="2">
        <v>-0.73060000000000003</v>
      </c>
      <c r="M20" s="20"/>
      <c r="N20" s="3">
        <v>38868</v>
      </c>
      <c r="O20" s="2">
        <v>2.4300000000000002</v>
      </c>
      <c r="P20" s="2">
        <v>63.4</v>
      </c>
    </row>
    <row r="21" spans="1:16" x14ac:dyDescent="0.4">
      <c r="A21" s="3">
        <v>42094</v>
      </c>
      <c r="B21" s="2">
        <v>-1.9</v>
      </c>
      <c r="C21" s="2">
        <v>5.4</v>
      </c>
      <c r="D21" s="2">
        <v>-2.6</v>
      </c>
      <c r="E21" s="2">
        <v>-0.1</v>
      </c>
      <c r="F21" s="2">
        <v>3.7</v>
      </c>
      <c r="G21" s="2">
        <v>0.5</v>
      </c>
      <c r="H21" s="2">
        <v>-0.5</v>
      </c>
      <c r="I21" s="2">
        <v>-0.4</v>
      </c>
      <c r="J21" s="2">
        <v>-1.3</v>
      </c>
      <c r="K21" s="2">
        <v>-0.3</v>
      </c>
      <c r="L21" s="2">
        <v>-7.1800000000000003E-2</v>
      </c>
      <c r="M21" s="20"/>
      <c r="N21" s="3">
        <v>38898</v>
      </c>
      <c r="O21" s="2">
        <v>3.52</v>
      </c>
      <c r="P21" s="2">
        <v>64.099999999999994</v>
      </c>
    </row>
    <row r="22" spans="1:16" x14ac:dyDescent="0.4">
      <c r="A22" s="3">
        <v>42124</v>
      </c>
      <c r="B22" s="2">
        <v>-2.7</v>
      </c>
      <c r="C22" s="2">
        <v>1.2</v>
      </c>
      <c r="D22" s="2">
        <v>-2.9</v>
      </c>
      <c r="E22" s="2">
        <v>-0.1</v>
      </c>
      <c r="F22" s="2">
        <v>-1.5</v>
      </c>
      <c r="G22" s="2">
        <v>0.5</v>
      </c>
      <c r="H22" s="2">
        <v>0.4</v>
      </c>
      <c r="I22" s="2">
        <v>-0.5</v>
      </c>
      <c r="J22" s="2">
        <v>-1</v>
      </c>
      <c r="K22" s="2">
        <v>0.5</v>
      </c>
      <c r="L22" s="2">
        <v>-0.26019999999999999</v>
      </c>
      <c r="M22" s="20"/>
      <c r="N22" s="3">
        <v>38929</v>
      </c>
      <c r="O22" s="2">
        <v>3.58</v>
      </c>
      <c r="P22" s="2">
        <v>60</v>
      </c>
    </row>
    <row r="23" spans="1:16" x14ac:dyDescent="0.4">
      <c r="A23" s="3">
        <v>42155</v>
      </c>
      <c r="B23" s="2">
        <v>-3.1</v>
      </c>
      <c r="C23" s="2">
        <v>4.4000000000000004</v>
      </c>
      <c r="D23" s="2">
        <v>-1</v>
      </c>
      <c r="E23" s="2">
        <v>0.1</v>
      </c>
      <c r="F23" s="2">
        <v>3.6</v>
      </c>
      <c r="G23" s="2">
        <v>0.7</v>
      </c>
      <c r="H23" s="2">
        <v>1.3</v>
      </c>
      <c r="I23" s="2">
        <v>-0.4</v>
      </c>
      <c r="J23" s="2">
        <v>-1.4</v>
      </c>
      <c r="K23" s="2">
        <v>1.1000000000000001</v>
      </c>
      <c r="L23" s="2">
        <v>-9.1200000000000003E-2</v>
      </c>
      <c r="M23" s="20"/>
      <c r="N23" s="3">
        <v>38960</v>
      </c>
      <c r="O23" s="2">
        <v>3.4</v>
      </c>
      <c r="P23" s="2">
        <v>59.7</v>
      </c>
    </row>
    <row r="24" spans="1:16" x14ac:dyDescent="0.4">
      <c r="A24" s="3">
        <v>42185</v>
      </c>
      <c r="B24" s="2">
        <v>-2.7</v>
      </c>
      <c r="C24" s="2">
        <v>6</v>
      </c>
      <c r="D24" s="2">
        <v>-0.5</v>
      </c>
      <c r="E24" s="2">
        <v>-0.1</v>
      </c>
      <c r="F24" s="2">
        <v>-0.2</v>
      </c>
      <c r="G24" s="2">
        <v>-0.2</v>
      </c>
      <c r="H24" s="2">
        <v>-1.8</v>
      </c>
      <c r="I24" s="2">
        <v>-0.6</v>
      </c>
      <c r="J24" s="2">
        <v>-2.1</v>
      </c>
      <c r="K24" s="2">
        <v>-1.8</v>
      </c>
      <c r="L24" s="2">
        <v>-0.42909999999999998</v>
      </c>
      <c r="M24" s="20"/>
      <c r="N24" s="3">
        <v>38990</v>
      </c>
      <c r="O24" s="2">
        <v>3.5</v>
      </c>
      <c r="P24" s="2">
        <v>56.7</v>
      </c>
    </row>
    <row r="25" spans="1:16" x14ac:dyDescent="0.4">
      <c r="A25" s="3">
        <v>42216</v>
      </c>
      <c r="B25" s="2">
        <v>-1.1000000000000001</v>
      </c>
      <c r="C25" s="2">
        <v>-2.1</v>
      </c>
      <c r="D25" s="2">
        <v>-1.8</v>
      </c>
      <c r="E25" s="2">
        <v>0.2</v>
      </c>
      <c r="F25" s="2">
        <v>-2.2999999999999998</v>
      </c>
      <c r="G25" s="2">
        <v>-0.7</v>
      </c>
      <c r="H25" s="2">
        <v>-1.3</v>
      </c>
      <c r="I25" s="2">
        <v>-0.7</v>
      </c>
      <c r="J25" s="2">
        <v>-3</v>
      </c>
      <c r="K25" s="2">
        <v>-1.9</v>
      </c>
      <c r="L25" s="2">
        <v>-0.67589999999999995</v>
      </c>
      <c r="M25" s="20"/>
      <c r="N25" s="3">
        <v>39021</v>
      </c>
      <c r="O25" s="2">
        <v>2.9</v>
      </c>
      <c r="P25" s="2">
        <v>53.5</v>
      </c>
    </row>
    <row r="26" spans="1:16" x14ac:dyDescent="0.4">
      <c r="A26" s="3">
        <v>42247</v>
      </c>
      <c r="B26" s="2">
        <v>-1.7</v>
      </c>
      <c r="C26" s="2">
        <v>-5.7</v>
      </c>
      <c r="D26" s="2">
        <v>-1.4</v>
      </c>
      <c r="E26" s="2">
        <v>-0.1</v>
      </c>
      <c r="F26" s="2">
        <v>-6.1</v>
      </c>
      <c r="G26" s="2">
        <v>-1.5</v>
      </c>
      <c r="H26" s="2">
        <v>-1.8</v>
      </c>
      <c r="I26" s="2">
        <v>-0.6</v>
      </c>
      <c r="J26" s="2">
        <v>-1.3</v>
      </c>
      <c r="K26" s="2">
        <v>-2.2999999999999998</v>
      </c>
      <c r="L26" s="2">
        <v>-0.78159999999999996</v>
      </c>
      <c r="M26" s="20"/>
      <c r="N26" s="3">
        <v>39051</v>
      </c>
      <c r="O26" s="2">
        <v>2.78</v>
      </c>
      <c r="P26" s="2">
        <v>55.3</v>
      </c>
    </row>
    <row r="27" spans="1:16" x14ac:dyDescent="0.4">
      <c r="A27" s="3">
        <v>42277</v>
      </c>
      <c r="B27" s="2">
        <v>-1</v>
      </c>
      <c r="C27" s="2">
        <v>-7.3</v>
      </c>
      <c r="D27" s="2">
        <v>-1.1000000000000001</v>
      </c>
      <c r="E27" s="2">
        <v>-0.2</v>
      </c>
      <c r="F27" s="2">
        <v>-2.2000000000000002</v>
      </c>
      <c r="G27" s="2">
        <v>-1.1000000000000001</v>
      </c>
      <c r="H27" s="2">
        <v>0</v>
      </c>
      <c r="I27" s="2">
        <v>-0.1</v>
      </c>
      <c r="J27" s="2">
        <v>-1.9</v>
      </c>
      <c r="K27" s="2">
        <v>-0.5</v>
      </c>
      <c r="L27" s="2">
        <v>-0.40150000000000002</v>
      </c>
      <c r="M27" s="20"/>
      <c r="N27" s="3">
        <v>39082</v>
      </c>
      <c r="O27" s="2">
        <v>3.1</v>
      </c>
      <c r="P27" s="2">
        <v>57.5</v>
      </c>
    </row>
    <row r="28" spans="1:16" x14ac:dyDescent="0.4">
      <c r="A28" s="3">
        <v>42308</v>
      </c>
      <c r="B28" s="2">
        <v>-0.9</v>
      </c>
      <c r="C28" s="2">
        <v>-2.7</v>
      </c>
      <c r="D28" s="2">
        <v>-0.7</v>
      </c>
      <c r="E28" s="2">
        <v>-0.5</v>
      </c>
      <c r="F28" s="2">
        <v>0.2</v>
      </c>
      <c r="G28" s="2">
        <v>-0.7</v>
      </c>
      <c r="H28" s="2">
        <v>-1.1000000000000001</v>
      </c>
      <c r="I28" s="2">
        <v>-0.1</v>
      </c>
      <c r="J28" s="2">
        <v>-1.8</v>
      </c>
      <c r="K28" s="2">
        <v>-1</v>
      </c>
      <c r="L28" s="2">
        <v>-0.4</v>
      </c>
      <c r="M28" s="20"/>
      <c r="N28" s="3">
        <v>39113</v>
      </c>
      <c r="O28" s="2">
        <v>3.3</v>
      </c>
      <c r="P28" s="2">
        <v>55.4</v>
      </c>
    </row>
    <row r="29" spans="1:16" x14ac:dyDescent="0.4">
      <c r="A29" s="3">
        <v>42338</v>
      </c>
      <c r="B29" s="2">
        <v>-1.1000000000000001</v>
      </c>
      <c r="C29" s="2">
        <v>-1.5</v>
      </c>
      <c r="D29" s="2">
        <v>-1.3</v>
      </c>
      <c r="E29" s="2">
        <v>-0.4</v>
      </c>
      <c r="F29" s="2">
        <v>-1.9</v>
      </c>
      <c r="G29" s="2">
        <v>-0.8</v>
      </c>
      <c r="H29" s="2">
        <v>-1</v>
      </c>
      <c r="I29" s="2">
        <v>0.1</v>
      </c>
      <c r="J29" s="2">
        <v>-1.8</v>
      </c>
      <c r="K29" s="2">
        <v>-3.2</v>
      </c>
      <c r="L29" s="2">
        <v>-0.5</v>
      </c>
      <c r="M29" s="20"/>
      <c r="N29" s="3">
        <v>39141</v>
      </c>
      <c r="O29" s="2">
        <v>2.6</v>
      </c>
      <c r="P29" s="2">
        <v>55.9</v>
      </c>
    </row>
    <row r="30" spans="1:16" x14ac:dyDescent="0.4">
      <c r="A30" s="3">
        <v>42369</v>
      </c>
      <c r="B30" s="2">
        <v>-0.7</v>
      </c>
      <c r="C30" s="2">
        <v>-9.1999999999999993</v>
      </c>
      <c r="D30" s="2">
        <v>-2.2999999999999998</v>
      </c>
      <c r="E30" s="2">
        <v>0</v>
      </c>
      <c r="F30" s="2">
        <v>-2.4</v>
      </c>
      <c r="G30" s="2">
        <v>-0.9</v>
      </c>
      <c r="H30" s="2">
        <v>-1.7</v>
      </c>
      <c r="I30" s="2">
        <v>-0.2</v>
      </c>
      <c r="J30" s="2">
        <v>-2.2000000000000002</v>
      </c>
      <c r="K30" s="2">
        <v>-1.7</v>
      </c>
      <c r="L30" s="2">
        <v>-0.6</v>
      </c>
      <c r="M30" s="20"/>
      <c r="N30" s="3">
        <v>39172</v>
      </c>
      <c r="O30" s="2">
        <v>2.7</v>
      </c>
      <c r="P30" s="2">
        <v>58.3</v>
      </c>
    </row>
    <row r="31" spans="1:16" x14ac:dyDescent="0.4">
      <c r="A31" s="3">
        <v>42400</v>
      </c>
      <c r="B31" s="2">
        <v>-1.5</v>
      </c>
      <c r="C31" s="2">
        <v>-16.600000000000001</v>
      </c>
      <c r="D31" s="2">
        <v>-2.5</v>
      </c>
      <c r="E31" s="2">
        <v>0.2</v>
      </c>
      <c r="F31" s="2">
        <v>-2.6</v>
      </c>
      <c r="G31" s="2">
        <v>-0.7</v>
      </c>
      <c r="H31" s="2">
        <v>-1.4</v>
      </c>
      <c r="I31" s="2">
        <v>-0.5</v>
      </c>
      <c r="J31" s="2">
        <v>0.1</v>
      </c>
      <c r="K31" s="2">
        <v>0</v>
      </c>
      <c r="L31" s="2">
        <v>-0.5</v>
      </c>
      <c r="M31" s="20"/>
      <c r="N31" s="3">
        <v>39202</v>
      </c>
      <c r="O31" s="2">
        <v>2.9</v>
      </c>
      <c r="P31" s="2">
        <v>64.900000000000006</v>
      </c>
    </row>
    <row r="32" spans="1:16" x14ac:dyDescent="0.4">
      <c r="A32" s="3">
        <v>42429</v>
      </c>
      <c r="B32" s="2">
        <v>-0.8</v>
      </c>
      <c r="C32" s="2">
        <v>-13.6</v>
      </c>
      <c r="D32" s="2">
        <v>-0.9</v>
      </c>
      <c r="E32" s="2">
        <v>0.2</v>
      </c>
      <c r="F32" s="2">
        <v>-3.9</v>
      </c>
      <c r="G32" s="2">
        <v>-0.6</v>
      </c>
      <c r="H32" s="2">
        <v>-0.5</v>
      </c>
      <c r="I32" s="2">
        <v>-0.5</v>
      </c>
      <c r="J32" s="2">
        <v>0.5</v>
      </c>
      <c r="K32" s="2">
        <v>0.1</v>
      </c>
      <c r="L32" s="2">
        <v>-0.3</v>
      </c>
      <c r="M32" s="20"/>
      <c r="N32" s="3">
        <v>39233</v>
      </c>
      <c r="O32" s="2">
        <v>2.8</v>
      </c>
      <c r="P32" s="2">
        <v>65.900000000000006</v>
      </c>
    </row>
    <row r="33" spans="1:16" x14ac:dyDescent="0.4">
      <c r="A33" s="3">
        <v>42460</v>
      </c>
      <c r="B33" s="2">
        <v>-0.6</v>
      </c>
      <c r="C33" s="2">
        <v>9.9</v>
      </c>
      <c r="D33" s="2">
        <v>3.6</v>
      </c>
      <c r="E33" s="2">
        <v>0.2</v>
      </c>
      <c r="F33" s="2">
        <v>-0.2</v>
      </c>
      <c r="G33" s="2">
        <v>0.9</v>
      </c>
      <c r="H33" s="2">
        <v>1.4</v>
      </c>
      <c r="I33" s="2">
        <v>-0.2</v>
      </c>
      <c r="J33" s="2">
        <v>4.9000000000000004</v>
      </c>
      <c r="K33" s="2">
        <v>2.2999999999999998</v>
      </c>
      <c r="L33" s="2">
        <v>0.5</v>
      </c>
      <c r="M33" s="20"/>
      <c r="N33" s="3">
        <v>39263</v>
      </c>
      <c r="O33" s="2">
        <v>2.4900000000000002</v>
      </c>
      <c r="P33" s="2">
        <v>62.8</v>
      </c>
    </row>
    <row r="34" spans="1:16" x14ac:dyDescent="0.4">
      <c r="A34" s="3">
        <v>42490</v>
      </c>
      <c r="B34" s="2">
        <v>-0.3</v>
      </c>
      <c r="C34" s="2">
        <v>12.8</v>
      </c>
      <c r="D34" s="2">
        <v>3.2</v>
      </c>
      <c r="E34" s="2">
        <v>0</v>
      </c>
      <c r="F34" s="2">
        <v>1</v>
      </c>
      <c r="G34" s="2">
        <v>0.8</v>
      </c>
      <c r="H34" s="2">
        <v>0.7</v>
      </c>
      <c r="I34" s="2">
        <v>0.2</v>
      </c>
      <c r="J34" s="2">
        <v>8.4</v>
      </c>
      <c r="K34" s="2">
        <v>1</v>
      </c>
      <c r="L34" s="2">
        <v>0.7</v>
      </c>
      <c r="M34" s="20"/>
      <c r="N34" s="3">
        <v>39294</v>
      </c>
      <c r="O34" s="2">
        <v>2.4</v>
      </c>
      <c r="P34" s="2">
        <v>58.9</v>
      </c>
    </row>
    <row r="35" spans="1:16" x14ac:dyDescent="0.4">
      <c r="A35" s="3">
        <v>42521</v>
      </c>
      <c r="B35" s="2">
        <v>1.8</v>
      </c>
      <c r="C35" s="2">
        <v>12.3</v>
      </c>
      <c r="D35" s="2">
        <v>2.5</v>
      </c>
      <c r="E35" s="2">
        <v>0.1</v>
      </c>
      <c r="F35" s="2">
        <v>4.0999999999999996</v>
      </c>
      <c r="G35" s="2">
        <v>0.4</v>
      </c>
      <c r="H35" s="2">
        <v>-0.2</v>
      </c>
      <c r="I35" s="2">
        <v>0.4</v>
      </c>
      <c r="J35" s="2">
        <v>2.5</v>
      </c>
      <c r="K35" s="2">
        <v>1</v>
      </c>
      <c r="L35" s="2">
        <v>0.5</v>
      </c>
      <c r="M35" s="20"/>
      <c r="N35" s="3">
        <v>39325</v>
      </c>
      <c r="O35" s="2">
        <v>2.6</v>
      </c>
      <c r="P35" s="2">
        <v>63</v>
      </c>
    </row>
    <row r="36" spans="1:16" x14ac:dyDescent="0.4">
      <c r="A36" s="3">
        <v>42551</v>
      </c>
      <c r="B36" s="2">
        <v>0.9</v>
      </c>
      <c r="C36" s="2">
        <v>9.1</v>
      </c>
      <c r="D36" s="2">
        <v>-2.1</v>
      </c>
      <c r="E36" s="2">
        <v>0.3</v>
      </c>
      <c r="F36" s="2">
        <v>4.0999999999999996</v>
      </c>
      <c r="G36" s="2">
        <v>-0.3</v>
      </c>
      <c r="H36" s="2">
        <v>-0.8</v>
      </c>
      <c r="I36" s="2">
        <v>0.1</v>
      </c>
      <c r="J36" s="2">
        <v>-5.0999999999999996</v>
      </c>
      <c r="K36" s="2">
        <v>-0.2</v>
      </c>
      <c r="L36" s="2">
        <v>-0.2</v>
      </c>
      <c r="M36" s="20"/>
      <c r="N36" s="3">
        <v>39355</v>
      </c>
      <c r="O36" s="2">
        <v>2.7</v>
      </c>
      <c r="P36" s="2">
        <v>65.599999999999994</v>
      </c>
    </row>
    <row r="37" spans="1:16" x14ac:dyDescent="0.4">
      <c r="A37" s="3">
        <v>42582</v>
      </c>
      <c r="B37" s="2">
        <v>0.6</v>
      </c>
      <c r="C37" s="2">
        <v>1.8</v>
      </c>
      <c r="D37" s="2">
        <v>0.4</v>
      </c>
      <c r="E37" s="2">
        <v>0.1</v>
      </c>
      <c r="F37" s="2">
        <v>0.4</v>
      </c>
      <c r="G37" s="2">
        <v>-0.2</v>
      </c>
      <c r="H37" s="2">
        <v>0.3</v>
      </c>
      <c r="I37" s="2">
        <v>-0.2</v>
      </c>
      <c r="J37" s="2">
        <v>0.2</v>
      </c>
      <c r="K37" s="2">
        <v>2.5</v>
      </c>
      <c r="L37" s="2">
        <v>0.2</v>
      </c>
      <c r="M37" s="20"/>
      <c r="N37" s="3">
        <v>39386</v>
      </c>
      <c r="O37" s="2">
        <v>3.2</v>
      </c>
      <c r="P37" s="2">
        <v>66.099999999999994</v>
      </c>
    </row>
    <row r="38" spans="1:16" x14ac:dyDescent="0.4">
      <c r="A38" s="3">
        <v>42613</v>
      </c>
      <c r="B38" s="2">
        <v>1.5</v>
      </c>
      <c r="C38" s="2">
        <v>-6.2</v>
      </c>
      <c r="D38" s="2">
        <v>1.8</v>
      </c>
      <c r="E38" s="2">
        <v>-0.1</v>
      </c>
      <c r="F38" s="2">
        <v>-1.9</v>
      </c>
      <c r="G38" s="2">
        <v>0.1</v>
      </c>
      <c r="H38" s="2">
        <v>0.8</v>
      </c>
      <c r="I38" s="2">
        <v>0.3</v>
      </c>
      <c r="J38" s="2">
        <v>3.1</v>
      </c>
      <c r="K38" s="2">
        <v>0.5</v>
      </c>
      <c r="L38" s="2">
        <v>0.2</v>
      </c>
      <c r="M38" s="20"/>
      <c r="N38" s="3">
        <v>39416</v>
      </c>
      <c r="O38" s="2">
        <v>4.55</v>
      </c>
      <c r="P38" s="2">
        <v>70.099999999999994</v>
      </c>
    </row>
    <row r="39" spans="1:16" x14ac:dyDescent="0.4">
      <c r="A39" s="3">
        <v>42643</v>
      </c>
      <c r="B39" s="2">
        <v>5.4</v>
      </c>
      <c r="C39" s="2">
        <v>4</v>
      </c>
      <c r="D39" s="2">
        <v>2.6</v>
      </c>
      <c r="E39" s="2">
        <v>0.2</v>
      </c>
      <c r="F39" s="2">
        <v>3.2</v>
      </c>
      <c r="G39" s="2">
        <v>0.5</v>
      </c>
      <c r="H39" s="2">
        <v>0.6</v>
      </c>
      <c r="I39" s="2">
        <v>0.7</v>
      </c>
      <c r="J39" s="2">
        <v>1.5</v>
      </c>
      <c r="K39" s="2">
        <v>-0.1</v>
      </c>
      <c r="L39" s="2">
        <v>0.5</v>
      </c>
      <c r="M39" s="20"/>
      <c r="N39" s="3">
        <v>39447</v>
      </c>
      <c r="O39" s="2">
        <v>5.43</v>
      </c>
      <c r="P39" s="2">
        <v>69</v>
      </c>
    </row>
    <row r="40" spans="1:16" x14ac:dyDescent="0.4">
      <c r="A40" s="3">
        <v>42674</v>
      </c>
      <c r="B40" s="2">
        <v>9.8000000000000007</v>
      </c>
      <c r="C40" s="2">
        <v>3.1</v>
      </c>
      <c r="D40" s="2">
        <v>0.7</v>
      </c>
      <c r="E40" s="2">
        <v>-0.2</v>
      </c>
      <c r="F40" s="2">
        <v>3.9</v>
      </c>
      <c r="G40" s="2">
        <v>1.1000000000000001</v>
      </c>
      <c r="H40" s="2">
        <v>0.5</v>
      </c>
      <c r="I40" s="2">
        <v>1.1000000000000001</v>
      </c>
      <c r="J40" s="2">
        <v>0.8</v>
      </c>
      <c r="K40" s="2">
        <v>1.5</v>
      </c>
      <c r="L40" s="2">
        <v>0.7</v>
      </c>
      <c r="M40" s="20"/>
      <c r="N40" s="3">
        <v>39478</v>
      </c>
      <c r="O40" s="2">
        <v>6.1</v>
      </c>
      <c r="P40" s="2">
        <v>67.7</v>
      </c>
    </row>
    <row r="41" spans="1:16" x14ac:dyDescent="0.4">
      <c r="A41" s="3">
        <v>42704</v>
      </c>
      <c r="B41" s="2">
        <v>10.3</v>
      </c>
      <c r="C41" s="2">
        <v>2.8</v>
      </c>
      <c r="D41" s="2">
        <v>3.5</v>
      </c>
      <c r="E41" s="2">
        <v>0.4</v>
      </c>
      <c r="F41" s="2">
        <v>3.5</v>
      </c>
      <c r="G41" s="2">
        <v>1.9</v>
      </c>
      <c r="H41" s="2">
        <v>0.8</v>
      </c>
      <c r="I41" s="2">
        <v>1.6</v>
      </c>
      <c r="J41" s="2">
        <v>6.1</v>
      </c>
      <c r="K41" s="2">
        <v>5</v>
      </c>
      <c r="L41" s="2">
        <v>1.5</v>
      </c>
      <c r="M41" s="20"/>
      <c r="N41" s="3">
        <v>39507</v>
      </c>
      <c r="O41" s="2">
        <v>6.62</v>
      </c>
      <c r="P41" s="2">
        <v>70.099999999999994</v>
      </c>
    </row>
    <row r="42" spans="1:16" x14ac:dyDescent="0.4">
      <c r="A42" s="3">
        <v>42735</v>
      </c>
      <c r="B42" s="2">
        <v>3.4</v>
      </c>
      <c r="C42" s="2">
        <v>3.9</v>
      </c>
      <c r="D42" s="2">
        <v>4.4000000000000004</v>
      </c>
      <c r="E42" s="2">
        <v>0.9</v>
      </c>
      <c r="F42" s="2">
        <v>4.3</v>
      </c>
      <c r="G42" s="2">
        <v>2.5</v>
      </c>
      <c r="H42" s="2">
        <v>2.4</v>
      </c>
      <c r="I42" s="2">
        <v>0.7</v>
      </c>
      <c r="J42" s="2">
        <v>8</v>
      </c>
      <c r="K42" s="2">
        <v>2.4</v>
      </c>
      <c r="L42" s="2">
        <v>1.6</v>
      </c>
      <c r="M42" s="20"/>
      <c r="N42" s="3">
        <v>39538</v>
      </c>
      <c r="O42" s="2">
        <v>7.95</v>
      </c>
      <c r="P42" s="2">
        <v>74.599999999999994</v>
      </c>
    </row>
    <row r="43" spans="1:16" x14ac:dyDescent="0.4">
      <c r="A43" s="3">
        <v>42766</v>
      </c>
      <c r="B43" s="2">
        <v>1.7</v>
      </c>
      <c r="C43" s="2">
        <v>10.4</v>
      </c>
      <c r="D43" s="2">
        <v>2</v>
      </c>
      <c r="E43" s="2">
        <v>0.4</v>
      </c>
      <c r="F43" s="2">
        <v>3.9</v>
      </c>
      <c r="G43" s="2">
        <v>1.8</v>
      </c>
      <c r="H43" s="2">
        <v>3</v>
      </c>
      <c r="I43" s="2">
        <v>0.4</v>
      </c>
      <c r="J43" s="2">
        <v>2.1</v>
      </c>
      <c r="K43" s="2">
        <v>0.1</v>
      </c>
      <c r="L43" s="2">
        <v>0.8</v>
      </c>
      <c r="M43" s="20"/>
      <c r="N43" s="3">
        <v>39568</v>
      </c>
      <c r="O43" s="2">
        <v>8.1199999999999992</v>
      </c>
      <c r="P43" s="2">
        <v>75.099999999999994</v>
      </c>
    </row>
    <row r="44" spans="1:16" x14ac:dyDescent="0.4">
      <c r="A44" s="3">
        <v>42794</v>
      </c>
      <c r="B44" s="2">
        <v>0.1</v>
      </c>
      <c r="C44" s="2">
        <v>1.1000000000000001</v>
      </c>
      <c r="D44" s="2">
        <v>2.2000000000000002</v>
      </c>
      <c r="E44" s="2">
        <v>-0.3</v>
      </c>
      <c r="F44" s="2">
        <v>0.8</v>
      </c>
      <c r="G44" s="2">
        <v>1.9</v>
      </c>
      <c r="H44" s="2">
        <v>1.9</v>
      </c>
      <c r="I44" s="2">
        <v>0</v>
      </c>
      <c r="J44" s="2">
        <v>2.2999999999999998</v>
      </c>
      <c r="K44" s="2">
        <v>2</v>
      </c>
      <c r="L44" s="2">
        <v>0.6</v>
      </c>
      <c r="M44" s="20"/>
      <c r="N44" s="3">
        <v>39599</v>
      </c>
      <c r="O44" s="2">
        <v>8.2200000000000006</v>
      </c>
      <c r="P44" s="2">
        <v>73.900000000000006</v>
      </c>
    </row>
    <row r="45" spans="1:16" x14ac:dyDescent="0.4">
      <c r="A45" s="3">
        <v>42825</v>
      </c>
      <c r="B45" s="2">
        <v>-0.6</v>
      </c>
      <c r="C45" s="2">
        <v>-0.1</v>
      </c>
      <c r="D45" s="2">
        <v>4.8</v>
      </c>
      <c r="E45" s="2">
        <v>-0.4</v>
      </c>
      <c r="F45" s="2">
        <v>-0.6</v>
      </c>
      <c r="G45" s="2">
        <v>0.5</v>
      </c>
      <c r="H45" s="2">
        <v>0.4</v>
      </c>
      <c r="I45" s="2">
        <v>0.4</v>
      </c>
      <c r="J45" s="2">
        <v>2.4</v>
      </c>
      <c r="K45" s="2">
        <v>0.5</v>
      </c>
      <c r="L45" s="2">
        <v>0.3</v>
      </c>
      <c r="M45" s="20"/>
      <c r="N45" s="3">
        <v>39629</v>
      </c>
      <c r="O45" s="2">
        <v>8.84</v>
      </c>
      <c r="P45" s="2">
        <v>75.7</v>
      </c>
    </row>
    <row r="46" spans="1:16" x14ac:dyDescent="0.4">
      <c r="A46" s="3">
        <v>42855</v>
      </c>
      <c r="B46" s="2">
        <v>0.3</v>
      </c>
      <c r="C46" s="2">
        <v>-4.2</v>
      </c>
      <c r="D46" s="2">
        <v>-2.6</v>
      </c>
      <c r="E46" s="2">
        <v>-0.5</v>
      </c>
      <c r="F46" s="2">
        <v>-0.9</v>
      </c>
      <c r="G46" s="2">
        <v>-1.3</v>
      </c>
      <c r="H46" s="2">
        <v>-1.2</v>
      </c>
      <c r="I46" s="2">
        <v>0.9</v>
      </c>
      <c r="J46" s="2">
        <v>-3.1</v>
      </c>
      <c r="K46" s="2">
        <v>-0.2</v>
      </c>
      <c r="L46" s="2">
        <v>-0.4</v>
      </c>
      <c r="M46" s="20"/>
      <c r="N46" s="3">
        <v>39660</v>
      </c>
      <c r="O46" s="2">
        <v>10.029999999999999</v>
      </c>
      <c r="P46" s="2">
        <v>71.3</v>
      </c>
    </row>
    <row r="47" spans="1:16" x14ac:dyDescent="0.4">
      <c r="A47" s="3">
        <v>42886</v>
      </c>
      <c r="B47" s="2">
        <v>-0.6</v>
      </c>
      <c r="C47" s="2">
        <v>-0.3</v>
      </c>
      <c r="D47" s="2">
        <v>-4.0999999999999996</v>
      </c>
      <c r="E47" s="2">
        <v>-0.4</v>
      </c>
      <c r="F47" s="2">
        <v>-0.4</v>
      </c>
      <c r="G47" s="2">
        <v>-1</v>
      </c>
      <c r="H47" s="2">
        <v>-1.5</v>
      </c>
      <c r="I47" s="2">
        <v>1</v>
      </c>
      <c r="J47" s="2">
        <v>-1.3</v>
      </c>
      <c r="K47" s="2">
        <v>-0.9</v>
      </c>
      <c r="L47" s="2">
        <v>-0.3</v>
      </c>
      <c r="M47" s="20"/>
      <c r="N47" s="3">
        <v>39691</v>
      </c>
      <c r="O47" s="2">
        <v>10.06</v>
      </c>
      <c r="P47" s="2">
        <v>57.8</v>
      </c>
    </row>
    <row r="48" spans="1:16" x14ac:dyDescent="0.4">
      <c r="A48" s="3">
        <v>42916</v>
      </c>
      <c r="B48" s="2">
        <v>-2.1</v>
      </c>
      <c r="C48" s="2">
        <v>-2.2999999999999998</v>
      </c>
      <c r="D48" s="2">
        <v>-3.8</v>
      </c>
      <c r="E48" s="2">
        <v>-0.5</v>
      </c>
      <c r="F48" s="2">
        <v>-2</v>
      </c>
      <c r="G48" s="2">
        <v>-0.4</v>
      </c>
      <c r="H48" s="2">
        <v>0</v>
      </c>
      <c r="I48" s="2">
        <v>0.5</v>
      </c>
      <c r="J48" s="2">
        <v>0.4</v>
      </c>
      <c r="K48" s="2">
        <v>0</v>
      </c>
      <c r="L48" s="2">
        <v>-0.2</v>
      </c>
      <c r="M48" s="20"/>
      <c r="N48" s="3">
        <v>39721</v>
      </c>
      <c r="O48" s="2">
        <v>9.1300000000000008</v>
      </c>
      <c r="P48" s="2">
        <v>44.7</v>
      </c>
    </row>
    <row r="49" spans="1:16" x14ac:dyDescent="0.4">
      <c r="A49" s="3">
        <v>42947</v>
      </c>
      <c r="B49" s="2">
        <v>-0.1</v>
      </c>
      <c r="C49" s="2">
        <v>-5.3</v>
      </c>
      <c r="D49" s="2">
        <v>0.8</v>
      </c>
      <c r="E49" s="2">
        <v>0.2</v>
      </c>
      <c r="F49" s="2">
        <v>-3</v>
      </c>
      <c r="G49" s="2">
        <v>-0.1</v>
      </c>
      <c r="H49" s="2">
        <v>1.4</v>
      </c>
      <c r="I49" s="2">
        <v>0.5</v>
      </c>
      <c r="J49" s="2">
        <v>2.7</v>
      </c>
      <c r="K49" s="2">
        <v>1.5</v>
      </c>
      <c r="L49" s="2">
        <v>0.2</v>
      </c>
      <c r="M49" s="20"/>
      <c r="N49" s="3">
        <v>39752</v>
      </c>
      <c r="O49" s="2">
        <v>6.59</v>
      </c>
      <c r="P49" s="2">
        <v>32.299999999999997</v>
      </c>
    </row>
    <row r="50" spans="1:16" x14ac:dyDescent="0.4">
      <c r="A50" s="3">
        <v>42978</v>
      </c>
      <c r="B50" s="2">
        <v>1.3</v>
      </c>
      <c r="C50" s="2">
        <v>2.6</v>
      </c>
      <c r="D50" s="2">
        <v>3.4</v>
      </c>
      <c r="E50" s="2">
        <v>0.5</v>
      </c>
      <c r="F50" s="2">
        <v>3.3</v>
      </c>
      <c r="G50" s="2">
        <v>0.9</v>
      </c>
      <c r="H50" s="2">
        <v>0.8</v>
      </c>
      <c r="I50" s="2">
        <v>0.7</v>
      </c>
      <c r="J50" s="2">
        <v>4.4000000000000004</v>
      </c>
      <c r="K50" s="2">
        <v>3.7</v>
      </c>
      <c r="L50" s="2">
        <v>0.9</v>
      </c>
      <c r="M50" s="20"/>
      <c r="N50" s="3">
        <v>39782</v>
      </c>
      <c r="O50" s="2">
        <v>1.99</v>
      </c>
      <c r="P50" s="2">
        <v>26.6</v>
      </c>
    </row>
    <row r="51" spans="1:16" x14ac:dyDescent="0.4">
      <c r="A51" s="3">
        <v>43008</v>
      </c>
      <c r="B51" s="2">
        <v>2.6</v>
      </c>
      <c r="C51" s="2">
        <v>2.6</v>
      </c>
      <c r="D51" s="2">
        <v>2.2000000000000002</v>
      </c>
      <c r="E51" s="2">
        <v>0.3</v>
      </c>
      <c r="F51" s="2">
        <v>2.9</v>
      </c>
      <c r="G51" s="2">
        <v>1.9</v>
      </c>
      <c r="H51" s="2">
        <v>1.9</v>
      </c>
      <c r="I51" s="2">
        <v>1.5</v>
      </c>
      <c r="J51" s="2">
        <v>3.4</v>
      </c>
      <c r="K51" s="2">
        <v>3.2</v>
      </c>
      <c r="L51" s="2">
        <v>1</v>
      </c>
      <c r="M51" s="20"/>
      <c r="N51" s="3">
        <v>39813</v>
      </c>
      <c r="O51" s="2">
        <v>-1.1399999999999999</v>
      </c>
      <c r="P51" s="2">
        <v>32.700000000000003</v>
      </c>
    </row>
    <row r="52" spans="1:16" x14ac:dyDescent="0.4">
      <c r="A52" s="3">
        <v>43039</v>
      </c>
      <c r="B52" s="2">
        <v>2.2000000000000002</v>
      </c>
      <c r="C52" s="2">
        <v>5.0999999999999996</v>
      </c>
      <c r="D52" s="2">
        <v>-1.4</v>
      </c>
      <c r="E52" s="2">
        <v>-0.2</v>
      </c>
      <c r="F52" s="2">
        <v>3.2</v>
      </c>
      <c r="G52" s="2">
        <v>1.7</v>
      </c>
      <c r="H52" s="2">
        <v>1.1000000000000001</v>
      </c>
      <c r="I52" s="2">
        <v>1.5</v>
      </c>
      <c r="J52" s="2">
        <v>0.3</v>
      </c>
      <c r="K52" s="2">
        <v>1.4</v>
      </c>
      <c r="L52" s="2">
        <v>0.7</v>
      </c>
      <c r="M52" s="20"/>
      <c r="N52" s="3">
        <v>39844</v>
      </c>
      <c r="O52" s="2">
        <v>-3.35</v>
      </c>
      <c r="P52" s="2">
        <v>41.5</v>
      </c>
    </row>
    <row r="53" spans="1:16" x14ac:dyDescent="0.4">
      <c r="A53" s="3">
        <v>43069</v>
      </c>
      <c r="B53" s="2">
        <v>0</v>
      </c>
      <c r="C53" s="2">
        <v>6.2</v>
      </c>
      <c r="D53" s="2">
        <v>-0.1</v>
      </c>
      <c r="E53" s="2">
        <v>0</v>
      </c>
      <c r="F53" s="2">
        <v>1.9</v>
      </c>
      <c r="G53" s="2">
        <v>1.4</v>
      </c>
      <c r="H53" s="2">
        <v>0.4</v>
      </c>
      <c r="I53" s="2">
        <v>1.3</v>
      </c>
      <c r="J53" s="2">
        <v>0.5</v>
      </c>
      <c r="K53" s="2">
        <v>0.1</v>
      </c>
      <c r="L53" s="2">
        <v>0.5</v>
      </c>
      <c r="M53" s="20"/>
      <c r="N53" s="3">
        <v>39872</v>
      </c>
      <c r="O53" s="2">
        <v>-4.47</v>
      </c>
      <c r="P53" s="2">
        <v>46.5</v>
      </c>
    </row>
    <row r="54" spans="1:16" x14ac:dyDescent="0.4">
      <c r="A54" s="3">
        <v>43100</v>
      </c>
      <c r="B54" s="2">
        <v>-0.3</v>
      </c>
      <c r="C54" s="2">
        <v>3.7</v>
      </c>
      <c r="D54" s="2">
        <v>1.9</v>
      </c>
      <c r="E54" s="2">
        <v>0.3</v>
      </c>
      <c r="F54" s="2">
        <v>2.9</v>
      </c>
      <c r="G54" s="2">
        <v>1.4</v>
      </c>
      <c r="H54" s="2">
        <v>-0.6</v>
      </c>
      <c r="I54" s="2">
        <v>3</v>
      </c>
      <c r="J54" s="2">
        <v>3.4</v>
      </c>
      <c r="K54" s="2">
        <v>-1.5</v>
      </c>
      <c r="L54" s="2">
        <v>0.8</v>
      </c>
      <c r="M54" s="20"/>
      <c r="N54" s="3">
        <v>39903</v>
      </c>
      <c r="O54" s="2">
        <v>-6</v>
      </c>
      <c r="P54" s="2">
        <v>48.3</v>
      </c>
    </row>
    <row r="55" spans="1:16" x14ac:dyDescent="0.4">
      <c r="A55" s="3">
        <v>43131</v>
      </c>
      <c r="B55" s="2">
        <v>0.8</v>
      </c>
      <c r="C55" s="2">
        <v>3.3</v>
      </c>
      <c r="D55" s="2">
        <v>1.3</v>
      </c>
      <c r="E55" s="2">
        <v>-0.1</v>
      </c>
      <c r="F55" s="2">
        <v>2.6</v>
      </c>
      <c r="G55" s="2">
        <v>1</v>
      </c>
      <c r="H55" s="2">
        <v>0.4</v>
      </c>
      <c r="I55" s="2">
        <v>1.3</v>
      </c>
      <c r="J55" s="2">
        <v>-1.6</v>
      </c>
      <c r="K55" s="2">
        <v>0.4</v>
      </c>
      <c r="L55" s="2">
        <v>0.3</v>
      </c>
      <c r="M55" s="20"/>
      <c r="N55" s="3">
        <v>39933</v>
      </c>
      <c r="O55" s="2">
        <v>-6.6</v>
      </c>
      <c r="P55" s="2">
        <v>51.3</v>
      </c>
    </row>
    <row r="56" spans="1:16" x14ac:dyDescent="0.4">
      <c r="A56" s="3">
        <v>43159</v>
      </c>
      <c r="B56" s="2">
        <v>1.2</v>
      </c>
      <c r="C56" s="2">
        <v>0.4</v>
      </c>
      <c r="D56" s="2">
        <v>-0.1</v>
      </c>
      <c r="E56" s="2">
        <v>0</v>
      </c>
      <c r="F56" s="2">
        <v>0.2</v>
      </c>
      <c r="G56" s="2">
        <v>-0.1</v>
      </c>
      <c r="H56" s="2">
        <v>0.4</v>
      </c>
      <c r="I56" s="2">
        <v>-0.4</v>
      </c>
      <c r="J56" s="2">
        <v>-0.7</v>
      </c>
      <c r="K56" s="2">
        <v>-0.8</v>
      </c>
      <c r="L56" s="2">
        <v>-0.1</v>
      </c>
      <c r="M56" s="20"/>
      <c r="N56" s="3">
        <v>39964</v>
      </c>
      <c r="O56" s="2">
        <v>-7.2</v>
      </c>
      <c r="P56" s="2">
        <v>53.1</v>
      </c>
    </row>
    <row r="57" spans="1:16" x14ac:dyDescent="0.4">
      <c r="A57" s="3">
        <v>43190</v>
      </c>
      <c r="B57" s="2">
        <v>0.3</v>
      </c>
      <c r="C57" s="2">
        <v>-4.4000000000000004</v>
      </c>
      <c r="D57" s="2">
        <v>0.6</v>
      </c>
      <c r="E57" s="2">
        <v>-0.2</v>
      </c>
      <c r="F57" s="2">
        <v>-2</v>
      </c>
      <c r="G57" s="2">
        <v>-0.4</v>
      </c>
      <c r="H57" s="2">
        <v>0.3</v>
      </c>
      <c r="I57" s="2">
        <v>-0.4</v>
      </c>
      <c r="J57" s="2">
        <v>0.6</v>
      </c>
      <c r="K57" s="2">
        <v>-0.7</v>
      </c>
      <c r="L57" s="2">
        <v>-0.2</v>
      </c>
      <c r="M57" s="20"/>
      <c r="N57" s="3">
        <v>39994</v>
      </c>
      <c r="O57" s="2">
        <v>-7.8</v>
      </c>
      <c r="P57" s="2">
        <v>57.8</v>
      </c>
    </row>
    <row r="58" spans="1:16" x14ac:dyDescent="0.4">
      <c r="A58" s="3">
        <v>43220</v>
      </c>
      <c r="B58" s="2">
        <v>-0.9</v>
      </c>
      <c r="C58" s="2">
        <v>3.2</v>
      </c>
      <c r="D58" s="2">
        <v>-2.9</v>
      </c>
      <c r="E58" s="2">
        <v>-0.2</v>
      </c>
      <c r="F58" s="2">
        <v>0.7</v>
      </c>
      <c r="G58" s="2">
        <v>-0.4</v>
      </c>
      <c r="H58" s="2">
        <v>0</v>
      </c>
      <c r="I58" s="2">
        <v>0</v>
      </c>
      <c r="J58" s="2">
        <v>-1.8</v>
      </c>
      <c r="K58" s="2">
        <v>-0.2</v>
      </c>
      <c r="L58" s="2">
        <v>-0.2</v>
      </c>
      <c r="M58" s="20"/>
      <c r="N58" s="3">
        <v>40025</v>
      </c>
      <c r="O58" s="2">
        <v>-8.1999999999999993</v>
      </c>
      <c r="P58" s="2">
        <v>59.9</v>
      </c>
    </row>
    <row r="59" spans="1:16" x14ac:dyDescent="0.4">
      <c r="A59" s="3">
        <v>43251</v>
      </c>
      <c r="B59" s="2">
        <v>-1.2</v>
      </c>
      <c r="C59" s="2">
        <v>7.5</v>
      </c>
      <c r="D59" s="2">
        <v>-1</v>
      </c>
      <c r="E59" s="2">
        <v>0</v>
      </c>
      <c r="F59" s="2">
        <v>3.6</v>
      </c>
      <c r="G59" s="2">
        <v>0.5</v>
      </c>
      <c r="H59" s="2">
        <v>0.2</v>
      </c>
      <c r="I59" s="2">
        <v>0.6</v>
      </c>
      <c r="J59" s="2">
        <v>1.3</v>
      </c>
      <c r="K59" s="2">
        <v>0.3</v>
      </c>
      <c r="L59" s="2">
        <v>0.4</v>
      </c>
      <c r="M59" s="20"/>
      <c r="N59" s="3">
        <v>40056</v>
      </c>
      <c r="O59" s="2">
        <v>-7.86</v>
      </c>
      <c r="P59" s="2">
        <v>62.6</v>
      </c>
    </row>
    <row r="60" spans="1:16" x14ac:dyDescent="0.4">
      <c r="A60" s="3">
        <v>43281</v>
      </c>
      <c r="B60" s="2">
        <v>0.3</v>
      </c>
      <c r="C60" s="2">
        <v>4.5</v>
      </c>
      <c r="D60" s="2">
        <v>0</v>
      </c>
      <c r="E60" s="2">
        <v>0</v>
      </c>
      <c r="F60" s="2">
        <v>2.2999999999999998</v>
      </c>
      <c r="G60" s="2">
        <v>0.2</v>
      </c>
      <c r="H60" s="2">
        <v>0.2</v>
      </c>
      <c r="I60" s="2">
        <v>0.2</v>
      </c>
      <c r="J60" s="2">
        <v>1.1000000000000001</v>
      </c>
      <c r="K60" s="2">
        <v>0.7</v>
      </c>
      <c r="L60" s="2">
        <v>0.3</v>
      </c>
      <c r="M60" s="20"/>
      <c r="N60" s="3">
        <v>40086</v>
      </c>
      <c r="O60" s="2">
        <v>-6.99</v>
      </c>
      <c r="P60" s="2">
        <v>57.5</v>
      </c>
    </row>
    <row r="61" spans="1:16" x14ac:dyDescent="0.4">
      <c r="A61" s="3">
        <v>43312</v>
      </c>
      <c r="B61" s="2">
        <v>0.6</v>
      </c>
      <c r="C61" s="2">
        <v>1.3</v>
      </c>
      <c r="D61" s="2">
        <v>0.2</v>
      </c>
      <c r="E61" s="2">
        <v>0.1</v>
      </c>
      <c r="F61" s="2">
        <v>0.9</v>
      </c>
      <c r="G61" s="2">
        <v>-0.3</v>
      </c>
      <c r="H61" s="2">
        <v>0.3</v>
      </c>
      <c r="I61" s="2">
        <v>0.1</v>
      </c>
      <c r="J61" s="2">
        <v>0.5</v>
      </c>
      <c r="K61" s="2">
        <v>-1.6</v>
      </c>
      <c r="L61" s="2">
        <v>0.1</v>
      </c>
      <c r="M61" s="20"/>
      <c r="N61" s="3">
        <v>40117</v>
      </c>
      <c r="O61" s="2">
        <v>-5.85</v>
      </c>
      <c r="P61" s="2">
        <v>56.9</v>
      </c>
    </row>
    <row r="62" spans="1:16" x14ac:dyDescent="0.4">
      <c r="A62" s="3">
        <v>43343</v>
      </c>
      <c r="B62" s="2">
        <v>0.1</v>
      </c>
      <c r="C62" s="2">
        <v>0.8</v>
      </c>
      <c r="D62" s="2">
        <v>1.8</v>
      </c>
      <c r="E62" s="2">
        <v>0.3</v>
      </c>
      <c r="F62" s="2">
        <v>1.7</v>
      </c>
      <c r="G62" s="2">
        <v>0.6</v>
      </c>
      <c r="H62" s="2">
        <v>2</v>
      </c>
      <c r="I62" s="2">
        <v>0</v>
      </c>
      <c r="J62" s="2">
        <v>2.1</v>
      </c>
      <c r="K62" s="2">
        <v>-0.1</v>
      </c>
      <c r="L62" s="2">
        <v>0.4</v>
      </c>
      <c r="M62" s="20"/>
      <c r="N62" s="3">
        <v>40147</v>
      </c>
      <c r="O62" s="2">
        <v>-2.08</v>
      </c>
      <c r="P62" s="2">
        <v>63.4</v>
      </c>
    </row>
    <row r="63" spans="1:16" x14ac:dyDescent="0.4">
      <c r="A63" s="3">
        <v>43373</v>
      </c>
      <c r="B63" s="2">
        <v>0.5</v>
      </c>
      <c r="C63" s="2">
        <v>3.8</v>
      </c>
      <c r="D63" s="2">
        <v>2.6</v>
      </c>
      <c r="E63" s="2">
        <v>0.6</v>
      </c>
      <c r="F63" s="2">
        <v>4</v>
      </c>
      <c r="G63" s="2">
        <v>1</v>
      </c>
      <c r="H63" s="2">
        <v>3.9</v>
      </c>
      <c r="I63" s="2">
        <v>0.6</v>
      </c>
      <c r="J63" s="2">
        <v>1.5</v>
      </c>
      <c r="K63" s="2">
        <v>0.3</v>
      </c>
      <c r="L63" s="2">
        <v>0.6</v>
      </c>
      <c r="M63" s="20"/>
      <c r="N63" s="3">
        <v>40178</v>
      </c>
      <c r="O63" s="2">
        <v>1.7</v>
      </c>
      <c r="P63" s="2">
        <v>66.7</v>
      </c>
    </row>
    <row r="64" spans="1:16" x14ac:dyDescent="0.4">
      <c r="A64" s="3">
        <v>43404</v>
      </c>
      <c r="B64" s="2">
        <v>1.1000000000000001</v>
      </c>
      <c r="C64" s="2">
        <v>6.3</v>
      </c>
      <c r="D64" s="2">
        <v>2.4</v>
      </c>
      <c r="E64" s="2">
        <v>0</v>
      </c>
      <c r="F64" s="2">
        <v>3.1</v>
      </c>
      <c r="G64" s="2">
        <v>0.9</v>
      </c>
      <c r="H64" s="2">
        <v>-0.3</v>
      </c>
      <c r="I64" s="2">
        <v>0.7</v>
      </c>
      <c r="J64" s="2">
        <v>0</v>
      </c>
      <c r="K64" s="2">
        <v>0.5</v>
      </c>
      <c r="L64" s="2">
        <v>0.4</v>
      </c>
      <c r="M64" s="20"/>
      <c r="N64" s="3">
        <v>40209</v>
      </c>
      <c r="O64" s="2">
        <v>4.32</v>
      </c>
      <c r="P64" s="2">
        <v>68.5</v>
      </c>
    </row>
    <row r="65" spans="1:16" x14ac:dyDescent="0.4">
      <c r="A65" s="3">
        <v>43434</v>
      </c>
      <c r="B65" s="2">
        <v>1.3</v>
      </c>
      <c r="C65" s="2">
        <v>-7.5</v>
      </c>
      <c r="D65" s="2">
        <v>2.1</v>
      </c>
      <c r="E65" s="2">
        <v>0.3</v>
      </c>
      <c r="F65" s="2">
        <v>-3.3</v>
      </c>
      <c r="G65" s="2">
        <v>-0.7</v>
      </c>
      <c r="H65" s="2">
        <v>-3.1</v>
      </c>
      <c r="I65" s="2">
        <v>1.4</v>
      </c>
      <c r="J65" s="2">
        <v>-1.1000000000000001</v>
      </c>
      <c r="K65" s="2">
        <v>-0.5</v>
      </c>
      <c r="L65" s="2">
        <v>-0.2</v>
      </c>
      <c r="M65" s="20"/>
      <c r="N65" s="3">
        <v>40237</v>
      </c>
      <c r="O65" s="2">
        <v>5.39</v>
      </c>
      <c r="P65" s="2">
        <v>61.1</v>
      </c>
    </row>
    <row r="66" spans="1:16" x14ac:dyDescent="0.4">
      <c r="A66" s="3">
        <v>43465</v>
      </c>
      <c r="B66" s="2">
        <v>0</v>
      </c>
      <c r="C66" s="2">
        <v>-12.9</v>
      </c>
      <c r="D66" s="2">
        <v>-1.8</v>
      </c>
      <c r="E66" s="2">
        <v>-0.1</v>
      </c>
      <c r="F66" s="2">
        <v>-7.6</v>
      </c>
      <c r="G66" s="2">
        <v>-1.9</v>
      </c>
      <c r="H66" s="2">
        <v>-2.7</v>
      </c>
      <c r="I66" s="2">
        <v>0.9</v>
      </c>
      <c r="J66" s="2">
        <v>-4.3</v>
      </c>
      <c r="K66" s="2">
        <v>-0.7</v>
      </c>
      <c r="L66" s="2">
        <v>-1</v>
      </c>
      <c r="M66" s="20"/>
      <c r="N66" s="3">
        <v>40268</v>
      </c>
      <c r="O66" s="2">
        <v>5.91</v>
      </c>
      <c r="P66" s="2">
        <v>65.099999999999994</v>
      </c>
    </row>
    <row r="67" spans="1:16" x14ac:dyDescent="0.4">
      <c r="A67" s="3">
        <v>43496</v>
      </c>
      <c r="B67" s="2">
        <v>0</v>
      </c>
      <c r="C67" s="2">
        <v>-6.1</v>
      </c>
      <c r="D67" s="2">
        <v>-0.1</v>
      </c>
      <c r="E67" s="2">
        <v>-0.3</v>
      </c>
      <c r="F67" s="2">
        <v>-4.5</v>
      </c>
      <c r="G67" s="2">
        <v>-1.5</v>
      </c>
      <c r="H67" s="2">
        <v>-1.4</v>
      </c>
      <c r="I67" s="2">
        <v>-0.2</v>
      </c>
      <c r="J67" s="2">
        <v>-2</v>
      </c>
      <c r="K67" s="2">
        <v>-0.7</v>
      </c>
      <c r="L67" s="2">
        <v>-0.6</v>
      </c>
      <c r="M67" s="20"/>
      <c r="N67" s="3">
        <v>40298</v>
      </c>
      <c r="O67" s="2">
        <v>6.81</v>
      </c>
      <c r="P67" s="2">
        <v>72.599999999999994</v>
      </c>
    </row>
    <row r="68" spans="1:16" x14ac:dyDescent="0.4">
      <c r="A68" s="3">
        <v>43524</v>
      </c>
      <c r="B68" s="2">
        <v>-0.1</v>
      </c>
      <c r="C68" s="2">
        <v>5</v>
      </c>
      <c r="D68" s="2">
        <v>1.8</v>
      </c>
      <c r="E68" s="2">
        <v>0</v>
      </c>
      <c r="F68" s="2">
        <v>0.9</v>
      </c>
      <c r="G68" s="2">
        <v>-0.5</v>
      </c>
      <c r="H68" s="2">
        <v>0.3</v>
      </c>
      <c r="I68" s="2">
        <v>-0.5</v>
      </c>
      <c r="J68" s="2">
        <v>0.3</v>
      </c>
      <c r="K68" s="2">
        <v>0.1</v>
      </c>
      <c r="L68" s="2">
        <v>-0.1</v>
      </c>
      <c r="M68" s="20"/>
      <c r="N68" s="3">
        <v>40329</v>
      </c>
      <c r="O68" s="2">
        <v>7.13</v>
      </c>
      <c r="P68" s="2">
        <v>58.9</v>
      </c>
    </row>
    <row r="69" spans="1:16" x14ac:dyDescent="0.4">
      <c r="A69" s="3">
        <v>43555</v>
      </c>
      <c r="B69" s="2">
        <v>-0.1</v>
      </c>
      <c r="C69" s="2">
        <v>5.6</v>
      </c>
      <c r="D69" s="2">
        <v>0.8</v>
      </c>
      <c r="E69" s="2">
        <v>0.1</v>
      </c>
      <c r="F69" s="2">
        <v>2.2999999999999998</v>
      </c>
      <c r="G69" s="2">
        <v>-0.4</v>
      </c>
      <c r="H69" s="2">
        <v>0</v>
      </c>
      <c r="I69" s="2">
        <v>-0.4</v>
      </c>
      <c r="J69" s="2">
        <v>1.1000000000000001</v>
      </c>
      <c r="K69" s="2">
        <v>0.7</v>
      </c>
      <c r="L69" s="2">
        <v>0.1</v>
      </c>
      <c r="M69" s="20"/>
      <c r="N69" s="3">
        <v>40359</v>
      </c>
      <c r="O69" s="2">
        <v>6.41</v>
      </c>
      <c r="P69" s="2">
        <v>51.3</v>
      </c>
    </row>
    <row r="70" spans="1:16" x14ac:dyDescent="0.4">
      <c r="A70" s="3">
        <v>43585</v>
      </c>
      <c r="B70" s="2">
        <v>-0.5</v>
      </c>
      <c r="C70" s="2">
        <v>3.6</v>
      </c>
      <c r="D70" s="2">
        <v>1.5</v>
      </c>
      <c r="E70" s="2">
        <v>0.2</v>
      </c>
      <c r="F70" s="2">
        <v>1.3</v>
      </c>
      <c r="G70" s="2">
        <v>0.3</v>
      </c>
      <c r="H70" s="2">
        <v>0.8</v>
      </c>
      <c r="I70" s="2">
        <v>0.1</v>
      </c>
      <c r="J70" s="2">
        <v>2.1</v>
      </c>
      <c r="K70" s="2">
        <v>0.5</v>
      </c>
      <c r="L70" s="2">
        <v>0.3</v>
      </c>
      <c r="M70" s="20"/>
      <c r="N70" s="3">
        <v>40390</v>
      </c>
      <c r="O70" s="2">
        <v>4.84</v>
      </c>
      <c r="P70" s="2">
        <v>50.4</v>
      </c>
    </row>
    <row r="71" spans="1:16" x14ac:dyDescent="0.4">
      <c r="A71" s="3">
        <v>43616</v>
      </c>
      <c r="B71" s="2">
        <v>0.7</v>
      </c>
      <c r="C71" s="2">
        <v>4.2</v>
      </c>
      <c r="D71" s="2">
        <v>2.2000000000000002</v>
      </c>
      <c r="E71" s="2">
        <v>0.3</v>
      </c>
      <c r="F71" s="2">
        <v>1.8</v>
      </c>
      <c r="G71" s="2">
        <v>-0.2</v>
      </c>
      <c r="H71" s="2">
        <v>-1.3</v>
      </c>
      <c r="I71" s="2">
        <v>0.1</v>
      </c>
      <c r="J71" s="2">
        <v>0.8</v>
      </c>
      <c r="K71" s="2">
        <v>-0.2</v>
      </c>
      <c r="L71" s="2">
        <v>0.2</v>
      </c>
      <c r="M71" s="20"/>
      <c r="N71" s="3">
        <v>40421</v>
      </c>
      <c r="O71" s="2">
        <v>4.32</v>
      </c>
      <c r="P71" s="2">
        <v>60.5</v>
      </c>
    </row>
    <row r="72" spans="1:16" x14ac:dyDescent="0.4">
      <c r="A72" s="3">
        <v>43646</v>
      </c>
      <c r="B72" s="2">
        <v>-0.1</v>
      </c>
      <c r="C72" s="2">
        <v>-3.9</v>
      </c>
      <c r="D72" s="2">
        <v>3.7</v>
      </c>
      <c r="E72" s="2">
        <v>0.2</v>
      </c>
      <c r="F72" s="2">
        <v>-1.9</v>
      </c>
      <c r="G72" s="2">
        <v>-1.1000000000000001</v>
      </c>
      <c r="H72" s="2">
        <v>-3.1</v>
      </c>
      <c r="I72" s="2">
        <v>-0.4</v>
      </c>
      <c r="J72" s="2">
        <v>-1.3</v>
      </c>
      <c r="K72" s="2">
        <v>-0.3</v>
      </c>
      <c r="L72" s="2">
        <v>-0.3</v>
      </c>
      <c r="M72" s="20"/>
      <c r="N72" s="3">
        <v>40451</v>
      </c>
      <c r="O72" s="2">
        <v>4.33</v>
      </c>
      <c r="P72" s="2">
        <v>65.3</v>
      </c>
    </row>
    <row r="73" spans="1:16" x14ac:dyDescent="0.4">
      <c r="A73" s="3">
        <v>43677</v>
      </c>
      <c r="B73" s="2">
        <v>-1.5</v>
      </c>
      <c r="C73" s="2">
        <v>-5.4</v>
      </c>
      <c r="D73" s="2">
        <v>4.5999999999999996</v>
      </c>
      <c r="E73" s="2">
        <v>0.1</v>
      </c>
      <c r="F73" s="2">
        <v>-2.4</v>
      </c>
      <c r="G73" s="2">
        <v>-0.5</v>
      </c>
      <c r="H73" s="2">
        <v>0.3</v>
      </c>
      <c r="I73" s="2">
        <v>-0.3</v>
      </c>
      <c r="J73" s="2">
        <v>0.6</v>
      </c>
      <c r="K73" s="2">
        <v>0.1</v>
      </c>
      <c r="L73" s="2">
        <v>-0.2</v>
      </c>
      <c r="M73" s="20"/>
      <c r="N73" s="3">
        <v>40482</v>
      </c>
      <c r="O73" s="2">
        <v>5.04</v>
      </c>
      <c r="P73" s="2">
        <v>69.900000000000006</v>
      </c>
    </row>
    <row r="74" spans="1:16" x14ac:dyDescent="0.4">
      <c r="A74" s="3">
        <v>43708</v>
      </c>
      <c r="B74" s="2">
        <v>-0.2</v>
      </c>
      <c r="C74" s="2">
        <v>0</v>
      </c>
      <c r="D74" s="2">
        <v>0.1</v>
      </c>
      <c r="E74" s="2">
        <v>1.4</v>
      </c>
      <c r="F74" s="2">
        <v>0.9</v>
      </c>
      <c r="G74" s="2">
        <v>-0.1</v>
      </c>
      <c r="H74" s="2">
        <v>-2.2999999999999998</v>
      </c>
      <c r="I74" s="2">
        <v>-0.4</v>
      </c>
      <c r="J74" s="2">
        <v>-0.7</v>
      </c>
      <c r="K74" s="2">
        <v>0.3</v>
      </c>
      <c r="L74" s="2">
        <v>-0.1</v>
      </c>
      <c r="M74" s="20"/>
      <c r="N74" s="3">
        <v>40512</v>
      </c>
      <c r="O74" s="2">
        <v>6.06</v>
      </c>
      <c r="P74" s="2">
        <v>73.5</v>
      </c>
    </row>
    <row r="75" spans="1:16" x14ac:dyDescent="0.4">
      <c r="A75" s="3">
        <v>43738</v>
      </c>
      <c r="B75" s="2">
        <v>-0.2</v>
      </c>
      <c r="C75" s="2">
        <v>-1.1000000000000001</v>
      </c>
      <c r="D75" s="2">
        <v>-2.4</v>
      </c>
      <c r="E75" s="2">
        <v>1.8</v>
      </c>
      <c r="F75" s="2">
        <v>-0.2</v>
      </c>
      <c r="G75" s="2">
        <v>0.2</v>
      </c>
      <c r="H75" s="2">
        <v>-0.8</v>
      </c>
      <c r="I75" s="2">
        <v>0.2</v>
      </c>
      <c r="J75" s="2">
        <v>-1.3</v>
      </c>
      <c r="K75" s="2">
        <v>1.1000000000000001</v>
      </c>
      <c r="L75" s="2">
        <v>0.1</v>
      </c>
      <c r="M75" s="20"/>
      <c r="N75" s="3">
        <v>40543</v>
      </c>
      <c r="O75" s="2">
        <v>5.93</v>
      </c>
      <c r="P75" s="2">
        <v>66.7</v>
      </c>
    </row>
    <row r="76" spans="1:16" x14ac:dyDescent="0.4">
      <c r="A76" s="3">
        <v>43769</v>
      </c>
      <c r="B76" s="2">
        <v>-0.1</v>
      </c>
      <c r="C76" s="2">
        <v>0.8</v>
      </c>
      <c r="D76" s="2">
        <v>-0.5</v>
      </c>
      <c r="E76" s="2">
        <v>1.8</v>
      </c>
      <c r="F76" s="2">
        <v>0.4</v>
      </c>
      <c r="G76" s="2">
        <v>0.1</v>
      </c>
      <c r="H76" s="2">
        <v>-1.1000000000000001</v>
      </c>
      <c r="I76" s="2">
        <v>0.4</v>
      </c>
      <c r="J76" s="2">
        <v>-0.3</v>
      </c>
      <c r="K76" s="2">
        <v>-0.3</v>
      </c>
      <c r="L76" s="2">
        <v>0.1</v>
      </c>
      <c r="M76" s="20"/>
      <c r="N76" s="3">
        <v>40574</v>
      </c>
      <c r="O76" s="2">
        <v>6.6</v>
      </c>
      <c r="P76" s="2">
        <v>69.3</v>
      </c>
    </row>
    <row r="77" spans="1:16" x14ac:dyDescent="0.4">
      <c r="A77" s="3">
        <v>43799</v>
      </c>
      <c r="B77" s="2">
        <v>-0.5</v>
      </c>
      <c r="C77" s="2">
        <v>0.1</v>
      </c>
      <c r="D77" s="2">
        <v>-1.6</v>
      </c>
      <c r="E77" s="2">
        <v>1.8</v>
      </c>
      <c r="F77" s="2">
        <v>-1</v>
      </c>
      <c r="G77" s="2">
        <v>-1</v>
      </c>
      <c r="H77" s="2">
        <v>-1.9</v>
      </c>
      <c r="I77" s="2">
        <v>0.8</v>
      </c>
      <c r="J77" s="2">
        <v>-0.3</v>
      </c>
      <c r="K77" s="2">
        <v>-0.2</v>
      </c>
      <c r="L77" s="2">
        <v>-0.1</v>
      </c>
      <c r="M77" s="20"/>
      <c r="N77" s="3">
        <v>40602</v>
      </c>
      <c r="O77" s="2">
        <v>7.23</v>
      </c>
      <c r="P77" s="2">
        <v>70.099999999999994</v>
      </c>
    </row>
    <row r="78" spans="1:16" x14ac:dyDescent="0.4">
      <c r="A78" s="3">
        <v>43830</v>
      </c>
      <c r="B78" s="2">
        <v>-0.8</v>
      </c>
      <c r="C78" s="2">
        <v>3.8</v>
      </c>
      <c r="D78" s="2">
        <v>-1.3</v>
      </c>
      <c r="E78" s="2">
        <v>-0.5</v>
      </c>
      <c r="F78" s="2">
        <v>0.7</v>
      </c>
      <c r="G78" s="2">
        <v>-0.8</v>
      </c>
      <c r="H78" s="2">
        <v>-1</v>
      </c>
      <c r="I78" s="2">
        <v>0.7</v>
      </c>
      <c r="J78" s="2">
        <v>0.4</v>
      </c>
      <c r="K78" s="2">
        <v>-0.1</v>
      </c>
      <c r="L78" s="2">
        <v>0</v>
      </c>
      <c r="M78" s="20"/>
      <c r="N78" s="3">
        <v>40633</v>
      </c>
      <c r="O78" s="2">
        <v>7.31</v>
      </c>
      <c r="P78" s="2">
        <v>68.3</v>
      </c>
    </row>
    <row r="79" spans="1:16" x14ac:dyDescent="0.4">
      <c r="A79" s="3">
        <v>43861</v>
      </c>
      <c r="B79" s="2">
        <v>-0.6</v>
      </c>
      <c r="C79" s="2">
        <v>4.3</v>
      </c>
      <c r="D79" s="2">
        <v>0</v>
      </c>
      <c r="E79" s="2">
        <v>-0.2</v>
      </c>
      <c r="F79" s="2">
        <v>1.8</v>
      </c>
      <c r="G79" s="2">
        <v>-0.4</v>
      </c>
      <c r="H79" s="2">
        <v>-0.1</v>
      </c>
      <c r="I79" s="2">
        <v>-0.1</v>
      </c>
      <c r="J79" s="2">
        <v>-0.6</v>
      </c>
      <c r="K79" s="2">
        <v>0.6</v>
      </c>
      <c r="L79" s="2">
        <v>0</v>
      </c>
      <c r="M79" s="20"/>
      <c r="N79" s="3">
        <v>40663</v>
      </c>
      <c r="O79" s="2">
        <v>6.82</v>
      </c>
      <c r="P79" s="2">
        <v>66.2</v>
      </c>
    </row>
    <row r="80" spans="1:16" x14ac:dyDescent="0.4">
      <c r="A80" s="3">
        <v>43890</v>
      </c>
      <c r="B80" s="2">
        <v>0</v>
      </c>
      <c r="C80" s="2">
        <v>-11</v>
      </c>
      <c r="D80" s="2">
        <v>0</v>
      </c>
      <c r="E80" s="2">
        <v>0.2</v>
      </c>
      <c r="F80" s="2">
        <v>-4.4000000000000004</v>
      </c>
      <c r="G80" s="2">
        <v>-0.5</v>
      </c>
      <c r="H80" s="2">
        <v>-0.6</v>
      </c>
      <c r="I80" s="2">
        <v>-0.3</v>
      </c>
      <c r="J80" s="2">
        <v>-1.4</v>
      </c>
      <c r="K80" s="2">
        <v>-1.5</v>
      </c>
      <c r="L80" s="2">
        <v>-0.5</v>
      </c>
      <c r="M80" s="20"/>
      <c r="N80" s="3">
        <v>40694</v>
      </c>
      <c r="O80" s="2">
        <v>6.79</v>
      </c>
      <c r="P80" s="2">
        <v>60.3</v>
      </c>
    </row>
    <row r="81" spans="1:16" x14ac:dyDescent="0.4">
      <c r="A81" s="3">
        <v>43921</v>
      </c>
      <c r="B81" s="2">
        <v>0.3</v>
      </c>
      <c r="C81" s="2">
        <v>-17</v>
      </c>
      <c r="D81" s="2">
        <v>0.4</v>
      </c>
      <c r="E81" s="2">
        <v>-0.5</v>
      </c>
      <c r="F81" s="2">
        <v>-7.8</v>
      </c>
      <c r="G81" s="2">
        <v>-1.4</v>
      </c>
      <c r="H81" s="2">
        <v>-1.9</v>
      </c>
      <c r="I81" s="2">
        <v>-0.9</v>
      </c>
      <c r="J81" s="2">
        <v>-1.9</v>
      </c>
      <c r="K81" s="2">
        <v>-3.5</v>
      </c>
      <c r="L81" s="2">
        <v>-1</v>
      </c>
      <c r="M81" s="20"/>
      <c r="N81" s="3">
        <v>40724</v>
      </c>
      <c r="O81" s="2">
        <v>7.12</v>
      </c>
      <c r="P81" s="2">
        <v>56.7</v>
      </c>
    </row>
    <row r="82" spans="1:16" x14ac:dyDescent="0.4">
      <c r="A82" s="3">
        <v>43951</v>
      </c>
      <c r="B82" s="2">
        <v>-2.2999999999999998</v>
      </c>
      <c r="C82" s="2">
        <v>-35.700000000000003</v>
      </c>
      <c r="D82" s="2">
        <v>-0.8</v>
      </c>
      <c r="E82" s="2">
        <v>-0.2</v>
      </c>
      <c r="F82" s="2">
        <v>-9</v>
      </c>
      <c r="G82" s="2">
        <v>-3</v>
      </c>
      <c r="H82" s="2">
        <v>-5.2</v>
      </c>
      <c r="I82" s="2">
        <v>-1.4</v>
      </c>
      <c r="J82" s="2">
        <v>-1.6</v>
      </c>
      <c r="K82" s="2">
        <v>-2.2000000000000002</v>
      </c>
      <c r="L82" s="2">
        <v>-1.3</v>
      </c>
      <c r="M82" s="20"/>
      <c r="N82" s="3">
        <v>40755</v>
      </c>
      <c r="O82" s="2">
        <v>7.54</v>
      </c>
      <c r="P82" s="2">
        <v>56.3</v>
      </c>
    </row>
    <row r="83" spans="1:16" x14ac:dyDescent="0.4">
      <c r="A83" s="3">
        <v>43982</v>
      </c>
      <c r="B83" s="2">
        <v>-2.9</v>
      </c>
      <c r="C83" s="2">
        <v>-9.1</v>
      </c>
      <c r="D83" s="2">
        <v>0.1</v>
      </c>
      <c r="E83" s="2">
        <v>-0.8</v>
      </c>
      <c r="F83" s="2">
        <v>-4</v>
      </c>
      <c r="G83" s="2">
        <v>-1.2</v>
      </c>
      <c r="H83" s="2">
        <v>-1.1000000000000001</v>
      </c>
      <c r="I83" s="2">
        <v>-0.3</v>
      </c>
      <c r="J83" s="2">
        <v>0</v>
      </c>
      <c r="K83" s="2">
        <v>1.6</v>
      </c>
      <c r="L83" s="2">
        <v>-0.4</v>
      </c>
      <c r="M83" s="20"/>
      <c r="N83" s="3">
        <v>40786</v>
      </c>
      <c r="O83" s="2">
        <v>7.25</v>
      </c>
      <c r="P83" s="2">
        <v>57.2</v>
      </c>
    </row>
    <row r="84" spans="1:16" x14ac:dyDescent="0.4">
      <c r="A84" s="3">
        <v>44012</v>
      </c>
      <c r="B84" s="2">
        <v>-0.7</v>
      </c>
      <c r="C84" s="2">
        <v>38.200000000000003</v>
      </c>
      <c r="D84" s="2">
        <v>2.9</v>
      </c>
      <c r="E84" s="2">
        <v>0.4</v>
      </c>
      <c r="F84" s="2">
        <v>1.7</v>
      </c>
      <c r="G84" s="2">
        <v>0.4</v>
      </c>
      <c r="H84" s="2">
        <v>0.3</v>
      </c>
      <c r="I84" s="2">
        <v>-0.3</v>
      </c>
      <c r="J84" s="2">
        <v>1.9</v>
      </c>
      <c r="K84" s="2">
        <v>1.9</v>
      </c>
      <c r="L84" s="2">
        <v>0.4</v>
      </c>
      <c r="M84" s="20"/>
      <c r="N84" s="3">
        <v>40816</v>
      </c>
      <c r="O84" s="2">
        <v>6.52</v>
      </c>
      <c r="P84" s="2">
        <v>56.6</v>
      </c>
    </row>
    <row r="85" spans="1:16" x14ac:dyDescent="0.4">
      <c r="A85" s="3">
        <v>44043</v>
      </c>
      <c r="B85" s="2">
        <v>0.6</v>
      </c>
      <c r="C85" s="2">
        <v>12</v>
      </c>
      <c r="D85" s="2">
        <v>2.7</v>
      </c>
      <c r="E85" s="2">
        <v>1</v>
      </c>
      <c r="F85" s="2">
        <v>3.4</v>
      </c>
      <c r="G85" s="2">
        <v>-0.1</v>
      </c>
      <c r="H85" s="2">
        <v>-1.6</v>
      </c>
      <c r="I85" s="2">
        <v>-0.8</v>
      </c>
      <c r="J85" s="2">
        <v>1.1000000000000001</v>
      </c>
      <c r="K85" s="2">
        <v>3.1</v>
      </c>
      <c r="L85" s="2">
        <v>0.4</v>
      </c>
      <c r="M85" s="20"/>
      <c r="N85" s="3">
        <v>40847</v>
      </c>
      <c r="O85" s="2">
        <v>5</v>
      </c>
      <c r="P85" s="2">
        <v>46.2</v>
      </c>
    </row>
    <row r="86" spans="1:16" x14ac:dyDescent="0.4">
      <c r="N86" s="3">
        <v>40877</v>
      </c>
      <c r="O86" s="2">
        <v>2.72</v>
      </c>
      <c r="P86" s="2">
        <v>44.4</v>
      </c>
    </row>
    <row r="87" spans="1:16" x14ac:dyDescent="0.4">
      <c r="N87" s="3">
        <v>40908</v>
      </c>
      <c r="O87" s="2">
        <v>1.69</v>
      </c>
      <c r="P87" s="2">
        <v>47.1</v>
      </c>
    </row>
    <row r="88" spans="1:16" x14ac:dyDescent="0.4">
      <c r="N88" s="3">
        <v>40939</v>
      </c>
      <c r="O88" s="2">
        <v>0.73</v>
      </c>
      <c r="P88" s="2">
        <v>50</v>
      </c>
    </row>
    <row r="89" spans="1:16" x14ac:dyDescent="0.4">
      <c r="N89" s="3">
        <v>40968</v>
      </c>
      <c r="O89" s="2">
        <v>0.03</v>
      </c>
      <c r="P89" s="2">
        <v>54</v>
      </c>
    </row>
    <row r="90" spans="1:16" x14ac:dyDescent="0.4">
      <c r="N90" s="3">
        <v>40999</v>
      </c>
      <c r="O90" s="2">
        <v>-0.32</v>
      </c>
      <c r="P90" s="2">
        <v>55.9</v>
      </c>
    </row>
    <row r="91" spans="1:16" x14ac:dyDescent="0.4">
      <c r="N91" s="3">
        <v>41029</v>
      </c>
      <c r="O91" s="2">
        <v>-0.7</v>
      </c>
      <c r="P91" s="2">
        <v>54.8</v>
      </c>
    </row>
    <row r="92" spans="1:16" x14ac:dyDescent="0.4">
      <c r="N92" s="3">
        <v>41060</v>
      </c>
      <c r="O92" s="2">
        <v>-1.4</v>
      </c>
      <c r="P92" s="2">
        <v>44.8</v>
      </c>
    </row>
    <row r="93" spans="1:16" x14ac:dyDescent="0.4">
      <c r="N93" s="3">
        <v>41090</v>
      </c>
      <c r="O93" s="2">
        <v>-2.08</v>
      </c>
      <c r="P93" s="2">
        <v>41.2</v>
      </c>
    </row>
    <row r="94" spans="1:16" x14ac:dyDescent="0.4">
      <c r="N94" s="3">
        <v>41121</v>
      </c>
      <c r="O94" s="2">
        <v>-2.87</v>
      </c>
      <c r="P94" s="2">
        <v>41</v>
      </c>
    </row>
    <row r="95" spans="1:16" x14ac:dyDescent="0.4">
      <c r="N95" s="3">
        <v>41152</v>
      </c>
      <c r="O95" s="2">
        <v>-3.48</v>
      </c>
      <c r="P95" s="2">
        <v>46.1</v>
      </c>
    </row>
    <row r="96" spans="1:16" x14ac:dyDescent="0.4">
      <c r="N96" s="3">
        <v>41182</v>
      </c>
      <c r="O96" s="2">
        <v>-3.55</v>
      </c>
      <c r="P96" s="2">
        <v>51</v>
      </c>
    </row>
    <row r="97" spans="14:16" x14ac:dyDescent="0.4">
      <c r="N97" s="3">
        <v>41213</v>
      </c>
      <c r="O97" s="2">
        <v>-2.76</v>
      </c>
      <c r="P97" s="2">
        <v>54.3</v>
      </c>
    </row>
    <row r="98" spans="14:16" x14ac:dyDescent="0.4">
      <c r="N98" s="3">
        <v>41243</v>
      </c>
      <c r="O98" s="2">
        <v>-2.2000000000000002</v>
      </c>
      <c r="P98" s="2">
        <v>50.1</v>
      </c>
    </row>
    <row r="99" spans="14:16" x14ac:dyDescent="0.4">
      <c r="N99" s="3">
        <v>41274</v>
      </c>
      <c r="O99" s="2">
        <v>-1.94</v>
      </c>
      <c r="P99" s="2">
        <v>53.3</v>
      </c>
    </row>
    <row r="100" spans="14:16" x14ac:dyDescent="0.4">
      <c r="N100" s="3">
        <v>41305</v>
      </c>
      <c r="O100" s="2">
        <v>-1.64</v>
      </c>
      <c r="P100" s="2">
        <v>57.2</v>
      </c>
    </row>
    <row r="101" spans="14:16" x14ac:dyDescent="0.4">
      <c r="N101" s="3">
        <v>41333</v>
      </c>
      <c r="O101" s="2">
        <v>-1.63</v>
      </c>
      <c r="P101" s="2">
        <v>55.5</v>
      </c>
    </row>
    <row r="102" spans="14:16" x14ac:dyDescent="0.4">
      <c r="N102" s="3">
        <v>41364</v>
      </c>
      <c r="O102" s="2">
        <v>-1.92</v>
      </c>
      <c r="P102" s="2">
        <v>50.6</v>
      </c>
    </row>
    <row r="103" spans="14:16" x14ac:dyDescent="0.4">
      <c r="N103" s="3">
        <v>41394</v>
      </c>
      <c r="O103" s="2">
        <v>-2.62</v>
      </c>
      <c r="P103" s="2">
        <v>40.1</v>
      </c>
    </row>
    <row r="104" spans="14:16" x14ac:dyDescent="0.4">
      <c r="N104" s="3">
        <v>41425</v>
      </c>
      <c r="O104" s="2">
        <v>-2.87</v>
      </c>
      <c r="P104" s="2">
        <v>45.1</v>
      </c>
    </row>
    <row r="105" spans="14:16" x14ac:dyDescent="0.4">
      <c r="N105" s="3">
        <v>41455</v>
      </c>
      <c r="O105" s="2">
        <v>-2.7</v>
      </c>
      <c r="P105" s="2">
        <v>44.6</v>
      </c>
    </row>
    <row r="106" spans="14:16" x14ac:dyDescent="0.4">
      <c r="N106" s="3">
        <v>41486</v>
      </c>
      <c r="O106" s="2">
        <v>-2.27</v>
      </c>
      <c r="P106" s="2">
        <v>50.1</v>
      </c>
    </row>
    <row r="107" spans="14:16" x14ac:dyDescent="0.4">
      <c r="N107" s="3">
        <v>41517</v>
      </c>
      <c r="O107" s="2">
        <v>-1.62</v>
      </c>
      <c r="P107" s="2">
        <v>53.2</v>
      </c>
    </row>
    <row r="108" spans="14:16" x14ac:dyDescent="0.4">
      <c r="N108" s="3">
        <v>41547</v>
      </c>
      <c r="O108" s="2">
        <v>-1.34</v>
      </c>
      <c r="P108" s="2">
        <v>54.5</v>
      </c>
    </row>
    <row r="109" spans="14:16" x14ac:dyDescent="0.4">
      <c r="N109" s="3">
        <v>41578</v>
      </c>
      <c r="O109" s="2">
        <v>-1.51</v>
      </c>
      <c r="P109" s="2">
        <v>53.3</v>
      </c>
    </row>
    <row r="110" spans="14:16" x14ac:dyDescent="0.4">
      <c r="N110" s="3">
        <v>41608</v>
      </c>
      <c r="O110" s="2">
        <v>-1.42</v>
      </c>
      <c r="P110" s="2">
        <v>52.5</v>
      </c>
    </row>
    <row r="111" spans="14:16" x14ac:dyDescent="0.4">
      <c r="N111" s="3">
        <v>41639</v>
      </c>
      <c r="O111" s="2">
        <v>-1.36</v>
      </c>
      <c r="P111" s="2">
        <v>52.6</v>
      </c>
    </row>
    <row r="112" spans="14:16" x14ac:dyDescent="0.4">
      <c r="N112" s="3">
        <v>41670</v>
      </c>
      <c r="O112" s="2">
        <v>-1.64</v>
      </c>
      <c r="P112" s="2">
        <v>49.2</v>
      </c>
    </row>
    <row r="113" spans="14:16" x14ac:dyDescent="0.4">
      <c r="N113" s="3">
        <v>41698</v>
      </c>
      <c r="O113" s="2">
        <v>-2</v>
      </c>
      <c r="P113" s="2">
        <v>47.7</v>
      </c>
    </row>
    <row r="114" spans="14:16" x14ac:dyDescent="0.4">
      <c r="N114" s="3">
        <v>41729</v>
      </c>
      <c r="O114" s="2">
        <v>-2.3018999999999998</v>
      </c>
      <c r="P114" s="2">
        <v>44.4</v>
      </c>
    </row>
    <row r="115" spans="14:16" x14ac:dyDescent="0.4">
      <c r="N115" s="3">
        <v>41759</v>
      </c>
      <c r="O115" s="2">
        <v>-2.0042</v>
      </c>
      <c r="P115" s="2">
        <v>48.3</v>
      </c>
    </row>
    <row r="116" spans="14:16" x14ac:dyDescent="0.4">
      <c r="N116" s="3">
        <v>41790</v>
      </c>
      <c r="O116" s="2">
        <v>-1.4463999999999999</v>
      </c>
      <c r="P116" s="2">
        <v>50</v>
      </c>
    </row>
    <row r="117" spans="14:16" x14ac:dyDescent="0.4">
      <c r="N117" s="3">
        <v>41820</v>
      </c>
      <c r="O117" s="2">
        <v>-1.1092</v>
      </c>
      <c r="P117" s="2">
        <v>50.1</v>
      </c>
    </row>
    <row r="118" spans="14:16" x14ac:dyDescent="0.4">
      <c r="N118" s="3">
        <v>41851</v>
      </c>
      <c r="O118" s="2">
        <v>-0.86880000000000002</v>
      </c>
      <c r="P118" s="2">
        <v>50.5</v>
      </c>
    </row>
    <row r="119" spans="14:16" x14ac:dyDescent="0.4">
      <c r="N119" s="3">
        <v>41882</v>
      </c>
      <c r="O119" s="2">
        <v>-1.2038</v>
      </c>
      <c r="P119" s="2">
        <v>49.3</v>
      </c>
    </row>
    <row r="120" spans="14:16" x14ac:dyDescent="0.4">
      <c r="N120" s="3">
        <v>41912</v>
      </c>
      <c r="O120" s="2">
        <v>-1.7996000000000001</v>
      </c>
      <c r="P120" s="2">
        <v>47.4</v>
      </c>
    </row>
    <row r="121" spans="14:16" x14ac:dyDescent="0.4">
      <c r="N121" s="3">
        <v>41943</v>
      </c>
      <c r="O121" s="2">
        <v>-2.2427999999999999</v>
      </c>
      <c r="P121" s="2">
        <v>45.1</v>
      </c>
    </row>
    <row r="122" spans="14:16" x14ac:dyDescent="0.4">
      <c r="N122" s="3">
        <v>41973</v>
      </c>
      <c r="O122" s="2">
        <v>-2.6928000000000001</v>
      </c>
      <c r="P122" s="2">
        <v>44.7</v>
      </c>
    </row>
    <row r="123" spans="14:16" x14ac:dyDescent="0.4">
      <c r="N123" s="3">
        <v>42004</v>
      </c>
      <c r="O123" s="2">
        <v>-3.3151999999999999</v>
      </c>
      <c r="P123" s="2">
        <v>43.2</v>
      </c>
    </row>
    <row r="124" spans="14:16" x14ac:dyDescent="0.4">
      <c r="N124" s="3">
        <v>42035</v>
      </c>
      <c r="O124" s="2">
        <v>-4.3201999999999998</v>
      </c>
      <c r="P124" s="2">
        <v>41.9</v>
      </c>
    </row>
    <row r="125" spans="14:16" x14ac:dyDescent="0.4">
      <c r="N125" s="3">
        <v>42063</v>
      </c>
      <c r="O125" s="2">
        <v>-4.7976000000000001</v>
      </c>
      <c r="P125" s="2">
        <v>43.9</v>
      </c>
    </row>
    <row r="126" spans="14:16" x14ac:dyDescent="0.4">
      <c r="N126" s="3">
        <v>42094</v>
      </c>
      <c r="O126" s="2">
        <v>-4.5602999999999998</v>
      </c>
      <c r="P126" s="2">
        <v>45</v>
      </c>
    </row>
    <row r="127" spans="14:16" x14ac:dyDescent="0.4">
      <c r="N127" s="3">
        <v>42124</v>
      </c>
      <c r="O127" s="2">
        <v>-4.5724999999999998</v>
      </c>
      <c r="P127" s="2">
        <v>47.8</v>
      </c>
    </row>
    <row r="128" spans="14:16" x14ac:dyDescent="0.4">
      <c r="N128" s="3">
        <v>42155</v>
      </c>
      <c r="O128" s="2">
        <v>-4.6070000000000002</v>
      </c>
      <c r="P128" s="2">
        <v>49.4</v>
      </c>
    </row>
    <row r="129" spans="14:16" x14ac:dyDescent="0.4">
      <c r="N129" s="3">
        <v>42185</v>
      </c>
      <c r="O129" s="2">
        <v>-4.8135000000000003</v>
      </c>
      <c r="P129" s="2">
        <v>47.3</v>
      </c>
    </row>
    <row r="130" spans="14:16" x14ac:dyDescent="0.4">
      <c r="N130" s="3">
        <v>42216</v>
      </c>
      <c r="O130" s="2">
        <v>-5.3692000000000002</v>
      </c>
      <c r="P130" s="2">
        <v>44.7</v>
      </c>
    </row>
    <row r="131" spans="14:16" x14ac:dyDescent="0.4">
      <c r="N131" s="3">
        <v>42247</v>
      </c>
      <c r="O131" s="2">
        <v>-5.9226999999999999</v>
      </c>
      <c r="P131" s="2">
        <v>44.9</v>
      </c>
    </row>
    <row r="132" spans="14:16" x14ac:dyDescent="0.4">
      <c r="N132" s="3">
        <v>42277</v>
      </c>
      <c r="O132" s="2">
        <v>-5.9450000000000003</v>
      </c>
      <c r="P132" s="2">
        <v>45.8</v>
      </c>
    </row>
    <row r="133" spans="14:16" x14ac:dyDescent="0.4">
      <c r="N133" s="3">
        <v>42308</v>
      </c>
      <c r="O133" s="2">
        <v>-5.9</v>
      </c>
      <c r="P133" s="2">
        <v>44.4</v>
      </c>
    </row>
    <row r="134" spans="14:16" x14ac:dyDescent="0.4">
      <c r="N134" s="3">
        <v>42338</v>
      </c>
      <c r="O134" s="2">
        <v>-5.9</v>
      </c>
      <c r="P134" s="2">
        <v>41.1</v>
      </c>
    </row>
    <row r="135" spans="14:16" x14ac:dyDescent="0.4">
      <c r="N135" s="3">
        <v>42369</v>
      </c>
      <c r="O135" s="2">
        <v>-5.9</v>
      </c>
      <c r="P135" s="2">
        <v>42.4</v>
      </c>
    </row>
    <row r="136" spans="14:16" x14ac:dyDescent="0.4">
      <c r="N136" s="3">
        <v>42400</v>
      </c>
      <c r="O136" s="2">
        <v>-5.3</v>
      </c>
      <c r="P136" s="2">
        <v>45.1</v>
      </c>
    </row>
    <row r="137" spans="14:16" x14ac:dyDescent="0.4">
      <c r="N137" s="3">
        <v>42429</v>
      </c>
      <c r="O137" s="2">
        <v>-4.9000000000000004</v>
      </c>
      <c r="P137" s="2">
        <v>50.2</v>
      </c>
    </row>
    <row r="138" spans="14:16" x14ac:dyDescent="0.4">
      <c r="N138" s="3">
        <v>42460</v>
      </c>
      <c r="O138" s="2">
        <v>-4.3</v>
      </c>
      <c r="P138" s="2">
        <v>55.3</v>
      </c>
    </row>
    <row r="139" spans="14:16" x14ac:dyDescent="0.4">
      <c r="N139" s="3">
        <v>42490</v>
      </c>
      <c r="O139" s="2">
        <v>-3.4</v>
      </c>
      <c r="P139" s="2">
        <v>57.6</v>
      </c>
    </row>
    <row r="140" spans="14:16" x14ac:dyDescent="0.4">
      <c r="N140" s="3">
        <v>42521</v>
      </c>
      <c r="O140" s="2">
        <v>-2.8</v>
      </c>
      <c r="P140" s="2">
        <v>55.3</v>
      </c>
    </row>
    <row r="141" spans="14:16" x14ac:dyDescent="0.4">
      <c r="N141" s="3">
        <v>42551</v>
      </c>
      <c r="O141" s="2">
        <v>-2.6</v>
      </c>
      <c r="P141" s="2">
        <v>51.3</v>
      </c>
    </row>
    <row r="142" spans="14:16" x14ac:dyDescent="0.4">
      <c r="N142" s="3">
        <v>42582</v>
      </c>
      <c r="O142" s="2">
        <v>-1.7</v>
      </c>
      <c r="P142" s="2">
        <v>54.6</v>
      </c>
    </row>
    <row r="143" spans="14:16" x14ac:dyDescent="0.4">
      <c r="N143" s="3">
        <v>42613</v>
      </c>
      <c r="O143" s="2">
        <v>-0.8</v>
      </c>
      <c r="P143" s="2">
        <v>57.2</v>
      </c>
    </row>
    <row r="144" spans="14:16" x14ac:dyDescent="0.4">
      <c r="N144" s="3">
        <v>42643</v>
      </c>
      <c r="O144" s="2">
        <v>0.1</v>
      </c>
      <c r="P144" s="2">
        <v>57.5</v>
      </c>
    </row>
    <row r="145" spans="14:16" x14ac:dyDescent="0.4">
      <c r="N145" s="3">
        <v>42674</v>
      </c>
      <c r="O145" s="2">
        <v>1.2</v>
      </c>
      <c r="P145" s="2">
        <v>62.6</v>
      </c>
    </row>
    <row r="146" spans="14:16" x14ac:dyDescent="0.4">
      <c r="N146" s="3">
        <v>42704</v>
      </c>
      <c r="O146" s="2">
        <v>3.3</v>
      </c>
      <c r="P146" s="2">
        <v>68.3</v>
      </c>
    </row>
    <row r="147" spans="14:16" x14ac:dyDescent="0.4">
      <c r="N147" s="3">
        <v>42735</v>
      </c>
      <c r="O147" s="2">
        <v>5.5</v>
      </c>
      <c r="P147" s="2">
        <v>69.599999999999994</v>
      </c>
    </row>
    <row r="148" spans="14:16" x14ac:dyDescent="0.4">
      <c r="N148" s="3">
        <v>42766</v>
      </c>
      <c r="O148" s="2">
        <v>6.9</v>
      </c>
      <c r="P148" s="2">
        <v>64.5</v>
      </c>
    </row>
    <row r="149" spans="14:16" x14ac:dyDescent="0.4">
      <c r="N149" s="3">
        <v>42794</v>
      </c>
      <c r="O149" s="2">
        <v>7.8</v>
      </c>
      <c r="P149" s="2">
        <v>64.2</v>
      </c>
    </row>
    <row r="150" spans="14:16" x14ac:dyDescent="0.4">
      <c r="N150" s="3">
        <v>42825</v>
      </c>
      <c r="O150" s="2">
        <v>7.6</v>
      </c>
      <c r="P150" s="2">
        <v>59.3</v>
      </c>
    </row>
    <row r="151" spans="14:16" x14ac:dyDescent="0.4">
      <c r="N151" s="3">
        <v>42855</v>
      </c>
      <c r="O151" s="2">
        <v>6.4</v>
      </c>
      <c r="P151" s="2">
        <v>51.8</v>
      </c>
    </row>
    <row r="152" spans="14:16" x14ac:dyDescent="0.4">
      <c r="N152" s="3">
        <v>42886</v>
      </c>
      <c r="O152" s="2">
        <v>5.5</v>
      </c>
      <c r="P152" s="2">
        <v>49.5</v>
      </c>
    </row>
    <row r="153" spans="14:16" x14ac:dyDescent="0.4">
      <c r="N153" s="3">
        <v>42916</v>
      </c>
      <c r="O153" s="2">
        <v>5.5</v>
      </c>
      <c r="P153" s="2">
        <v>50.4</v>
      </c>
    </row>
    <row r="154" spans="14:16" x14ac:dyDescent="0.4">
      <c r="N154" s="3">
        <v>42947</v>
      </c>
      <c r="O154" s="2">
        <v>5.5</v>
      </c>
      <c r="P154" s="2">
        <v>57.9</v>
      </c>
    </row>
    <row r="155" spans="14:16" x14ac:dyDescent="0.4">
      <c r="N155" s="3">
        <v>42978</v>
      </c>
      <c r="O155" s="2">
        <v>6.3</v>
      </c>
      <c r="P155" s="2">
        <v>65.3</v>
      </c>
    </row>
    <row r="156" spans="14:16" x14ac:dyDescent="0.4">
      <c r="N156" s="3">
        <v>43008</v>
      </c>
      <c r="O156" s="2">
        <v>6.9</v>
      </c>
      <c r="P156" s="2">
        <v>68.400000000000006</v>
      </c>
    </row>
    <row r="157" spans="14:16" x14ac:dyDescent="0.4">
      <c r="N157" s="3">
        <v>43039</v>
      </c>
      <c r="O157" s="2">
        <v>6.9</v>
      </c>
      <c r="P157" s="2">
        <v>63.4</v>
      </c>
    </row>
    <row r="158" spans="14:16" x14ac:dyDescent="0.4">
      <c r="N158" s="3">
        <v>43069</v>
      </c>
      <c r="O158" s="2">
        <v>5.8</v>
      </c>
      <c r="P158" s="2">
        <v>59.8</v>
      </c>
    </row>
    <row r="159" spans="14:16" x14ac:dyDescent="0.4">
      <c r="N159" s="3">
        <v>43100</v>
      </c>
      <c r="O159" s="2">
        <v>4.9000000000000004</v>
      </c>
      <c r="P159" s="2">
        <v>62.2</v>
      </c>
    </row>
    <row r="160" spans="14:16" x14ac:dyDescent="0.4">
      <c r="N160" s="3">
        <v>43131</v>
      </c>
      <c r="O160" s="2">
        <v>4.3</v>
      </c>
      <c r="P160" s="2">
        <v>59.7</v>
      </c>
    </row>
    <row r="161" spans="14:16" x14ac:dyDescent="0.4">
      <c r="N161" s="3">
        <v>43159</v>
      </c>
      <c r="O161" s="2">
        <v>3.7</v>
      </c>
      <c r="P161" s="2">
        <v>53.4</v>
      </c>
    </row>
    <row r="162" spans="14:16" x14ac:dyDescent="0.4">
      <c r="N162" s="3">
        <v>43190</v>
      </c>
      <c r="O162" s="2">
        <v>3.1</v>
      </c>
      <c r="P162" s="2">
        <v>53.4</v>
      </c>
    </row>
    <row r="163" spans="14:16" x14ac:dyDescent="0.4">
      <c r="N163" s="3">
        <v>43220</v>
      </c>
      <c r="O163" s="2">
        <v>3.4</v>
      </c>
      <c r="P163" s="2">
        <v>53</v>
      </c>
    </row>
    <row r="164" spans="14:16" x14ac:dyDescent="0.4">
      <c r="N164" s="3">
        <v>43251</v>
      </c>
      <c r="O164" s="2">
        <v>4.0999999999999996</v>
      </c>
      <c r="P164" s="2">
        <v>56.7</v>
      </c>
    </row>
    <row r="165" spans="14:16" x14ac:dyDescent="0.4">
      <c r="N165" s="3">
        <v>43281</v>
      </c>
      <c r="O165" s="2">
        <v>4.7</v>
      </c>
      <c r="P165" s="2">
        <v>57.7</v>
      </c>
    </row>
    <row r="166" spans="14:16" x14ac:dyDescent="0.4">
      <c r="N166" s="3">
        <v>43312</v>
      </c>
      <c r="O166" s="2">
        <v>4.5999999999999996</v>
      </c>
      <c r="P166" s="2">
        <v>54.3</v>
      </c>
    </row>
    <row r="167" spans="14:16" x14ac:dyDescent="0.4">
      <c r="N167" s="3">
        <v>43343</v>
      </c>
      <c r="O167" s="2">
        <v>4.0999999999999996</v>
      </c>
      <c r="P167" s="2">
        <v>58.7</v>
      </c>
    </row>
    <row r="168" spans="14:16" x14ac:dyDescent="0.4">
      <c r="N168" s="3">
        <v>43373</v>
      </c>
      <c r="O168" s="2">
        <v>3.6</v>
      </c>
      <c r="P168" s="2">
        <v>59.8</v>
      </c>
    </row>
    <row r="169" spans="14:16" x14ac:dyDescent="0.4">
      <c r="N169" s="3">
        <v>43404</v>
      </c>
      <c r="O169" s="2">
        <v>3.3</v>
      </c>
      <c r="P169" s="2">
        <v>58</v>
      </c>
    </row>
    <row r="170" spans="14:16" x14ac:dyDescent="0.4">
      <c r="N170" s="3">
        <v>43434</v>
      </c>
      <c r="O170" s="2">
        <v>2.7</v>
      </c>
      <c r="P170" s="2">
        <v>50.3</v>
      </c>
    </row>
    <row r="171" spans="14:16" x14ac:dyDescent="0.4">
      <c r="N171" s="3">
        <v>43465</v>
      </c>
      <c r="O171" s="2">
        <v>0.9</v>
      </c>
      <c r="P171" s="2">
        <v>44.8</v>
      </c>
    </row>
    <row r="172" spans="14:16" x14ac:dyDescent="0.4">
      <c r="N172" s="3">
        <v>43496</v>
      </c>
      <c r="O172" s="2">
        <v>0.1</v>
      </c>
      <c r="P172" s="2">
        <v>46.3</v>
      </c>
    </row>
    <row r="173" spans="14:16" x14ac:dyDescent="0.4">
      <c r="N173" s="3">
        <v>43524</v>
      </c>
      <c r="O173" s="2">
        <v>0.1</v>
      </c>
      <c r="P173" s="2">
        <v>51.9</v>
      </c>
    </row>
    <row r="174" spans="14:16" x14ac:dyDescent="0.4">
      <c r="N174" s="3">
        <v>43555</v>
      </c>
      <c r="O174" s="2">
        <v>0.4</v>
      </c>
      <c r="P174" s="2">
        <v>53.5</v>
      </c>
    </row>
    <row r="175" spans="14:16" x14ac:dyDescent="0.4">
      <c r="N175" s="3">
        <v>43585</v>
      </c>
      <c r="O175" s="2">
        <v>0.9</v>
      </c>
      <c r="P175" s="2">
        <v>53.1</v>
      </c>
    </row>
    <row r="176" spans="14:16" x14ac:dyDescent="0.4">
      <c r="N176" s="3">
        <v>43616</v>
      </c>
      <c r="O176" s="2">
        <v>0.6</v>
      </c>
      <c r="P176" s="2">
        <v>51.8</v>
      </c>
    </row>
    <row r="177" spans="14:16" x14ac:dyDescent="0.4">
      <c r="N177" s="3">
        <v>43646</v>
      </c>
      <c r="O177" s="2">
        <v>0</v>
      </c>
      <c r="P177" s="2">
        <v>49</v>
      </c>
    </row>
    <row r="178" spans="14:16" x14ac:dyDescent="0.4">
      <c r="N178" s="3">
        <v>43677</v>
      </c>
      <c r="O178" s="2">
        <v>-0.3</v>
      </c>
      <c r="P178" s="2">
        <v>50.7</v>
      </c>
    </row>
    <row r="179" spans="14:16" x14ac:dyDescent="0.4">
      <c r="N179" s="3">
        <v>43708</v>
      </c>
      <c r="O179" s="2">
        <v>-0.8</v>
      </c>
      <c r="P179" s="2">
        <v>48.6</v>
      </c>
    </row>
    <row r="180" spans="14:16" x14ac:dyDescent="0.4">
      <c r="N180" s="3">
        <v>43738</v>
      </c>
      <c r="O180" s="2">
        <v>-1.2</v>
      </c>
      <c r="P180" s="2">
        <v>52.2</v>
      </c>
    </row>
    <row r="181" spans="14:16" x14ac:dyDescent="0.4">
      <c r="N181" s="3">
        <v>43769</v>
      </c>
      <c r="O181" s="2">
        <v>-1.6</v>
      </c>
      <c r="P181" s="2">
        <v>50.4</v>
      </c>
    </row>
    <row r="182" spans="14:16" x14ac:dyDescent="0.4">
      <c r="N182" s="3">
        <v>43799</v>
      </c>
      <c r="O182" s="2">
        <v>-1.4</v>
      </c>
      <c r="P182" s="2">
        <v>49</v>
      </c>
    </row>
    <row r="183" spans="14:16" x14ac:dyDescent="0.4">
      <c r="N183" s="3">
        <v>43830</v>
      </c>
      <c r="O183" s="2">
        <v>-0.5</v>
      </c>
      <c r="P183" s="2">
        <v>51.8</v>
      </c>
    </row>
    <row r="184" spans="14:16" x14ac:dyDescent="0.4">
      <c r="N184" s="3">
        <v>43861</v>
      </c>
      <c r="O184" s="2">
        <v>0.1</v>
      </c>
      <c r="P184" s="2">
        <v>53.8</v>
      </c>
    </row>
    <row r="185" spans="14:16" x14ac:dyDescent="0.4">
      <c r="N185" s="3">
        <v>43890</v>
      </c>
      <c r="O185" s="2">
        <v>-0.4</v>
      </c>
      <c r="P185" s="2">
        <v>51.4</v>
      </c>
    </row>
    <row r="186" spans="14:16" x14ac:dyDescent="0.4">
      <c r="N186" s="3">
        <v>43921</v>
      </c>
      <c r="O186" s="2">
        <v>-1.5</v>
      </c>
      <c r="P186" s="2">
        <v>45.5</v>
      </c>
    </row>
    <row r="187" spans="14:16" x14ac:dyDescent="0.4">
      <c r="N187" s="3">
        <v>43951</v>
      </c>
      <c r="O187" s="2">
        <v>-3.1</v>
      </c>
      <c r="P187" s="2">
        <v>42.5</v>
      </c>
    </row>
    <row r="188" spans="14:16" x14ac:dyDescent="0.4">
      <c r="N188" s="3">
        <v>43982</v>
      </c>
      <c r="O188" s="2">
        <v>-3.7</v>
      </c>
      <c r="P188" s="2">
        <v>51.6</v>
      </c>
    </row>
    <row r="189" spans="14:16" x14ac:dyDescent="0.4">
      <c r="N189" s="3">
        <v>44012</v>
      </c>
      <c r="O189" s="2">
        <v>-3</v>
      </c>
      <c r="P189" s="2">
        <v>56.8</v>
      </c>
    </row>
    <row r="190" spans="14:16" x14ac:dyDescent="0.4">
      <c r="N190" s="3">
        <v>44043</v>
      </c>
      <c r="O190" s="2">
        <v>-2.4</v>
      </c>
      <c r="P190" s="2">
        <v>58.1</v>
      </c>
    </row>
    <row r="191" spans="14:16" x14ac:dyDescent="0.4">
      <c r="N191" s="3">
        <v>44074</v>
      </c>
      <c r="O191" s="2">
        <v>0</v>
      </c>
      <c r="P191" s="2">
        <v>58.3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718D-EEF0-42D9-B027-4AAB2EE311B7}">
  <dimension ref="A1:L81"/>
  <sheetViews>
    <sheetView workbookViewId="0"/>
  </sheetViews>
  <sheetFormatPr defaultRowHeight="15" x14ac:dyDescent="0.4"/>
  <cols>
    <col min="1" max="1" width="9.46875" bestFit="1" customWidth="1"/>
    <col min="3" max="3" width="22.41015625" bestFit="1" customWidth="1"/>
    <col min="4" max="4" width="12.46875" bestFit="1" customWidth="1"/>
  </cols>
  <sheetData>
    <row r="1" spans="1:12" x14ac:dyDescent="0.4">
      <c r="A1" t="s">
        <v>0</v>
      </c>
      <c r="B1" t="s">
        <v>92</v>
      </c>
      <c r="C1" t="s">
        <v>102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 x14ac:dyDescent="0.4">
      <c r="A2" s="1">
        <v>41640</v>
      </c>
      <c r="B2">
        <f>综合!B7</f>
        <v>0.1</v>
      </c>
      <c r="C2">
        <f>综合!C7</f>
        <v>1.4</v>
      </c>
      <c r="D2">
        <f>综合!F7</f>
        <v>-0.1</v>
      </c>
      <c r="E2">
        <f>综合!K7</f>
        <v>0.1</v>
      </c>
      <c r="F2">
        <f>综合!G7</f>
        <v>-0.1</v>
      </c>
      <c r="G2">
        <f>综合!H7</f>
        <v>-0.5</v>
      </c>
      <c r="H2">
        <f>综合!D7</f>
        <v>-0.5</v>
      </c>
      <c r="I2">
        <f>综合!J7</f>
        <v>-0.5</v>
      </c>
      <c r="J2">
        <f>综合!E7</f>
        <v>-0.5</v>
      </c>
      <c r="K2">
        <f>综合!I7</f>
        <v>0.1</v>
      </c>
      <c r="L2">
        <f>综合!L7</f>
        <v>-0.05</v>
      </c>
    </row>
    <row r="3" spans="1:12" x14ac:dyDescent="0.4">
      <c r="A3" s="1">
        <v>41671</v>
      </c>
      <c r="B3">
        <f>综合!B8</f>
        <v>-0.8</v>
      </c>
      <c r="C3">
        <f>综合!C8</f>
        <v>-1.8</v>
      </c>
      <c r="D3">
        <f>综合!F8</f>
        <v>-1.7</v>
      </c>
      <c r="E3">
        <f>综合!K8</f>
        <v>-0.7</v>
      </c>
      <c r="F3">
        <f>综合!G8</f>
        <v>-0.3</v>
      </c>
      <c r="G3">
        <f>综合!H8</f>
        <v>-0.5</v>
      </c>
      <c r="H3">
        <f>综合!D8</f>
        <v>-0.6</v>
      </c>
      <c r="I3">
        <f>综合!J8</f>
        <v>-0.6</v>
      </c>
      <c r="J3">
        <f>综合!E8</f>
        <v>-0.3</v>
      </c>
      <c r="K3">
        <f>综合!I8</f>
        <v>-0.4</v>
      </c>
      <c r="L3">
        <f>综合!L8</f>
        <v>-0.2</v>
      </c>
    </row>
    <row r="4" spans="1:12" x14ac:dyDescent="0.4">
      <c r="A4" s="1">
        <v>41699</v>
      </c>
      <c r="B4">
        <f>综合!B9</f>
        <v>-2</v>
      </c>
      <c r="C4">
        <f>综合!C9</f>
        <v>0</v>
      </c>
      <c r="D4">
        <f>综合!F9</f>
        <v>0.2</v>
      </c>
      <c r="E4">
        <f>综合!K9</f>
        <v>-2.2000000000000002</v>
      </c>
      <c r="F4">
        <f>综合!G9</f>
        <v>-0.4</v>
      </c>
      <c r="G4">
        <f>综合!H9</f>
        <v>-1.6</v>
      </c>
      <c r="H4">
        <f>综合!D9</f>
        <v>-2.1</v>
      </c>
      <c r="I4">
        <f>综合!J9</f>
        <v>-0.8</v>
      </c>
      <c r="J4">
        <f>综合!E9</f>
        <v>-0.4</v>
      </c>
      <c r="K4">
        <f>综合!I9</f>
        <v>-0.4</v>
      </c>
      <c r="L4">
        <f>综合!L9</f>
        <v>-0.3</v>
      </c>
    </row>
    <row r="5" spans="1:12" x14ac:dyDescent="0.4">
      <c r="A5" s="1">
        <v>41730</v>
      </c>
      <c r="B5">
        <f>综合!B10</f>
        <v>-2.7</v>
      </c>
      <c r="C5">
        <f>综合!C10</f>
        <v>0.2</v>
      </c>
      <c r="D5">
        <f>综合!F10</f>
        <v>-1.4</v>
      </c>
      <c r="E5">
        <f>综合!K10</f>
        <v>-0.4</v>
      </c>
      <c r="F5">
        <f>综合!G10</f>
        <v>-0.2</v>
      </c>
      <c r="G5">
        <f>综合!H10</f>
        <v>-0.4</v>
      </c>
      <c r="H5">
        <f>综合!D10</f>
        <v>-1.1000000000000001</v>
      </c>
      <c r="I5">
        <f>综合!J10</f>
        <v>-0.1</v>
      </c>
      <c r="J5">
        <f>综合!E10</f>
        <v>-0.2</v>
      </c>
      <c r="K5">
        <f>综合!I10</f>
        <v>-0.2</v>
      </c>
      <c r="L5">
        <f>综合!L10</f>
        <v>-0.24740000000000001</v>
      </c>
    </row>
    <row r="6" spans="1:12" x14ac:dyDescent="0.4">
      <c r="A6" s="1">
        <v>41760</v>
      </c>
      <c r="B6">
        <f>综合!B11</f>
        <v>-1.9</v>
      </c>
      <c r="C6">
        <f>综合!C11</f>
        <v>0.2</v>
      </c>
      <c r="D6">
        <f>综合!F11</f>
        <v>0.2</v>
      </c>
      <c r="E6">
        <f>综合!K11</f>
        <v>1.4</v>
      </c>
      <c r="F6">
        <f>综合!G11</f>
        <v>0</v>
      </c>
      <c r="G6">
        <f>综合!H11</f>
        <v>-0.4</v>
      </c>
      <c r="H6">
        <f>综合!D11</f>
        <v>-1.5</v>
      </c>
      <c r="I6">
        <f>综合!J11</f>
        <v>-0.1</v>
      </c>
      <c r="J6">
        <f>综合!E11</f>
        <v>0.1</v>
      </c>
      <c r="K6">
        <f>综合!I11</f>
        <v>-0.1</v>
      </c>
      <c r="L6">
        <f>综合!L11</f>
        <v>-5.5100000000000003E-2</v>
      </c>
    </row>
    <row r="7" spans="1:12" x14ac:dyDescent="0.4">
      <c r="A7" s="1">
        <v>41791</v>
      </c>
      <c r="B7">
        <f>综合!B12</f>
        <v>-1.1000000000000001</v>
      </c>
      <c r="C7">
        <f>综合!C12</f>
        <v>0.2</v>
      </c>
      <c r="D7">
        <f>综合!F12</f>
        <v>0.1</v>
      </c>
      <c r="E7">
        <f>综合!K12</f>
        <v>0.2</v>
      </c>
      <c r="F7">
        <f>综合!G12</f>
        <v>-0.3</v>
      </c>
      <c r="G7">
        <f>综合!H12</f>
        <v>0.8</v>
      </c>
      <c r="H7">
        <f>综合!D12</f>
        <v>-3.5</v>
      </c>
      <c r="I7">
        <f>综合!J12</f>
        <v>-0.9</v>
      </c>
      <c r="J7">
        <f>综合!E12</f>
        <v>0.2</v>
      </c>
      <c r="K7">
        <f>综合!I12</f>
        <v>-0.4</v>
      </c>
      <c r="L7">
        <f>综合!L12</f>
        <v>-0.21379999999999999</v>
      </c>
    </row>
    <row r="8" spans="1:12" x14ac:dyDescent="0.4">
      <c r="A8" s="1">
        <v>41821</v>
      </c>
      <c r="B8">
        <f>综合!B13</f>
        <v>-1.4</v>
      </c>
      <c r="C8">
        <f>综合!C13</f>
        <v>1.3</v>
      </c>
      <c r="D8">
        <f>综合!F13</f>
        <v>0.5</v>
      </c>
      <c r="E8">
        <f>综合!K13</f>
        <v>0.9</v>
      </c>
      <c r="F8">
        <f>综合!G13</f>
        <v>0.1</v>
      </c>
      <c r="G8">
        <f>综合!H13</f>
        <v>1.3</v>
      </c>
      <c r="H8">
        <f>综合!D13</f>
        <v>-1.8</v>
      </c>
      <c r="I8">
        <f>综合!J13</f>
        <v>-1</v>
      </c>
      <c r="J8">
        <f>综合!E13</f>
        <v>0</v>
      </c>
      <c r="K8">
        <f>综合!I13</f>
        <v>-0.6</v>
      </c>
      <c r="L8">
        <f>综合!L13</f>
        <v>-9.2600000000000002E-2</v>
      </c>
    </row>
    <row r="9" spans="1:12" x14ac:dyDescent="0.4">
      <c r="A9" s="1">
        <v>41852</v>
      </c>
      <c r="B9">
        <f>综合!B14</f>
        <v>-1.1000000000000001</v>
      </c>
      <c r="C9">
        <f>综合!C14</f>
        <v>-0.7</v>
      </c>
      <c r="D9">
        <f>综合!F14</f>
        <v>-2</v>
      </c>
      <c r="E9">
        <f>综合!K14</f>
        <v>0.4</v>
      </c>
      <c r="F9">
        <f>综合!G14</f>
        <v>0.2</v>
      </c>
      <c r="G9">
        <f>综合!H14</f>
        <v>-0.4</v>
      </c>
      <c r="H9">
        <f>综合!D14</f>
        <v>-1.1000000000000001</v>
      </c>
      <c r="I9">
        <f>综合!J14</f>
        <v>-0.7</v>
      </c>
      <c r="J9">
        <f>综合!E14</f>
        <v>0.1</v>
      </c>
      <c r="K9">
        <f>综合!I14</f>
        <v>-0.5</v>
      </c>
      <c r="L9">
        <f>综合!L14</f>
        <v>-0.1978</v>
      </c>
    </row>
    <row r="10" spans="1:12" x14ac:dyDescent="0.4">
      <c r="A10" s="1">
        <v>41883</v>
      </c>
      <c r="B10">
        <f>综合!B15</f>
        <v>-1.2</v>
      </c>
      <c r="C10">
        <f>综合!C15</f>
        <v>-3.1</v>
      </c>
      <c r="D10">
        <f>综合!F15</f>
        <v>-1.9</v>
      </c>
      <c r="E10">
        <f>综合!K15</f>
        <v>0.1</v>
      </c>
      <c r="F10">
        <f>综合!G15</f>
        <v>-0.1</v>
      </c>
      <c r="G10">
        <f>综合!H15</f>
        <v>-0.4</v>
      </c>
      <c r="H10">
        <f>综合!D15</f>
        <v>-1.7</v>
      </c>
      <c r="I10">
        <f>综合!J15</f>
        <v>-1.9</v>
      </c>
      <c r="J10">
        <f>综合!E15</f>
        <v>0.1</v>
      </c>
      <c r="K10">
        <f>综合!I15</f>
        <v>0.1</v>
      </c>
      <c r="L10">
        <f>综合!L15</f>
        <v>-0.4</v>
      </c>
    </row>
    <row r="11" spans="1:12" x14ac:dyDescent="0.4">
      <c r="A11" s="1">
        <v>41913</v>
      </c>
      <c r="B11">
        <f>综合!B16</f>
        <v>-0.5</v>
      </c>
      <c r="C11">
        <f>综合!C16</f>
        <v>-3.9</v>
      </c>
      <c r="D11">
        <f>综合!F16</f>
        <v>-2.4</v>
      </c>
      <c r="E11">
        <f>综合!K16</f>
        <v>-1.1000000000000001</v>
      </c>
      <c r="F11">
        <f>综合!G16</f>
        <v>-0.8</v>
      </c>
      <c r="G11">
        <f>综合!H16</f>
        <v>-1.7</v>
      </c>
      <c r="H11">
        <f>综合!D16</f>
        <v>-2.5</v>
      </c>
      <c r="I11">
        <f>综合!J16</f>
        <v>-1.4</v>
      </c>
      <c r="J11">
        <f>综合!E16</f>
        <v>-0.2</v>
      </c>
      <c r="K11">
        <f>综合!I16</f>
        <v>0.2</v>
      </c>
      <c r="L11">
        <f>综合!L16</f>
        <v>-0.4</v>
      </c>
    </row>
    <row r="12" spans="1:12" x14ac:dyDescent="0.4">
      <c r="A12" s="1">
        <v>41944</v>
      </c>
      <c r="B12">
        <f>综合!B17</f>
        <v>0.1</v>
      </c>
      <c r="C12">
        <f>综合!C17</f>
        <v>-6.7</v>
      </c>
      <c r="D12">
        <f>综合!F17</f>
        <v>-4.2</v>
      </c>
      <c r="E12">
        <f>综合!K17</f>
        <v>-0.8</v>
      </c>
      <c r="F12">
        <f>综合!G17</f>
        <v>-1.2</v>
      </c>
      <c r="G12">
        <f>综合!H17</f>
        <v>-1.2</v>
      </c>
      <c r="H12">
        <f>综合!D17</f>
        <v>-2</v>
      </c>
      <c r="I12">
        <f>综合!J17</f>
        <v>-0.9</v>
      </c>
      <c r="J12">
        <f>综合!E17</f>
        <v>-0.1</v>
      </c>
      <c r="K12">
        <f>综合!I17</f>
        <v>0.1</v>
      </c>
      <c r="L12">
        <f>综合!L17</f>
        <v>-0.49259999999999998</v>
      </c>
    </row>
    <row r="13" spans="1:12" x14ac:dyDescent="0.4">
      <c r="A13" s="1">
        <v>41974</v>
      </c>
      <c r="B13">
        <f>综合!B18</f>
        <v>-0.3</v>
      </c>
      <c r="C13">
        <f>综合!C18</f>
        <v>-8.1</v>
      </c>
      <c r="D13">
        <f>综合!F18</f>
        <v>-4.7</v>
      </c>
      <c r="E13">
        <f>综合!K18</f>
        <v>-1.3</v>
      </c>
      <c r="F13">
        <f>综合!G18</f>
        <v>-1.9</v>
      </c>
      <c r="G13">
        <f>综合!H18</f>
        <v>-1.6</v>
      </c>
      <c r="H13">
        <f>综合!D18</f>
        <v>-2.7</v>
      </c>
      <c r="I13">
        <f>综合!J18</f>
        <v>-1</v>
      </c>
      <c r="J13">
        <f>综合!E18</f>
        <v>-0.4</v>
      </c>
      <c r="K13">
        <f>综合!I18</f>
        <v>-0.2</v>
      </c>
      <c r="L13">
        <f>综合!L18</f>
        <v>-0.62970000000000004</v>
      </c>
    </row>
    <row r="14" spans="1:12" x14ac:dyDescent="0.4">
      <c r="A14" s="1">
        <v>42005</v>
      </c>
      <c r="B14">
        <f>综合!B19</f>
        <v>-0.8</v>
      </c>
      <c r="C14">
        <f>综合!C19</f>
        <v>-15.3</v>
      </c>
      <c r="D14">
        <f>综合!F19</f>
        <v>-7.8</v>
      </c>
      <c r="E14">
        <f>综合!K19</f>
        <v>-2.1</v>
      </c>
      <c r="F14">
        <f>综合!G19</f>
        <v>-1.9</v>
      </c>
      <c r="G14">
        <f>综合!H19</f>
        <v>-3</v>
      </c>
      <c r="H14">
        <f>综合!D19</f>
        <v>-2.2999999999999998</v>
      </c>
      <c r="I14">
        <f>综合!J19</f>
        <v>-2.5</v>
      </c>
      <c r="J14">
        <f>综合!E19</f>
        <v>-0.3</v>
      </c>
      <c r="K14">
        <f>综合!I19</f>
        <v>-0.4</v>
      </c>
      <c r="L14">
        <f>综合!L19</f>
        <v>-1.0909</v>
      </c>
    </row>
    <row r="15" spans="1:12" x14ac:dyDescent="0.4">
      <c r="A15" s="1">
        <v>42036</v>
      </c>
      <c r="B15">
        <f>综合!B20</f>
        <v>-0.9</v>
      </c>
      <c r="C15">
        <f>综合!C20</f>
        <v>-15.7</v>
      </c>
      <c r="D15">
        <f>综合!F20</f>
        <v>-3.1</v>
      </c>
      <c r="E15">
        <f>综合!K20</f>
        <v>-1.5</v>
      </c>
      <c r="F15">
        <f>综合!G20</f>
        <v>-1</v>
      </c>
      <c r="G15">
        <f>综合!H20</f>
        <v>-0.9</v>
      </c>
      <c r="H15">
        <f>综合!D20</f>
        <v>-1.3</v>
      </c>
      <c r="I15">
        <f>综合!J20</f>
        <v>-2.7</v>
      </c>
      <c r="J15">
        <f>综合!E20</f>
        <v>-0.1</v>
      </c>
      <c r="K15">
        <f>综合!I20</f>
        <v>-0.3</v>
      </c>
      <c r="L15">
        <f>综合!L20</f>
        <v>-0.73060000000000003</v>
      </c>
    </row>
    <row r="16" spans="1:12" x14ac:dyDescent="0.4">
      <c r="A16" s="1">
        <v>42064</v>
      </c>
      <c r="B16">
        <f>综合!B21</f>
        <v>-1.9</v>
      </c>
      <c r="C16">
        <f>综合!C21</f>
        <v>5.4</v>
      </c>
      <c r="D16">
        <f>综合!F21</f>
        <v>3.7</v>
      </c>
      <c r="E16">
        <f>综合!K21</f>
        <v>-0.3</v>
      </c>
      <c r="F16">
        <f>综合!G21</f>
        <v>0.5</v>
      </c>
      <c r="G16">
        <f>综合!H21</f>
        <v>-0.5</v>
      </c>
      <c r="H16">
        <f>综合!D21</f>
        <v>-2.6</v>
      </c>
      <c r="I16">
        <f>综合!J21</f>
        <v>-1.3</v>
      </c>
      <c r="J16">
        <f>综合!E21</f>
        <v>-0.1</v>
      </c>
      <c r="K16">
        <f>综合!I21</f>
        <v>-0.4</v>
      </c>
      <c r="L16">
        <f>综合!L21</f>
        <v>-7.1800000000000003E-2</v>
      </c>
    </row>
    <row r="17" spans="1:12" x14ac:dyDescent="0.4">
      <c r="A17" s="1">
        <v>42095</v>
      </c>
      <c r="B17">
        <f>综合!B22</f>
        <v>-2.7</v>
      </c>
      <c r="C17">
        <f>综合!C22</f>
        <v>1.2</v>
      </c>
      <c r="D17">
        <f>综合!F22</f>
        <v>-1.5</v>
      </c>
      <c r="E17">
        <f>综合!K22</f>
        <v>0.5</v>
      </c>
      <c r="F17">
        <f>综合!G22</f>
        <v>0.5</v>
      </c>
      <c r="G17">
        <f>综合!H22</f>
        <v>0.4</v>
      </c>
      <c r="H17">
        <f>综合!D22</f>
        <v>-2.9</v>
      </c>
      <c r="I17">
        <f>综合!J22</f>
        <v>-1</v>
      </c>
      <c r="J17">
        <f>综合!E22</f>
        <v>-0.1</v>
      </c>
      <c r="K17">
        <f>综合!I22</f>
        <v>-0.5</v>
      </c>
      <c r="L17">
        <f>综合!L22</f>
        <v>-0.26019999999999999</v>
      </c>
    </row>
    <row r="18" spans="1:12" x14ac:dyDescent="0.4">
      <c r="A18" s="1">
        <v>42125</v>
      </c>
      <c r="B18">
        <f>综合!B23</f>
        <v>-3.1</v>
      </c>
      <c r="C18">
        <f>综合!C23</f>
        <v>4.4000000000000004</v>
      </c>
      <c r="D18">
        <f>综合!F23</f>
        <v>3.6</v>
      </c>
      <c r="E18">
        <f>综合!K23</f>
        <v>1.1000000000000001</v>
      </c>
      <c r="F18">
        <f>综合!G23</f>
        <v>0.7</v>
      </c>
      <c r="G18">
        <f>综合!H23</f>
        <v>1.3</v>
      </c>
      <c r="H18">
        <f>综合!D23</f>
        <v>-1</v>
      </c>
      <c r="I18">
        <f>综合!J23</f>
        <v>-1.4</v>
      </c>
      <c r="J18">
        <f>综合!E23</f>
        <v>0.1</v>
      </c>
      <c r="K18">
        <f>综合!I23</f>
        <v>-0.4</v>
      </c>
      <c r="L18">
        <f>综合!L23</f>
        <v>-9.1200000000000003E-2</v>
      </c>
    </row>
    <row r="19" spans="1:12" x14ac:dyDescent="0.4">
      <c r="A19" s="1">
        <v>42156</v>
      </c>
      <c r="B19">
        <f>综合!B24</f>
        <v>-2.7</v>
      </c>
      <c r="C19">
        <f>综合!C24</f>
        <v>6</v>
      </c>
      <c r="D19">
        <f>综合!F24</f>
        <v>-0.2</v>
      </c>
      <c r="E19">
        <f>综合!K24</f>
        <v>-1.8</v>
      </c>
      <c r="F19">
        <f>综合!G24</f>
        <v>-0.2</v>
      </c>
      <c r="G19">
        <f>综合!H24</f>
        <v>-1.8</v>
      </c>
      <c r="H19">
        <f>综合!D24</f>
        <v>-0.5</v>
      </c>
      <c r="I19">
        <f>综合!J24</f>
        <v>-2.1</v>
      </c>
      <c r="J19">
        <f>综合!E24</f>
        <v>-0.1</v>
      </c>
      <c r="K19">
        <f>综合!I24</f>
        <v>-0.6</v>
      </c>
      <c r="L19">
        <f>综合!L24</f>
        <v>-0.42909999999999998</v>
      </c>
    </row>
    <row r="20" spans="1:12" x14ac:dyDescent="0.4">
      <c r="A20" s="1">
        <v>42186</v>
      </c>
      <c r="B20">
        <f>综合!B25</f>
        <v>-1.1000000000000001</v>
      </c>
      <c r="C20">
        <f>综合!C25</f>
        <v>-2.1</v>
      </c>
      <c r="D20">
        <f>综合!F25</f>
        <v>-2.2999999999999998</v>
      </c>
      <c r="E20">
        <f>综合!K25</f>
        <v>-1.9</v>
      </c>
      <c r="F20">
        <f>综合!G25</f>
        <v>-0.7</v>
      </c>
      <c r="G20">
        <f>综合!H25</f>
        <v>-1.3</v>
      </c>
      <c r="H20">
        <f>综合!D25</f>
        <v>-1.8</v>
      </c>
      <c r="I20">
        <f>综合!J25</f>
        <v>-3</v>
      </c>
      <c r="J20">
        <f>综合!E25</f>
        <v>0.2</v>
      </c>
      <c r="K20">
        <f>综合!I25</f>
        <v>-0.7</v>
      </c>
      <c r="L20">
        <f>综合!L25</f>
        <v>-0.67589999999999995</v>
      </c>
    </row>
    <row r="21" spans="1:12" x14ac:dyDescent="0.4">
      <c r="A21" s="1">
        <v>42217</v>
      </c>
      <c r="B21">
        <f>综合!B26</f>
        <v>-1.7</v>
      </c>
      <c r="C21">
        <f>综合!C26</f>
        <v>-5.7</v>
      </c>
      <c r="D21">
        <f>综合!F26</f>
        <v>-6.1</v>
      </c>
      <c r="E21">
        <f>综合!K26</f>
        <v>-2.2999999999999998</v>
      </c>
      <c r="F21">
        <f>综合!G26</f>
        <v>-1.5</v>
      </c>
      <c r="G21">
        <f>综合!H26</f>
        <v>-1.8</v>
      </c>
      <c r="H21">
        <f>综合!D26</f>
        <v>-1.4</v>
      </c>
      <c r="I21">
        <f>综合!J26</f>
        <v>-1.3</v>
      </c>
      <c r="J21">
        <f>综合!E26</f>
        <v>-0.1</v>
      </c>
      <c r="K21">
        <f>综合!I26</f>
        <v>-0.6</v>
      </c>
      <c r="L21">
        <f>综合!L26</f>
        <v>-0.78159999999999996</v>
      </c>
    </row>
    <row r="22" spans="1:12" x14ac:dyDescent="0.4">
      <c r="A22" s="1">
        <v>42248</v>
      </c>
      <c r="B22">
        <f>综合!B27</f>
        <v>-1</v>
      </c>
      <c r="C22">
        <f>综合!C27</f>
        <v>-7.3</v>
      </c>
      <c r="D22">
        <f>综合!F27</f>
        <v>-2.2000000000000002</v>
      </c>
      <c r="E22">
        <f>综合!K27</f>
        <v>-0.5</v>
      </c>
      <c r="F22">
        <f>综合!G27</f>
        <v>-1.1000000000000001</v>
      </c>
      <c r="G22">
        <f>综合!H27</f>
        <v>0</v>
      </c>
      <c r="H22">
        <f>综合!D27</f>
        <v>-1.1000000000000001</v>
      </c>
      <c r="I22">
        <f>综合!J27</f>
        <v>-1.9</v>
      </c>
      <c r="J22">
        <f>综合!E27</f>
        <v>-0.2</v>
      </c>
      <c r="K22">
        <f>综合!I27</f>
        <v>-0.1</v>
      </c>
      <c r="L22">
        <f>综合!L27</f>
        <v>-0.40150000000000002</v>
      </c>
    </row>
    <row r="23" spans="1:12" x14ac:dyDescent="0.4">
      <c r="A23" s="1">
        <v>42278</v>
      </c>
      <c r="B23">
        <f>综合!B28</f>
        <v>-0.9</v>
      </c>
      <c r="C23">
        <f>综合!C28</f>
        <v>-2.7</v>
      </c>
      <c r="D23">
        <f>综合!F28</f>
        <v>0.2</v>
      </c>
      <c r="E23">
        <f>综合!K28</f>
        <v>-1</v>
      </c>
      <c r="F23">
        <f>综合!G28</f>
        <v>-0.7</v>
      </c>
      <c r="G23">
        <f>综合!H28</f>
        <v>-1.1000000000000001</v>
      </c>
      <c r="H23">
        <f>综合!D28</f>
        <v>-0.7</v>
      </c>
      <c r="I23">
        <f>综合!J28</f>
        <v>-1.8</v>
      </c>
      <c r="J23">
        <f>综合!E28</f>
        <v>-0.5</v>
      </c>
      <c r="K23">
        <f>综合!I28</f>
        <v>-0.1</v>
      </c>
      <c r="L23">
        <f>综合!L28</f>
        <v>-0.4</v>
      </c>
    </row>
    <row r="24" spans="1:12" x14ac:dyDescent="0.4">
      <c r="A24" s="1">
        <v>42309</v>
      </c>
      <c r="B24">
        <f>综合!B29</f>
        <v>-1.1000000000000001</v>
      </c>
      <c r="C24">
        <f>综合!C29</f>
        <v>-1.5</v>
      </c>
      <c r="D24">
        <f>综合!F29</f>
        <v>-1.9</v>
      </c>
      <c r="E24">
        <f>综合!K29</f>
        <v>-3.2</v>
      </c>
      <c r="F24">
        <f>综合!G29</f>
        <v>-0.8</v>
      </c>
      <c r="G24">
        <f>综合!H29</f>
        <v>-1</v>
      </c>
      <c r="H24">
        <f>综合!D29</f>
        <v>-1.3</v>
      </c>
      <c r="I24">
        <f>综合!J29</f>
        <v>-1.8</v>
      </c>
      <c r="J24">
        <f>综合!E29</f>
        <v>-0.4</v>
      </c>
      <c r="K24">
        <f>综合!I29</f>
        <v>0.1</v>
      </c>
      <c r="L24">
        <f>综合!L29</f>
        <v>-0.5</v>
      </c>
    </row>
    <row r="25" spans="1:12" x14ac:dyDescent="0.4">
      <c r="A25" s="1">
        <v>42339</v>
      </c>
      <c r="B25">
        <f>综合!B30</f>
        <v>-0.7</v>
      </c>
      <c r="C25">
        <f>综合!C30</f>
        <v>-9.1999999999999993</v>
      </c>
      <c r="D25">
        <f>综合!F30</f>
        <v>-2.4</v>
      </c>
      <c r="E25">
        <f>综合!K30</f>
        <v>-1.7</v>
      </c>
      <c r="F25">
        <f>综合!G30</f>
        <v>-0.9</v>
      </c>
      <c r="G25">
        <f>综合!H30</f>
        <v>-1.7</v>
      </c>
      <c r="H25">
        <f>综合!D30</f>
        <v>-2.2999999999999998</v>
      </c>
      <c r="I25">
        <f>综合!J30</f>
        <v>-2.2000000000000002</v>
      </c>
      <c r="J25">
        <f>综合!E30</f>
        <v>0</v>
      </c>
      <c r="K25">
        <f>综合!I30</f>
        <v>-0.2</v>
      </c>
      <c r="L25">
        <f>综合!L30</f>
        <v>-0.6</v>
      </c>
    </row>
    <row r="26" spans="1:12" x14ac:dyDescent="0.4">
      <c r="A26" s="1">
        <v>42370</v>
      </c>
      <c r="B26">
        <f>综合!B31</f>
        <v>-1.5</v>
      </c>
      <c r="C26">
        <f>综合!C31</f>
        <v>-16.600000000000001</v>
      </c>
      <c r="D26">
        <f>综合!F31</f>
        <v>-2.6</v>
      </c>
      <c r="E26">
        <f>综合!K31</f>
        <v>0</v>
      </c>
      <c r="F26">
        <f>综合!G31</f>
        <v>-0.7</v>
      </c>
      <c r="G26">
        <f>综合!H31</f>
        <v>-1.4</v>
      </c>
      <c r="H26">
        <f>综合!D31</f>
        <v>-2.5</v>
      </c>
      <c r="I26">
        <f>综合!J31</f>
        <v>0.1</v>
      </c>
      <c r="J26">
        <f>综合!E31</f>
        <v>0.2</v>
      </c>
      <c r="K26">
        <f>综合!I31</f>
        <v>-0.5</v>
      </c>
      <c r="L26">
        <f>综合!L31</f>
        <v>-0.5</v>
      </c>
    </row>
    <row r="27" spans="1:12" x14ac:dyDescent="0.4">
      <c r="A27" s="1">
        <v>42401</v>
      </c>
      <c r="B27">
        <f>综合!B32</f>
        <v>-0.8</v>
      </c>
      <c r="C27">
        <f>综合!C32</f>
        <v>-13.6</v>
      </c>
      <c r="D27">
        <f>综合!F32</f>
        <v>-3.9</v>
      </c>
      <c r="E27">
        <f>综合!K32</f>
        <v>0.1</v>
      </c>
      <c r="F27">
        <f>综合!G32</f>
        <v>-0.6</v>
      </c>
      <c r="G27">
        <f>综合!H32</f>
        <v>-0.5</v>
      </c>
      <c r="H27">
        <f>综合!D32</f>
        <v>-0.9</v>
      </c>
      <c r="I27">
        <f>综合!J32</f>
        <v>0.5</v>
      </c>
      <c r="J27">
        <f>综合!E32</f>
        <v>0.2</v>
      </c>
      <c r="K27">
        <f>综合!I32</f>
        <v>-0.5</v>
      </c>
      <c r="L27">
        <f>综合!L32</f>
        <v>-0.3</v>
      </c>
    </row>
    <row r="28" spans="1:12" x14ac:dyDescent="0.4">
      <c r="A28" s="1">
        <v>42430</v>
      </c>
      <c r="B28">
        <f>综合!B33</f>
        <v>-0.6</v>
      </c>
      <c r="C28">
        <f>综合!C33</f>
        <v>9.9</v>
      </c>
      <c r="D28">
        <f>综合!F33</f>
        <v>-0.2</v>
      </c>
      <c r="E28">
        <f>综合!K33</f>
        <v>2.2999999999999998</v>
      </c>
      <c r="F28">
        <f>综合!G33</f>
        <v>0.9</v>
      </c>
      <c r="G28">
        <f>综合!H33</f>
        <v>1.4</v>
      </c>
      <c r="H28">
        <f>综合!D33</f>
        <v>3.6</v>
      </c>
      <c r="I28">
        <f>综合!J33</f>
        <v>4.9000000000000004</v>
      </c>
      <c r="J28">
        <f>综合!E33</f>
        <v>0.2</v>
      </c>
      <c r="K28">
        <f>综合!I33</f>
        <v>-0.2</v>
      </c>
      <c r="L28">
        <f>综合!L33</f>
        <v>0.5</v>
      </c>
    </row>
    <row r="29" spans="1:12" x14ac:dyDescent="0.4">
      <c r="A29" s="1">
        <v>42461</v>
      </c>
      <c r="B29">
        <f>综合!B34</f>
        <v>-0.3</v>
      </c>
      <c r="C29">
        <f>综合!C34</f>
        <v>12.8</v>
      </c>
      <c r="D29">
        <f>综合!F34</f>
        <v>1</v>
      </c>
      <c r="E29">
        <f>综合!K34</f>
        <v>1</v>
      </c>
      <c r="F29">
        <f>综合!G34</f>
        <v>0.8</v>
      </c>
      <c r="G29">
        <f>综合!H34</f>
        <v>0.7</v>
      </c>
      <c r="H29">
        <f>综合!D34</f>
        <v>3.2</v>
      </c>
      <c r="I29">
        <f>综合!J34</f>
        <v>8.4</v>
      </c>
      <c r="J29">
        <f>综合!E34</f>
        <v>0</v>
      </c>
      <c r="K29">
        <f>综合!I34</f>
        <v>0.2</v>
      </c>
      <c r="L29">
        <f>综合!L34</f>
        <v>0.7</v>
      </c>
    </row>
    <row r="30" spans="1:12" x14ac:dyDescent="0.4">
      <c r="A30" s="1">
        <v>42491</v>
      </c>
      <c r="B30">
        <f>综合!B35</f>
        <v>1.8</v>
      </c>
      <c r="C30">
        <f>综合!C35</f>
        <v>12.3</v>
      </c>
      <c r="D30">
        <f>综合!F35</f>
        <v>4.0999999999999996</v>
      </c>
      <c r="E30">
        <f>综合!K35</f>
        <v>1</v>
      </c>
      <c r="F30">
        <f>综合!G35</f>
        <v>0.4</v>
      </c>
      <c r="G30">
        <f>综合!H35</f>
        <v>-0.2</v>
      </c>
      <c r="H30">
        <f>综合!D35</f>
        <v>2.5</v>
      </c>
      <c r="I30">
        <f>综合!J35</f>
        <v>2.5</v>
      </c>
      <c r="J30">
        <f>综合!E35</f>
        <v>0.1</v>
      </c>
      <c r="K30">
        <f>综合!I35</f>
        <v>0.4</v>
      </c>
      <c r="L30">
        <f>综合!L35</f>
        <v>0.5</v>
      </c>
    </row>
    <row r="31" spans="1:12" x14ac:dyDescent="0.4">
      <c r="A31" s="1">
        <v>42522</v>
      </c>
      <c r="B31">
        <f>综合!B36</f>
        <v>0.9</v>
      </c>
      <c r="C31">
        <f>综合!C36</f>
        <v>9.1</v>
      </c>
      <c r="D31">
        <f>综合!F36</f>
        <v>4.0999999999999996</v>
      </c>
      <c r="E31">
        <f>综合!K36</f>
        <v>-0.2</v>
      </c>
      <c r="F31">
        <f>综合!G36</f>
        <v>-0.3</v>
      </c>
      <c r="G31">
        <f>综合!H36</f>
        <v>-0.8</v>
      </c>
      <c r="H31">
        <f>综合!D36</f>
        <v>-2.1</v>
      </c>
      <c r="I31">
        <f>综合!J36</f>
        <v>-5.0999999999999996</v>
      </c>
      <c r="J31">
        <f>综合!E36</f>
        <v>0.3</v>
      </c>
      <c r="K31">
        <f>综合!I36</f>
        <v>0.1</v>
      </c>
      <c r="L31">
        <f>综合!L36</f>
        <v>-0.2</v>
      </c>
    </row>
    <row r="32" spans="1:12" x14ac:dyDescent="0.4">
      <c r="A32" s="1">
        <v>42552</v>
      </c>
      <c r="B32">
        <f>综合!B37</f>
        <v>0.6</v>
      </c>
      <c r="C32">
        <f>综合!C37</f>
        <v>1.8</v>
      </c>
      <c r="D32">
        <f>综合!F37</f>
        <v>0.4</v>
      </c>
      <c r="E32">
        <f>综合!K37</f>
        <v>2.5</v>
      </c>
      <c r="F32">
        <f>综合!G37</f>
        <v>-0.2</v>
      </c>
      <c r="G32">
        <f>综合!H37</f>
        <v>0.3</v>
      </c>
      <c r="H32">
        <f>综合!D37</f>
        <v>0.4</v>
      </c>
      <c r="I32">
        <f>综合!J37</f>
        <v>0.2</v>
      </c>
      <c r="J32">
        <f>综合!E37</f>
        <v>0.1</v>
      </c>
      <c r="K32">
        <f>综合!I37</f>
        <v>-0.2</v>
      </c>
      <c r="L32">
        <f>综合!L37</f>
        <v>0.2</v>
      </c>
    </row>
    <row r="33" spans="1:12" x14ac:dyDescent="0.4">
      <c r="A33" s="1">
        <v>42583</v>
      </c>
      <c r="B33">
        <f>综合!B38</f>
        <v>1.5</v>
      </c>
      <c r="C33">
        <f>综合!C38</f>
        <v>-6.2</v>
      </c>
      <c r="D33">
        <f>综合!F38</f>
        <v>-1.9</v>
      </c>
      <c r="E33">
        <f>综合!K38</f>
        <v>0.5</v>
      </c>
      <c r="F33">
        <f>综合!G38</f>
        <v>0.1</v>
      </c>
      <c r="G33">
        <f>综合!H38</f>
        <v>0.8</v>
      </c>
      <c r="H33">
        <f>综合!D38</f>
        <v>1.8</v>
      </c>
      <c r="I33">
        <f>综合!J38</f>
        <v>3.1</v>
      </c>
      <c r="J33">
        <f>综合!E38</f>
        <v>-0.1</v>
      </c>
      <c r="K33">
        <f>综合!I38</f>
        <v>0.3</v>
      </c>
      <c r="L33">
        <f>综合!L38</f>
        <v>0.2</v>
      </c>
    </row>
    <row r="34" spans="1:12" x14ac:dyDescent="0.4">
      <c r="A34" s="1">
        <v>42614</v>
      </c>
      <c r="B34">
        <f>综合!B39</f>
        <v>5.4</v>
      </c>
      <c r="C34">
        <f>综合!C39</f>
        <v>4</v>
      </c>
      <c r="D34">
        <f>综合!F39</f>
        <v>3.2</v>
      </c>
      <c r="E34">
        <f>综合!K39</f>
        <v>-0.1</v>
      </c>
      <c r="F34">
        <f>综合!G39</f>
        <v>0.5</v>
      </c>
      <c r="G34">
        <f>综合!H39</f>
        <v>0.6</v>
      </c>
      <c r="H34">
        <f>综合!D39</f>
        <v>2.6</v>
      </c>
      <c r="I34">
        <f>综合!J39</f>
        <v>1.5</v>
      </c>
      <c r="J34">
        <f>综合!E39</f>
        <v>0.2</v>
      </c>
      <c r="K34">
        <f>综合!I39</f>
        <v>0.7</v>
      </c>
      <c r="L34">
        <f>综合!L39</f>
        <v>0.5</v>
      </c>
    </row>
    <row r="35" spans="1:12" x14ac:dyDescent="0.4">
      <c r="A35" s="1">
        <v>42644</v>
      </c>
      <c r="B35">
        <f>综合!B40</f>
        <v>9.8000000000000007</v>
      </c>
      <c r="C35">
        <f>综合!C40</f>
        <v>3.1</v>
      </c>
      <c r="D35">
        <f>综合!F40</f>
        <v>3.9</v>
      </c>
      <c r="E35">
        <f>综合!K40</f>
        <v>1.5</v>
      </c>
      <c r="F35">
        <f>综合!G40</f>
        <v>1.1000000000000001</v>
      </c>
      <c r="G35">
        <f>综合!H40</f>
        <v>0.5</v>
      </c>
      <c r="H35">
        <f>综合!D40</f>
        <v>0.7</v>
      </c>
      <c r="I35">
        <f>综合!J40</f>
        <v>0.8</v>
      </c>
      <c r="J35">
        <f>综合!E40</f>
        <v>-0.2</v>
      </c>
      <c r="K35">
        <f>综合!I40</f>
        <v>1.1000000000000001</v>
      </c>
      <c r="L35">
        <f>综合!L40</f>
        <v>0.7</v>
      </c>
    </row>
    <row r="36" spans="1:12" x14ac:dyDescent="0.4">
      <c r="A36" s="1">
        <v>42675</v>
      </c>
      <c r="B36">
        <f>综合!B41</f>
        <v>10.3</v>
      </c>
      <c r="C36">
        <f>综合!C41</f>
        <v>2.8</v>
      </c>
      <c r="D36">
        <f>综合!F41</f>
        <v>3.5</v>
      </c>
      <c r="E36">
        <f>综合!K41</f>
        <v>5</v>
      </c>
      <c r="F36">
        <f>综合!G41</f>
        <v>1.9</v>
      </c>
      <c r="G36">
        <f>综合!H41</f>
        <v>0.8</v>
      </c>
      <c r="H36">
        <f>综合!D41</f>
        <v>3.5</v>
      </c>
      <c r="I36">
        <f>综合!J41</f>
        <v>6.1</v>
      </c>
      <c r="J36">
        <f>综合!E41</f>
        <v>0.4</v>
      </c>
      <c r="K36">
        <f>综合!I41</f>
        <v>1.6</v>
      </c>
      <c r="L36">
        <f>综合!L41</f>
        <v>1.5</v>
      </c>
    </row>
    <row r="37" spans="1:12" x14ac:dyDescent="0.4">
      <c r="A37" s="1">
        <v>42705</v>
      </c>
      <c r="B37">
        <f>综合!B42</f>
        <v>3.4</v>
      </c>
      <c r="C37">
        <f>综合!C42</f>
        <v>3.9</v>
      </c>
      <c r="D37">
        <f>综合!F42</f>
        <v>4.3</v>
      </c>
      <c r="E37">
        <f>综合!K42</f>
        <v>2.4</v>
      </c>
      <c r="F37">
        <f>综合!G42</f>
        <v>2.5</v>
      </c>
      <c r="G37">
        <f>综合!H42</f>
        <v>2.4</v>
      </c>
      <c r="H37">
        <f>综合!D42</f>
        <v>4.4000000000000004</v>
      </c>
      <c r="I37">
        <f>综合!J42</f>
        <v>8</v>
      </c>
      <c r="J37">
        <f>综合!E42</f>
        <v>0.9</v>
      </c>
      <c r="K37">
        <f>综合!I42</f>
        <v>0.7</v>
      </c>
      <c r="L37">
        <f>综合!L42</f>
        <v>1.6</v>
      </c>
    </row>
    <row r="38" spans="1:12" x14ac:dyDescent="0.4">
      <c r="A38" s="1">
        <v>42736</v>
      </c>
      <c r="B38">
        <f>综合!B43</f>
        <v>1.7</v>
      </c>
      <c r="C38">
        <f>综合!C43</f>
        <v>10.4</v>
      </c>
      <c r="D38">
        <f>综合!F43</f>
        <v>3.9</v>
      </c>
      <c r="E38">
        <f>综合!K43</f>
        <v>0.1</v>
      </c>
      <c r="F38">
        <f>综合!G43</f>
        <v>1.8</v>
      </c>
      <c r="G38">
        <f>综合!H43</f>
        <v>3</v>
      </c>
      <c r="H38">
        <f>综合!D43</f>
        <v>2</v>
      </c>
      <c r="I38">
        <f>综合!J43</f>
        <v>2.1</v>
      </c>
      <c r="J38">
        <f>综合!E43</f>
        <v>0.4</v>
      </c>
      <c r="K38">
        <f>综合!I43</f>
        <v>0.4</v>
      </c>
      <c r="L38">
        <f>综合!L43</f>
        <v>0.8</v>
      </c>
    </row>
    <row r="39" spans="1:12" x14ac:dyDescent="0.4">
      <c r="A39" s="1">
        <v>42767</v>
      </c>
      <c r="B39">
        <f>综合!B44</f>
        <v>0.1</v>
      </c>
      <c r="C39">
        <f>综合!C44</f>
        <v>1.1000000000000001</v>
      </c>
      <c r="D39">
        <f>综合!F44</f>
        <v>0.8</v>
      </c>
      <c r="E39">
        <f>综合!K44</f>
        <v>2</v>
      </c>
      <c r="F39">
        <f>综合!G44</f>
        <v>1.9</v>
      </c>
      <c r="G39">
        <f>综合!H44</f>
        <v>1.9</v>
      </c>
      <c r="H39">
        <f>综合!D44</f>
        <v>2.2000000000000002</v>
      </c>
      <c r="I39">
        <f>综合!J44</f>
        <v>2.2999999999999998</v>
      </c>
      <c r="J39">
        <f>综合!E44</f>
        <v>-0.3</v>
      </c>
      <c r="K39">
        <f>综合!I44</f>
        <v>0</v>
      </c>
      <c r="L39">
        <f>综合!L44</f>
        <v>0.6</v>
      </c>
    </row>
    <row r="40" spans="1:12" x14ac:dyDescent="0.4">
      <c r="A40" s="1">
        <v>42795</v>
      </c>
      <c r="B40">
        <f>综合!B45</f>
        <v>-0.6</v>
      </c>
      <c r="C40">
        <f>综合!C45</f>
        <v>-0.1</v>
      </c>
      <c r="D40">
        <f>综合!F45</f>
        <v>-0.6</v>
      </c>
      <c r="E40">
        <f>综合!K45</f>
        <v>0.5</v>
      </c>
      <c r="F40">
        <f>综合!G45</f>
        <v>0.5</v>
      </c>
      <c r="G40">
        <f>综合!H45</f>
        <v>0.4</v>
      </c>
      <c r="H40">
        <f>综合!D45</f>
        <v>4.8</v>
      </c>
      <c r="I40">
        <f>综合!J45</f>
        <v>2.4</v>
      </c>
      <c r="J40">
        <f>综合!E45</f>
        <v>-0.4</v>
      </c>
      <c r="K40">
        <f>综合!I45</f>
        <v>0.4</v>
      </c>
      <c r="L40">
        <f>综合!L45</f>
        <v>0.3</v>
      </c>
    </row>
    <row r="41" spans="1:12" x14ac:dyDescent="0.4">
      <c r="A41" s="1">
        <v>42826</v>
      </c>
      <c r="B41">
        <f>综合!B46</f>
        <v>0.3</v>
      </c>
      <c r="C41">
        <f>综合!C46</f>
        <v>-4.2</v>
      </c>
      <c r="D41">
        <f>综合!F46</f>
        <v>-0.9</v>
      </c>
      <c r="E41">
        <f>综合!K46</f>
        <v>-0.2</v>
      </c>
      <c r="F41">
        <f>综合!G46</f>
        <v>-1.3</v>
      </c>
      <c r="G41">
        <f>综合!H46</f>
        <v>-1.2</v>
      </c>
      <c r="H41">
        <f>综合!D46</f>
        <v>-2.6</v>
      </c>
      <c r="I41">
        <f>综合!J46</f>
        <v>-3.1</v>
      </c>
      <c r="J41">
        <f>综合!E46</f>
        <v>-0.5</v>
      </c>
      <c r="K41">
        <f>综合!I46</f>
        <v>0.9</v>
      </c>
      <c r="L41">
        <f>综合!L46</f>
        <v>-0.4</v>
      </c>
    </row>
    <row r="42" spans="1:12" x14ac:dyDescent="0.4">
      <c r="A42" s="1">
        <v>42856</v>
      </c>
      <c r="B42">
        <f>综合!B47</f>
        <v>-0.6</v>
      </c>
      <c r="C42">
        <f>综合!C47</f>
        <v>-0.3</v>
      </c>
      <c r="D42">
        <f>综合!F47</f>
        <v>-0.4</v>
      </c>
      <c r="E42">
        <f>综合!K47</f>
        <v>-0.9</v>
      </c>
      <c r="F42">
        <f>综合!G47</f>
        <v>-1</v>
      </c>
      <c r="G42">
        <f>综合!H47</f>
        <v>-1.5</v>
      </c>
      <c r="H42">
        <f>综合!D47</f>
        <v>-4.0999999999999996</v>
      </c>
      <c r="I42">
        <f>综合!J47</f>
        <v>-1.3</v>
      </c>
      <c r="J42">
        <f>综合!E47</f>
        <v>-0.4</v>
      </c>
      <c r="K42">
        <f>综合!I47</f>
        <v>1</v>
      </c>
      <c r="L42">
        <f>综合!L47</f>
        <v>-0.3</v>
      </c>
    </row>
    <row r="43" spans="1:12" x14ac:dyDescent="0.4">
      <c r="A43" s="1">
        <v>42887</v>
      </c>
      <c r="B43">
        <f>综合!B48</f>
        <v>-2.1</v>
      </c>
      <c r="C43">
        <f>综合!C48</f>
        <v>-2.2999999999999998</v>
      </c>
      <c r="D43">
        <f>综合!F48</f>
        <v>-2</v>
      </c>
      <c r="E43">
        <f>综合!K48</f>
        <v>0</v>
      </c>
      <c r="F43">
        <f>综合!G48</f>
        <v>-0.4</v>
      </c>
      <c r="G43">
        <f>综合!H48</f>
        <v>0</v>
      </c>
      <c r="H43">
        <f>综合!D48</f>
        <v>-3.8</v>
      </c>
      <c r="I43">
        <f>综合!J48</f>
        <v>0.4</v>
      </c>
      <c r="J43">
        <f>综合!E48</f>
        <v>-0.5</v>
      </c>
      <c r="K43">
        <f>综合!I48</f>
        <v>0.5</v>
      </c>
      <c r="L43">
        <f>综合!L48</f>
        <v>-0.2</v>
      </c>
    </row>
    <row r="44" spans="1:12" x14ac:dyDescent="0.4">
      <c r="A44" s="1">
        <v>42917</v>
      </c>
      <c r="B44">
        <f>综合!B49</f>
        <v>-0.1</v>
      </c>
      <c r="C44">
        <f>综合!C49</f>
        <v>-5.3</v>
      </c>
      <c r="D44">
        <f>综合!F49</f>
        <v>-3</v>
      </c>
      <c r="E44">
        <f>综合!K49</f>
        <v>1.5</v>
      </c>
      <c r="F44">
        <f>综合!G49</f>
        <v>-0.1</v>
      </c>
      <c r="G44">
        <f>综合!H49</f>
        <v>1.4</v>
      </c>
      <c r="H44">
        <f>综合!D49</f>
        <v>0.8</v>
      </c>
      <c r="I44">
        <f>综合!J49</f>
        <v>2.7</v>
      </c>
      <c r="J44">
        <f>综合!E49</f>
        <v>0.2</v>
      </c>
      <c r="K44">
        <f>综合!I49</f>
        <v>0.5</v>
      </c>
      <c r="L44">
        <f>综合!L49</f>
        <v>0.2</v>
      </c>
    </row>
    <row r="45" spans="1:12" x14ac:dyDescent="0.4">
      <c r="A45" s="1">
        <v>42948</v>
      </c>
      <c r="B45">
        <f>综合!B50</f>
        <v>1.3</v>
      </c>
      <c r="C45">
        <f>综合!C50</f>
        <v>2.6</v>
      </c>
      <c r="D45">
        <f>综合!F50</f>
        <v>3.3</v>
      </c>
      <c r="E45">
        <f>综合!K50</f>
        <v>3.7</v>
      </c>
      <c r="F45">
        <f>综合!G50</f>
        <v>0.9</v>
      </c>
      <c r="G45">
        <f>综合!H50</f>
        <v>0.8</v>
      </c>
      <c r="H45">
        <f>综合!D50</f>
        <v>3.4</v>
      </c>
      <c r="I45">
        <f>综合!J50</f>
        <v>4.4000000000000004</v>
      </c>
      <c r="J45">
        <f>综合!E50</f>
        <v>0.5</v>
      </c>
      <c r="K45">
        <f>综合!I50</f>
        <v>0.7</v>
      </c>
      <c r="L45">
        <f>综合!L50</f>
        <v>0.9</v>
      </c>
    </row>
    <row r="46" spans="1:12" x14ac:dyDescent="0.4">
      <c r="A46" s="1">
        <v>42979</v>
      </c>
      <c r="B46">
        <f>综合!B51</f>
        <v>2.6</v>
      </c>
      <c r="C46">
        <f>综合!C51</f>
        <v>2.6</v>
      </c>
      <c r="D46">
        <f>综合!F51</f>
        <v>2.9</v>
      </c>
      <c r="E46">
        <f>综合!K51</f>
        <v>3.2</v>
      </c>
      <c r="F46">
        <f>综合!G51</f>
        <v>1.9</v>
      </c>
      <c r="G46">
        <f>综合!H51</f>
        <v>1.9</v>
      </c>
      <c r="H46">
        <f>综合!D51</f>
        <v>2.2000000000000002</v>
      </c>
      <c r="I46">
        <f>综合!J51</f>
        <v>3.4</v>
      </c>
      <c r="J46">
        <f>综合!E51</f>
        <v>0.3</v>
      </c>
      <c r="K46">
        <f>综合!I51</f>
        <v>1.5</v>
      </c>
      <c r="L46">
        <f>综合!L51</f>
        <v>1</v>
      </c>
    </row>
    <row r="47" spans="1:12" x14ac:dyDescent="0.4">
      <c r="A47" s="1">
        <v>43009</v>
      </c>
      <c r="B47">
        <f>综合!B52</f>
        <v>2.2000000000000002</v>
      </c>
      <c r="C47">
        <f>综合!C52</f>
        <v>5.0999999999999996</v>
      </c>
      <c r="D47">
        <f>综合!F52</f>
        <v>3.2</v>
      </c>
      <c r="E47">
        <f>综合!K52</f>
        <v>1.4</v>
      </c>
      <c r="F47">
        <f>综合!G52</f>
        <v>1.7</v>
      </c>
      <c r="G47">
        <f>综合!H52</f>
        <v>1.1000000000000001</v>
      </c>
      <c r="H47">
        <f>综合!D52</f>
        <v>-1.4</v>
      </c>
      <c r="I47">
        <f>综合!J52</f>
        <v>0.3</v>
      </c>
      <c r="J47">
        <f>综合!E52</f>
        <v>-0.2</v>
      </c>
      <c r="K47">
        <f>综合!I52</f>
        <v>1.5</v>
      </c>
      <c r="L47">
        <f>综合!L52</f>
        <v>0.7</v>
      </c>
    </row>
    <row r="48" spans="1:12" x14ac:dyDescent="0.4">
      <c r="A48" s="1">
        <v>43040</v>
      </c>
      <c r="B48">
        <f>综合!B53</f>
        <v>0</v>
      </c>
      <c r="C48">
        <f>综合!C53</f>
        <v>6.2</v>
      </c>
      <c r="D48">
        <f>综合!F53</f>
        <v>1.9</v>
      </c>
      <c r="E48">
        <f>综合!K53</f>
        <v>0.1</v>
      </c>
      <c r="F48">
        <f>综合!G53</f>
        <v>1.4</v>
      </c>
      <c r="G48">
        <f>综合!H53</f>
        <v>0.4</v>
      </c>
      <c r="H48">
        <f>综合!D53</f>
        <v>-0.1</v>
      </c>
      <c r="I48">
        <f>综合!J53</f>
        <v>0.5</v>
      </c>
      <c r="J48">
        <f>综合!E53</f>
        <v>0</v>
      </c>
      <c r="K48">
        <f>综合!I53</f>
        <v>1.3</v>
      </c>
      <c r="L48">
        <f>综合!L53</f>
        <v>0.5</v>
      </c>
    </row>
    <row r="49" spans="1:12" x14ac:dyDescent="0.4">
      <c r="A49" s="1">
        <v>43070</v>
      </c>
      <c r="B49">
        <f>综合!B54</f>
        <v>-0.3</v>
      </c>
      <c r="C49">
        <f>综合!C54</f>
        <v>3.7</v>
      </c>
      <c r="D49">
        <f>综合!F54</f>
        <v>2.9</v>
      </c>
      <c r="E49">
        <f>综合!K54</f>
        <v>-1.5</v>
      </c>
      <c r="F49">
        <f>综合!G54</f>
        <v>1.4</v>
      </c>
      <c r="G49">
        <f>综合!H54</f>
        <v>-0.6</v>
      </c>
      <c r="H49">
        <f>综合!D54</f>
        <v>1.9</v>
      </c>
      <c r="I49">
        <f>综合!J54</f>
        <v>3.4</v>
      </c>
      <c r="J49">
        <f>综合!E54</f>
        <v>0.3</v>
      </c>
      <c r="K49">
        <f>综合!I54</f>
        <v>3</v>
      </c>
      <c r="L49">
        <f>综合!L54</f>
        <v>0.8</v>
      </c>
    </row>
    <row r="50" spans="1:12" x14ac:dyDescent="0.4">
      <c r="A50" s="1">
        <v>43101</v>
      </c>
      <c r="B50">
        <f>综合!B55</f>
        <v>0.8</v>
      </c>
      <c r="C50">
        <f>综合!C55</f>
        <v>3.3</v>
      </c>
      <c r="D50">
        <f>综合!F55</f>
        <v>2.6</v>
      </c>
      <c r="E50">
        <f>综合!K55</f>
        <v>0.4</v>
      </c>
      <c r="F50">
        <f>综合!G55</f>
        <v>1</v>
      </c>
      <c r="G50">
        <f>综合!H55</f>
        <v>0.4</v>
      </c>
      <c r="H50">
        <f>综合!D55</f>
        <v>1.3</v>
      </c>
      <c r="I50">
        <f>综合!J55</f>
        <v>-1.6</v>
      </c>
      <c r="J50">
        <f>综合!E55</f>
        <v>-0.1</v>
      </c>
      <c r="K50">
        <f>综合!I55</f>
        <v>1.3</v>
      </c>
      <c r="L50">
        <f>综合!L55</f>
        <v>0.3</v>
      </c>
    </row>
    <row r="51" spans="1:12" x14ac:dyDescent="0.4">
      <c r="A51" s="1">
        <v>43132</v>
      </c>
      <c r="B51">
        <f>综合!B56</f>
        <v>1.2</v>
      </c>
      <c r="C51">
        <f>综合!C56</f>
        <v>0.4</v>
      </c>
      <c r="D51">
        <f>综合!F56</f>
        <v>0.2</v>
      </c>
      <c r="E51">
        <f>综合!K56</f>
        <v>-0.8</v>
      </c>
      <c r="F51">
        <f>综合!G56</f>
        <v>-0.1</v>
      </c>
      <c r="G51">
        <f>综合!H56</f>
        <v>0.4</v>
      </c>
      <c r="H51">
        <f>综合!D56</f>
        <v>-0.1</v>
      </c>
      <c r="I51">
        <f>综合!J56</f>
        <v>-0.7</v>
      </c>
      <c r="J51">
        <f>综合!E56</f>
        <v>0</v>
      </c>
      <c r="K51">
        <f>综合!I56</f>
        <v>-0.4</v>
      </c>
      <c r="L51">
        <f>综合!L56</f>
        <v>-0.1</v>
      </c>
    </row>
    <row r="52" spans="1:12" x14ac:dyDescent="0.4">
      <c r="A52" s="1">
        <v>43160</v>
      </c>
      <c r="B52">
        <f>综合!B57</f>
        <v>0.3</v>
      </c>
      <c r="C52">
        <f>综合!C57</f>
        <v>-4.4000000000000004</v>
      </c>
      <c r="D52">
        <f>综合!F57</f>
        <v>-2</v>
      </c>
      <c r="E52">
        <f>综合!K57</f>
        <v>-0.7</v>
      </c>
      <c r="F52">
        <f>综合!G57</f>
        <v>-0.4</v>
      </c>
      <c r="G52">
        <f>综合!H57</f>
        <v>0.3</v>
      </c>
      <c r="H52">
        <f>综合!D57</f>
        <v>0.6</v>
      </c>
      <c r="I52">
        <f>综合!J57</f>
        <v>0.6</v>
      </c>
      <c r="J52">
        <f>综合!E57</f>
        <v>-0.2</v>
      </c>
      <c r="K52">
        <f>综合!I57</f>
        <v>-0.4</v>
      </c>
      <c r="L52">
        <f>综合!L57</f>
        <v>-0.2</v>
      </c>
    </row>
    <row r="53" spans="1:12" x14ac:dyDescent="0.4">
      <c r="A53" s="1">
        <v>43191</v>
      </c>
      <c r="B53">
        <f>综合!B58</f>
        <v>-0.9</v>
      </c>
      <c r="C53">
        <f>综合!C58</f>
        <v>3.2</v>
      </c>
      <c r="D53">
        <f>综合!F58</f>
        <v>0.7</v>
      </c>
      <c r="E53">
        <f>综合!K58</f>
        <v>-0.2</v>
      </c>
      <c r="F53">
        <f>综合!G58</f>
        <v>-0.4</v>
      </c>
      <c r="G53">
        <f>综合!H58</f>
        <v>0</v>
      </c>
      <c r="H53">
        <f>综合!D58</f>
        <v>-2.9</v>
      </c>
      <c r="I53">
        <f>综合!J58</f>
        <v>-1.8</v>
      </c>
      <c r="J53">
        <f>综合!E58</f>
        <v>-0.2</v>
      </c>
      <c r="K53">
        <f>综合!I58</f>
        <v>0</v>
      </c>
      <c r="L53">
        <f>综合!L58</f>
        <v>-0.2</v>
      </c>
    </row>
    <row r="54" spans="1:12" x14ac:dyDescent="0.4">
      <c r="A54" s="1">
        <v>43221</v>
      </c>
      <c r="B54">
        <f>综合!B59</f>
        <v>-1.2</v>
      </c>
      <c r="C54">
        <f>综合!C59</f>
        <v>7.5</v>
      </c>
      <c r="D54">
        <f>综合!F59</f>
        <v>3.6</v>
      </c>
      <c r="E54">
        <f>综合!K59</f>
        <v>0.3</v>
      </c>
      <c r="F54">
        <f>综合!G59</f>
        <v>0.5</v>
      </c>
      <c r="G54">
        <f>综合!H59</f>
        <v>0.2</v>
      </c>
      <c r="H54">
        <f>综合!D59</f>
        <v>-1</v>
      </c>
      <c r="I54">
        <f>综合!J59</f>
        <v>1.3</v>
      </c>
      <c r="J54">
        <f>综合!E59</f>
        <v>0</v>
      </c>
      <c r="K54">
        <f>综合!I59</f>
        <v>0.6</v>
      </c>
      <c r="L54">
        <f>综合!L59</f>
        <v>0.4</v>
      </c>
    </row>
    <row r="55" spans="1:12" x14ac:dyDescent="0.4">
      <c r="A55" s="1">
        <v>43252</v>
      </c>
      <c r="B55">
        <f>综合!B60</f>
        <v>0.3</v>
      </c>
      <c r="C55">
        <f>综合!C60</f>
        <v>4.5</v>
      </c>
      <c r="D55">
        <f>综合!F60</f>
        <v>2.2999999999999998</v>
      </c>
      <c r="E55">
        <f>综合!K60</f>
        <v>0.7</v>
      </c>
      <c r="F55">
        <f>综合!G60</f>
        <v>0.2</v>
      </c>
      <c r="G55">
        <f>综合!H60</f>
        <v>0.2</v>
      </c>
      <c r="H55">
        <f>综合!D60</f>
        <v>0</v>
      </c>
      <c r="I55">
        <f>综合!J60</f>
        <v>1.1000000000000001</v>
      </c>
      <c r="J55">
        <f>综合!E60</f>
        <v>0</v>
      </c>
      <c r="K55">
        <f>综合!I60</f>
        <v>0.2</v>
      </c>
      <c r="L55">
        <f>综合!L60</f>
        <v>0.3</v>
      </c>
    </row>
    <row r="56" spans="1:12" x14ac:dyDescent="0.4">
      <c r="A56" s="1">
        <v>43282</v>
      </c>
      <c r="B56">
        <f>综合!B61</f>
        <v>0.6</v>
      </c>
      <c r="C56">
        <f>综合!C61</f>
        <v>1.3</v>
      </c>
      <c r="D56">
        <f>综合!F61</f>
        <v>0.9</v>
      </c>
      <c r="E56">
        <f>综合!K61</f>
        <v>-1.6</v>
      </c>
      <c r="F56">
        <f>综合!G61</f>
        <v>-0.3</v>
      </c>
      <c r="G56">
        <f>综合!H61</f>
        <v>0.3</v>
      </c>
      <c r="H56">
        <f>综合!D61</f>
        <v>0.2</v>
      </c>
      <c r="I56">
        <f>综合!J61</f>
        <v>0.5</v>
      </c>
      <c r="J56">
        <f>综合!E61</f>
        <v>0.1</v>
      </c>
      <c r="K56">
        <f>综合!I61</f>
        <v>0.1</v>
      </c>
      <c r="L56">
        <f>综合!L61</f>
        <v>0.1</v>
      </c>
    </row>
    <row r="57" spans="1:12" x14ac:dyDescent="0.4">
      <c r="A57" s="1">
        <v>43313</v>
      </c>
      <c r="B57">
        <f>综合!B62</f>
        <v>0.1</v>
      </c>
      <c r="C57">
        <f>综合!C62</f>
        <v>0.8</v>
      </c>
      <c r="D57">
        <f>综合!F62</f>
        <v>1.7</v>
      </c>
      <c r="E57">
        <f>综合!K62</f>
        <v>-0.1</v>
      </c>
      <c r="F57">
        <f>综合!G62</f>
        <v>0.6</v>
      </c>
      <c r="G57">
        <f>综合!H62</f>
        <v>2</v>
      </c>
      <c r="H57">
        <f>综合!D62</f>
        <v>1.8</v>
      </c>
      <c r="I57">
        <f>综合!J62</f>
        <v>2.1</v>
      </c>
      <c r="J57">
        <f>综合!E62</f>
        <v>0.3</v>
      </c>
      <c r="K57">
        <f>综合!I62</f>
        <v>0</v>
      </c>
      <c r="L57">
        <f>综合!L62</f>
        <v>0.4</v>
      </c>
    </row>
    <row r="58" spans="1:12" x14ac:dyDescent="0.4">
      <c r="A58" s="1">
        <v>43344</v>
      </c>
      <c r="B58">
        <f>综合!B63</f>
        <v>0.5</v>
      </c>
      <c r="C58">
        <f>综合!C63</f>
        <v>3.8</v>
      </c>
      <c r="D58">
        <f>综合!F63</f>
        <v>4</v>
      </c>
      <c r="E58">
        <f>综合!K63</f>
        <v>0.3</v>
      </c>
      <c r="F58">
        <f>综合!G63</f>
        <v>1</v>
      </c>
      <c r="G58">
        <f>综合!H63</f>
        <v>3.9</v>
      </c>
      <c r="H58">
        <f>综合!D63</f>
        <v>2.6</v>
      </c>
      <c r="I58">
        <f>综合!J63</f>
        <v>1.5</v>
      </c>
      <c r="J58">
        <f>综合!E63</f>
        <v>0.6</v>
      </c>
      <c r="K58">
        <f>综合!I63</f>
        <v>0.6</v>
      </c>
      <c r="L58">
        <f>综合!L63</f>
        <v>0.6</v>
      </c>
    </row>
    <row r="59" spans="1:12" x14ac:dyDescent="0.4">
      <c r="A59" s="1">
        <v>43374</v>
      </c>
      <c r="B59">
        <f>综合!B64</f>
        <v>1.1000000000000001</v>
      </c>
      <c r="C59">
        <f>综合!C64</f>
        <v>6.3</v>
      </c>
      <c r="D59">
        <f>综合!F64</f>
        <v>3.1</v>
      </c>
      <c r="E59">
        <f>综合!K64</f>
        <v>0.5</v>
      </c>
      <c r="F59">
        <f>综合!G64</f>
        <v>0.9</v>
      </c>
      <c r="G59">
        <f>综合!H64</f>
        <v>-0.3</v>
      </c>
      <c r="H59">
        <f>综合!D64</f>
        <v>2.4</v>
      </c>
      <c r="I59">
        <f>综合!J64</f>
        <v>0</v>
      </c>
      <c r="J59">
        <f>综合!E64</f>
        <v>0</v>
      </c>
      <c r="K59">
        <f>综合!I64</f>
        <v>0.7</v>
      </c>
      <c r="L59">
        <f>综合!L64</f>
        <v>0.4</v>
      </c>
    </row>
    <row r="60" spans="1:12" x14ac:dyDescent="0.4">
      <c r="A60" s="1">
        <v>43405</v>
      </c>
      <c r="B60">
        <f>综合!B65</f>
        <v>1.3</v>
      </c>
      <c r="C60">
        <f>综合!C65</f>
        <v>-7.5</v>
      </c>
      <c r="D60">
        <f>综合!F65</f>
        <v>-3.3</v>
      </c>
      <c r="E60">
        <f>综合!K65</f>
        <v>-0.5</v>
      </c>
      <c r="F60">
        <f>综合!G65</f>
        <v>-0.7</v>
      </c>
      <c r="G60">
        <f>综合!H65</f>
        <v>-3.1</v>
      </c>
      <c r="H60">
        <f>综合!D65</f>
        <v>2.1</v>
      </c>
      <c r="I60">
        <f>综合!J65</f>
        <v>-1.1000000000000001</v>
      </c>
      <c r="J60">
        <f>综合!E65</f>
        <v>0.3</v>
      </c>
      <c r="K60">
        <f>综合!I65</f>
        <v>1.4</v>
      </c>
      <c r="L60">
        <f>综合!L65</f>
        <v>-0.2</v>
      </c>
    </row>
    <row r="61" spans="1:12" x14ac:dyDescent="0.4">
      <c r="A61" s="1">
        <v>43435</v>
      </c>
      <c r="B61">
        <f>综合!B66</f>
        <v>0</v>
      </c>
      <c r="C61">
        <f>综合!C66</f>
        <v>-12.9</v>
      </c>
      <c r="D61">
        <f>综合!F66</f>
        <v>-7.6</v>
      </c>
      <c r="E61">
        <f>综合!K66</f>
        <v>-0.7</v>
      </c>
      <c r="F61">
        <f>综合!G66</f>
        <v>-1.9</v>
      </c>
      <c r="G61">
        <f>综合!H66</f>
        <v>-2.7</v>
      </c>
      <c r="H61">
        <f>综合!D66</f>
        <v>-1.8</v>
      </c>
      <c r="I61">
        <f>综合!J66</f>
        <v>-4.3</v>
      </c>
      <c r="J61">
        <f>综合!E66</f>
        <v>-0.1</v>
      </c>
      <c r="K61">
        <f>综合!I66</f>
        <v>0.9</v>
      </c>
      <c r="L61">
        <f>综合!L66</f>
        <v>-1</v>
      </c>
    </row>
    <row r="62" spans="1:12" x14ac:dyDescent="0.4">
      <c r="A62" s="1">
        <v>43466</v>
      </c>
      <c r="B62">
        <f>综合!B67</f>
        <v>0</v>
      </c>
      <c r="C62">
        <f>综合!C67</f>
        <v>-6.1</v>
      </c>
      <c r="D62">
        <f>综合!F67</f>
        <v>-4.5</v>
      </c>
      <c r="E62">
        <f>综合!K67</f>
        <v>-0.7</v>
      </c>
      <c r="F62">
        <f>综合!G67</f>
        <v>-1.5</v>
      </c>
      <c r="G62">
        <f>综合!H67</f>
        <v>-1.4</v>
      </c>
      <c r="H62">
        <f>综合!D67</f>
        <v>-0.1</v>
      </c>
      <c r="I62">
        <f>综合!J67</f>
        <v>-2</v>
      </c>
      <c r="J62">
        <f>综合!E67</f>
        <v>-0.3</v>
      </c>
      <c r="K62">
        <f>综合!I67</f>
        <v>-0.2</v>
      </c>
      <c r="L62">
        <f>综合!L67</f>
        <v>-0.6</v>
      </c>
    </row>
    <row r="63" spans="1:12" x14ac:dyDescent="0.4">
      <c r="A63" s="1">
        <v>43497</v>
      </c>
      <c r="B63">
        <f>综合!B68</f>
        <v>-0.1</v>
      </c>
      <c r="C63">
        <f>综合!C68</f>
        <v>5</v>
      </c>
      <c r="D63">
        <f>综合!F68</f>
        <v>0.9</v>
      </c>
      <c r="E63">
        <f>综合!K68</f>
        <v>0.1</v>
      </c>
      <c r="F63">
        <f>综合!G68</f>
        <v>-0.5</v>
      </c>
      <c r="G63">
        <f>综合!H68</f>
        <v>0.3</v>
      </c>
      <c r="H63">
        <f>综合!D68</f>
        <v>1.8</v>
      </c>
      <c r="I63">
        <f>综合!J68</f>
        <v>0.3</v>
      </c>
      <c r="J63">
        <f>综合!E68</f>
        <v>0</v>
      </c>
      <c r="K63">
        <f>综合!I68</f>
        <v>-0.5</v>
      </c>
      <c r="L63">
        <f>综合!L68</f>
        <v>-0.1</v>
      </c>
    </row>
    <row r="64" spans="1:12" x14ac:dyDescent="0.4">
      <c r="A64" s="1">
        <v>43525</v>
      </c>
      <c r="B64">
        <f>综合!B69</f>
        <v>-0.1</v>
      </c>
      <c r="C64">
        <f>综合!C69</f>
        <v>5.6</v>
      </c>
      <c r="D64">
        <f>综合!F69</f>
        <v>2.2999999999999998</v>
      </c>
      <c r="E64">
        <f>综合!K69</f>
        <v>0.7</v>
      </c>
      <c r="F64">
        <f>综合!G69</f>
        <v>-0.4</v>
      </c>
      <c r="G64">
        <f>综合!H69</f>
        <v>0</v>
      </c>
      <c r="H64">
        <f>综合!D69</f>
        <v>0.8</v>
      </c>
      <c r="I64">
        <f>综合!J69</f>
        <v>1.1000000000000001</v>
      </c>
      <c r="J64">
        <f>综合!E69</f>
        <v>0.1</v>
      </c>
      <c r="K64">
        <f>综合!I69</f>
        <v>-0.4</v>
      </c>
      <c r="L64">
        <f>综合!L69</f>
        <v>0.1</v>
      </c>
    </row>
    <row r="65" spans="1:12" x14ac:dyDescent="0.4">
      <c r="A65" s="1">
        <v>43556</v>
      </c>
      <c r="B65">
        <f>综合!B70</f>
        <v>-0.5</v>
      </c>
      <c r="C65">
        <f>综合!C70</f>
        <v>3.6</v>
      </c>
      <c r="D65">
        <f>综合!F70</f>
        <v>1.3</v>
      </c>
      <c r="E65">
        <f>综合!K70</f>
        <v>0.5</v>
      </c>
      <c r="F65">
        <f>综合!G70</f>
        <v>0.3</v>
      </c>
      <c r="G65">
        <f>综合!H70</f>
        <v>0.8</v>
      </c>
      <c r="H65">
        <f>综合!D70</f>
        <v>1.5</v>
      </c>
      <c r="I65">
        <f>综合!J70</f>
        <v>2.1</v>
      </c>
      <c r="J65">
        <f>综合!E70</f>
        <v>0.2</v>
      </c>
      <c r="K65">
        <f>综合!I70</f>
        <v>0.1</v>
      </c>
      <c r="L65">
        <f>综合!L70</f>
        <v>0.3</v>
      </c>
    </row>
    <row r="66" spans="1:12" x14ac:dyDescent="0.4">
      <c r="A66" s="1">
        <v>43586</v>
      </c>
      <c r="B66">
        <f>综合!B71</f>
        <v>0.7</v>
      </c>
      <c r="C66">
        <f>综合!C71</f>
        <v>4.2</v>
      </c>
      <c r="D66">
        <f>综合!F71</f>
        <v>1.8</v>
      </c>
      <c r="E66">
        <f>综合!K71</f>
        <v>-0.2</v>
      </c>
      <c r="F66">
        <f>综合!G71</f>
        <v>-0.2</v>
      </c>
      <c r="G66">
        <f>综合!H71</f>
        <v>-1.3</v>
      </c>
      <c r="H66">
        <f>综合!D71</f>
        <v>2.2000000000000002</v>
      </c>
      <c r="I66">
        <f>综合!J71</f>
        <v>0.8</v>
      </c>
      <c r="J66">
        <f>综合!E71</f>
        <v>0.3</v>
      </c>
      <c r="K66">
        <f>综合!I71</f>
        <v>0.1</v>
      </c>
      <c r="L66">
        <f>综合!L71</f>
        <v>0.2</v>
      </c>
    </row>
    <row r="67" spans="1:12" x14ac:dyDescent="0.4">
      <c r="A67" s="1">
        <v>43617</v>
      </c>
      <c r="B67">
        <f>综合!B72</f>
        <v>-0.1</v>
      </c>
      <c r="C67">
        <f>综合!C72</f>
        <v>-3.9</v>
      </c>
      <c r="D67">
        <f>综合!F72</f>
        <v>-1.9</v>
      </c>
      <c r="E67">
        <f>综合!K72</f>
        <v>-0.3</v>
      </c>
      <c r="F67">
        <f>综合!G72</f>
        <v>-1.1000000000000001</v>
      </c>
      <c r="G67">
        <f>综合!H72</f>
        <v>-3.1</v>
      </c>
      <c r="H67">
        <f>综合!D72</f>
        <v>3.7</v>
      </c>
      <c r="I67">
        <f>综合!J72</f>
        <v>-1.3</v>
      </c>
      <c r="J67">
        <f>综合!E72</f>
        <v>0.2</v>
      </c>
      <c r="K67">
        <f>综合!I72</f>
        <v>-0.4</v>
      </c>
      <c r="L67">
        <f>综合!L72</f>
        <v>-0.3</v>
      </c>
    </row>
    <row r="68" spans="1:12" x14ac:dyDescent="0.4">
      <c r="A68" s="1">
        <v>43647</v>
      </c>
      <c r="B68">
        <f>综合!B73</f>
        <v>-1.5</v>
      </c>
      <c r="C68">
        <f>综合!C73</f>
        <v>-5.4</v>
      </c>
      <c r="D68">
        <f>综合!F73</f>
        <v>-2.4</v>
      </c>
      <c r="E68">
        <f>综合!K73</f>
        <v>0.1</v>
      </c>
      <c r="F68">
        <f>综合!G73</f>
        <v>-0.5</v>
      </c>
      <c r="G68">
        <f>综合!H73</f>
        <v>0.3</v>
      </c>
      <c r="H68">
        <f>综合!D73</f>
        <v>4.5999999999999996</v>
      </c>
      <c r="I68">
        <f>综合!J73</f>
        <v>0.6</v>
      </c>
      <c r="J68">
        <f>综合!E73</f>
        <v>0.1</v>
      </c>
      <c r="K68">
        <f>综合!I73</f>
        <v>-0.3</v>
      </c>
      <c r="L68">
        <f>综合!L73</f>
        <v>-0.2</v>
      </c>
    </row>
    <row r="69" spans="1:12" x14ac:dyDescent="0.4">
      <c r="A69" s="1">
        <v>43678</v>
      </c>
      <c r="B69">
        <f>综合!B74</f>
        <v>-0.2</v>
      </c>
      <c r="C69">
        <f>综合!C74</f>
        <v>0</v>
      </c>
      <c r="D69">
        <f>综合!F74</f>
        <v>0.9</v>
      </c>
      <c r="E69">
        <f>综合!K74</f>
        <v>0.3</v>
      </c>
      <c r="F69">
        <f>综合!G74</f>
        <v>-0.1</v>
      </c>
      <c r="G69">
        <f>综合!H74</f>
        <v>-2.2999999999999998</v>
      </c>
      <c r="H69">
        <f>综合!D74</f>
        <v>0.1</v>
      </c>
      <c r="I69">
        <f>综合!J74</f>
        <v>-0.7</v>
      </c>
      <c r="J69">
        <f>综合!E74</f>
        <v>1.4</v>
      </c>
      <c r="K69">
        <f>综合!I74</f>
        <v>-0.4</v>
      </c>
      <c r="L69">
        <f>综合!L74</f>
        <v>-0.1</v>
      </c>
    </row>
    <row r="70" spans="1:12" x14ac:dyDescent="0.4">
      <c r="A70" s="1">
        <v>43709</v>
      </c>
      <c r="B70">
        <f>综合!B75</f>
        <v>-0.2</v>
      </c>
      <c r="C70">
        <f>综合!C75</f>
        <v>-1.1000000000000001</v>
      </c>
      <c r="D70">
        <f>综合!F75</f>
        <v>-0.2</v>
      </c>
      <c r="E70">
        <f>综合!K75</f>
        <v>1.1000000000000001</v>
      </c>
      <c r="F70">
        <f>综合!G75</f>
        <v>0.2</v>
      </c>
      <c r="G70">
        <f>综合!H75</f>
        <v>-0.8</v>
      </c>
      <c r="H70">
        <f>综合!D75</f>
        <v>-2.4</v>
      </c>
      <c r="I70">
        <f>综合!J75</f>
        <v>-1.3</v>
      </c>
      <c r="J70">
        <f>综合!E75</f>
        <v>1.8</v>
      </c>
      <c r="K70">
        <f>综合!I75</f>
        <v>0.2</v>
      </c>
      <c r="L70">
        <f>综合!L75</f>
        <v>0.1</v>
      </c>
    </row>
    <row r="71" spans="1:12" x14ac:dyDescent="0.4">
      <c r="A71" s="1">
        <v>43739</v>
      </c>
      <c r="B71">
        <f>综合!B76</f>
        <v>-0.1</v>
      </c>
      <c r="C71">
        <f>综合!C76</f>
        <v>0.8</v>
      </c>
      <c r="D71">
        <f>综合!F76</f>
        <v>0.4</v>
      </c>
      <c r="E71">
        <f>综合!K76</f>
        <v>-0.3</v>
      </c>
      <c r="F71">
        <f>综合!G76</f>
        <v>0.1</v>
      </c>
      <c r="G71">
        <f>综合!H76</f>
        <v>-1.1000000000000001</v>
      </c>
      <c r="H71">
        <f>综合!D76</f>
        <v>-0.5</v>
      </c>
      <c r="I71">
        <f>综合!J76</f>
        <v>-0.3</v>
      </c>
      <c r="J71">
        <f>综合!E76</f>
        <v>1.8</v>
      </c>
      <c r="K71">
        <f>综合!I76</f>
        <v>0.4</v>
      </c>
      <c r="L71">
        <f>综合!L76</f>
        <v>0.1</v>
      </c>
    </row>
    <row r="72" spans="1:12" x14ac:dyDescent="0.4">
      <c r="A72" s="1">
        <v>43770</v>
      </c>
      <c r="B72">
        <f>综合!B77</f>
        <v>-0.5</v>
      </c>
      <c r="C72">
        <f>综合!C77</f>
        <v>0.1</v>
      </c>
      <c r="D72">
        <f>综合!F77</f>
        <v>-1</v>
      </c>
      <c r="E72">
        <f>综合!K77</f>
        <v>-0.2</v>
      </c>
      <c r="F72">
        <f>综合!G77</f>
        <v>-1</v>
      </c>
      <c r="G72">
        <f>综合!H77</f>
        <v>-1.9</v>
      </c>
      <c r="H72">
        <f>综合!D77</f>
        <v>-1.6</v>
      </c>
      <c r="I72">
        <f>综合!J77</f>
        <v>-0.3</v>
      </c>
      <c r="J72">
        <f>综合!E77</f>
        <v>1.8</v>
      </c>
      <c r="K72">
        <f>综合!I77</f>
        <v>0.8</v>
      </c>
      <c r="L72">
        <f>综合!L77</f>
        <v>-0.1</v>
      </c>
    </row>
    <row r="73" spans="1:12" x14ac:dyDescent="0.4">
      <c r="A73" s="1">
        <v>43800</v>
      </c>
      <c r="B73">
        <f>综合!B78</f>
        <v>-0.8</v>
      </c>
      <c r="C73">
        <f>综合!C78</f>
        <v>3.8</v>
      </c>
      <c r="D73">
        <f>综合!F78</f>
        <v>0.7</v>
      </c>
      <c r="E73">
        <f>综合!K78</f>
        <v>-0.1</v>
      </c>
      <c r="F73">
        <f>综合!G78</f>
        <v>-0.8</v>
      </c>
      <c r="G73">
        <f>综合!H78</f>
        <v>-1</v>
      </c>
      <c r="H73">
        <f>综合!D78</f>
        <v>-1.3</v>
      </c>
      <c r="I73">
        <f>综合!J78</f>
        <v>0.4</v>
      </c>
      <c r="J73">
        <f>综合!E78</f>
        <v>-0.5</v>
      </c>
      <c r="K73">
        <f>综合!I78</f>
        <v>0.7</v>
      </c>
      <c r="L73">
        <f>综合!L78</f>
        <v>0</v>
      </c>
    </row>
    <row r="74" spans="1:12" x14ac:dyDescent="0.4">
      <c r="A74" s="1">
        <v>43831</v>
      </c>
      <c r="B74">
        <f>综合!B79</f>
        <v>-0.6</v>
      </c>
      <c r="C74">
        <f>综合!C79</f>
        <v>4.3</v>
      </c>
      <c r="D74">
        <f>综合!F79</f>
        <v>1.8</v>
      </c>
      <c r="E74">
        <f>综合!K79</f>
        <v>0.6</v>
      </c>
      <c r="F74">
        <f>综合!G79</f>
        <v>-0.4</v>
      </c>
      <c r="G74">
        <f>综合!H79</f>
        <v>-0.1</v>
      </c>
      <c r="H74">
        <f>综合!D79</f>
        <v>0</v>
      </c>
      <c r="I74">
        <f>综合!J79</f>
        <v>-0.6</v>
      </c>
      <c r="J74">
        <f>综合!E79</f>
        <v>-0.2</v>
      </c>
      <c r="K74">
        <f>综合!I79</f>
        <v>-0.1</v>
      </c>
      <c r="L74">
        <f>综合!L79</f>
        <v>0</v>
      </c>
    </row>
    <row r="75" spans="1:12" x14ac:dyDescent="0.4">
      <c r="A75" s="1">
        <v>43862</v>
      </c>
      <c r="B75">
        <f>综合!B80</f>
        <v>0</v>
      </c>
      <c r="C75">
        <f>综合!C80</f>
        <v>-11</v>
      </c>
      <c r="D75">
        <f>综合!F80</f>
        <v>-4.4000000000000004</v>
      </c>
      <c r="E75">
        <f>综合!K80</f>
        <v>-1.5</v>
      </c>
      <c r="F75">
        <f>综合!G80</f>
        <v>-0.5</v>
      </c>
      <c r="G75">
        <f>综合!H80</f>
        <v>-0.6</v>
      </c>
      <c r="H75">
        <f>综合!D80</f>
        <v>0</v>
      </c>
      <c r="I75">
        <f>综合!J80</f>
        <v>-1.4</v>
      </c>
      <c r="J75">
        <f>综合!E80</f>
        <v>0.2</v>
      </c>
      <c r="K75">
        <f>综合!I80</f>
        <v>-0.3</v>
      </c>
      <c r="L75">
        <f>综合!L80</f>
        <v>-0.5</v>
      </c>
    </row>
    <row r="76" spans="1:12" x14ac:dyDescent="0.4">
      <c r="A76" s="1">
        <v>43891</v>
      </c>
      <c r="B76">
        <f>综合!B81</f>
        <v>0.3</v>
      </c>
      <c r="C76">
        <f>综合!C81</f>
        <v>-17</v>
      </c>
      <c r="D76">
        <f>综合!F81</f>
        <v>-7.8</v>
      </c>
      <c r="E76">
        <f>综合!K81</f>
        <v>-3.5</v>
      </c>
      <c r="F76">
        <f>综合!G81</f>
        <v>-1.4</v>
      </c>
      <c r="G76">
        <f>综合!H81</f>
        <v>-1.9</v>
      </c>
      <c r="H76">
        <f>综合!D81</f>
        <v>0.4</v>
      </c>
      <c r="I76">
        <f>综合!J81</f>
        <v>-1.9</v>
      </c>
      <c r="J76">
        <f>综合!E81</f>
        <v>-0.5</v>
      </c>
      <c r="K76">
        <f>综合!I81</f>
        <v>-0.9</v>
      </c>
      <c r="L76">
        <f>综合!L81</f>
        <v>-1</v>
      </c>
    </row>
    <row r="77" spans="1:12" x14ac:dyDescent="0.4">
      <c r="A77" s="1">
        <v>43922</v>
      </c>
      <c r="B77">
        <f>综合!B82</f>
        <v>-2.2999999999999998</v>
      </c>
      <c r="C77">
        <f>综合!C82</f>
        <v>-35.700000000000003</v>
      </c>
      <c r="D77">
        <f>综合!F82</f>
        <v>-9</v>
      </c>
      <c r="E77">
        <f>综合!K82</f>
        <v>-2.2000000000000002</v>
      </c>
      <c r="F77">
        <f>综合!G82</f>
        <v>-3</v>
      </c>
      <c r="G77">
        <f>综合!H82</f>
        <v>-5.2</v>
      </c>
      <c r="H77">
        <f>综合!D82</f>
        <v>-0.8</v>
      </c>
      <c r="I77">
        <f>综合!J82</f>
        <v>-1.6</v>
      </c>
      <c r="J77">
        <f>综合!E82</f>
        <v>-0.2</v>
      </c>
      <c r="K77">
        <f>综合!I82</f>
        <v>-1.4</v>
      </c>
      <c r="L77">
        <f>综合!L82</f>
        <v>-1.3</v>
      </c>
    </row>
    <row r="78" spans="1:12" x14ac:dyDescent="0.4">
      <c r="A78" s="1">
        <v>43952</v>
      </c>
      <c r="B78">
        <f>综合!B83</f>
        <v>-2.9</v>
      </c>
      <c r="C78">
        <f>综合!C83</f>
        <v>-9.1</v>
      </c>
      <c r="D78">
        <f>综合!F83</f>
        <v>-4</v>
      </c>
      <c r="E78">
        <f>综合!K83</f>
        <v>1.6</v>
      </c>
      <c r="F78">
        <f>综合!G83</f>
        <v>-1.2</v>
      </c>
      <c r="G78">
        <f>综合!H83</f>
        <v>-1.1000000000000001</v>
      </c>
      <c r="H78">
        <f>综合!D83</f>
        <v>0.1</v>
      </c>
      <c r="I78">
        <f>综合!J83</f>
        <v>0</v>
      </c>
      <c r="J78">
        <f>综合!E83</f>
        <v>-0.8</v>
      </c>
      <c r="K78">
        <f>综合!I83</f>
        <v>-0.3</v>
      </c>
      <c r="L78">
        <f>综合!L83</f>
        <v>-0.4</v>
      </c>
    </row>
    <row r="79" spans="1:12" x14ac:dyDescent="0.4">
      <c r="A79" s="1">
        <v>43983</v>
      </c>
      <c r="B79">
        <f>综合!B84</f>
        <v>-0.7</v>
      </c>
      <c r="C79">
        <f>综合!C84</f>
        <v>38.200000000000003</v>
      </c>
      <c r="D79">
        <f>综合!F84</f>
        <v>1.7</v>
      </c>
      <c r="E79">
        <f>综合!K84</f>
        <v>1.9</v>
      </c>
      <c r="F79">
        <f>综合!G84</f>
        <v>0.4</v>
      </c>
      <c r="G79">
        <f>综合!H84</f>
        <v>0.3</v>
      </c>
      <c r="H79">
        <f>综合!D84</f>
        <v>2.9</v>
      </c>
      <c r="I79">
        <f>综合!J84</f>
        <v>1.9</v>
      </c>
      <c r="J79">
        <f>综合!E84</f>
        <v>0.4</v>
      </c>
      <c r="K79">
        <f>综合!I84</f>
        <v>-0.3</v>
      </c>
      <c r="L79">
        <f>综合!L84</f>
        <v>0.4</v>
      </c>
    </row>
    <row r="80" spans="1:12" x14ac:dyDescent="0.4">
      <c r="A80" s="1">
        <v>44013</v>
      </c>
      <c r="B80">
        <f>综合!B85</f>
        <v>0.6</v>
      </c>
      <c r="C80">
        <f>综合!C85</f>
        <v>12</v>
      </c>
      <c r="D80">
        <f>综合!F85</f>
        <v>3.4</v>
      </c>
      <c r="E80">
        <f>综合!K85</f>
        <v>3.1</v>
      </c>
      <c r="F80">
        <f>综合!G85</f>
        <v>-0.1</v>
      </c>
      <c r="G80">
        <f>综合!H85</f>
        <v>-1.6</v>
      </c>
      <c r="H80">
        <f>综合!D85</f>
        <v>2.7</v>
      </c>
      <c r="I80">
        <f>综合!J85</f>
        <v>1.1000000000000001</v>
      </c>
      <c r="J80">
        <f>综合!E85</f>
        <v>1</v>
      </c>
      <c r="K80">
        <f>综合!I85</f>
        <v>-0.8</v>
      </c>
      <c r="L80">
        <f>综合!L85</f>
        <v>0.4</v>
      </c>
    </row>
    <row r="81" spans="1:12" x14ac:dyDescent="0.4">
      <c r="A81" s="1">
        <v>44044</v>
      </c>
      <c r="B81">
        <f>综合!B86</f>
        <v>0</v>
      </c>
      <c r="C81">
        <f>综合!C86</f>
        <v>0</v>
      </c>
      <c r="D81">
        <f>综合!F86</f>
        <v>0</v>
      </c>
      <c r="E81">
        <f>综合!K86</f>
        <v>0</v>
      </c>
      <c r="F81">
        <f>综合!G86</f>
        <v>0</v>
      </c>
      <c r="G81">
        <f>综合!H86</f>
        <v>0</v>
      </c>
      <c r="H81">
        <f>综合!D86</f>
        <v>0</v>
      </c>
      <c r="I81">
        <f>综合!J86</f>
        <v>0</v>
      </c>
      <c r="J81">
        <f>综合!E86</f>
        <v>0</v>
      </c>
      <c r="K81">
        <f>综合!I86</f>
        <v>0</v>
      </c>
      <c r="L81">
        <f>综合!L86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9"/>
  <sheetViews>
    <sheetView workbookViewId="0">
      <selection activeCell="F17" sqref="F17"/>
    </sheetView>
  </sheetViews>
  <sheetFormatPr defaultColWidth="10.8203125" defaultRowHeight="15" x14ac:dyDescent="0.4"/>
  <cols>
    <col min="2" max="3" width="10.8203125" style="15"/>
  </cols>
  <sheetData>
    <row r="1" spans="1:3" x14ac:dyDescent="0.4">
      <c r="A1" t="s">
        <v>45</v>
      </c>
      <c r="B1" s="15" t="s">
        <v>46</v>
      </c>
      <c r="C1" s="15" t="s">
        <v>47</v>
      </c>
    </row>
    <row r="2" spans="1:3" x14ac:dyDescent="0.4">
      <c r="A2" s="1">
        <v>38353</v>
      </c>
      <c r="B2" s="15">
        <v>0.1</v>
      </c>
      <c r="C2" s="15">
        <f>综合!P4</f>
        <v>63.7</v>
      </c>
    </row>
    <row r="3" spans="1:3" x14ac:dyDescent="0.4">
      <c r="A3" s="1">
        <v>38384</v>
      </c>
      <c r="B3" s="15">
        <v>0.7</v>
      </c>
      <c r="C3" s="15">
        <f>综合!P5</f>
        <v>64.8</v>
      </c>
    </row>
    <row r="4" spans="1:3" x14ac:dyDescent="0.4">
      <c r="A4" s="1">
        <v>38412</v>
      </c>
      <c r="B4" s="15">
        <v>0.5</v>
      </c>
      <c r="C4" s="15">
        <f>综合!P6</f>
        <v>71.5</v>
      </c>
    </row>
    <row r="5" spans="1:3" x14ac:dyDescent="0.4">
      <c r="A5" s="1">
        <v>38443</v>
      </c>
      <c r="B5" s="15">
        <v>1.1000000000000001</v>
      </c>
      <c r="C5" s="15">
        <f>综合!P7</f>
        <v>65.2</v>
      </c>
    </row>
    <row r="6" spans="1:3" x14ac:dyDescent="0.4">
      <c r="A6" s="1">
        <v>38473</v>
      </c>
      <c r="B6" s="15">
        <v>0.2</v>
      </c>
      <c r="C6" s="15">
        <f>综合!P8</f>
        <v>53.5</v>
      </c>
    </row>
    <row r="7" spans="1:3" x14ac:dyDescent="0.4">
      <c r="A7" s="1">
        <v>38504</v>
      </c>
      <c r="B7" s="15">
        <v>-0.4</v>
      </c>
      <c r="C7" s="15">
        <f>综合!P9</f>
        <v>49.8</v>
      </c>
    </row>
    <row r="8" spans="1:3" x14ac:dyDescent="0.4">
      <c r="A8" s="1">
        <v>38534</v>
      </c>
      <c r="B8" s="15">
        <v>0.2</v>
      </c>
      <c r="C8" s="15">
        <f>综合!P10</f>
        <v>50.6</v>
      </c>
    </row>
    <row r="9" spans="1:3" x14ac:dyDescent="0.4">
      <c r="A9" s="1">
        <v>38565</v>
      </c>
      <c r="B9" s="15">
        <v>0.7</v>
      </c>
      <c r="C9" s="15">
        <f>综合!P11</f>
        <v>53.7</v>
      </c>
    </row>
    <row r="10" spans="1:3" x14ac:dyDescent="0.4">
      <c r="A10" s="1">
        <v>38596</v>
      </c>
      <c r="B10" s="15">
        <v>0.3</v>
      </c>
      <c r="C10" s="15">
        <f>综合!P12</f>
        <v>52.8</v>
      </c>
    </row>
    <row r="11" spans="1:3" x14ac:dyDescent="0.4">
      <c r="A11" s="1">
        <v>38626</v>
      </c>
      <c r="B11" s="15">
        <v>0.3</v>
      </c>
      <c r="C11" s="15">
        <f>综合!P13</f>
        <v>50.8</v>
      </c>
    </row>
    <row r="12" spans="1:3" x14ac:dyDescent="0.4">
      <c r="A12" s="1">
        <v>38657</v>
      </c>
      <c r="B12" s="15">
        <v>-0.2</v>
      </c>
      <c r="C12" s="15">
        <f>综合!P14</f>
        <v>47.9</v>
      </c>
    </row>
    <row r="13" spans="1:3" x14ac:dyDescent="0.4">
      <c r="A13" s="1">
        <v>38687</v>
      </c>
      <c r="B13" s="15">
        <v>-0.4</v>
      </c>
      <c r="C13" s="15">
        <f>综合!P15</f>
        <v>49.5</v>
      </c>
    </row>
    <row r="14" spans="1:3" x14ac:dyDescent="0.4">
      <c r="A14" s="1">
        <v>38718</v>
      </c>
      <c r="B14" s="15">
        <v>0</v>
      </c>
      <c r="C14" s="15">
        <f>综合!P16</f>
        <v>54</v>
      </c>
    </row>
    <row r="15" spans="1:3" x14ac:dyDescent="0.4">
      <c r="A15" s="1">
        <v>38749</v>
      </c>
      <c r="B15" s="15">
        <v>0.7</v>
      </c>
      <c r="C15" s="15">
        <f>综合!P17</f>
        <v>55.4</v>
      </c>
    </row>
    <row r="16" spans="1:3" x14ac:dyDescent="0.4">
      <c r="A16" s="1">
        <v>38777</v>
      </c>
      <c r="B16" s="15">
        <v>0</v>
      </c>
      <c r="C16" s="15">
        <f>综合!P18</f>
        <v>55.1</v>
      </c>
    </row>
    <row r="17" spans="1:3" x14ac:dyDescent="0.4">
      <c r="A17" s="1">
        <v>38808</v>
      </c>
      <c r="B17" s="15">
        <v>0.5</v>
      </c>
      <c r="C17" s="15">
        <f>综合!P19</f>
        <v>63.3</v>
      </c>
    </row>
    <row r="18" spans="1:3" x14ac:dyDescent="0.4">
      <c r="A18" s="1">
        <v>38838</v>
      </c>
      <c r="B18" s="15">
        <v>0.8</v>
      </c>
      <c r="C18" s="15">
        <f>综合!P20</f>
        <v>63.4</v>
      </c>
    </row>
    <row r="19" spans="1:3" x14ac:dyDescent="0.4">
      <c r="A19" s="1">
        <v>38869</v>
      </c>
      <c r="B19" s="15">
        <v>0.6</v>
      </c>
      <c r="C19" s="15">
        <f>综合!P21</f>
        <v>64.099999999999994</v>
      </c>
    </row>
    <row r="20" spans="1:3" x14ac:dyDescent="0.4">
      <c r="A20" s="1">
        <v>38899</v>
      </c>
      <c r="B20" s="15">
        <v>0.3</v>
      </c>
      <c r="C20" s="15">
        <f>综合!P22</f>
        <v>60</v>
      </c>
    </row>
    <row r="21" spans="1:3" x14ac:dyDescent="0.4">
      <c r="A21" s="1">
        <v>38930</v>
      </c>
      <c r="B21" s="15">
        <v>0.5</v>
      </c>
      <c r="C21" s="15">
        <f>综合!P23</f>
        <v>59.7</v>
      </c>
    </row>
    <row r="22" spans="1:3" x14ac:dyDescent="0.4">
      <c r="A22" s="1">
        <v>38961</v>
      </c>
      <c r="B22" s="15">
        <v>-0.1</v>
      </c>
      <c r="C22" s="15">
        <f>综合!P24</f>
        <v>56.7</v>
      </c>
    </row>
    <row r="23" spans="1:3" x14ac:dyDescent="0.4">
      <c r="A23" s="1">
        <v>38991</v>
      </c>
      <c r="B23" s="15">
        <v>0.2</v>
      </c>
      <c r="C23" s="15">
        <f>综合!P25</f>
        <v>53.5</v>
      </c>
    </row>
    <row r="24" spans="1:3" x14ac:dyDescent="0.4">
      <c r="A24" s="1">
        <v>39022</v>
      </c>
      <c r="B24" s="15">
        <v>-0.3</v>
      </c>
      <c r="C24" s="15">
        <f>综合!P26</f>
        <v>55.3</v>
      </c>
    </row>
    <row r="25" spans="1:3" x14ac:dyDescent="0.4">
      <c r="A25" s="1">
        <v>39052</v>
      </c>
      <c r="B25" s="15">
        <v>0</v>
      </c>
      <c r="C25" s="15">
        <f>综合!P27</f>
        <v>57.5</v>
      </c>
    </row>
    <row r="26" spans="1:3" x14ac:dyDescent="0.4">
      <c r="A26" s="1">
        <v>39083</v>
      </c>
      <c r="B26" s="15">
        <v>0.2</v>
      </c>
      <c r="C26" s="15">
        <f>综合!P28</f>
        <v>55.4</v>
      </c>
    </row>
    <row r="27" spans="1:3" x14ac:dyDescent="0.4">
      <c r="A27" s="1">
        <v>39114</v>
      </c>
      <c r="B27" s="15">
        <v>0</v>
      </c>
      <c r="C27" s="15">
        <f>综合!P29</f>
        <v>55.9</v>
      </c>
    </row>
    <row r="28" spans="1:3" x14ac:dyDescent="0.4">
      <c r="A28" s="1">
        <v>39142</v>
      </c>
      <c r="B28" s="15">
        <v>0.1</v>
      </c>
      <c r="C28" s="15">
        <f>综合!P30</f>
        <v>58.3</v>
      </c>
    </row>
    <row r="29" spans="1:3" x14ac:dyDescent="0.4">
      <c r="A29" s="1">
        <v>39173</v>
      </c>
      <c r="B29" s="15">
        <v>0.7</v>
      </c>
      <c r="C29" s="15">
        <f>综合!P31</f>
        <v>64.900000000000006</v>
      </c>
    </row>
    <row r="30" spans="1:3" x14ac:dyDescent="0.4">
      <c r="A30" s="1">
        <v>39203</v>
      </c>
      <c r="B30" s="15">
        <v>0.7</v>
      </c>
      <c r="C30" s="15">
        <f>综合!P32</f>
        <v>65.900000000000006</v>
      </c>
    </row>
    <row r="31" spans="1:3" x14ac:dyDescent="0.4">
      <c r="A31" s="1">
        <v>39234</v>
      </c>
      <c r="B31" s="15">
        <v>0.3</v>
      </c>
      <c r="C31" s="15">
        <f>综合!P33</f>
        <v>62.8</v>
      </c>
    </row>
    <row r="32" spans="1:3" x14ac:dyDescent="0.4">
      <c r="A32" s="1">
        <v>39264</v>
      </c>
      <c r="B32" s="15">
        <v>0.2</v>
      </c>
      <c r="C32" s="15">
        <f>综合!P34</f>
        <v>58.9</v>
      </c>
    </row>
    <row r="33" spans="1:3" x14ac:dyDescent="0.4">
      <c r="A33" s="1">
        <v>39295</v>
      </c>
      <c r="B33" s="15">
        <v>0.7</v>
      </c>
      <c r="C33" s="15">
        <f>综合!P35</f>
        <v>63</v>
      </c>
    </row>
    <row r="34" spans="1:3" x14ac:dyDescent="0.4">
      <c r="A34" s="1">
        <v>39326</v>
      </c>
      <c r="B34" s="15">
        <v>0</v>
      </c>
      <c r="C34" s="15">
        <f>综合!P36</f>
        <v>65.599999999999994</v>
      </c>
    </row>
    <row r="35" spans="1:3" x14ac:dyDescent="0.4">
      <c r="A35" s="1">
        <v>39356</v>
      </c>
      <c r="B35" s="15">
        <v>0.7</v>
      </c>
      <c r="C35" s="15">
        <f>综合!P37</f>
        <v>66.099999999999994</v>
      </c>
    </row>
    <row r="36" spans="1:3" x14ac:dyDescent="0.4">
      <c r="A36" s="1">
        <v>39387</v>
      </c>
      <c r="B36" s="15">
        <v>1</v>
      </c>
      <c r="C36" s="15">
        <f>综合!P38</f>
        <v>70.099999999999994</v>
      </c>
    </row>
    <row r="37" spans="1:3" x14ac:dyDescent="0.4">
      <c r="A37" s="1">
        <v>39417</v>
      </c>
      <c r="B37" s="15">
        <v>0.8</v>
      </c>
      <c r="C37" s="15">
        <f>综合!P39</f>
        <v>69</v>
      </c>
    </row>
    <row r="38" spans="1:3" x14ac:dyDescent="0.4">
      <c r="A38" s="1">
        <v>39448</v>
      </c>
      <c r="B38" s="15">
        <v>0.8</v>
      </c>
      <c r="C38" s="15">
        <f>综合!P40</f>
        <v>67.7</v>
      </c>
    </row>
    <row r="39" spans="1:3" x14ac:dyDescent="0.4">
      <c r="A39" s="1">
        <v>39479</v>
      </c>
      <c r="B39" s="15">
        <v>0.5</v>
      </c>
      <c r="C39" s="15">
        <f>综合!P41</f>
        <v>70.099999999999994</v>
      </c>
    </row>
    <row r="40" spans="1:3" x14ac:dyDescent="0.4">
      <c r="A40" s="1">
        <v>39508</v>
      </c>
      <c r="B40" s="15">
        <v>1.3</v>
      </c>
      <c r="C40" s="15">
        <f>综合!P42</f>
        <v>74.599999999999994</v>
      </c>
    </row>
    <row r="41" spans="1:3" x14ac:dyDescent="0.4">
      <c r="A41" s="1">
        <v>39539</v>
      </c>
      <c r="B41" s="15">
        <v>0.8</v>
      </c>
      <c r="C41" s="15">
        <f>综合!P43</f>
        <v>75.099999999999994</v>
      </c>
    </row>
    <row r="42" spans="1:3" x14ac:dyDescent="0.4">
      <c r="A42" s="1">
        <v>39569</v>
      </c>
      <c r="B42" s="15">
        <v>0.8</v>
      </c>
      <c r="C42" s="15">
        <f>综合!P44</f>
        <v>73.900000000000006</v>
      </c>
    </row>
    <row r="43" spans="1:3" x14ac:dyDescent="0.4">
      <c r="A43" s="1">
        <v>39600</v>
      </c>
      <c r="B43" s="15">
        <v>1</v>
      </c>
      <c r="C43" s="15">
        <f>综合!P45</f>
        <v>75.7</v>
      </c>
    </row>
    <row r="44" spans="1:3" x14ac:dyDescent="0.4">
      <c r="A44" s="1">
        <v>39630</v>
      </c>
      <c r="B44" s="15">
        <v>1.3</v>
      </c>
      <c r="C44" s="15">
        <f>综合!P46</f>
        <v>71.3</v>
      </c>
    </row>
    <row r="45" spans="1:3" x14ac:dyDescent="0.4">
      <c r="A45" s="1">
        <v>39661</v>
      </c>
      <c r="B45" s="15">
        <v>0.7</v>
      </c>
      <c r="C45" s="15">
        <f>综合!P47</f>
        <v>57.8</v>
      </c>
    </row>
    <row r="46" spans="1:3" x14ac:dyDescent="0.4">
      <c r="A46" s="1">
        <v>39692</v>
      </c>
      <c r="B46" s="15">
        <v>-0.8</v>
      </c>
      <c r="C46" s="15">
        <f>综合!P48</f>
        <v>44.7</v>
      </c>
    </row>
    <row r="47" spans="1:3" x14ac:dyDescent="0.4">
      <c r="A47" s="1">
        <v>39722</v>
      </c>
      <c r="B47" s="15">
        <v>-1.6</v>
      </c>
      <c r="C47" s="15">
        <f>综合!P49</f>
        <v>32.299999999999997</v>
      </c>
    </row>
    <row r="48" spans="1:3" x14ac:dyDescent="0.4">
      <c r="A48" s="1">
        <v>39753</v>
      </c>
      <c r="B48" s="15">
        <v>-3.4</v>
      </c>
      <c r="C48" s="15">
        <f>综合!P50</f>
        <v>26.6</v>
      </c>
    </row>
    <row r="49" spans="1:3" x14ac:dyDescent="0.4">
      <c r="A49" s="1">
        <v>39783</v>
      </c>
      <c r="B49" s="15">
        <v>-2.2999999999999998</v>
      </c>
      <c r="C49" s="15">
        <f>综合!P51</f>
        <v>32.700000000000003</v>
      </c>
    </row>
    <row r="50" spans="1:3" x14ac:dyDescent="0.4">
      <c r="A50" s="1">
        <v>39814</v>
      </c>
      <c r="B50" s="15">
        <v>-1.4</v>
      </c>
      <c r="C50" s="15">
        <f>综合!P52</f>
        <v>41.5</v>
      </c>
    </row>
    <row r="51" spans="1:3" x14ac:dyDescent="0.4">
      <c r="A51" s="1">
        <v>39845</v>
      </c>
      <c r="B51" s="15">
        <v>-0.7</v>
      </c>
      <c r="C51" s="15">
        <f>综合!P53</f>
        <v>46.5</v>
      </c>
    </row>
    <row r="52" spans="1:3" x14ac:dyDescent="0.4">
      <c r="A52" s="1">
        <v>39873</v>
      </c>
      <c r="B52" s="15">
        <v>-0.3</v>
      </c>
      <c r="C52" s="15">
        <f>综合!P54</f>
        <v>48.3</v>
      </c>
    </row>
    <row r="53" spans="1:3" x14ac:dyDescent="0.4">
      <c r="A53" s="1">
        <v>39904</v>
      </c>
      <c r="B53" s="15">
        <v>0.2</v>
      </c>
      <c r="C53" s="15">
        <f>综合!P55</f>
        <v>51.3</v>
      </c>
    </row>
    <row r="54" spans="1:3" x14ac:dyDescent="0.4">
      <c r="A54" s="1">
        <v>39934</v>
      </c>
      <c r="B54" s="15">
        <v>0.1</v>
      </c>
      <c r="C54" s="15">
        <f>综合!P56</f>
        <v>53.1</v>
      </c>
    </row>
    <row r="55" spans="1:3" x14ac:dyDescent="0.4">
      <c r="A55" s="1">
        <v>39965</v>
      </c>
      <c r="B55" s="15">
        <v>0.3</v>
      </c>
      <c r="C55" s="15">
        <f>综合!P57</f>
        <v>57.8</v>
      </c>
    </row>
    <row r="56" spans="1:3" x14ac:dyDescent="0.4">
      <c r="A56" s="1">
        <v>39995</v>
      </c>
      <c r="B56" s="15">
        <v>1</v>
      </c>
      <c r="C56" s="15">
        <f>综合!P58</f>
        <v>59.9</v>
      </c>
    </row>
    <row r="57" spans="1:3" x14ac:dyDescent="0.4">
      <c r="A57" s="1">
        <v>40026</v>
      </c>
      <c r="B57" s="15">
        <v>0.8</v>
      </c>
      <c r="C57" s="15">
        <f>综合!P59</f>
        <v>62.6</v>
      </c>
    </row>
    <row r="58" spans="1:3" x14ac:dyDescent="0.4">
      <c r="A58" s="1">
        <v>40057</v>
      </c>
      <c r="B58" s="15">
        <v>0.6</v>
      </c>
      <c r="C58" s="15">
        <f>综合!P60</f>
        <v>57.5</v>
      </c>
    </row>
    <row r="59" spans="1:3" x14ac:dyDescent="0.4">
      <c r="A59" s="1">
        <v>40087</v>
      </c>
      <c r="B59" s="15">
        <v>0.1</v>
      </c>
      <c r="C59" s="15">
        <f>综合!P61</f>
        <v>56.9</v>
      </c>
    </row>
    <row r="60" spans="1:3" x14ac:dyDescent="0.4">
      <c r="A60" s="1">
        <v>40118</v>
      </c>
      <c r="B60" s="15">
        <v>0.6</v>
      </c>
      <c r="C60" s="15">
        <f>综合!P62</f>
        <v>63.4</v>
      </c>
    </row>
    <row r="61" spans="1:3" x14ac:dyDescent="0.4">
      <c r="A61" s="1">
        <v>40148</v>
      </c>
      <c r="B61" s="15">
        <v>1</v>
      </c>
      <c r="C61" s="15">
        <f>综合!P63</f>
        <v>66.7</v>
      </c>
    </row>
    <row r="62" spans="1:3" x14ac:dyDescent="0.4">
      <c r="A62" s="1">
        <v>40179</v>
      </c>
      <c r="B62" s="15">
        <v>0.5</v>
      </c>
      <c r="C62" s="15">
        <f>综合!P64</f>
        <v>68.5</v>
      </c>
    </row>
    <row r="63" spans="1:3" x14ac:dyDescent="0.4">
      <c r="A63" s="1">
        <v>40210</v>
      </c>
      <c r="B63" s="15">
        <v>0.4</v>
      </c>
      <c r="C63" s="15">
        <f>综合!P65</f>
        <v>61.1</v>
      </c>
    </row>
    <row r="64" spans="1:3" x14ac:dyDescent="0.4">
      <c r="A64" s="1">
        <v>40238</v>
      </c>
      <c r="B64" s="15">
        <v>0.5</v>
      </c>
      <c r="C64" s="15">
        <f>综合!P66</f>
        <v>65.099999999999994</v>
      </c>
    </row>
    <row r="65" spans="1:3" x14ac:dyDescent="0.4">
      <c r="A65" s="1">
        <v>40269</v>
      </c>
      <c r="B65" s="15">
        <v>1</v>
      </c>
      <c r="C65" s="15">
        <f>综合!P67</f>
        <v>72.599999999999994</v>
      </c>
    </row>
    <row r="66" spans="1:3" x14ac:dyDescent="0.4">
      <c r="A66" s="1">
        <v>40299</v>
      </c>
      <c r="B66" s="15">
        <v>0.6</v>
      </c>
      <c r="C66" s="15">
        <f>综合!P68</f>
        <v>58.9</v>
      </c>
    </row>
    <row r="67" spans="1:3" x14ac:dyDescent="0.4">
      <c r="A67" s="1">
        <v>40330</v>
      </c>
      <c r="B67" s="15">
        <v>-0.3</v>
      </c>
      <c r="C67" s="15">
        <f>综合!P69</f>
        <v>51.3</v>
      </c>
    </row>
    <row r="68" spans="1:3" x14ac:dyDescent="0.4">
      <c r="A68" s="1">
        <v>40360</v>
      </c>
      <c r="B68" s="15">
        <v>-0.4</v>
      </c>
      <c r="C68" s="15">
        <f>综合!P70</f>
        <v>50.4</v>
      </c>
    </row>
    <row r="69" spans="1:3" x14ac:dyDescent="0.4">
      <c r="A69" s="1">
        <v>40391</v>
      </c>
      <c r="B69" s="15">
        <v>0.4</v>
      </c>
      <c r="C69" s="15">
        <f>综合!P71</f>
        <v>60.5</v>
      </c>
    </row>
    <row r="70" spans="1:3" x14ac:dyDescent="0.4">
      <c r="A70" s="1">
        <v>40422</v>
      </c>
      <c r="B70" s="15">
        <v>0.6</v>
      </c>
      <c r="C70" s="15">
        <f>综合!P72</f>
        <v>65.3</v>
      </c>
    </row>
    <row r="71" spans="1:3" x14ac:dyDescent="0.4">
      <c r="A71" s="1">
        <v>40452</v>
      </c>
      <c r="B71" s="15">
        <v>0.7</v>
      </c>
      <c r="C71" s="15">
        <f>综合!P73</f>
        <v>69.900000000000006</v>
      </c>
    </row>
    <row r="72" spans="1:3" x14ac:dyDescent="0.4">
      <c r="A72" s="1">
        <v>40483</v>
      </c>
      <c r="B72" s="15">
        <v>1.4</v>
      </c>
      <c r="C72" s="15">
        <f>综合!P74</f>
        <v>73.5</v>
      </c>
    </row>
    <row r="73" spans="1:3" x14ac:dyDescent="0.4">
      <c r="A73" s="1">
        <v>40513</v>
      </c>
      <c r="B73" s="15">
        <v>0.7</v>
      </c>
      <c r="C73" s="15">
        <f>综合!P75</f>
        <v>66.7</v>
      </c>
    </row>
    <row r="74" spans="1:3" x14ac:dyDescent="0.4">
      <c r="A74" s="1">
        <v>40544</v>
      </c>
      <c r="B74" s="15">
        <v>0.87</v>
      </c>
      <c r="C74" s="15">
        <f>综合!P76</f>
        <v>69.3</v>
      </c>
    </row>
    <row r="75" spans="1:3" x14ac:dyDescent="0.4">
      <c r="A75" s="1">
        <v>40575</v>
      </c>
      <c r="B75" s="15">
        <v>0.85</v>
      </c>
      <c r="C75" s="15">
        <f>综合!P77</f>
        <v>70.099999999999994</v>
      </c>
    </row>
    <row r="76" spans="1:3" x14ac:dyDescent="0.4">
      <c r="A76" s="1">
        <v>40603</v>
      </c>
      <c r="B76" s="15">
        <v>0.62</v>
      </c>
      <c r="C76" s="15">
        <f>综合!P78</f>
        <v>68.3</v>
      </c>
    </row>
    <row r="77" spans="1:3" x14ac:dyDescent="0.4">
      <c r="A77" s="1">
        <v>40634</v>
      </c>
      <c r="B77" s="15">
        <v>0.55000000000000004</v>
      </c>
      <c r="C77" s="15">
        <f>综合!P79</f>
        <v>66.2</v>
      </c>
    </row>
    <row r="78" spans="1:3" x14ac:dyDescent="0.4">
      <c r="A78" s="1">
        <v>40664</v>
      </c>
      <c r="B78" s="15">
        <v>0.34</v>
      </c>
      <c r="C78" s="15">
        <f>综合!P80</f>
        <v>60.3</v>
      </c>
    </row>
    <row r="79" spans="1:3" x14ac:dyDescent="0.4">
      <c r="A79" s="1">
        <v>40695</v>
      </c>
      <c r="B79" s="15">
        <v>-0.03</v>
      </c>
      <c r="C79" s="15">
        <f>综合!P81</f>
        <v>56.7</v>
      </c>
    </row>
    <row r="80" spans="1:3" x14ac:dyDescent="0.4">
      <c r="A80" s="1">
        <v>40725</v>
      </c>
      <c r="B80" s="15">
        <v>0.03</v>
      </c>
      <c r="C80" s="15">
        <f>综合!P82</f>
        <v>56.3</v>
      </c>
    </row>
    <row r="81" spans="1:3" x14ac:dyDescent="0.4">
      <c r="A81" s="1">
        <v>40756</v>
      </c>
      <c r="B81" s="15">
        <v>0.11</v>
      </c>
      <c r="C81" s="15">
        <f>综合!P83</f>
        <v>57.2</v>
      </c>
    </row>
    <row r="82" spans="1:3" x14ac:dyDescent="0.4">
      <c r="A82" s="1">
        <v>40787</v>
      </c>
      <c r="B82" s="15">
        <v>0.02</v>
      </c>
      <c r="C82" s="15">
        <f>综合!P84</f>
        <v>56.6</v>
      </c>
    </row>
    <row r="83" spans="1:3" x14ac:dyDescent="0.4">
      <c r="A83" s="1">
        <v>40817</v>
      </c>
      <c r="B83" s="15">
        <v>-0.66</v>
      </c>
      <c r="C83" s="15">
        <f>综合!P85</f>
        <v>46.2</v>
      </c>
    </row>
    <row r="84" spans="1:3" x14ac:dyDescent="0.4">
      <c r="A84" s="1">
        <v>40848</v>
      </c>
      <c r="B84" s="15">
        <v>-0.68</v>
      </c>
      <c r="C84" s="15">
        <f>综合!P86</f>
        <v>44.4</v>
      </c>
    </row>
    <row r="85" spans="1:3" x14ac:dyDescent="0.4">
      <c r="A85" s="1">
        <v>40878</v>
      </c>
      <c r="B85" s="15">
        <v>-0.32</v>
      </c>
      <c r="C85" s="15">
        <f>综合!P87</f>
        <v>47.1</v>
      </c>
    </row>
    <row r="86" spans="1:3" x14ac:dyDescent="0.4">
      <c r="A86" s="1">
        <v>40909</v>
      </c>
      <c r="B86" s="15">
        <v>-7.0000000000000007E-2</v>
      </c>
      <c r="C86" s="15">
        <f>综合!P88</f>
        <v>50</v>
      </c>
    </row>
    <row r="87" spans="1:3" x14ac:dyDescent="0.4">
      <c r="A87" s="1">
        <v>40940</v>
      </c>
      <c r="B87" s="15">
        <v>0.14000000000000001</v>
      </c>
      <c r="C87" s="15">
        <f>综合!P89</f>
        <v>54</v>
      </c>
    </row>
    <row r="88" spans="1:3" x14ac:dyDescent="0.4">
      <c r="A88" s="1">
        <v>40969</v>
      </c>
      <c r="B88" s="15">
        <v>0.27</v>
      </c>
      <c r="C88" s="15">
        <f>综合!P90</f>
        <v>55.9</v>
      </c>
    </row>
    <row r="89" spans="1:3" x14ac:dyDescent="0.4">
      <c r="A89" s="1">
        <v>41000</v>
      </c>
      <c r="B89" s="15">
        <v>0.16</v>
      </c>
      <c r="C89" s="15">
        <f>综合!P91</f>
        <v>54.8</v>
      </c>
    </row>
    <row r="90" spans="1:3" x14ac:dyDescent="0.4">
      <c r="A90" s="1">
        <v>41030</v>
      </c>
      <c r="B90" s="15">
        <v>-0.37</v>
      </c>
      <c r="C90" s="15">
        <f>综合!P92</f>
        <v>44.8</v>
      </c>
    </row>
    <row r="91" spans="1:3" x14ac:dyDescent="0.4">
      <c r="A91" s="1">
        <v>41061</v>
      </c>
      <c r="B91" s="15">
        <v>-0.73</v>
      </c>
      <c r="C91" s="15">
        <f>综合!P93</f>
        <v>41.2</v>
      </c>
    </row>
    <row r="92" spans="1:3" x14ac:dyDescent="0.4">
      <c r="A92" s="1">
        <v>41091</v>
      </c>
      <c r="B92" s="15">
        <v>-0.77</v>
      </c>
      <c r="C92" s="15">
        <f>综合!P94</f>
        <v>41</v>
      </c>
    </row>
    <row r="93" spans="1:3" x14ac:dyDescent="0.4">
      <c r="A93" s="1">
        <v>41122</v>
      </c>
      <c r="B93" s="15">
        <v>-0.52</v>
      </c>
      <c r="C93" s="15">
        <f>综合!P95</f>
        <v>46.1</v>
      </c>
    </row>
    <row r="94" spans="1:3" x14ac:dyDescent="0.4">
      <c r="A94" s="1">
        <v>41153</v>
      </c>
      <c r="B94" s="15">
        <v>-0.06</v>
      </c>
      <c r="C94" s="15">
        <f>综合!P96</f>
        <v>51</v>
      </c>
    </row>
    <row r="95" spans="1:3" x14ac:dyDescent="0.4">
      <c r="A95" s="1">
        <v>41183</v>
      </c>
      <c r="B95" s="15">
        <v>0.16</v>
      </c>
      <c r="C95" s="15">
        <f>综合!P97</f>
        <v>54.3</v>
      </c>
    </row>
    <row r="96" spans="1:3" x14ac:dyDescent="0.4">
      <c r="A96" s="1">
        <v>41214</v>
      </c>
      <c r="B96" s="15">
        <v>-0.12</v>
      </c>
      <c r="C96" s="15">
        <f>综合!P98</f>
        <v>50.1</v>
      </c>
    </row>
    <row r="97" spans="1:3" x14ac:dyDescent="0.4">
      <c r="A97" s="1">
        <v>41244</v>
      </c>
      <c r="B97" s="15">
        <v>-0.06</v>
      </c>
      <c r="C97" s="15">
        <f>综合!P99</f>
        <v>53.3</v>
      </c>
    </row>
    <row r="98" spans="1:3" x14ac:dyDescent="0.4">
      <c r="A98" s="1">
        <v>41275</v>
      </c>
      <c r="B98" s="15">
        <v>0.24</v>
      </c>
      <c r="C98" s="15">
        <f>综合!P100</f>
        <v>57.2</v>
      </c>
    </row>
    <row r="99" spans="1:3" x14ac:dyDescent="0.4">
      <c r="A99" s="1">
        <v>41306</v>
      </c>
      <c r="B99" s="15">
        <v>0.15</v>
      </c>
      <c r="C99" s="15">
        <f>综合!P101</f>
        <v>55.5</v>
      </c>
    </row>
    <row r="100" spans="1:3" x14ac:dyDescent="0.4">
      <c r="A100" s="1">
        <v>41334</v>
      </c>
      <c r="B100" s="15">
        <v>-0.03</v>
      </c>
      <c r="C100" s="15">
        <f>综合!P102</f>
        <v>50.6</v>
      </c>
    </row>
    <row r="101" spans="1:3" x14ac:dyDescent="0.4">
      <c r="A101" s="1">
        <v>41365</v>
      </c>
      <c r="B101" s="15">
        <v>-0.55000000000000004</v>
      </c>
      <c r="C101" s="15">
        <f>综合!P103</f>
        <v>40.1</v>
      </c>
    </row>
    <row r="102" spans="1:3" x14ac:dyDescent="0.4">
      <c r="A102" s="1">
        <v>41395</v>
      </c>
      <c r="B102" s="15">
        <v>-0.62</v>
      </c>
      <c r="C102" s="15">
        <f>综合!P104</f>
        <v>45.1</v>
      </c>
    </row>
    <row r="103" spans="1:3" x14ac:dyDescent="0.4">
      <c r="A103" s="1">
        <v>41426</v>
      </c>
      <c r="B103" s="15">
        <v>-0.55000000000000004</v>
      </c>
      <c r="C103" s="15">
        <f>综合!P105</f>
        <v>44.6</v>
      </c>
    </row>
    <row r="104" spans="1:3" x14ac:dyDescent="0.4">
      <c r="A104" s="1">
        <v>41456</v>
      </c>
      <c r="B104" s="15">
        <v>-0.33</v>
      </c>
      <c r="C104" s="15">
        <f>综合!P106</f>
        <v>50.1</v>
      </c>
    </row>
    <row r="105" spans="1:3" x14ac:dyDescent="0.4">
      <c r="A105" s="1">
        <v>41487</v>
      </c>
      <c r="B105" s="15">
        <v>0.14000000000000001</v>
      </c>
      <c r="C105" s="15">
        <f>综合!P107</f>
        <v>53.2</v>
      </c>
    </row>
    <row r="106" spans="1:3" x14ac:dyDescent="0.4">
      <c r="A106" s="1">
        <v>41518</v>
      </c>
      <c r="B106" s="15">
        <v>0.23</v>
      </c>
      <c r="C106" s="15">
        <f>综合!P108</f>
        <v>54.5</v>
      </c>
    </row>
    <row r="107" spans="1:3" x14ac:dyDescent="0.4">
      <c r="A107" s="1">
        <v>41548</v>
      </c>
      <c r="B107" s="15">
        <v>0</v>
      </c>
      <c r="C107" s="15">
        <f>综合!P109</f>
        <v>53.3</v>
      </c>
    </row>
    <row r="108" spans="1:3" x14ac:dyDescent="0.4">
      <c r="A108" s="1">
        <v>41579</v>
      </c>
      <c r="B108" s="15">
        <v>-0.03</v>
      </c>
      <c r="C108" s="15">
        <f>综合!P110</f>
        <v>52.5</v>
      </c>
    </row>
    <row r="109" spans="1:3" x14ac:dyDescent="0.4">
      <c r="A109" s="1">
        <v>41609</v>
      </c>
      <c r="B109" s="15">
        <v>0.01</v>
      </c>
      <c r="C109" s="15">
        <f>综合!P111</f>
        <v>52.6</v>
      </c>
    </row>
    <row r="110" spans="1:3" x14ac:dyDescent="0.4">
      <c r="A110" s="1">
        <v>41640</v>
      </c>
      <c r="B110" s="15">
        <v>-0.05</v>
      </c>
      <c r="C110" s="15">
        <f>综合!P112</f>
        <v>49.2</v>
      </c>
    </row>
    <row r="111" spans="1:3" x14ac:dyDescent="0.4">
      <c r="A111" s="1">
        <v>41671</v>
      </c>
      <c r="B111" s="15">
        <v>-0.2</v>
      </c>
      <c r="C111" s="15">
        <f>综合!P113</f>
        <v>47.7</v>
      </c>
    </row>
    <row r="112" spans="1:3" x14ac:dyDescent="0.4">
      <c r="A112" s="1">
        <v>41699</v>
      </c>
      <c r="B112" s="15">
        <f>综合!L9</f>
        <v>-0.3</v>
      </c>
      <c r="C112" s="15">
        <f>综合!P114</f>
        <v>44.4</v>
      </c>
    </row>
    <row r="113" spans="1:3" x14ac:dyDescent="0.4">
      <c r="A113" s="1">
        <v>41730</v>
      </c>
      <c r="B113" s="15">
        <f>综合!L10</f>
        <v>-0.24740000000000001</v>
      </c>
      <c r="C113" s="15">
        <f>综合!P115</f>
        <v>48.3</v>
      </c>
    </row>
    <row r="114" spans="1:3" x14ac:dyDescent="0.4">
      <c r="A114" s="1">
        <v>41760</v>
      </c>
      <c r="B114" s="15">
        <f>综合!L11</f>
        <v>-5.5100000000000003E-2</v>
      </c>
      <c r="C114" s="15">
        <f>综合!P116</f>
        <v>50</v>
      </c>
    </row>
    <row r="115" spans="1:3" x14ac:dyDescent="0.4">
      <c r="A115" s="1">
        <v>41791</v>
      </c>
      <c r="B115" s="15">
        <f>综合!L12</f>
        <v>-0.21379999999999999</v>
      </c>
      <c r="C115" s="15">
        <f>综合!P117</f>
        <v>50.1</v>
      </c>
    </row>
    <row r="116" spans="1:3" x14ac:dyDescent="0.4">
      <c r="A116" s="1">
        <v>41821</v>
      </c>
      <c r="B116" s="15">
        <f>综合!L13</f>
        <v>-9.2600000000000002E-2</v>
      </c>
      <c r="C116" s="15">
        <f>综合!P118</f>
        <v>50.5</v>
      </c>
    </row>
    <row r="117" spans="1:3" x14ac:dyDescent="0.4">
      <c r="A117" s="1">
        <v>41852</v>
      </c>
      <c r="B117" s="15">
        <f>综合!L14</f>
        <v>-0.1978</v>
      </c>
      <c r="C117" s="15">
        <f>综合!P119</f>
        <v>49.3</v>
      </c>
    </row>
    <row r="118" spans="1:3" x14ac:dyDescent="0.4">
      <c r="A118" s="1">
        <v>41883</v>
      </c>
      <c r="B118" s="15">
        <f>综合!L15</f>
        <v>-0.4</v>
      </c>
      <c r="C118" s="15">
        <f>综合!P120</f>
        <v>47.4</v>
      </c>
    </row>
    <row r="119" spans="1:3" x14ac:dyDescent="0.4">
      <c r="A119" s="1">
        <v>41913</v>
      </c>
      <c r="B119" s="15">
        <f>综合!L16</f>
        <v>-0.4</v>
      </c>
      <c r="C119" s="15">
        <f>综合!P121</f>
        <v>45.1</v>
      </c>
    </row>
    <row r="120" spans="1:3" x14ac:dyDescent="0.4">
      <c r="A120" s="1">
        <v>41944</v>
      </c>
      <c r="B120" s="15">
        <f>综合!L17</f>
        <v>-0.49259999999999998</v>
      </c>
      <c r="C120" s="15">
        <f>综合!P122</f>
        <v>44.7</v>
      </c>
    </row>
    <row r="121" spans="1:3" x14ac:dyDescent="0.4">
      <c r="A121" s="1">
        <v>41974</v>
      </c>
      <c r="B121" s="15">
        <f>综合!L18</f>
        <v>-0.62970000000000004</v>
      </c>
      <c r="C121" s="15">
        <f>综合!P123</f>
        <v>43.2</v>
      </c>
    </row>
    <row r="122" spans="1:3" x14ac:dyDescent="0.4">
      <c r="A122" s="1">
        <v>42005</v>
      </c>
      <c r="B122" s="15">
        <f>综合!L19</f>
        <v>-1.0909</v>
      </c>
      <c r="C122" s="15">
        <f>综合!P124</f>
        <v>41.9</v>
      </c>
    </row>
    <row r="123" spans="1:3" x14ac:dyDescent="0.4">
      <c r="A123" s="1">
        <v>42036</v>
      </c>
      <c r="B123" s="15">
        <f>综合!L20</f>
        <v>-0.73060000000000003</v>
      </c>
      <c r="C123" s="15">
        <f>综合!P125</f>
        <v>43.9</v>
      </c>
    </row>
    <row r="124" spans="1:3" x14ac:dyDescent="0.4">
      <c r="A124" s="1">
        <v>42064</v>
      </c>
      <c r="B124" s="15">
        <f>综合!L21</f>
        <v>-7.1800000000000003E-2</v>
      </c>
      <c r="C124" s="15">
        <f>综合!P126</f>
        <v>45</v>
      </c>
    </row>
    <row r="125" spans="1:3" x14ac:dyDescent="0.4">
      <c r="A125" s="1">
        <v>42095</v>
      </c>
      <c r="B125" s="15">
        <f>综合!L22</f>
        <v>-0.26019999999999999</v>
      </c>
      <c r="C125" s="15">
        <f>综合!P127</f>
        <v>47.8</v>
      </c>
    </row>
    <row r="126" spans="1:3" x14ac:dyDescent="0.4">
      <c r="A126" s="1">
        <v>42125</v>
      </c>
      <c r="B126" s="15">
        <f>综合!L23</f>
        <v>-9.1200000000000003E-2</v>
      </c>
      <c r="C126" s="15">
        <f>综合!P128</f>
        <v>49.4</v>
      </c>
    </row>
    <row r="127" spans="1:3" x14ac:dyDescent="0.4">
      <c r="A127" s="1">
        <v>42156</v>
      </c>
      <c r="B127" s="15">
        <f>综合!L24</f>
        <v>-0.42909999999999998</v>
      </c>
      <c r="C127" s="15">
        <f>综合!P129</f>
        <v>47.3</v>
      </c>
    </row>
    <row r="128" spans="1:3" x14ac:dyDescent="0.4">
      <c r="A128" s="1">
        <v>42186</v>
      </c>
      <c r="B128" s="15">
        <f>综合!L25</f>
        <v>-0.67589999999999995</v>
      </c>
      <c r="C128" s="15">
        <f>综合!P130</f>
        <v>44.7</v>
      </c>
    </row>
    <row r="129" spans="1:3" x14ac:dyDescent="0.4">
      <c r="A129" s="1">
        <v>42217</v>
      </c>
      <c r="B129" s="15">
        <f>综合!L26</f>
        <v>-0.78159999999999996</v>
      </c>
      <c r="C129" s="15">
        <f>综合!P131</f>
        <v>44.9</v>
      </c>
    </row>
    <row r="130" spans="1:3" x14ac:dyDescent="0.4">
      <c r="A130" s="1">
        <v>42248</v>
      </c>
      <c r="B130" s="15">
        <f>综合!L27</f>
        <v>-0.40150000000000002</v>
      </c>
      <c r="C130" s="15">
        <f>综合!P132</f>
        <v>45.8</v>
      </c>
    </row>
    <row r="131" spans="1:3" x14ac:dyDescent="0.4">
      <c r="A131" s="1">
        <v>42278</v>
      </c>
      <c r="B131" s="15">
        <f>综合!L28</f>
        <v>-0.4</v>
      </c>
      <c r="C131" s="15">
        <f>综合!P133</f>
        <v>44.4</v>
      </c>
    </row>
    <row r="132" spans="1:3" x14ac:dyDescent="0.4">
      <c r="A132" s="1">
        <v>42309</v>
      </c>
      <c r="B132" s="15">
        <f>综合!L29</f>
        <v>-0.5</v>
      </c>
      <c r="C132" s="15">
        <f>综合!P134</f>
        <v>41.1</v>
      </c>
    </row>
    <row r="133" spans="1:3" x14ac:dyDescent="0.4">
      <c r="A133" s="1">
        <v>42339</v>
      </c>
      <c r="B133" s="15">
        <f>综合!L30</f>
        <v>-0.6</v>
      </c>
      <c r="C133" s="15">
        <f>综合!P135</f>
        <v>42.4</v>
      </c>
    </row>
    <row r="134" spans="1:3" x14ac:dyDescent="0.4">
      <c r="A134" s="1">
        <v>42370</v>
      </c>
      <c r="B134" s="15">
        <f>综合!L31</f>
        <v>-0.5</v>
      </c>
      <c r="C134" s="15">
        <f>综合!P136</f>
        <v>45.1</v>
      </c>
    </row>
    <row r="135" spans="1:3" x14ac:dyDescent="0.4">
      <c r="A135" s="1">
        <v>42401</v>
      </c>
      <c r="B135" s="15">
        <f>综合!L32</f>
        <v>-0.3</v>
      </c>
      <c r="C135" s="15">
        <f>综合!P137</f>
        <v>50.2</v>
      </c>
    </row>
    <row r="136" spans="1:3" x14ac:dyDescent="0.4">
      <c r="A136" s="1">
        <v>42430</v>
      </c>
      <c r="B136" s="15">
        <f>综合!L33</f>
        <v>0.5</v>
      </c>
      <c r="C136" s="15">
        <f>综合!P138</f>
        <v>55.3</v>
      </c>
    </row>
    <row r="137" spans="1:3" x14ac:dyDescent="0.4">
      <c r="A137" s="1">
        <v>42461</v>
      </c>
      <c r="B137" s="15">
        <f>综合!L34</f>
        <v>0.7</v>
      </c>
      <c r="C137" s="15">
        <f>综合!P139</f>
        <v>57.6</v>
      </c>
    </row>
    <row r="138" spans="1:3" x14ac:dyDescent="0.4">
      <c r="A138" s="1">
        <v>42491</v>
      </c>
      <c r="B138" s="15">
        <f>综合!L35</f>
        <v>0.5</v>
      </c>
      <c r="C138" s="15">
        <f>综合!P140</f>
        <v>55.3</v>
      </c>
    </row>
    <row r="139" spans="1:3" x14ac:dyDescent="0.4">
      <c r="A139" s="1">
        <v>42522</v>
      </c>
      <c r="B139" s="15">
        <f>综合!L36</f>
        <v>-0.2</v>
      </c>
      <c r="C139" s="15">
        <f>综合!P141</f>
        <v>51.3</v>
      </c>
    </row>
    <row r="140" spans="1:3" x14ac:dyDescent="0.4">
      <c r="A140" s="1">
        <v>42552</v>
      </c>
      <c r="B140" s="15">
        <f>综合!L37</f>
        <v>0.2</v>
      </c>
      <c r="C140" s="15">
        <f>综合!P142</f>
        <v>54.6</v>
      </c>
    </row>
    <row r="141" spans="1:3" x14ac:dyDescent="0.4">
      <c r="A141" s="1">
        <v>42583</v>
      </c>
      <c r="B141" s="15">
        <f>综合!L38</f>
        <v>0.2</v>
      </c>
      <c r="C141" s="15">
        <f>综合!P143</f>
        <v>57.2</v>
      </c>
    </row>
    <row r="142" spans="1:3" x14ac:dyDescent="0.4">
      <c r="A142" s="1">
        <v>42614</v>
      </c>
      <c r="B142" s="15">
        <f>综合!L39</f>
        <v>0.5</v>
      </c>
      <c r="C142" s="15">
        <f>综合!P144</f>
        <v>57.5</v>
      </c>
    </row>
    <row r="143" spans="1:3" x14ac:dyDescent="0.4">
      <c r="A143" s="1">
        <v>42644</v>
      </c>
      <c r="B143" s="15">
        <f>综合!L40</f>
        <v>0.7</v>
      </c>
      <c r="C143" s="15">
        <f>综合!P145</f>
        <v>62.6</v>
      </c>
    </row>
    <row r="144" spans="1:3" x14ac:dyDescent="0.4">
      <c r="A144" s="1">
        <v>42675</v>
      </c>
      <c r="B144" s="15">
        <f>综合!L41</f>
        <v>1.5</v>
      </c>
      <c r="C144" s="15">
        <f>综合!P146</f>
        <v>68.3</v>
      </c>
    </row>
    <row r="145" spans="1:3" x14ac:dyDescent="0.4">
      <c r="A145" s="1">
        <v>42705</v>
      </c>
      <c r="B145" s="15">
        <f>综合!L42</f>
        <v>1.6</v>
      </c>
      <c r="C145" s="15">
        <f>综合!P147</f>
        <v>69.599999999999994</v>
      </c>
    </row>
    <row r="146" spans="1:3" x14ac:dyDescent="0.4">
      <c r="A146" s="1">
        <v>42736</v>
      </c>
      <c r="B146" s="15">
        <f>综合!L43</f>
        <v>0.8</v>
      </c>
      <c r="C146" s="15">
        <f>综合!P148</f>
        <v>64.5</v>
      </c>
    </row>
    <row r="147" spans="1:3" x14ac:dyDescent="0.4">
      <c r="A147" s="1">
        <v>42767</v>
      </c>
      <c r="B147" s="15">
        <f>综合!L44</f>
        <v>0.6</v>
      </c>
      <c r="C147" s="15">
        <f>综合!P149</f>
        <v>64.2</v>
      </c>
    </row>
    <row r="148" spans="1:3" x14ac:dyDescent="0.4">
      <c r="A148" s="1">
        <v>42795</v>
      </c>
      <c r="B148" s="15">
        <f>综合!L45</f>
        <v>0.3</v>
      </c>
      <c r="C148" s="15">
        <f>综合!P150</f>
        <v>59.3</v>
      </c>
    </row>
    <row r="149" spans="1:3" x14ac:dyDescent="0.4">
      <c r="A149" s="1">
        <v>42826</v>
      </c>
      <c r="B149" s="15">
        <f>综合!L46</f>
        <v>-0.4</v>
      </c>
      <c r="C149" s="15">
        <f>综合!P151</f>
        <v>51.8</v>
      </c>
    </row>
    <row r="150" spans="1:3" x14ac:dyDescent="0.4">
      <c r="A150" s="1">
        <v>42856</v>
      </c>
      <c r="B150" s="15">
        <f>综合!L47</f>
        <v>-0.3</v>
      </c>
      <c r="C150" s="15">
        <f>综合!P152</f>
        <v>49.5</v>
      </c>
    </row>
    <row r="151" spans="1:3" x14ac:dyDescent="0.4">
      <c r="A151" s="1">
        <v>42887</v>
      </c>
      <c r="B151" s="15">
        <f>综合!L48</f>
        <v>-0.2</v>
      </c>
      <c r="C151" s="15">
        <f>综合!P153</f>
        <v>50.4</v>
      </c>
    </row>
    <row r="152" spans="1:3" x14ac:dyDescent="0.4">
      <c r="A152" s="1">
        <v>42917</v>
      </c>
      <c r="B152" s="15">
        <f>综合!L49</f>
        <v>0.2</v>
      </c>
      <c r="C152" s="15">
        <f>综合!P154</f>
        <v>57.9</v>
      </c>
    </row>
    <row r="153" spans="1:3" x14ac:dyDescent="0.4">
      <c r="A153" s="1">
        <v>42948</v>
      </c>
      <c r="B153" s="15">
        <f>综合!L50</f>
        <v>0.9</v>
      </c>
      <c r="C153" s="15">
        <f>综合!P155</f>
        <v>65.3</v>
      </c>
    </row>
    <row r="154" spans="1:3" x14ac:dyDescent="0.4">
      <c r="A154" s="1">
        <v>42979</v>
      </c>
      <c r="B154" s="15">
        <f>综合!L51</f>
        <v>1</v>
      </c>
      <c r="C154" s="15">
        <f>综合!P156</f>
        <v>68.400000000000006</v>
      </c>
    </row>
    <row r="155" spans="1:3" x14ac:dyDescent="0.4">
      <c r="A155" s="1">
        <v>43009</v>
      </c>
      <c r="B155" s="15">
        <f>综合!L52</f>
        <v>0.7</v>
      </c>
      <c r="C155" s="15">
        <f>综合!P157</f>
        <v>63.4</v>
      </c>
    </row>
    <row r="156" spans="1:3" x14ac:dyDescent="0.4">
      <c r="A156" s="1">
        <v>43040</v>
      </c>
      <c r="B156" s="15">
        <f>综合!L53</f>
        <v>0.5</v>
      </c>
      <c r="C156" s="15">
        <f>综合!P158</f>
        <v>59.8</v>
      </c>
    </row>
    <row r="157" spans="1:3" x14ac:dyDescent="0.4">
      <c r="A157" s="1">
        <v>43070</v>
      </c>
      <c r="B157" s="15">
        <f>综合!L54</f>
        <v>0.8</v>
      </c>
      <c r="C157" s="15">
        <f>综合!P159</f>
        <v>62.2</v>
      </c>
    </row>
    <row r="158" spans="1:3" x14ac:dyDescent="0.4">
      <c r="A158" s="1">
        <v>43101</v>
      </c>
      <c r="B158" s="15">
        <f>综合!L55</f>
        <v>0.3</v>
      </c>
      <c r="C158" s="15">
        <f>综合!P160</f>
        <v>59.7</v>
      </c>
    </row>
    <row r="159" spans="1:3" x14ac:dyDescent="0.4">
      <c r="A159" s="1">
        <v>43132</v>
      </c>
      <c r="B159" s="15">
        <f>综合!L56</f>
        <v>-0.1</v>
      </c>
      <c r="C159" s="15">
        <f>综合!P161</f>
        <v>53.4</v>
      </c>
    </row>
    <row r="160" spans="1:3" x14ac:dyDescent="0.4">
      <c r="A160" s="1">
        <v>43160</v>
      </c>
      <c r="B160" s="15">
        <f>综合!L57</f>
        <v>-0.2</v>
      </c>
      <c r="C160" s="15">
        <f>综合!P162</f>
        <v>53.4</v>
      </c>
    </row>
    <row r="161" spans="1:3" x14ac:dyDescent="0.4">
      <c r="A161" s="1">
        <v>43191</v>
      </c>
      <c r="B161" s="15">
        <f>综合!L58</f>
        <v>-0.2</v>
      </c>
      <c r="C161" s="15">
        <f>综合!P163</f>
        <v>53</v>
      </c>
    </row>
    <row r="162" spans="1:3" x14ac:dyDescent="0.4">
      <c r="A162" s="1">
        <v>43221</v>
      </c>
      <c r="B162" s="15">
        <f>综合!L59</f>
        <v>0.4</v>
      </c>
      <c r="C162" s="15">
        <f>综合!P164</f>
        <v>56.7</v>
      </c>
    </row>
    <row r="163" spans="1:3" x14ac:dyDescent="0.4">
      <c r="A163" s="1">
        <v>43252</v>
      </c>
      <c r="B163" s="15">
        <f>综合!L60</f>
        <v>0.3</v>
      </c>
      <c r="C163" s="15">
        <f>综合!P165</f>
        <v>57.7</v>
      </c>
    </row>
    <row r="164" spans="1:3" x14ac:dyDescent="0.4">
      <c r="A164" s="1">
        <v>43282</v>
      </c>
      <c r="B164" s="15">
        <f>综合!L61</f>
        <v>0.1</v>
      </c>
      <c r="C164" s="15">
        <f>综合!P166</f>
        <v>54.3</v>
      </c>
    </row>
    <row r="165" spans="1:3" x14ac:dyDescent="0.4">
      <c r="A165" s="1">
        <v>43313</v>
      </c>
      <c r="B165" s="15">
        <f>综合!L62</f>
        <v>0.4</v>
      </c>
      <c r="C165" s="15">
        <f>综合!P167</f>
        <v>58.7</v>
      </c>
    </row>
    <row r="166" spans="1:3" x14ac:dyDescent="0.4">
      <c r="A166" s="1">
        <v>43344</v>
      </c>
      <c r="B166" s="15">
        <f>综合!L63</f>
        <v>0.6</v>
      </c>
      <c r="C166" s="15">
        <f>综合!P168</f>
        <v>59.8</v>
      </c>
    </row>
    <row r="167" spans="1:3" x14ac:dyDescent="0.4">
      <c r="A167" s="1">
        <v>43374</v>
      </c>
      <c r="B167" s="15">
        <f>综合!L64</f>
        <v>0.4</v>
      </c>
      <c r="C167" s="15">
        <f>综合!P169</f>
        <v>58</v>
      </c>
    </row>
    <row r="168" spans="1:3" x14ac:dyDescent="0.4">
      <c r="A168" s="1">
        <v>43405</v>
      </c>
      <c r="B168" s="15">
        <f>综合!L65</f>
        <v>-0.2</v>
      </c>
      <c r="C168" s="15">
        <f>综合!P170</f>
        <v>50.3</v>
      </c>
    </row>
    <row r="169" spans="1:3" x14ac:dyDescent="0.4">
      <c r="A169" s="1">
        <v>43435</v>
      </c>
      <c r="B169" s="15">
        <f>综合!L66</f>
        <v>-1</v>
      </c>
      <c r="C169" s="15">
        <f>综合!P171</f>
        <v>44.8</v>
      </c>
    </row>
    <row r="170" spans="1:3" x14ac:dyDescent="0.4">
      <c r="A170" s="1">
        <v>43466</v>
      </c>
      <c r="B170" s="15">
        <f>综合!L67</f>
        <v>-0.6</v>
      </c>
      <c r="C170" s="15">
        <f>综合!P172</f>
        <v>46.3</v>
      </c>
    </row>
    <row r="171" spans="1:3" x14ac:dyDescent="0.4">
      <c r="A171" s="1">
        <v>43497</v>
      </c>
      <c r="B171" s="15">
        <f>综合!L68</f>
        <v>-0.1</v>
      </c>
      <c r="C171" s="15">
        <f>综合!P173</f>
        <v>51.9</v>
      </c>
    </row>
    <row r="172" spans="1:3" x14ac:dyDescent="0.4">
      <c r="A172" s="1">
        <v>43525</v>
      </c>
      <c r="B172" s="15">
        <f>综合!L69</f>
        <v>0.1</v>
      </c>
      <c r="C172" s="15">
        <f>综合!P174</f>
        <v>53.5</v>
      </c>
    </row>
    <row r="173" spans="1:3" x14ac:dyDescent="0.4">
      <c r="A173" s="1">
        <v>43556</v>
      </c>
      <c r="B173" s="15">
        <f>综合!L70</f>
        <v>0.3</v>
      </c>
      <c r="C173" s="15">
        <f>综合!P175</f>
        <v>53.1</v>
      </c>
    </row>
    <row r="174" spans="1:3" x14ac:dyDescent="0.4">
      <c r="A174" s="1">
        <v>43586</v>
      </c>
      <c r="B174" s="15">
        <f>综合!L71</f>
        <v>0.2</v>
      </c>
      <c r="C174" s="15">
        <f>综合!P176</f>
        <v>51.8</v>
      </c>
    </row>
    <row r="175" spans="1:3" x14ac:dyDescent="0.4">
      <c r="A175" s="1">
        <v>43617</v>
      </c>
      <c r="B175" s="15">
        <f>综合!L72</f>
        <v>-0.3</v>
      </c>
      <c r="C175" s="15">
        <f>综合!P177</f>
        <v>49</v>
      </c>
    </row>
    <row r="176" spans="1:3" x14ac:dyDescent="0.4">
      <c r="A176" s="1">
        <v>43647</v>
      </c>
      <c r="B176" s="15">
        <f>综合!L73</f>
        <v>-0.2</v>
      </c>
      <c r="C176" s="15">
        <f>综合!P178</f>
        <v>50.7</v>
      </c>
    </row>
    <row r="177" spans="1:3" x14ac:dyDescent="0.4">
      <c r="A177" s="1">
        <v>43678</v>
      </c>
      <c r="B177" s="15">
        <f>综合!L74</f>
        <v>-0.1</v>
      </c>
      <c r="C177" s="15">
        <f>综合!P179</f>
        <v>48.6</v>
      </c>
    </row>
    <row r="178" spans="1:3" x14ac:dyDescent="0.4">
      <c r="A178" s="1">
        <v>43709</v>
      </c>
      <c r="B178" s="15">
        <f>综合!L75</f>
        <v>0.1</v>
      </c>
      <c r="C178" s="15">
        <f>综合!P180</f>
        <v>52.2</v>
      </c>
    </row>
    <row r="179" spans="1:3" x14ac:dyDescent="0.4">
      <c r="A179" s="1">
        <v>43739</v>
      </c>
      <c r="B179" s="15">
        <f>综合!L76</f>
        <v>0.1</v>
      </c>
      <c r="C179" s="15">
        <f>综合!P181</f>
        <v>50.4</v>
      </c>
    </row>
    <row r="180" spans="1:3" x14ac:dyDescent="0.4">
      <c r="A180" s="1">
        <v>43770</v>
      </c>
      <c r="B180" s="15">
        <f>综合!L77</f>
        <v>-0.1</v>
      </c>
      <c r="C180" s="15">
        <f>综合!P182</f>
        <v>49</v>
      </c>
    </row>
    <row r="181" spans="1:3" x14ac:dyDescent="0.4">
      <c r="A181" s="1">
        <v>43800</v>
      </c>
      <c r="B181" s="15">
        <f>综合!L78</f>
        <v>0</v>
      </c>
      <c r="C181" s="15">
        <f>综合!P183</f>
        <v>51.8</v>
      </c>
    </row>
    <row r="182" spans="1:3" x14ac:dyDescent="0.4">
      <c r="A182" s="1">
        <v>43831</v>
      </c>
      <c r="B182" s="15">
        <f>综合!L79</f>
        <v>0</v>
      </c>
      <c r="C182" s="15">
        <f>综合!P184</f>
        <v>53.8</v>
      </c>
    </row>
    <row r="183" spans="1:3" x14ac:dyDescent="0.4">
      <c r="A183" s="1">
        <v>43862</v>
      </c>
      <c r="B183" s="15">
        <f>综合!L80</f>
        <v>-0.5</v>
      </c>
      <c r="C183" s="15">
        <f>综合!P185</f>
        <v>51.4</v>
      </c>
    </row>
    <row r="184" spans="1:3" x14ac:dyDescent="0.4">
      <c r="A184" s="1">
        <v>43891</v>
      </c>
      <c r="B184" s="15">
        <f>综合!L81</f>
        <v>-1</v>
      </c>
      <c r="C184" s="15">
        <f>综合!P186</f>
        <v>45.5</v>
      </c>
    </row>
    <row r="185" spans="1:3" x14ac:dyDescent="0.4">
      <c r="A185" s="1">
        <v>43922</v>
      </c>
      <c r="B185" s="15">
        <f>综合!L82</f>
        <v>-1.3</v>
      </c>
      <c r="C185" s="15">
        <f>综合!P187</f>
        <v>42.5</v>
      </c>
    </row>
    <row r="186" spans="1:3" x14ac:dyDescent="0.4">
      <c r="A186" s="1">
        <v>43952</v>
      </c>
      <c r="B186" s="15">
        <f>综合!L83</f>
        <v>-0.4</v>
      </c>
      <c r="C186" s="15">
        <f>综合!P188</f>
        <v>51.6</v>
      </c>
    </row>
    <row r="187" spans="1:3" x14ac:dyDescent="0.4">
      <c r="A187" s="1">
        <v>43983</v>
      </c>
      <c r="B187" s="15">
        <f>综合!L84</f>
        <v>0.4</v>
      </c>
      <c r="C187" s="15">
        <f>综合!P189</f>
        <v>56.8</v>
      </c>
    </row>
    <row r="188" spans="1:3" x14ac:dyDescent="0.4">
      <c r="A188" s="1">
        <v>44013</v>
      </c>
      <c r="B188" s="15">
        <f>综合!L85</f>
        <v>0.4</v>
      </c>
      <c r="C188" s="15">
        <f>综合!P190</f>
        <v>58.1</v>
      </c>
    </row>
    <row r="189" spans="1:3" x14ac:dyDescent="0.4">
      <c r="A189" s="1">
        <v>44044</v>
      </c>
      <c r="B189" s="15">
        <f>综合!L86</f>
        <v>0</v>
      </c>
      <c r="C189" s="15">
        <f>综合!P191</f>
        <v>58.3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workbookViewId="0">
      <selection activeCell="B14" sqref="B14"/>
    </sheetView>
  </sheetViews>
  <sheetFormatPr defaultColWidth="10.8203125" defaultRowHeight="15" x14ac:dyDescent="0.4"/>
  <sheetData>
    <row r="1" spans="1:2" x14ac:dyDescent="0.4">
      <c r="A1" t="s">
        <v>0</v>
      </c>
      <c r="B1" s="17" t="s">
        <v>48</v>
      </c>
    </row>
    <row r="2" spans="1:2" x14ac:dyDescent="0.4">
      <c r="A2" s="1">
        <v>39965</v>
      </c>
      <c r="B2" s="17">
        <f>综合!O57</f>
        <v>-7.8</v>
      </c>
    </row>
    <row r="3" spans="1:2" x14ac:dyDescent="0.4">
      <c r="A3" s="1">
        <v>39995</v>
      </c>
      <c r="B3" s="17">
        <f>综合!O58</f>
        <v>-8.1999999999999993</v>
      </c>
    </row>
    <row r="4" spans="1:2" x14ac:dyDescent="0.4">
      <c r="A4" s="1">
        <v>40026</v>
      </c>
      <c r="B4" s="17">
        <f>综合!O59</f>
        <v>-7.86</v>
      </c>
    </row>
    <row r="5" spans="1:2" x14ac:dyDescent="0.4">
      <c r="A5" s="1">
        <v>40057</v>
      </c>
      <c r="B5" s="17">
        <f>综合!O60</f>
        <v>-6.99</v>
      </c>
    </row>
    <row r="6" spans="1:2" x14ac:dyDescent="0.4">
      <c r="A6" s="1">
        <v>40087</v>
      </c>
      <c r="B6" s="17">
        <f>综合!O61</f>
        <v>-5.85</v>
      </c>
    </row>
    <row r="7" spans="1:2" x14ac:dyDescent="0.4">
      <c r="A7" s="1">
        <v>40118</v>
      </c>
      <c r="B7" s="17">
        <f>综合!O62</f>
        <v>-2.08</v>
      </c>
    </row>
    <row r="8" spans="1:2" x14ac:dyDescent="0.4">
      <c r="A8" s="1">
        <v>40148</v>
      </c>
      <c r="B8" s="17">
        <f>综合!O63</f>
        <v>1.7</v>
      </c>
    </row>
    <row r="9" spans="1:2" x14ac:dyDescent="0.4">
      <c r="A9" s="1">
        <v>40179</v>
      </c>
      <c r="B9" s="17">
        <f>综合!O64</f>
        <v>4.32</v>
      </c>
    </row>
    <row r="10" spans="1:2" x14ac:dyDescent="0.4">
      <c r="A10" s="1">
        <v>40210</v>
      </c>
      <c r="B10" s="17">
        <f>综合!O65</f>
        <v>5.39</v>
      </c>
    </row>
    <row r="11" spans="1:2" x14ac:dyDescent="0.4">
      <c r="A11" s="1">
        <v>40238</v>
      </c>
      <c r="B11" s="17">
        <f>综合!O66</f>
        <v>5.91</v>
      </c>
    </row>
    <row r="12" spans="1:2" x14ac:dyDescent="0.4">
      <c r="A12" s="1">
        <v>40269</v>
      </c>
      <c r="B12" s="17">
        <f>综合!O67</f>
        <v>6.81</v>
      </c>
    </row>
    <row r="13" spans="1:2" x14ac:dyDescent="0.4">
      <c r="A13" s="1">
        <v>40299</v>
      </c>
      <c r="B13" s="17">
        <f>综合!O68</f>
        <v>7.13</v>
      </c>
    </row>
    <row r="14" spans="1:2" x14ac:dyDescent="0.4">
      <c r="A14" s="1">
        <v>40330</v>
      </c>
      <c r="B14" s="17">
        <f>综合!O69</f>
        <v>6.41</v>
      </c>
    </row>
    <row r="15" spans="1:2" x14ac:dyDescent="0.4">
      <c r="A15" s="1">
        <v>40360</v>
      </c>
      <c r="B15" s="17">
        <f>综合!O70</f>
        <v>4.84</v>
      </c>
    </row>
    <row r="16" spans="1:2" x14ac:dyDescent="0.4">
      <c r="A16" s="1">
        <v>40391</v>
      </c>
      <c r="B16" s="17">
        <f>综合!O71</f>
        <v>4.32</v>
      </c>
    </row>
    <row r="17" spans="1:2" x14ac:dyDescent="0.4">
      <c r="A17" s="1">
        <v>40422</v>
      </c>
      <c r="B17" s="17">
        <f>综合!O72</f>
        <v>4.33</v>
      </c>
    </row>
    <row r="18" spans="1:2" x14ac:dyDescent="0.4">
      <c r="A18" s="1">
        <v>40452</v>
      </c>
      <c r="B18" s="17">
        <f>综合!O73</f>
        <v>5.04</v>
      </c>
    </row>
    <row r="19" spans="1:2" x14ac:dyDescent="0.4">
      <c r="A19" s="1">
        <v>40483</v>
      </c>
      <c r="B19" s="17">
        <f>综合!O74</f>
        <v>6.06</v>
      </c>
    </row>
    <row r="20" spans="1:2" x14ac:dyDescent="0.4">
      <c r="A20" s="1">
        <v>40513</v>
      </c>
      <c r="B20" s="17">
        <f>综合!O75</f>
        <v>5.93</v>
      </c>
    </row>
    <row r="21" spans="1:2" x14ac:dyDescent="0.4">
      <c r="A21" s="1">
        <v>40544</v>
      </c>
      <c r="B21" s="17">
        <f>综合!O76</f>
        <v>6.6</v>
      </c>
    </row>
    <row r="22" spans="1:2" x14ac:dyDescent="0.4">
      <c r="A22" s="1">
        <v>40575</v>
      </c>
      <c r="B22" s="17">
        <f>综合!O77</f>
        <v>7.23</v>
      </c>
    </row>
    <row r="23" spans="1:2" x14ac:dyDescent="0.4">
      <c r="A23" s="1">
        <v>40603</v>
      </c>
      <c r="B23" s="17">
        <f>综合!O78</f>
        <v>7.31</v>
      </c>
    </row>
    <row r="24" spans="1:2" x14ac:dyDescent="0.4">
      <c r="A24" s="1">
        <v>40634</v>
      </c>
      <c r="B24" s="17">
        <f>综合!O79</f>
        <v>6.82</v>
      </c>
    </row>
    <row r="25" spans="1:2" x14ac:dyDescent="0.4">
      <c r="A25" s="1">
        <v>40664</v>
      </c>
      <c r="B25" s="17">
        <f>综合!O80</f>
        <v>6.79</v>
      </c>
    </row>
    <row r="26" spans="1:2" x14ac:dyDescent="0.4">
      <c r="A26" s="1">
        <v>40695</v>
      </c>
      <c r="B26" s="17">
        <f>综合!O81</f>
        <v>7.12</v>
      </c>
    </row>
    <row r="27" spans="1:2" x14ac:dyDescent="0.4">
      <c r="A27" s="1">
        <v>40725</v>
      </c>
      <c r="B27" s="17">
        <f>综合!O82</f>
        <v>7.54</v>
      </c>
    </row>
    <row r="28" spans="1:2" x14ac:dyDescent="0.4">
      <c r="A28" s="1">
        <v>40756</v>
      </c>
      <c r="B28" s="17">
        <f>综合!O83</f>
        <v>7.25</v>
      </c>
    </row>
    <row r="29" spans="1:2" x14ac:dyDescent="0.4">
      <c r="A29" s="1">
        <v>40787</v>
      </c>
      <c r="B29" s="17">
        <f>综合!O84</f>
        <v>6.52</v>
      </c>
    </row>
    <row r="30" spans="1:2" x14ac:dyDescent="0.4">
      <c r="A30" s="1">
        <v>40817</v>
      </c>
      <c r="B30" s="17">
        <f>综合!O85</f>
        <v>5</v>
      </c>
    </row>
    <row r="31" spans="1:2" x14ac:dyDescent="0.4">
      <c r="A31" s="1">
        <v>40848</v>
      </c>
      <c r="B31" s="17">
        <f>综合!O86</f>
        <v>2.72</v>
      </c>
    </row>
    <row r="32" spans="1:2" x14ac:dyDescent="0.4">
      <c r="A32" s="1">
        <v>40878</v>
      </c>
      <c r="B32" s="17">
        <f>综合!O87</f>
        <v>1.69</v>
      </c>
    </row>
    <row r="33" spans="1:2" x14ac:dyDescent="0.4">
      <c r="A33" s="1">
        <v>40909</v>
      </c>
      <c r="B33" s="17">
        <f>综合!O88</f>
        <v>0.73</v>
      </c>
    </row>
    <row r="34" spans="1:2" x14ac:dyDescent="0.4">
      <c r="A34" s="1">
        <v>40940</v>
      </c>
      <c r="B34" s="17">
        <f>综合!O89</f>
        <v>0.03</v>
      </c>
    </row>
    <row r="35" spans="1:2" x14ac:dyDescent="0.4">
      <c r="A35" s="1">
        <v>40969</v>
      </c>
      <c r="B35" s="17">
        <f>综合!O90</f>
        <v>-0.32</v>
      </c>
    </row>
    <row r="36" spans="1:2" x14ac:dyDescent="0.4">
      <c r="A36" s="1">
        <v>41000</v>
      </c>
      <c r="B36" s="17">
        <f>综合!O91</f>
        <v>-0.7</v>
      </c>
    </row>
    <row r="37" spans="1:2" x14ac:dyDescent="0.4">
      <c r="A37" s="1">
        <v>41030</v>
      </c>
      <c r="B37" s="17">
        <f>综合!O92</f>
        <v>-1.4</v>
      </c>
    </row>
    <row r="38" spans="1:2" x14ac:dyDescent="0.4">
      <c r="A38" s="1">
        <v>41061</v>
      </c>
      <c r="B38" s="17">
        <f>综合!O93</f>
        <v>-2.08</v>
      </c>
    </row>
    <row r="39" spans="1:2" x14ac:dyDescent="0.4">
      <c r="A39" s="1">
        <v>41091</v>
      </c>
      <c r="B39" s="17">
        <f>综合!O94</f>
        <v>-2.87</v>
      </c>
    </row>
    <row r="40" spans="1:2" x14ac:dyDescent="0.4">
      <c r="A40" s="1">
        <v>41122</v>
      </c>
      <c r="B40" s="17">
        <f>综合!O95</f>
        <v>-3.48</v>
      </c>
    </row>
    <row r="41" spans="1:2" x14ac:dyDescent="0.4">
      <c r="A41" s="1">
        <v>41153</v>
      </c>
      <c r="B41" s="17">
        <f>综合!O96</f>
        <v>-3.55</v>
      </c>
    </row>
    <row r="42" spans="1:2" x14ac:dyDescent="0.4">
      <c r="A42" s="1">
        <v>41183</v>
      </c>
      <c r="B42" s="17">
        <f>综合!O97</f>
        <v>-2.76</v>
      </c>
    </row>
    <row r="43" spans="1:2" x14ac:dyDescent="0.4">
      <c r="A43" s="1">
        <v>41214</v>
      </c>
      <c r="B43" s="17">
        <f>综合!O98</f>
        <v>-2.2000000000000002</v>
      </c>
    </row>
    <row r="44" spans="1:2" x14ac:dyDescent="0.4">
      <c r="A44" s="1">
        <v>41244</v>
      </c>
      <c r="B44" s="17">
        <f>综合!O99</f>
        <v>-1.94</v>
      </c>
    </row>
    <row r="45" spans="1:2" x14ac:dyDescent="0.4">
      <c r="A45" s="1">
        <v>41275</v>
      </c>
      <c r="B45" s="17">
        <f>综合!O100</f>
        <v>-1.64</v>
      </c>
    </row>
    <row r="46" spans="1:2" x14ac:dyDescent="0.4">
      <c r="A46" s="1">
        <v>41306</v>
      </c>
      <c r="B46" s="17">
        <f>综合!O101</f>
        <v>-1.63</v>
      </c>
    </row>
    <row r="47" spans="1:2" x14ac:dyDescent="0.4">
      <c r="A47" s="1">
        <v>41334</v>
      </c>
      <c r="B47" s="17">
        <f>综合!O102</f>
        <v>-1.92</v>
      </c>
    </row>
    <row r="48" spans="1:2" x14ac:dyDescent="0.4">
      <c r="A48" s="1">
        <v>41365</v>
      </c>
      <c r="B48" s="17">
        <f>综合!O103</f>
        <v>-2.62</v>
      </c>
    </row>
    <row r="49" spans="1:2" x14ac:dyDescent="0.4">
      <c r="A49" s="1">
        <v>41395</v>
      </c>
      <c r="B49" s="17">
        <f>综合!O104</f>
        <v>-2.87</v>
      </c>
    </row>
    <row r="50" spans="1:2" x14ac:dyDescent="0.4">
      <c r="A50" s="1">
        <v>41426</v>
      </c>
      <c r="B50" s="17">
        <f>综合!O105</f>
        <v>-2.7</v>
      </c>
    </row>
    <row r="51" spans="1:2" x14ac:dyDescent="0.4">
      <c r="A51" s="1">
        <v>41456</v>
      </c>
      <c r="B51" s="17">
        <f>综合!O106</f>
        <v>-2.27</v>
      </c>
    </row>
    <row r="52" spans="1:2" x14ac:dyDescent="0.4">
      <c r="A52" s="1">
        <v>41487</v>
      </c>
      <c r="B52" s="17">
        <f>综合!O107</f>
        <v>-1.62</v>
      </c>
    </row>
    <row r="53" spans="1:2" x14ac:dyDescent="0.4">
      <c r="A53" s="1">
        <v>41518</v>
      </c>
      <c r="B53" s="17">
        <f>综合!O108</f>
        <v>-1.34</v>
      </c>
    </row>
    <row r="54" spans="1:2" x14ac:dyDescent="0.4">
      <c r="A54" s="1">
        <v>41548</v>
      </c>
      <c r="B54" s="17">
        <f>综合!O109</f>
        <v>-1.51</v>
      </c>
    </row>
    <row r="55" spans="1:2" x14ac:dyDescent="0.4">
      <c r="A55" s="1">
        <v>41579</v>
      </c>
      <c r="B55" s="17">
        <f>综合!O110</f>
        <v>-1.42</v>
      </c>
    </row>
    <row r="56" spans="1:2" x14ac:dyDescent="0.4">
      <c r="A56" s="1">
        <v>41609</v>
      </c>
      <c r="B56" s="17">
        <f>综合!O111</f>
        <v>-1.36</v>
      </c>
    </row>
    <row r="57" spans="1:2" x14ac:dyDescent="0.4">
      <c r="A57" s="1">
        <v>41640</v>
      </c>
      <c r="B57" s="17">
        <f>综合!O112</f>
        <v>-1.64</v>
      </c>
    </row>
    <row r="58" spans="1:2" x14ac:dyDescent="0.4">
      <c r="A58" s="1">
        <v>41671</v>
      </c>
      <c r="B58" s="17">
        <f>综合!O113</f>
        <v>-2</v>
      </c>
    </row>
    <row r="59" spans="1:2" x14ac:dyDescent="0.4">
      <c r="A59" s="1">
        <v>41699</v>
      </c>
      <c r="B59" s="17">
        <f>综合!O114</f>
        <v>-2.3018999999999998</v>
      </c>
    </row>
    <row r="60" spans="1:2" x14ac:dyDescent="0.4">
      <c r="A60" s="1">
        <v>41730</v>
      </c>
      <c r="B60" s="17">
        <f>综合!O115</f>
        <v>-2.0042</v>
      </c>
    </row>
    <row r="61" spans="1:2" x14ac:dyDescent="0.4">
      <c r="A61" s="1">
        <v>41760</v>
      </c>
      <c r="B61" s="17">
        <f>综合!O116</f>
        <v>-1.4463999999999999</v>
      </c>
    </row>
    <row r="62" spans="1:2" x14ac:dyDescent="0.4">
      <c r="A62" s="1">
        <v>41791</v>
      </c>
      <c r="B62" s="17">
        <f>综合!O117</f>
        <v>-1.1092</v>
      </c>
    </row>
    <row r="63" spans="1:2" x14ac:dyDescent="0.4">
      <c r="A63" s="1">
        <v>41821</v>
      </c>
      <c r="B63" s="17">
        <f>综合!O118</f>
        <v>-0.86880000000000002</v>
      </c>
    </row>
    <row r="64" spans="1:2" x14ac:dyDescent="0.4">
      <c r="A64" s="1">
        <v>41852</v>
      </c>
      <c r="B64" s="17">
        <f>综合!O119</f>
        <v>-1.2038</v>
      </c>
    </row>
    <row r="65" spans="1:2" x14ac:dyDescent="0.4">
      <c r="A65" s="1">
        <v>41883</v>
      </c>
      <c r="B65" s="17">
        <f>综合!O120</f>
        <v>-1.7996000000000001</v>
      </c>
    </row>
    <row r="66" spans="1:2" x14ac:dyDescent="0.4">
      <c r="A66" s="1">
        <v>41913</v>
      </c>
      <c r="B66" s="17">
        <f>综合!O121</f>
        <v>-2.2427999999999999</v>
      </c>
    </row>
    <row r="67" spans="1:2" x14ac:dyDescent="0.4">
      <c r="A67" s="1">
        <v>41944</v>
      </c>
      <c r="B67" s="17">
        <f>综合!O122</f>
        <v>-2.6928000000000001</v>
      </c>
    </row>
    <row r="68" spans="1:2" x14ac:dyDescent="0.4">
      <c r="A68" s="1">
        <v>41974</v>
      </c>
      <c r="B68" s="17">
        <f>综合!O123</f>
        <v>-3.3151999999999999</v>
      </c>
    </row>
    <row r="69" spans="1:2" x14ac:dyDescent="0.4">
      <c r="A69" s="1">
        <v>42005</v>
      </c>
      <c r="B69" s="17">
        <f>综合!O124</f>
        <v>-4.3201999999999998</v>
      </c>
    </row>
    <row r="70" spans="1:2" x14ac:dyDescent="0.4">
      <c r="A70" s="1">
        <v>42036</v>
      </c>
      <c r="B70" s="17">
        <f>综合!O125</f>
        <v>-4.7976000000000001</v>
      </c>
    </row>
    <row r="71" spans="1:2" x14ac:dyDescent="0.4">
      <c r="A71" s="1">
        <v>42064</v>
      </c>
      <c r="B71" s="17">
        <f>综合!O126</f>
        <v>-4.5602999999999998</v>
      </c>
    </row>
    <row r="72" spans="1:2" x14ac:dyDescent="0.4">
      <c r="A72" s="1">
        <v>42095</v>
      </c>
      <c r="B72" s="17">
        <f>综合!O127</f>
        <v>-4.5724999999999998</v>
      </c>
    </row>
    <row r="73" spans="1:2" x14ac:dyDescent="0.4">
      <c r="A73" s="1">
        <v>42125</v>
      </c>
      <c r="B73" s="17">
        <f>综合!O128</f>
        <v>-4.6070000000000002</v>
      </c>
    </row>
    <row r="74" spans="1:2" x14ac:dyDescent="0.4">
      <c r="A74" s="1">
        <v>42156</v>
      </c>
      <c r="B74" s="17">
        <f>综合!O129</f>
        <v>-4.8135000000000003</v>
      </c>
    </row>
    <row r="75" spans="1:2" x14ac:dyDescent="0.4">
      <c r="A75" s="1">
        <v>42186</v>
      </c>
      <c r="B75" s="17">
        <f>综合!O130</f>
        <v>-5.3692000000000002</v>
      </c>
    </row>
    <row r="76" spans="1:2" x14ac:dyDescent="0.4">
      <c r="A76" s="1">
        <v>42217</v>
      </c>
      <c r="B76" s="17">
        <f>综合!O131</f>
        <v>-5.9226999999999999</v>
      </c>
    </row>
    <row r="77" spans="1:2" x14ac:dyDescent="0.4">
      <c r="A77" s="1">
        <v>42248</v>
      </c>
      <c r="B77" s="17">
        <f>综合!O132</f>
        <v>-5.9450000000000003</v>
      </c>
    </row>
    <row r="78" spans="1:2" x14ac:dyDescent="0.4">
      <c r="A78" s="1">
        <v>42278</v>
      </c>
      <c r="B78" s="17">
        <f>综合!O133</f>
        <v>-5.9</v>
      </c>
    </row>
    <row r="79" spans="1:2" x14ac:dyDescent="0.4">
      <c r="A79" s="1">
        <v>42309</v>
      </c>
      <c r="B79" s="17">
        <f>综合!O134</f>
        <v>-5.9</v>
      </c>
    </row>
    <row r="80" spans="1:2" x14ac:dyDescent="0.4">
      <c r="A80" s="1">
        <v>42339</v>
      </c>
      <c r="B80" s="17">
        <f>综合!O135</f>
        <v>-5.9</v>
      </c>
    </row>
    <row r="81" spans="1:2" x14ac:dyDescent="0.4">
      <c r="A81" s="1">
        <v>42370</v>
      </c>
      <c r="B81" s="17">
        <f>综合!O136</f>
        <v>-5.3</v>
      </c>
    </row>
    <row r="82" spans="1:2" x14ac:dyDescent="0.4">
      <c r="A82" s="1">
        <v>42401</v>
      </c>
      <c r="B82" s="17">
        <f>综合!O137</f>
        <v>-4.9000000000000004</v>
      </c>
    </row>
    <row r="83" spans="1:2" x14ac:dyDescent="0.4">
      <c r="A83" s="1">
        <v>42430</v>
      </c>
      <c r="B83" s="17">
        <f>综合!O138</f>
        <v>-4.3</v>
      </c>
    </row>
    <row r="84" spans="1:2" x14ac:dyDescent="0.4">
      <c r="A84" s="1">
        <v>42461</v>
      </c>
      <c r="B84" s="17">
        <f>综合!O139</f>
        <v>-3.4</v>
      </c>
    </row>
    <row r="85" spans="1:2" x14ac:dyDescent="0.4">
      <c r="A85" s="1">
        <v>42491</v>
      </c>
      <c r="B85" s="17">
        <f>综合!O140</f>
        <v>-2.8</v>
      </c>
    </row>
    <row r="86" spans="1:2" x14ac:dyDescent="0.4">
      <c r="A86" s="1">
        <v>42522</v>
      </c>
      <c r="B86" s="17">
        <f>综合!O141</f>
        <v>-2.6</v>
      </c>
    </row>
    <row r="87" spans="1:2" x14ac:dyDescent="0.4">
      <c r="A87" s="1">
        <v>42552</v>
      </c>
      <c r="B87" s="17">
        <f>综合!O142</f>
        <v>-1.7</v>
      </c>
    </row>
    <row r="88" spans="1:2" x14ac:dyDescent="0.4">
      <c r="A88" s="1">
        <v>42583</v>
      </c>
      <c r="B88" s="17">
        <f>综合!O143</f>
        <v>-0.8</v>
      </c>
    </row>
    <row r="89" spans="1:2" x14ac:dyDescent="0.4">
      <c r="A89" s="1">
        <v>42614</v>
      </c>
      <c r="B89" s="17">
        <f>综合!O144</f>
        <v>0.1</v>
      </c>
    </row>
    <row r="90" spans="1:2" x14ac:dyDescent="0.4">
      <c r="A90" s="1">
        <v>42644</v>
      </c>
      <c r="B90" s="17">
        <f>综合!O145</f>
        <v>1.2</v>
      </c>
    </row>
    <row r="91" spans="1:2" x14ac:dyDescent="0.4">
      <c r="A91" s="1">
        <v>42675</v>
      </c>
      <c r="B91" s="17">
        <f>综合!O146</f>
        <v>3.3</v>
      </c>
    </row>
    <row r="92" spans="1:2" x14ac:dyDescent="0.4">
      <c r="A92" s="1">
        <v>42705</v>
      </c>
      <c r="B92" s="17">
        <f>综合!O147</f>
        <v>5.5</v>
      </c>
    </row>
    <row r="93" spans="1:2" x14ac:dyDescent="0.4">
      <c r="A93" s="1">
        <v>42736</v>
      </c>
      <c r="B93" s="17">
        <f>综合!O148</f>
        <v>6.9</v>
      </c>
    </row>
    <row r="94" spans="1:2" x14ac:dyDescent="0.4">
      <c r="A94" s="1">
        <v>42767</v>
      </c>
      <c r="B94" s="17">
        <f>综合!O149</f>
        <v>7.8</v>
      </c>
    </row>
    <row r="95" spans="1:2" x14ac:dyDescent="0.4">
      <c r="A95" s="1">
        <v>42795</v>
      </c>
      <c r="B95" s="17">
        <f>综合!O150</f>
        <v>7.6</v>
      </c>
    </row>
    <row r="96" spans="1:2" x14ac:dyDescent="0.4">
      <c r="A96" s="1">
        <v>42826</v>
      </c>
      <c r="B96" s="17">
        <f>综合!O151</f>
        <v>6.4</v>
      </c>
    </row>
    <row r="97" spans="1:2" x14ac:dyDescent="0.4">
      <c r="A97" s="1">
        <v>42856</v>
      </c>
      <c r="B97" s="17">
        <f>综合!O152</f>
        <v>5.5</v>
      </c>
    </row>
    <row r="98" spans="1:2" x14ac:dyDescent="0.4">
      <c r="A98" s="1">
        <v>42887</v>
      </c>
      <c r="B98" s="17">
        <f>综合!O153</f>
        <v>5.5</v>
      </c>
    </row>
    <row r="99" spans="1:2" x14ac:dyDescent="0.4">
      <c r="A99" s="1">
        <v>42917</v>
      </c>
      <c r="B99" s="17">
        <f>综合!O154</f>
        <v>5.5</v>
      </c>
    </row>
    <row r="100" spans="1:2" x14ac:dyDescent="0.4">
      <c r="A100" s="1">
        <v>42948</v>
      </c>
      <c r="B100" s="17">
        <f>综合!O155</f>
        <v>6.3</v>
      </c>
    </row>
    <row r="101" spans="1:2" x14ac:dyDescent="0.4">
      <c r="A101" s="1">
        <v>42979</v>
      </c>
      <c r="B101" s="17">
        <f>综合!O156</f>
        <v>6.9</v>
      </c>
    </row>
    <row r="102" spans="1:2" x14ac:dyDescent="0.4">
      <c r="A102" s="1">
        <v>43009</v>
      </c>
      <c r="B102" s="17">
        <f>综合!O157</f>
        <v>6.9</v>
      </c>
    </row>
    <row r="103" spans="1:2" x14ac:dyDescent="0.4">
      <c r="A103" s="1">
        <v>43040</v>
      </c>
      <c r="B103" s="17">
        <f>综合!O158</f>
        <v>5.8</v>
      </c>
    </row>
    <row r="104" spans="1:2" x14ac:dyDescent="0.4">
      <c r="A104" s="1">
        <v>43070</v>
      </c>
      <c r="B104" s="17">
        <f>综合!O159</f>
        <v>4.9000000000000004</v>
      </c>
    </row>
    <row r="105" spans="1:2" x14ac:dyDescent="0.4">
      <c r="A105" s="1">
        <v>43101</v>
      </c>
      <c r="B105" s="17">
        <f>综合!O160</f>
        <v>4.3</v>
      </c>
    </row>
    <row r="106" spans="1:2" x14ac:dyDescent="0.4">
      <c r="A106" s="1">
        <v>43132</v>
      </c>
      <c r="B106" s="17">
        <f>综合!O161</f>
        <v>3.7</v>
      </c>
    </row>
    <row r="107" spans="1:2" x14ac:dyDescent="0.4">
      <c r="A107" s="1">
        <v>43160</v>
      </c>
      <c r="B107" s="17">
        <f>综合!O162</f>
        <v>3.1</v>
      </c>
    </row>
    <row r="108" spans="1:2" x14ac:dyDescent="0.4">
      <c r="A108" s="1">
        <v>43191</v>
      </c>
      <c r="B108" s="17">
        <f>综合!O163</f>
        <v>3.4</v>
      </c>
    </row>
    <row r="109" spans="1:2" x14ac:dyDescent="0.4">
      <c r="A109" s="1">
        <v>43221</v>
      </c>
      <c r="B109" s="17">
        <f>综合!O164</f>
        <v>4.0999999999999996</v>
      </c>
    </row>
    <row r="110" spans="1:2" x14ac:dyDescent="0.4">
      <c r="A110" s="1">
        <v>43252</v>
      </c>
      <c r="B110" s="17">
        <f>综合!O165</f>
        <v>4.7</v>
      </c>
    </row>
    <row r="111" spans="1:2" x14ac:dyDescent="0.4">
      <c r="A111" s="1">
        <v>43282</v>
      </c>
      <c r="B111" s="17">
        <f>综合!O166</f>
        <v>4.5999999999999996</v>
      </c>
    </row>
    <row r="112" spans="1:2" x14ac:dyDescent="0.4">
      <c r="A112" s="1">
        <v>43313</v>
      </c>
      <c r="B112" s="17">
        <f>综合!O167</f>
        <v>4.0999999999999996</v>
      </c>
    </row>
    <row r="113" spans="1:2" x14ac:dyDescent="0.4">
      <c r="A113" s="1">
        <v>43344</v>
      </c>
      <c r="B113" s="17">
        <f>综合!O168</f>
        <v>3.6</v>
      </c>
    </row>
    <row r="114" spans="1:2" x14ac:dyDescent="0.4">
      <c r="A114" s="1">
        <v>43374</v>
      </c>
      <c r="B114" s="17">
        <f>综合!O169</f>
        <v>3.3</v>
      </c>
    </row>
    <row r="115" spans="1:2" x14ac:dyDescent="0.4">
      <c r="A115" s="1">
        <v>43405</v>
      </c>
      <c r="B115" s="17">
        <f>综合!O170</f>
        <v>2.7</v>
      </c>
    </row>
    <row r="116" spans="1:2" x14ac:dyDescent="0.4">
      <c r="A116" s="1">
        <v>43435</v>
      </c>
      <c r="B116" s="17">
        <f>综合!O171</f>
        <v>0.9</v>
      </c>
    </row>
    <row r="117" spans="1:2" x14ac:dyDescent="0.4">
      <c r="A117" s="1">
        <v>43466</v>
      </c>
      <c r="B117" s="17">
        <f>综合!O172</f>
        <v>0.1</v>
      </c>
    </row>
    <row r="118" spans="1:2" x14ac:dyDescent="0.4">
      <c r="A118" s="1">
        <v>43497</v>
      </c>
      <c r="B118" s="17">
        <f>综合!O173</f>
        <v>0.1</v>
      </c>
    </row>
    <row r="119" spans="1:2" x14ac:dyDescent="0.4">
      <c r="A119" s="1">
        <v>43525</v>
      </c>
      <c r="B119" s="17">
        <f>综合!O174</f>
        <v>0.4</v>
      </c>
    </row>
    <row r="120" spans="1:2" x14ac:dyDescent="0.4">
      <c r="A120" s="1">
        <v>43556</v>
      </c>
      <c r="B120" s="17">
        <f>综合!O175</f>
        <v>0.9</v>
      </c>
    </row>
    <row r="121" spans="1:2" x14ac:dyDescent="0.4">
      <c r="A121" s="1">
        <v>43586</v>
      </c>
      <c r="B121" s="17">
        <f>综合!O176</f>
        <v>0.6</v>
      </c>
    </row>
    <row r="122" spans="1:2" x14ac:dyDescent="0.4">
      <c r="A122" s="1">
        <v>43617</v>
      </c>
      <c r="B122" s="17">
        <f>综合!O177</f>
        <v>0</v>
      </c>
    </row>
    <row r="123" spans="1:2" x14ac:dyDescent="0.4">
      <c r="A123" s="1">
        <v>43647</v>
      </c>
      <c r="B123" s="17">
        <f>综合!O178</f>
        <v>-0.3</v>
      </c>
    </row>
    <row r="124" spans="1:2" x14ac:dyDescent="0.4">
      <c r="A124" s="1">
        <v>43678</v>
      </c>
      <c r="B124" s="17">
        <f>综合!O179</f>
        <v>-0.8</v>
      </c>
    </row>
    <row r="125" spans="1:2" x14ac:dyDescent="0.4">
      <c r="A125" s="1">
        <v>43709</v>
      </c>
      <c r="B125" s="17">
        <f>综合!O180</f>
        <v>-1.2</v>
      </c>
    </row>
    <row r="126" spans="1:2" x14ac:dyDescent="0.4">
      <c r="A126" s="1">
        <v>43739</v>
      </c>
      <c r="B126" s="17">
        <f>综合!O181</f>
        <v>-1.6</v>
      </c>
    </row>
    <row r="127" spans="1:2" x14ac:dyDescent="0.4">
      <c r="A127" s="1">
        <v>43770</v>
      </c>
      <c r="B127" s="17">
        <f>综合!O182</f>
        <v>-1.4</v>
      </c>
    </row>
    <row r="128" spans="1:2" x14ac:dyDescent="0.4">
      <c r="A128" s="1">
        <v>43800</v>
      </c>
      <c r="B128" s="17">
        <f>综合!O183</f>
        <v>-0.5</v>
      </c>
    </row>
    <row r="129" spans="1:2" x14ac:dyDescent="0.4">
      <c r="A129" s="1">
        <v>43831</v>
      </c>
      <c r="B129" s="17">
        <f>综合!O184</f>
        <v>0.1</v>
      </c>
    </row>
    <row r="130" spans="1:2" x14ac:dyDescent="0.4">
      <c r="A130" s="1">
        <v>43862</v>
      </c>
      <c r="B130" s="17">
        <f>综合!O185</f>
        <v>-0.4</v>
      </c>
    </row>
    <row r="131" spans="1:2" x14ac:dyDescent="0.4">
      <c r="A131" s="1">
        <v>43891</v>
      </c>
      <c r="B131" s="17">
        <f>综合!O186</f>
        <v>-1.5</v>
      </c>
    </row>
    <row r="132" spans="1:2" x14ac:dyDescent="0.4">
      <c r="A132" s="1">
        <v>43922</v>
      </c>
      <c r="B132" s="17">
        <f>综合!O187</f>
        <v>-3.1</v>
      </c>
    </row>
    <row r="133" spans="1:2" x14ac:dyDescent="0.4">
      <c r="A133" s="1">
        <v>43952</v>
      </c>
      <c r="B133" s="17">
        <f>综合!O188</f>
        <v>-3.7</v>
      </c>
    </row>
    <row r="134" spans="1:2" x14ac:dyDescent="0.4">
      <c r="A134" s="1">
        <v>43983</v>
      </c>
      <c r="B134" s="17">
        <f>综合!O189</f>
        <v>-3</v>
      </c>
    </row>
    <row r="135" spans="1:2" x14ac:dyDescent="0.4">
      <c r="A135" s="1">
        <v>44013</v>
      </c>
      <c r="B135" s="17">
        <f>综合!O190</f>
        <v>-2.4</v>
      </c>
    </row>
    <row r="136" spans="1:2" x14ac:dyDescent="0.4">
      <c r="A136" s="1">
        <v>44044</v>
      </c>
      <c r="B136" s="17">
        <f>综合!O191</f>
        <v>0</v>
      </c>
    </row>
    <row r="137" spans="1:2" x14ac:dyDescent="0.4">
      <c r="B137" s="17"/>
    </row>
    <row r="138" spans="1:2" x14ac:dyDescent="0.4">
      <c r="B138" s="17"/>
    </row>
    <row r="139" spans="1:2" x14ac:dyDescent="0.4">
      <c r="B139" s="17"/>
    </row>
    <row r="140" spans="1:2" x14ac:dyDescent="0.4">
      <c r="B140" s="17"/>
    </row>
    <row r="141" spans="1:2" x14ac:dyDescent="0.4">
      <c r="B141" s="17"/>
    </row>
    <row r="142" spans="1:2" x14ac:dyDescent="0.4">
      <c r="B142" s="17"/>
    </row>
    <row r="143" spans="1:2" x14ac:dyDescent="0.4">
      <c r="B143" s="17"/>
    </row>
    <row r="144" spans="1:2" x14ac:dyDescent="0.4">
      <c r="B144" s="17"/>
    </row>
    <row r="145" spans="2:2" x14ac:dyDescent="0.4">
      <c r="B145" s="17"/>
    </row>
    <row r="146" spans="2:2" x14ac:dyDescent="0.4">
      <c r="B146" s="17"/>
    </row>
    <row r="147" spans="2:2" x14ac:dyDescent="0.4">
      <c r="B147" s="17"/>
    </row>
    <row r="148" spans="2:2" x14ac:dyDescent="0.4">
      <c r="B148" s="17"/>
    </row>
    <row r="149" spans="2:2" x14ac:dyDescent="0.4">
      <c r="B149" s="17"/>
    </row>
    <row r="150" spans="2:2" x14ac:dyDescent="0.4">
      <c r="B150" s="17"/>
    </row>
    <row r="151" spans="2:2" x14ac:dyDescent="0.4">
      <c r="B151" s="17"/>
    </row>
    <row r="152" spans="2:2" x14ac:dyDescent="0.4">
      <c r="B152" s="17"/>
    </row>
    <row r="153" spans="2:2" x14ac:dyDescent="0.4">
      <c r="B153" s="17"/>
    </row>
    <row r="154" spans="2:2" x14ac:dyDescent="0.4">
      <c r="B154" s="17"/>
    </row>
    <row r="155" spans="2:2" x14ac:dyDescent="0.4">
      <c r="B155" s="17"/>
    </row>
    <row r="156" spans="2:2" x14ac:dyDescent="0.4">
      <c r="B156" s="17"/>
    </row>
    <row r="157" spans="2:2" x14ac:dyDescent="0.4">
      <c r="B157" s="17"/>
    </row>
    <row r="158" spans="2:2" x14ac:dyDescent="0.4">
      <c r="B158" s="17"/>
    </row>
    <row r="159" spans="2:2" x14ac:dyDescent="0.4">
      <c r="B159" s="17"/>
    </row>
    <row r="160" spans="2:2" x14ac:dyDescent="0.4">
      <c r="B160" s="17"/>
    </row>
    <row r="161" spans="2:2" x14ac:dyDescent="0.4">
      <c r="B161" s="17"/>
    </row>
    <row r="162" spans="2:2" x14ac:dyDescent="0.4">
      <c r="B162" s="17"/>
    </row>
    <row r="163" spans="2:2" x14ac:dyDescent="0.4">
      <c r="B163" s="17"/>
    </row>
    <row r="164" spans="2:2" x14ac:dyDescent="0.4">
      <c r="B164" s="17"/>
    </row>
    <row r="165" spans="2:2" x14ac:dyDescent="0.4">
      <c r="B165" s="17"/>
    </row>
    <row r="166" spans="2:2" x14ac:dyDescent="0.4">
      <c r="B166" s="17"/>
    </row>
    <row r="167" spans="2:2" x14ac:dyDescent="0.4">
      <c r="B167" s="17"/>
    </row>
    <row r="168" spans="2:2" x14ac:dyDescent="0.4">
      <c r="B168" s="17"/>
    </row>
    <row r="169" spans="2:2" x14ac:dyDescent="0.4">
      <c r="B169" s="17"/>
    </row>
    <row r="170" spans="2:2" x14ac:dyDescent="0.4">
      <c r="B170" s="17"/>
    </row>
    <row r="171" spans="2:2" x14ac:dyDescent="0.4">
      <c r="B171" s="17"/>
    </row>
    <row r="172" spans="2:2" x14ac:dyDescent="0.4">
      <c r="B172" s="17"/>
    </row>
    <row r="173" spans="2:2" x14ac:dyDescent="0.4">
      <c r="B173" s="17"/>
    </row>
    <row r="174" spans="2:2" x14ac:dyDescent="0.4">
      <c r="B174" s="17"/>
    </row>
    <row r="175" spans="2:2" x14ac:dyDescent="0.4">
      <c r="B175" s="17"/>
    </row>
    <row r="176" spans="2:2" x14ac:dyDescent="0.4">
      <c r="B176" s="17"/>
    </row>
    <row r="177" spans="2:2" x14ac:dyDescent="0.4">
      <c r="B177" s="17"/>
    </row>
    <row r="178" spans="2:2" x14ac:dyDescent="0.4">
      <c r="B178" s="17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182D-DBED-45F6-8D52-591DCC560BDF}">
  <dimension ref="A1:AD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RowHeight="15" x14ac:dyDescent="0.4"/>
  <cols>
    <col min="1" max="1" width="8.5859375" bestFit="1" customWidth="1"/>
    <col min="2" max="2" width="43.46875" bestFit="1" customWidth="1"/>
    <col min="3" max="3" width="30.76171875" bestFit="1" customWidth="1"/>
    <col min="4" max="4" width="33.1171875" bestFit="1" customWidth="1"/>
    <col min="5" max="5" width="32.703125" bestFit="1" customWidth="1"/>
    <col min="6" max="6" width="39.29296875" bestFit="1" customWidth="1"/>
    <col min="7" max="7" width="30.1171875" bestFit="1" customWidth="1"/>
    <col min="8" max="8" width="30.46875" bestFit="1" customWidth="1"/>
    <col min="9" max="9" width="32.703125" bestFit="1" customWidth="1"/>
    <col min="10" max="10" width="28.76171875" bestFit="1" customWidth="1"/>
    <col min="11" max="11" width="19.41015625" bestFit="1" customWidth="1"/>
    <col min="12" max="12" width="23.234375" bestFit="1" customWidth="1"/>
    <col min="13" max="13" width="30.76171875" bestFit="1" customWidth="1"/>
    <col min="14" max="15" width="32.703125" bestFit="1" customWidth="1"/>
    <col min="16" max="16" width="50.703125" bestFit="1" customWidth="1"/>
    <col min="17" max="17" width="28.5859375" bestFit="1" customWidth="1"/>
    <col min="18" max="18" width="31.17578125" bestFit="1" customWidth="1"/>
    <col min="19" max="19" width="41.17578125" bestFit="1" customWidth="1"/>
    <col min="20" max="20" width="25.17578125" bestFit="1" customWidth="1"/>
    <col min="21" max="21" width="29.76171875" bestFit="1" customWidth="1"/>
    <col min="22" max="22" width="32.703125" bestFit="1" customWidth="1"/>
    <col min="23" max="23" width="21.703125" bestFit="1" customWidth="1"/>
    <col min="24" max="24" width="26.9375" bestFit="1" customWidth="1"/>
    <col min="25" max="25" width="23.703125" bestFit="1" customWidth="1"/>
    <col min="27" max="27" width="8.5859375" bestFit="1" customWidth="1"/>
    <col min="28" max="28" width="41.52734375" bestFit="1" customWidth="1"/>
    <col min="29" max="29" width="43.17578125" bestFit="1" customWidth="1"/>
    <col min="30" max="30" width="26.234375" bestFit="1" customWidth="1"/>
  </cols>
  <sheetData>
    <row r="1" spans="1:30" x14ac:dyDescent="0.4">
      <c r="A1" s="18" t="str">
        <f>[1]!edb()</f>
        <v>Wind</v>
      </c>
      <c r="AA1" s="18" t="str">
        <f>[1]!edb()</f>
        <v>Wind</v>
      </c>
    </row>
    <row r="2" spans="1:30" x14ac:dyDescent="0.4">
      <c r="A2" t="s">
        <v>49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AA2" t="s">
        <v>49</v>
      </c>
      <c r="AB2" t="s">
        <v>65</v>
      </c>
      <c r="AC2" t="s">
        <v>66</v>
      </c>
      <c r="AD2" t="s">
        <v>67</v>
      </c>
    </row>
    <row r="3" spans="1:30" x14ac:dyDescent="0.4">
      <c r="A3" t="s">
        <v>61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AA3" t="s">
        <v>61</v>
      </c>
      <c r="AB3" t="s">
        <v>62</v>
      </c>
      <c r="AC3" t="s">
        <v>62</v>
      </c>
      <c r="AD3" t="s">
        <v>62</v>
      </c>
    </row>
    <row r="4" spans="1:30" x14ac:dyDescent="0.4">
      <c r="A4" s="3">
        <v>41578</v>
      </c>
      <c r="B4" s="2">
        <v>-0.42056074766355644</v>
      </c>
      <c r="C4" s="2">
        <v>-3.1877510040160706</v>
      </c>
      <c r="D4" s="2">
        <v>-7.6675640711863391</v>
      </c>
      <c r="E4" s="2">
        <v>-1.6307860365620264</v>
      </c>
      <c r="F4" s="2">
        <v>4.5935169984480329</v>
      </c>
      <c r="G4" s="2">
        <v>-5.3488881294750605</v>
      </c>
      <c r="H4" s="2">
        <v>-0.90909090909090384</v>
      </c>
      <c r="I4" s="2">
        <v>9.0151917249592373E-3</v>
      </c>
      <c r="J4" s="2">
        <v>1.2816396755717774</v>
      </c>
      <c r="K4" s="2">
        <v>-0.23755716100551938</v>
      </c>
      <c r="L4" s="2">
        <v>4.5476060296878451E-2</v>
      </c>
      <c r="M4" s="2">
        <v>-2.0134631933993341</v>
      </c>
      <c r="N4" s="2">
        <v>0</v>
      </c>
      <c r="O4" s="2">
        <v>-3.1153503517340919</v>
      </c>
      <c r="P4" s="2">
        <v>-4.7957689431704864</v>
      </c>
      <c r="Q4" s="2">
        <v>-3.1639430718903738</v>
      </c>
      <c r="R4" s="2">
        <v>1.0905478029173965</v>
      </c>
      <c r="S4" s="2">
        <v>0</v>
      </c>
      <c r="T4" s="2">
        <v>-1.7665032613601639</v>
      </c>
      <c r="U4" s="2">
        <v>0</v>
      </c>
      <c r="V4" s="2">
        <v>-2.2400409054990078</v>
      </c>
      <c r="W4" s="2">
        <v>0</v>
      </c>
      <c r="X4" s="2">
        <v>-0.41830000000000001</v>
      </c>
      <c r="Y4" s="2">
        <v>3.1843767045103277</v>
      </c>
      <c r="AA4" s="3">
        <v>41639</v>
      </c>
      <c r="AB4" s="2">
        <v>0.57359856746790339</v>
      </c>
      <c r="AC4" s="2">
        <v>4.8552677986597459</v>
      </c>
      <c r="AD4" s="2">
        <v>0.55358350236645038</v>
      </c>
    </row>
    <row r="5" spans="1:30" x14ac:dyDescent="0.4">
      <c r="A5" s="3">
        <v>41608</v>
      </c>
      <c r="B5" s="2">
        <v>5.114969497888322</v>
      </c>
      <c r="C5" s="2">
        <v>-3.1987716716785908E-2</v>
      </c>
      <c r="D5" s="2">
        <v>7.7815782477789863</v>
      </c>
      <c r="E5" s="2">
        <v>-1.4040745194877302</v>
      </c>
      <c r="F5" s="2">
        <v>1.7073321769906613</v>
      </c>
      <c r="G5" s="2">
        <v>-6.5847209550700221</v>
      </c>
      <c r="H5" s="2">
        <v>0.71100917431192734</v>
      </c>
      <c r="I5" s="2">
        <v>-1.917342329254379</v>
      </c>
      <c r="J5" s="2">
        <v>-1.2324162141740258</v>
      </c>
      <c r="K5" s="2">
        <v>-0.16423852660963911</v>
      </c>
      <c r="L5" s="2">
        <v>-1.9033575919317536</v>
      </c>
      <c r="M5" s="2">
        <v>5.8282234580698367</v>
      </c>
      <c r="N5" s="2">
        <v>0</v>
      </c>
      <c r="O5" s="2">
        <v>5.0368429839976914</v>
      </c>
      <c r="P5" s="2">
        <v>3.6685838644490154E-2</v>
      </c>
      <c r="Q5" s="2">
        <v>-0.809054093511552</v>
      </c>
      <c r="R5" s="2">
        <v>-1.2002601802677537</v>
      </c>
      <c r="S5" s="2">
        <v>0</v>
      </c>
      <c r="T5" s="2">
        <v>6.7461354031594922E-2</v>
      </c>
      <c r="U5" s="2">
        <v>0</v>
      </c>
      <c r="V5" s="2">
        <v>2.316637197836946</v>
      </c>
      <c r="W5" s="2">
        <v>0</v>
      </c>
      <c r="X5" s="2">
        <v>-0.48959999999999998</v>
      </c>
      <c r="Y5" s="2">
        <v>4.2865187491890389</v>
      </c>
      <c r="AA5" s="3">
        <v>41670</v>
      </c>
      <c r="AB5" s="2">
        <v>-2.4890911990257947</v>
      </c>
      <c r="AC5" s="2">
        <v>6.4630447187434381</v>
      </c>
      <c r="AD5" s="2">
        <v>-6.7241017020382321</v>
      </c>
    </row>
    <row r="6" spans="1:30" x14ac:dyDescent="0.4">
      <c r="A6" s="3">
        <v>41639</v>
      </c>
      <c r="B6" s="2">
        <v>9.5982142857142794</v>
      </c>
      <c r="C6" s="2">
        <v>-3.3766566212489635</v>
      </c>
      <c r="D6" s="2">
        <v>10.906208790122207</v>
      </c>
      <c r="E6" s="2">
        <v>2.5931385096073178</v>
      </c>
      <c r="F6" s="2">
        <v>-0.45647036645547479</v>
      </c>
      <c r="G6" s="2">
        <v>4.2188038243674564</v>
      </c>
      <c r="H6" s="2">
        <v>0.80277841038487452</v>
      </c>
      <c r="I6" s="2">
        <v>0.7881344833392534</v>
      </c>
      <c r="J6" s="2">
        <v>-1.3152363953141233</v>
      </c>
      <c r="K6" s="2">
        <v>1.5223678034132382</v>
      </c>
      <c r="L6" s="2">
        <v>0.79902471473753955</v>
      </c>
      <c r="M6" s="2">
        <v>6.72297533365942</v>
      </c>
      <c r="N6" s="2">
        <v>0</v>
      </c>
      <c r="O6" s="2">
        <v>-5.9260245786247001</v>
      </c>
      <c r="P6" s="2">
        <v>-1.7699935131127775</v>
      </c>
      <c r="Q6" s="2">
        <v>0.91864097286853408</v>
      </c>
      <c r="R6" s="2">
        <v>1.5434751468270891</v>
      </c>
      <c r="S6" s="2">
        <v>0</v>
      </c>
      <c r="T6" s="2">
        <v>-0.14824923988296934</v>
      </c>
      <c r="U6" s="2">
        <v>0</v>
      </c>
      <c r="V6" s="2">
        <v>-2.521449261402342</v>
      </c>
      <c r="W6" s="2">
        <v>1.3512809831284889</v>
      </c>
      <c r="X6" s="2">
        <v>0.56569999999999998</v>
      </c>
      <c r="Y6" s="2">
        <v>3.5745559301671559</v>
      </c>
      <c r="AA6" s="3">
        <v>41698</v>
      </c>
      <c r="AB6" s="2">
        <v>-1.639088701297764</v>
      </c>
      <c r="AC6" s="2">
        <v>12.838161866343189</v>
      </c>
      <c r="AD6" s="2">
        <v>-6.9309904633175652</v>
      </c>
    </row>
    <row r="7" spans="1:30" x14ac:dyDescent="0.4">
      <c r="A7" s="3">
        <v>41670</v>
      </c>
      <c r="B7" s="2">
        <v>-2.7698574338085535</v>
      </c>
      <c r="C7" s="2">
        <v>-10.656984702335803</v>
      </c>
      <c r="D7" s="2">
        <v>-6.9453255603271202</v>
      </c>
      <c r="E7" s="2">
        <v>-3.2417896976944527</v>
      </c>
      <c r="F7" s="2">
        <v>-6.2776111162007986</v>
      </c>
      <c r="G7" s="2">
        <v>-3.1029584877759087</v>
      </c>
      <c r="H7" s="2">
        <v>-9.601807399040041E-2</v>
      </c>
      <c r="I7" s="2">
        <v>0.55457325703889282</v>
      </c>
      <c r="J7" s="2">
        <v>-1.8434324728076379</v>
      </c>
      <c r="K7" s="2">
        <v>0.14335017037896414</v>
      </c>
      <c r="L7" s="2">
        <v>0.34263706383015347</v>
      </c>
      <c r="M7" s="2">
        <v>-7.8689419050347098</v>
      </c>
      <c r="N7" s="2">
        <v>0</v>
      </c>
      <c r="O7" s="2">
        <v>-1.6699636476961821</v>
      </c>
      <c r="P7" s="2">
        <v>-1.9093177029089192</v>
      </c>
      <c r="Q7" s="2">
        <v>-1.2031648917818605</v>
      </c>
      <c r="R7" s="2">
        <v>-6.2659424756858044</v>
      </c>
      <c r="S7" s="2">
        <v>0</v>
      </c>
      <c r="T7" s="2">
        <v>-1.812508651472311</v>
      </c>
      <c r="U7" s="2">
        <v>0</v>
      </c>
      <c r="V7" s="2">
        <v>-5.7053570325720449</v>
      </c>
      <c r="W7" s="2">
        <v>1.8665707606545512</v>
      </c>
      <c r="X7" s="2">
        <v>-1.0251999999999999</v>
      </c>
      <c r="Y7" s="2">
        <v>-0.56056329974718544</v>
      </c>
      <c r="AA7" s="3">
        <v>41729</v>
      </c>
      <c r="AB7" s="2">
        <v>-3.286871281122361</v>
      </c>
      <c r="AC7" s="2">
        <v>5.7074999999999987</v>
      </c>
      <c r="AD7" s="2">
        <v>-7.1607229304502029</v>
      </c>
    </row>
    <row r="8" spans="1:30" x14ac:dyDescent="0.4">
      <c r="A8" s="3">
        <v>41698</v>
      </c>
      <c r="B8" s="2">
        <v>-5.4880603267700057</v>
      </c>
      <c r="C8" s="2">
        <v>-4.0566002767618903</v>
      </c>
      <c r="D8" s="2">
        <v>-17.80944689055055</v>
      </c>
      <c r="E8" s="2">
        <v>1.607475525039348</v>
      </c>
      <c r="F8" s="2">
        <v>-10.753490463086823</v>
      </c>
      <c r="G8" s="2">
        <v>6.1340933596950364</v>
      </c>
      <c r="H8" s="2">
        <v>-2.8267752148369851E-3</v>
      </c>
      <c r="I8" s="2">
        <v>-2.3651096568147789</v>
      </c>
      <c r="J8" s="2">
        <v>-2.6742014147109194</v>
      </c>
      <c r="K8" s="2">
        <v>-1.6517714906560399</v>
      </c>
      <c r="L8" s="2">
        <v>-2.2547570671147099</v>
      </c>
      <c r="M8" s="2">
        <v>1.2451752385915782</v>
      </c>
      <c r="N8" s="2">
        <v>0</v>
      </c>
      <c r="O8" s="2">
        <v>-2.1258051487116347E-3</v>
      </c>
      <c r="P8" s="2">
        <v>-2.4331790461247893</v>
      </c>
      <c r="Q8" s="2">
        <v>-2.7064537815986611</v>
      </c>
      <c r="R8" s="2">
        <v>-5.1526497878482065</v>
      </c>
      <c r="S8" s="2">
        <v>0</v>
      </c>
      <c r="T8" s="2">
        <v>-1.381984844375328</v>
      </c>
      <c r="U8" s="2">
        <v>0</v>
      </c>
      <c r="V8" s="2">
        <v>1.2427953890489896</v>
      </c>
      <c r="W8" s="2">
        <v>1.0428435249258738</v>
      </c>
      <c r="X8" s="2">
        <v>-3.1783000000000001</v>
      </c>
      <c r="Y8" s="2">
        <v>-2.5263430271840193</v>
      </c>
      <c r="AA8" s="3">
        <v>41759</v>
      </c>
      <c r="AB8" s="2">
        <v>-2.9320858028391128</v>
      </c>
      <c r="AC8" s="2">
        <v>1.4142799706738041</v>
      </c>
      <c r="AD8" s="2">
        <v>-7.0003910833007499</v>
      </c>
    </row>
    <row r="9" spans="1:30" x14ac:dyDescent="0.4">
      <c r="A9" s="3">
        <v>41729</v>
      </c>
      <c r="B9" s="2">
        <v>-4.7429078014184389</v>
      </c>
      <c r="C9" s="2">
        <v>-9.0618168706195217</v>
      </c>
      <c r="D9" s="2">
        <v>25.311872675781721</v>
      </c>
      <c r="E9" s="2">
        <v>-0.99867208334152302</v>
      </c>
      <c r="F9" s="2">
        <v>0.15516663176906587</v>
      </c>
      <c r="G9" s="2">
        <v>-0.16510067481660951</v>
      </c>
      <c r="H9" s="2">
        <v>1.9505300353356958</v>
      </c>
      <c r="I9" s="2">
        <v>-8.0677211386595893</v>
      </c>
      <c r="J9" s="2">
        <v>-2.4891270063394311</v>
      </c>
      <c r="K9" s="2">
        <v>-0.65425570971586744</v>
      </c>
      <c r="L9" s="2">
        <v>-7.3610798653461433</v>
      </c>
      <c r="M9" s="2">
        <v>-10.059366721458984</v>
      </c>
      <c r="N9" s="2">
        <v>-3.4721292453251285</v>
      </c>
      <c r="O9" s="2">
        <v>-4.1113945578231226</v>
      </c>
      <c r="P9" s="2">
        <v>-6.1642516371825495</v>
      </c>
      <c r="Q9" s="2">
        <v>-6.3866934053779083</v>
      </c>
      <c r="R9" s="2">
        <v>-7.139803115942545</v>
      </c>
      <c r="S9" s="2">
        <v>0</v>
      </c>
      <c r="T9" s="2">
        <v>-1.6940282322322697</v>
      </c>
      <c r="U9" s="2">
        <v>0</v>
      </c>
      <c r="V9" s="2">
        <v>1.9740598605569204</v>
      </c>
      <c r="W9" s="2">
        <v>-1.587648227817684</v>
      </c>
      <c r="X9" s="2">
        <v>-7.0799000000000003</v>
      </c>
      <c r="Y9" s="2">
        <v>-1.8501421711480948</v>
      </c>
      <c r="AA9" s="3">
        <v>41790</v>
      </c>
      <c r="AB9" s="2">
        <v>-2.3384951144460597</v>
      </c>
      <c r="AC9" s="2">
        <v>2.5591753923649208</v>
      </c>
      <c r="AD9" s="2">
        <v>10.434538828146911</v>
      </c>
    </row>
    <row r="10" spans="1:30" x14ac:dyDescent="0.4">
      <c r="A10" s="3">
        <v>41759</v>
      </c>
      <c r="B10" s="2">
        <v>-1.0888785481619423</v>
      </c>
      <c r="C10" s="2">
        <v>1.6710094029681599</v>
      </c>
      <c r="D10" s="2">
        <v>-5.8034789496130834</v>
      </c>
      <c r="E10" s="2">
        <v>0.31731861352093382</v>
      </c>
      <c r="F10" s="2">
        <v>-11.594920153073595</v>
      </c>
      <c r="G10" s="2">
        <v>1.5179870089875314</v>
      </c>
      <c r="H10" s="2">
        <v>1.7745736863995498</v>
      </c>
      <c r="I10" s="2">
        <v>1.0201353324695184</v>
      </c>
      <c r="J10" s="2">
        <v>1.3959252104821962</v>
      </c>
      <c r="K10" s="2">
        <v>0.32193699093214789</v>
      </c>
      <c r="L10" s="2">
        <v>1.2679474822516079</v>
      </c>
      <c r="M10" s="2">
        <v>2.1640763328742985</v>
      </c>
      <c r="N10" s="2">
        <v>4.6248092838318877</v>
      </c>
      <c r="O10" s="2">
        <v>-4.6512659069746771</v>
      </c>
      <c r="P10" s="2">
        <v>3.4357804321567542</v>
      </c>
      <c r="Q10" s="2">
        <v>-9.5508426520518608E-2</v>
      </c>
      <c r="R10" s="2">
        <v>1.6085166189959699</v>
      </c>
      <c r="S10" s="2">
        <v>0</v>
      </c>
      <c r="T10" s="2">
        <v>1.7152951682099626</v>
      </c>
      <c r="U10" s="2">
        <v>0</v>
      </c>
      <c r="V10" s="2">
        <v>0.18874946831135553</v>
      </c>
      <c r="W10" s="2">
        <v>-1.2240791931897976</v>
      </c>
      <c r="X10" s="2">
        <v>-6.5772000000000004</v>
      </c>
      <c r="Y10" s="2">
        <v>-4.2867167377480531E-2</v>
      </c>
      <c r="AA10" s="3">
        <v>41820</v>
      </c>
      <c r="AB10" s="2">
        <v>-7.7210367914072098</v>
      </c>
      <c r="AC10" s="2">
        <v>1.0132246739308348</v>
      </c>
      <c r="AD10" s="2">
        <v>5.7194354183590645</v>
      </c>
    </row>
    <row r="11" spans="1:30" x14ac:dyDescent="0.4">
      <c r="A11" s="3">
        <v>41790</v>
      </c>
      <c r="B11" s="2">
        <v>0.91268347760633528</v>
      </c>
      <c r="C11" s="2">
        <v>-2.762828012702645</v>
      </c>
      <c r="D11" s="2">
        <v>-7.9847158641633165</v>
      </c>
      <c r="E11" s="2">
        <v>1.0630871580080692</v>
      </c>
      <c r="F11" s="2">
        <v>-11.620927065953236</v>
      </c>
      <c r="G11" s="2">
        <v>-0.2352139560280575</v>
      </c>
      <c r="H11" s="2">
        <v>1.2723062253098938</v>
      </c>
      <c r="I11" s="2">
        <v>3.0952623327971995</v>
      </c>
      <c r="J11" s="2">
        <v>-9.3368080517608476E-2</v>
      </c>
      <c r="K11" s="2">
        <v>-1.3915537711465031</v>
      </c>
      <c r="L11" s="2">
        <v>2.8538562429927472</v>
      </c>
      <c r="M11" s="2">
        <v>-3.4701433748227539</v>
      </c>
      <c r="N11" s="2">
        <v>0.38737389137091238</v>
      </c>
      <c r="O11" s="2">
        <v>4.296875</v>
      </c>
      <c r="P11" s="2">
        <v>-1.5181004281821675</v>
      </c>
      <c r="Q11" s="2">
        <v>-1.056957784407242</v>
      </c>
      <c r="R11" s="2">
        <v>-9.4631306519188385</v>
      </c>
      <c r="S11" s="2">
        <v>0</v>
      </c>
      <c r="T11" s="2">
        <v>-1.4210845741899347</v>
      </c>
      <c r="U11" s="2">
        <v>0</v>
      </c>
      <c r="V11" s="2">
        <v>1.2345769098097481</v>
      </c>
      <c r="W11" s="2">
        <v>1.1767726475244933</v>
      </c>
      <c r="X11" s="2">
        <v>5.6364999999999998</v>
      </c>
      <c r="Y11" s="2">
        <v>-0.45904934522763563</v>
      </c>
      <c r="AA11" s="3">
        <v>41851</v>
      </c>
      <c r="AB11" s="2">
        <v>-3.4800454968511807</v>
      </c>
      <c r="AC11" s="2">
        <v>-0.58076715289032688</v>
      </c>
      <c r="AD11" s="2">
        <v>0.12006243246487358</v>
      </c>
    </row>
    <row r="12" spans="1:30" x14ac:dyDescent="0.4">
      <c r="A12" s="3">
        <v>41820</v>
      </c>
      <c r="B12" s="2">
        <v>-0.97902097902098362</v>
      </c>
      <c r="C12" s="2">
        <v>-1.798820839850801</v>
      </c>
      <c r="D12" s="2">
        <v>5.3192406760258049</v>
      </c>
      <c r="E12" s="2">
        <v>2.4973220898755644</v>
      </c>
      <c r="F12" s="2">
        <v>-8.270029506480725</v>
      </c>
      <c r="G12" s="2">
        <v>3.292806721273922</v>
      </c>
      <c r="H12" s="2">
        <v>0.14258043688799571</v>
      </c>
      <c r="I12" s="2">
        <v>0.4188611952059107</v>
      </c>
      <c r="J12" s="2">
        <v>2.0078955818741528</v>
      </c>
      <c r="K12" s="2">
        <v>-2.924963314472695</v>
      </c>
      <c r="L12" s="2">
        <v>0.17559698789368916</v>
      </c>
      <c r="M12" s="2">
        <v>0.60554127392173918</v>
      </c>
      <c r="N12" s="2">
        <v>2.9895725484395674</v>
      </c>
      <c r="O12" s="2">
        <v>-4.0098314606741621</v>
      </c>
      <c r="P12" s="2">
        <v>12.138339920948615</v>
      </c>
      <c r="Q12" s="2">
        <v>9.7066153772281218</v>
      </c>
      <c r="R12" s="2">
        <v>-8.0355211579053112</v>
      </c>
      <c r="S12" s="2">
        <v>0</v>
      </c>
      <c r="T12" s="2">
        <v>-1.6729845891736761</v>
      </c>
      <c r="U12" s="2">
        <v>0</v>
      </c>
      <c r="V12" s="2">
        <v>-3.5681358451101541</v>
      </c>
      <c r="W12" s="2">
        <v>1.3787853155133867E-2</v>
      </c>
      <c r="X12" s="2">
        <v>2.3740999999999999</v>
      </c>
      <c r="Y12" s="2">
        <v>-2.9869882749497312</v>
      </c>
      <c r="AA12" s="3">
        <v>41882</v>
      </c>
      <c r="AB12" s="2">
        <v>-5.6214742074156554E-2</v>
      </c>
      <c r="AC12" s="2">
        <v>-3.5167323280351326</v>
      </c>
      <c r="AD12" s="2">
        <v>7.1879122196906398</v>
      </c>
    </row>
    <row r="13" spans="1:30" x14ac:dyDescent="0.4">
      <c r="A13" s="3">
        <v>41851</v>
      </c>
      <c r="B13" s="2">
        <v>-4.896421845574384</v>
      </c>
      <c r="C13" s="2">
        <v>-4.1363346997701278</v>
      </c>
      <c r="D13" s="2">
        <v>0.60092460115195312</v>
      </c>
      <c r="E13" s="2">
        <v>-3.3777100757709233</v>
      </c>
      <c r="F13" s="2">
        <v>22.219795117536066</v>
      </c>
      <c r="G13" s="2">
        <v>-2.6200055333963523</v>
      </c>
      <c r="H13" s="2">
        <v>0.77904633982539551</v>
      </c>
      <c r="I13" s="2">
        <v>4.2533783905106981</v>
      </c>
      <c r="J13" s="2">
        <v>2.4561787693665238</v>
      </c>
      <c r="K13" s="2">
        <v>-2.4743489008730912</v>
      </c>
      <c r="L13" s="2">
        <v>4.4279904282802818</v>
      </c>
      <c r="M13" s="2">
        <v>0.3341949489737539</v>
      </c>
      <c r="N13" s="2">
        <v>-7.3758112416733024E-2</v>
      </c>
      <c r="O13" s="2">
        <v>-3.0314018497372142</v>
      </c>
      <c r="P13" s="2">
        <v>-0.11692895225221545</v>
      </c>
      <c r="Q13" s="2">
        <v>3.0836024426334596</v>
      </c>
      <c r="R13" s="2">
        <v>0.67514017492853462</v>
      </c>
      <c r="S13" s="2">
        <v>0</v>
      </c>
      <c r="T13" s="2">
        <v>-1.0301338557381134</v>
      </c>
      <c r="U13" s="2">
        <v>0</v>
      </c>
      <c r="V13" s="2">
        <v>-5.7087940518453344</v>
      </c>
      <c r="W13" s="2">
        <v>-1.7520882739278099</v>
      </c>
      <c r="X13" s="2">
        <v>0.7278</v>
      </c>
      <c r="Y13" s="2">
        <v>-3.5539601621356165</v>
      </c>
      <c r="AA13" s="3">
        <v>41912</v>
      </c>
      <c r="AB13" s="2">
        <v>-3.155508664472273</v>
      </c>
      <c r="AC13" s="2">
        <v>0.39002365486426882</v>
      </c>
      <c r="AD13" s="2">
        <v>2.1211849995524723</v>
      </c>
    </row>
    <row r="14" spans="1:30" x14ac:dyDescent="0.4">
      <c r="A14" s="3">
        <v>41882</v>
      </c>
      <c r="B14" s="2">
        <v>-4.9504950495049549</v>
      </c>
      <c r="C14" s="2">
        <v>2.0193439976712968</v>
      </c>
      <c r="D14" s="2">
        <v>-4.1498731153903456</v>
      </c>
      <c r="E14" s="2">
        <v>-4.4271326721713748</v>
      </c>
      <c r="F14" s="2">
        <v>-16.406042245224306</v>
      </c>
      <c r="G14" s="2">
        <v>-6.1680980158131167</v>
      </c>
      <c r="H14" s="2">
        <v>1.506064240970284</v>
      </c>
      <c r="I14" s="2">
        <v>-1.1869290180032355</v>
      </c>
      <c r="J14" s="2">
        <v>2.545819207771105</v>
      </c>
      <c r="K14" s="2">
        <v>-2.0652469150995945</v>
      </c>
      <c r="L14" s="2">
        <v>-1.012522385126724</v>
      </c>
      <c r="M14" s="2">
        <v>6.0096189523200172</v>
      </c>
      <c r="N14" s="2">
        <v>-5.2061748879607572</v>
      </c>
      <c r="O14" s="2">
        <v>-6.4825676599515658</v>
      </c>
      <c r="P14" s="2">
        <v>-2.9330387508886169</v>
      </c>
      <c r="Q14" s="2">
        <v>-1.8967553329459763</v>
      </c>
      <c r="R14" s="2">
        <v>-2.5194901999581742</v>
      </c>
      <c r="S14" s="2">
        <v>0</v>
      </c>
      <c r="T14" s="2">
        <v>-1.4182659829123923</v>
      </c>
      <c r="U14" s="2">
        <v>0</v>
      </c>
      <c r="V14" s="2">
        <v>-5.383673952808965</v>
      </c>
      <c r="W14" s="2">
        <v>-0.63590374685413842</v>
      </c>
      <c r="X14" s="2">
        <v>5.0648</v>
      </c>
      <c r="Y14" s="2">
        <v>-3.065717168934412</v>
      </c>
      <c r="AA14" s="3">
        <v>41943</v>
      </c>
      <c r="AB14" s="2">
        <v>-2.3998123567129936</v>
      </c>
      <c r="AC14" s="2">
        <v>-5.0468687907618275</v>
      </c>
      <c r="AD14" s="2">
        <v>-3.2690622261174362</v>
      </c>
    </row>
    <row r="15" spans="1:30" x14ac:dyDescent="0.4">
      <c r="A15" s="3">
        <v>41912</v>
      </c>
      <c r="B15" s="2">
        <v>0.41666666666666519</v>
      </c>
      <c r="C15" s="2">
        <v>-1.7241379310344751</v>
      </c>
      <c r="D15" s="2">
        <v>-7.3899877139247945</v>
      </c>
      <c r="E15" s="2">
        <v>-4.6672285394531388</v>
      </c>
      <c r="F15" s="2">
        <v>19.782183594728476</v>
      </c>
      <c r="G15" s="2">
        <v>-3.1661379857256255</v>
      </c>
      <c r="H15" s="2">
        <v>1.3392857142857206</v>
      </c>
      <c r="I15" s="2">
        <v>-2.3347269152205752</v>
      </c>
      <c r="J15" s="2">
        <v>1.5492815899019741</v>
      </c>
      <c r="K15" s="2">
        <v>-3.6889152061141517</v>
      </c>
      <c r="L15" s="2">
        <v>-2.2175876230532965</v>
      </c>
      <c r="M15" s="2">
        <v>-1.0812642996356203</v>
      </c>
      <c r="N15" s="2">
        <v>-1.9294548703393755</v>
      </c>
      <c r="O15" s="2">
        <v>-15.661215761099223</v>
      </c>
      <c r="P15" s="2">
        <v>-3.2730357378927266</v>
      </c>
      <c r="Q15" s="2">
        <v>-4.8470235153217249</v>
      </c>
      <c r="R15" s="2">
        <v>-8.0531213210593648</v>
      </c>
      <c r="S15" s="2">
        <v>0</v>
      </c>
      <c r="T15" s="2">
        <v>-5.1607335427499184</v>
      </c>
      <c r="U15" s="2">
        <v>0</v>
      </c>
      <c r="V15" s="2">
        <v>-3.1898363952106767</v>
      </c>
      <c r="W15" s="2">
        <v>0.32460781642076331</v>
      </c>
      <c r="X15" s="2">
        <v>2.3222999999999998</v>
      </c>
      <c r="Y15" s="2">
        <v>-0.40247574917102735</v>
      </c>
      <c r="AA15" s="3">
        <v>41973</v>
      </c>
      <c r="AB15" s="2">
        <v>-2.9753579129487839</v>
      </c>
      <c r="AC15" s="2">
        <v>0.69423929098966219</v>
      </c>
      <c r="AD15" s="2">
        <v>-1.388511370843537</v>
      </c>
    </row>
    <row r="16" spans="1:30" x14ac:dyDescent="0.4">
      <c r="A16" s="3">
        <v>41943</v>
      </c>
      <c r="B16" s="2">
        <v>1.970954356846466</v>
      </c>
      <c r="C16" s="2">
        <v>8.7011068617326437E-2</v>
      </c>
      <c r="D16" s="2">
        <v>-3.9321055935902294</v>
      </c>
      <c r="E16" s="2">
        <v>-10.673059533944084</v>
      </c>
      <c r="F16" s="2">
        <v>9.0101295958705307</v>
      </c>
      <c r="G16" s="2">
        <v>-9.3461837351086707</v>
      </c>
      <c r="H16" s="2">
        <v>-0.22285566208861685</v>
      </c>
      <c r="I16" s="2">
        <v>-2.6496937711753987</v>
      </c>
      <c r="J16" s="2">
        <v>-4.0540614996391167</v>
      </c>
      <c r="K16" s="2">
        <v>-3.9703016396778867</v>
      </c>
      <c r="L16" s="2">
        <v>-2.4322563075511949</v>
      </c>
      <c r="M16" s="2">
        <v>-5.0048257862604917</v>
      </c>
      <c r="N16" s="2">
        <v>-5.653098126906575</v>
      </c>
      <c r="O16" s="2">
        <v>-2.032310472054788</v>
      </c>
      <c r="P16" s="2">
        <v>-9.0568444550745539</v>
      </c>
      <c r="Q16" s="2">
        <v>-9.6820549666209672</v>
      </c>
      <c r="R16" s="2">
        <v>-2.3419452660657258</v>
      </c>
      <c r="S16" s="2">
        <v>0</v>
      </c>
      <c r="T16" s="2">
        <v>-1.1187754405635575</v>
      </c>
      <c r="U16" s="2">
        <v>0</v>
      </c>
      <c r="V16" s="2">
        <v>-1.9480110775427883</v>
      </c>
      <c r="W16" s="2">
        <v>-0.12507673585729906</v>
      </c>
      <c r="X16" s="2">
        <v>-0.59</v>
      </c>
      <c r="Y16" s="2">
        <v>1.603034109852719</v>
      </c>
      <c r="AA16" s="3">
        <v>42004</v>
      </c>
      <c r="AB16" s="2">
        <v>-5.3668819443861038</v>
      </c>
      <c r="AC16" s="2">
        <v>-3.6941958828419108</v>
      </c>
      <c r="AD16" s="2">
        <v>-1.5389916159411876</v>
      </c>
    </row>
    <row r="17" spans="1:30" x14ac:dyDescent="0.4">
      <c r="A17" s="3">
        <v>41973</v>
      </c>
      <c r="B17" s="2">
        <v>3.814852492370302</v>
      </c>
      <c r="C17" s="2">
        <v>-3.3385225021228426</v>
      </c>
      <c r="D17" s="2">
        <v>8.0303030303030098</v>
      </c>
      <c r="E17" s="2">
        <v>-9.5634375895000012</v>
      </c>
      <c r="F17" s="2">
        <v>25.048956871694461</v>
      </c>
      <c r="G17" s="2">
        <v>-10.112898236931633</v>
      </c>
      <c r="H17" s="2">
        <v>-2.3374194888847732E-2</v>
      </c>
      <c r="I17" s="2">
        <v>-0.41380198877944974</v>
      </c>
      <c r="J17" s="2">
        <v>-0.12702496281705722</v>
      </c>
      <c r="K17" s="2">
        <v>-2.8868282885511687</v>
      </c>
      <c r="L17" s="2">
        <v>-0.42339583443795625</v>
      </c>
      <c r="M17" s="2">
        <v>-2.1012098895318188</v>
      </c>
      <c r="N17" s="2">
        <v>-1.7922064621844425</v>
      </c>
      <c r="O17" s="2">
        <v>3.6061838893409304</v>
      </c>
      <c r="P17" s="2">
        <v>2.4108003857280735</v>
      </c>
      <c r="Q17" s="2">
        <v>-1.9222334922434303</v>
      </c>
      <c r="R17" s="2">
        <v>-6.7572109804667102</v>
      </c>
      <c r="S17" s="2">
        <v>0</v>
      </c>
      <c r="T17" s="2">
        <v>-7.8633405639905174E-2</v>
      </c>
      <c r="U17" s="2">
        <v>0</v>
      </c>
      <c r="V17" s="2">
        <v>2.4724780948101488</v>
      </c>
      <c r="W17" s="2">
        <v>-1.5643326548230085</v>
      </c>
      <c r="X17" s="2">
        <v>-1.2653000000000001</v>
      </c>
      <c r="Y17" s="2">
        <v>0.68318688913020509</v>
      </c>
      <c r="AA17" s="3">
        <v>42035</v>
      </c>
      <c r="AB17" s="2">
        <v>-4.5308936012393497</v>
      </c>
      <c r="AC17" s="2">
        <v>-4.166941687187431</v>
      </c>
      <c r="AD17" s="2">
        <v>-3.6416656946226644</v>
      </c>
    </row>
    <row r="18" spans="1:30" x14ac:dyDescent="0.4">
      <c r="A18" s="3">
        <v>42004</v>
      </c>
      <c r="B18" s="2">
        <v>2.8123468887800041</v>
      </c>
      <c r="C18" s="2">
        <v>-1.1612918010621809</v>
      </c>
      <c r="D18" s="2">
        <v>11.136116897450087</v>
      </c>
      <c r="E18" s="2">
        <v>-20.548589538530372</v>
      </c>
      <c r="F18" s="2">
        <v>-15.451881262998679</v>
      </c>
      <c r="G18" s="2">
        <v>-21.791919991365994</v>
      </c>
      <c r="H18" s="2">
        <v>-2.2210676711261201</v>
      </c>
      <c r="I18" s="2">
        <v>-3.3365410591201794</v>
      </c>
      <c r="J18" s="2">
        <v>-3.7134334375954814</v>
      </c>
      <c r="K18" s="2">
        <v>-2.4958931047404098</v>
      </c>
      <c r="L18" s="2">
        <v>-3.0452156893532867</v>
      </c>
      <c r="M18" s="2">
        <v>-11.290756664379042</v>
      </c>
      <c r="N18" s="2">
        <v>-17.60190607027161</v>
      </c>
      <c r="O18" s="2">
        <v>-0.43556112811562464</v>
      </c>
      <c r="P18" s="2">
        <v>-8.6219602063375191</v>
      </c>
      <c r="Q18" s="2">
        <v>-4.6843616705002367</v>
      </c>
      <c r="R18" s="2">
        <v>-6.3991208436028231</v>
      </c>
      <c r="S18" s="2">
        <v>0</v>
      </c>
      <c r="T18" s="2">
        <v>-2.2982877777685928</v>
      </c>
      <c r="U18" s="2">
        <v>0</v>
      </c>
      <c r="V18" s="2">
        <v>-2.5810704342964397</v>
      </c>
      <c r="W18" s="2">
        <v>-0.33453864196665295</v>
      </c>
      <c r="X18" s="2">
        <v>-0.54220000000000002</v>
      </c>
      <c r="Y18" s="2">
        <v>-0.96760468386151155</v>
      </c>
      <c r="AA18" s="3">
        <v>42063</v>
      </c>
      <c r="AB18" s="2">
        <v>-1.7028979605134609</v>
      </c>
      <c r="AC18" s="2">
        <v>-1.0144036846306603</v>
      </c>
      <c r="AD18" s="2">
        <v>-3.5686616308347796</v>
      </c>
    </row>
    <row r="19" spans="1:30" x14ac:dyDescent="0.4">
      <c r="A19" s="3">
        <v>42035</v>
      </c>
      <c r="B19" s="2">
        <v>-1.4487228364468252</v>
      </c>
      <c r="C19" s="2">
        <v>-2.7779387897055363</v>
      </c>
      <c r="D19" s="2">
        <v>5.7299766718507117</v>
      </c>
      <c r="E19" s="2">
        <v>-21.35142218052858</v>
      </c>
      <c r="F19" s="2">
        <v>0</v>
      </c>
      <c r="G19" s="2">
        <v>-20.179013623435051</v>
      </c>
      <c r="H19" s="2">
        <v>-10.5951115834219</v>
      </c>
      <c r="I19" s="2">
        <v>-8.0308801264533098</v>
      </c>
      <c r="J19" s="2">
        <v>-3.6412261188170647</v>
      </c>
      <c r="K19" s="2">
        <v>-3.5708335245629108</v>
      </c>
      <c r="L19" s="2">
        <v>-7.7286887235927697</v>
      </c>
      <c r="M19" s="2">
        <v>-12.237760248776986</v>
      </c>
      <c r="N19" s="2">
        <v>-7.423405379231407</v>
      </c>
      <c r="O19" s="2">
        <v>-0.35605031757136585</v>
      </c>
      <c r="P19" s="2">
        <v>-11.2916026625704</v>
      </c>
      <c r="Q19" s="2">
        <v>-10.485348623598622</v>
      </c>
      <c r="R19" s="2">
        <v>-2.4881516490069089</v>
      </c>
      <c r="S19" s="2">
        <v>0</v>
      </c>
      <c r="T19" s="2">
        <v>-6.6423576209107882</v>
      </c>
      <c r="U19" s="2">
        <v>0</v>
      </c>
      <c r="V19" s="2">
        <v>0.99866433781978792</v>
      </c>
      <c r="W19" s="2">
        <v>-1.2935526985353163</v>
      </c>
      <c r="X19" s="2">
        <v>-1.4406000000000001</v>
      </c>
      <c r="Y19" s="2">
        <v>-2.2176469828532386</v>
      </c>
      <c r="AA19" s="3">
        <v>42094</v>
      </c>
      <c r="AB19" s="2">
        <v>-0.42882019739171051</v>
      </c>
      <c r="AC19" s="2">
        <v>2.3131132917038499</v>
      </c>
      <c r="AD19" s="2">
        <v>0.15064022093900231</v>
      </c>
    </row>
    <row r="20" spans="1:30" x14ac:dyDescent="0.4">
      <c r="A20" s="3">
        <v>42063</v>
      </c>
      <c r="B20" s="2">
        <v>-1.9987105093488</v>
      </c>
      <c r="C20" s="2">
        <v>0.53251057022054571</v>
      </c>
      <c r="D20" s="2">
        <v>-30.477230193387417</v>
      </c>
      <c r="E20" s="2">
        <v>18.161677448991309</v>
      </c>
      <c r="F20" s="2">
        <v>0</v>
      </c>
      <c r="G20" s="2">
        <v>7.1793386118199187</v>
      </c>
      <c r="H20" s="2">
        <v>-19.900748841079274</v>
      </c>
      <c r="I20" s="2">
        <v>-1.3672750941613909</v>
      </c>
      <c r="J20" s="2">
        <v>2.1772797667851007</v>
      </c>
      <c r="K20" s="2">
        <v>-3.4552673981431692</v>
      </c>
      <c r="L20" s="2">
        <v>-0.5856833435402109</v>
      </c>
      <c r="M20" s="2">
        <v>8.4602579074216635</v>
      </c>
      <c r="N20" s="2">
        <v>7.7110959216222241</v>
      </c>
      <c r="O20" s="2">
        <v>1.3800273366791682</v>
      </c>
      <c r="P20" s="2">
        <v>2.739171921672745</v>
      </c>
      <c r="Q20" s="2">
        <v>2.7450977532117893</v>
      </c>
      <c r="R20" s="2">
        <v>-6.2034766455383856</v>
      </c>
      <c r="S20" s="2">
        <v>0</v>
      </c>
      <c r="T20" s="2">
        <v>-5.9942847765620089</v>
      </c>
      <c r="U20" s="2">
        <v>0</v>
      </c>
      <c r="V20" s="2">
        <v>-2.8990351404951431</v>
      </c>
      <c r="W20" s="2">
        <v>-0.86808272836803591</v>
      </c>
      <c r="X20" s="2">
        <v>0.755</v>
      </c>
      <c r="Y20" s="2">
        <v>-1.1050861302239756</v>
      </c>
      <c r="AA20" s="3">
        <v>42124</v>
      </c>
      <c r="AB20" s="2">
        <v>-6.4678158180422995</v>
      </c>
      <c r="AC20" s="2">
        <v>-1.8702100389736076</v>
      </c>
      <c r="AD20" s="2">
        <v>2.093256455251935</v>
      </c>
    </row>
    <row r="21" spans="1:30" x14ac:dyDescent="0.4">
      <c r="A21" s="3">
        <v>42094</v>
      </c>
      <c r="B21" s="2">
        <v>-4.3256578947368451</v>
      </c>
      <c r="C21" s="2">
        <v>-3.0438053353393779</v>
      </c>
      <c r="D21" s="2">
        <v>15.420634677006163</v>
      </c>
      <c r="E21" s="2">
        <v>-3.1573494963239024</v>
      </c>
      <c r="F21" s="2">
        <v>-5.2526846421365843</v>
      </c>
      <c r="G21" s="2">
        <v>-5.6563256404499773</v>
      </c>
      <c r="H21" s="2">
        <v>-17.751808569838623</v>
      </c>
      <c r="I21" s="2">
        <v>3.289490049296262</v>
      </c>
      <c r="J21" s="2">
        <v>0.36392815458436978</v>
      </c>
      <c r="K21" s="2">
        <v>-1.0994583261713764</v>
      </c>
      <c r="L21" s="2">
        <v>2.5861181134585465</v>
      </c>
      <c r="M21" s="2">
        <v>10.208425314262403</v>
      </c>
      <c r="N21" s="2">
        <v>3.5442207429583261</v>
      </c>
      <c r="O21" s="2">
        <v>0.43849354327014645</v>
      </c>
      <c r="P21" s="2">
        <v>-0.15225393643879537</v>
      </c>
      <c r="Q21" s="2">
        <v>0.1766453688754055</v>
      </c>
      <c r="R21" s="2">
        <v>-6.365880140648672</v>
      </c>
      <c r="S21" s="2">
        <v>0</v>
      </c>
      <c r="T21" s="2">
        <v>-0.46698582259576682</v>
      </c>
      <c r="U21" s="2">
        <v>0</v>
      </c>
      <c r="V21" s="2">
        <v>1.1336515513126422</v>
      </c>
      <c r="W21" s="2">
        <v>-0.18373391000731099</v>
      </c>
      <c r="X21" s="2">
        <v>-3.8330000000000002</v>
      </c>
      <c r="Y21" s="2">
        <v>-1.3176725746160023</v>
      </c>
      <c r="AA21" s="3">
        <v>42155</v>
      </c>
      <c r="AB21" s="2">
        <v>-0.22358546383079991</v>
      </c>
      <c r="AC21" s="2">
        <v>-10.045847105235106</v>
      </c>
      <c r="AD21" s="2">
        <v>4.8692449355432599</v>
      </c>
    </row>
    <row r="22" spans="1:30" x14ac:dyDescent="0.4">
      <c r="A22" s="3">
        <v>42124</v>
      </c>
      <c r="B22" s="2">
        <v>-6.7560598246518833</v>
      </c>
      <c r="C22" s="2">
        <v>-5.7189751460118625</v>
      </c>
      <c r="D22" s="2">
        <v>7.1039315651791668</v>
      </c>
      <c r="E22" s="2">
        <v>7.3712301349710296</v>
      </c>
      <c r="F22" s="2">
        <v>-4.7177685469156678</v>
      </c>
      <c r="G22" s="2">
        <v>14.155538639053876</v>
      </c>
      <c r="H22" s="2">
        <v>-11.99819576003609</v>
      </c>
      <c r="I22" s="2">
        <v>1.5718535608038486</v>
      </c>
      <c r="J22" s="2">
        <v>0.81509042138963039</v>
      </c>
      <c r="K22" s="2">
        <v>-1.562618139748273</v>
      </c>
      <c r="L22" s="2">
        <v>1.6995866322127906</v>
      </c>
      <c r="M22" s="2">
        <v>3.6117192582734159</v>
      </c>
      <c r="N22" s="2">
        <v>4.7531494559903908</v>
      </c>
      <c r="O22" s="2">
        <v>2.4414967621039896</v>
      </c>
      <c r="P22" s="2">
        <v>9.0649724991911604</v>
      </c>
      <c r="Q22" s="2">
        <v>3.9053285657343118</v>
      </c>
      <c r="R22" s="2">
        <v>-10.143838782939273</v>
      </c>
      <c r="S22" s="2">
        <v>0</v>
      </c>
      <c r="T22" s="2">
        <v>-1.3727718180652326</v>
      </c>
      <c r="U22" s="2">
        <v>0</v>
      </c>
      <c r="V22" s="2">
        <v>0.99354922363772413</v>
      </c>
      <c r="W22" s="2">
        <v>-2.6274374210187523</v>
      </c>
      <c r="X22" s="2">
        <v>-0.77869999999999995</v>
      </c>
      <c r="Y22" s="2">
        <v>-3.338206857520154</v>
      </c>
      <c r="AA22" s="3">
        <v>42185</v>
      </c>
      <c r="AB22" s="2">
        <v>0.47220453665905993</v>
      </c>
      <c r="AC22" s="2">
        <v>-8.854660534799919</v>
      </c>
      <c r="AD22" s="2">
        <v>5.7647279198276724</v>
      </c>
    </row>
    <row r="23" spans="1:30" x14ac:dyDescent="0.4">
      <c r="A23" s="3">
        <v>42155</v>
      </c>
      <c r="B23" s="2">
        <v>-7.9092920353982299</v>
      </c>
      <c r="C23" s="2">
        <v>1.0271076846555482</v>
      </c>
      <c r="D23" s="2">
        <v>0.59296077473551811</v>
      </c>
      <c r="E23" s="2">
        <v>7.3162752658020525</v>
      </c>
      <c r="F23" s="2">
        <v>-5.5297066194898825</v>
      </c>
      <c r="G23" s="2">
        <v>8.6840017782581658</v>
      </c>
      <c r="H23" s="2">
        <v>-8.8262429523321408</v>
      </c>
      <c r="I23" s="2">
        <v>4.4097245052271639</v>
      </c>
      <c r="J23" s="2">
        <v>0.56268882175225521</v>
      </c>
      <c r="K23" s="2">
        <v>-2.0031939493718953</v>
      </c>
      <c r="L23" s="2">
        <v>4.2002430153041059</v>
      </c>
      <c r="M23" s="2">
        <v>7.2796056402602005E-2</v>
      </c>
      <c r="N23" s="2">
        <v>-0.4896416074174792</v>
      </c>
      <c r="O23" s="2">
        <v>4.2532523850824067</v>
      </c>
      <c r="P23" s="2">
        <v>3.5516167309403768</v>
      </c>
      <c r="Q23" s="2">
        <v>5.452246594100707</v>
      </c>
      <c r="R23" s="2">
        <v>12.959050259521554</v>
      </c>
      <c r="S23" s="2">
        <v>0</v>
      </c>
      <c r="T23" s="2">
        <v>-2.2972786261104217</v>
      </c>
      <c r="U23" s="2">
        <v>0</v>
      </c>
      <c r="V23" s="2">
        <v>1.8572964645086731</v>
      </c>
      <c r="W23" s="2">
        <v>-3.7251876563803243</v>
      </c>
      <c r="X23" s="2">
        <v>2.6896</v>
      </c>
      <c r="Y23" s="2">
        <v>-2.3422069557750391</v>
      </c>
      <c r="AA23" s="3">
        <v>42216</v>
      </c>
      <c r="AB23" s="2">
        <v>-3.9908026106539873</v>
      </c>
      <c r="AC23" s="2">
        <v>0.81992262427257323</v>
      </c>
      <c r="AD23" s="2">
        <v>11.330529112242637</v>
      </c>
    </row>
    <row r="24" spans="1:30" x14ac:dyDescent="0.4">
      <c r="A24" s="3">
        <v>42185</v>
      </c>
      <c r="B24" s="2">
        <v>0.24024024024023038</v>
      </c>
      <c r="C24" s="2">
        <v>0.95266228491248661</v>
      </c>
      <c r="D24" s="2">
        <v>-3.9683468027789548</v>
      </c>
      <c r="E24" s="2">
        <v>-2.8286611267928863</v>
      </c>
      <c r="F24" s="2">
        <v>0.98202338242785459</v>
      </c>
      <c r="G24" s="2">
        <v>0.76911063066156249</v>
      </c>
      <c r="H24" s="2">
        <v>-3.221272768158312</v>
      </c>
      <c r="I24" s="2">
        <v>-5.9332133686615158</v>
      </c>
      <c r="J24" s="2">
        <v>-3.4421835127832257</v>
      </c>
      <c r="K24" s="2">
        <v>-4.0745685635062205</v>
      </c>
      <c r="L24" s="2">
        <v>-5.9179780662475201</v>
      </c>
      <c r="M24" s="2">
        <v>-0.70471073638548321</v>
      </c>
      <c r="N24" s="2">
        <v>0.13592643454183317</v>
      </c>
      <c r="O24" s="2">
        <v>-7.0635475247634583</v>
      </c>
      <c r="P24" s="2">
        <v>-10.287261242292068</v>
      </c>
      <c r="Q24" s="2">
        <v>-3.2445506287280934</v>
      </c>
      <c r="R24" s="2">
        <v>3.1916599175368709</v>
      </c>
      <c r="S24" s="2">
        <v>0</v>
      </c>
      <c r="T24" s="2">
        <v>-5.1704384011145859</v>
      </c>
      <c r="U24" s="2">
        <v>0</v>
      </c>
      <c r="V24" s="2">
        <v>0.32724998148681017</v>
      </c>
      <c r="W24" s="2">
        <v>-1.4584154513204828</v>
      </c>
      <c r="X24" s="2">
        <v>4.0034000000000001</v>
      </c>
      <c r="Y24" s="2">
        <v>-3.4879180628702544</v>
      </c>
      <c r="AA24" s="3">
        <v>42247</v>
      </c>
      <c r="AB24" s="2">
        <v>-0.30636137439198352</v>
      </c>
      <c r="AC24" s="2">
        <v>-0.72618924775564864</v>
      </c>
      <c r="AD24" s="2">
        <v>7.8289055042952471</v>
      </c>
    </row>
    <row r="25" spans="1:30" x14ac:dyDescent="0.4">
      <c r="A25" s="3">
        <v>42216</v>
      </c>
      <c r="B25" s="2">
        <v>-1.1983223487121997E-2</v>
      </c>
      <c r="C25" s="2">
        <v>-7.5570115454343112</v>
      </c>
      <c r="D25" s="2">
        <v>4.458991342606522</v>
      </c>
      <c r="E25" s="2">
        <v>-10.961694888353236</v>
      </c>
      <c r="F25" s="2">
        <v>0.82507354542085132</v>
      </c>
      <c r="G25" s="2">
        <v>-14.873540338694635</v>
      </c>
      <c r="H25" s="2">
        <v>0.65640429857682925</v>
      </c>
      <c r="I25" s="2">
        <v>-6.4452610514826318</v>
      </c>
      <c r="J25" s="2">
        <v>-3.4570998817948007</v>
      </c>
      <c r="K25" s="2">
        <v>-3.5721928362283051</v>
      </c>
      <c r="L25" s="2">
        <v>-6.3762421010194696</v>
      </c>
      <c r="M25" s="2">
        <v>-6.6626482555441902</v>
      </c>
      <c r="N25" s="2">
        <v>-3.8223632770713056</v>
      </c>
      <c r="O25" s="2">
        <v>-19.413301644218762</v>
      </c>
      <c r="P25" s="2">
        <v>-4.6010820696487098</v>
      </c>
      <c r="Q25" s="2">
        <v>-7.1671904585388528</v>
      </c>
      <c r="R25" s="2">
        <v>-13.784841823551186</v>
      </c>
      <c r="S25" s="2">
        <v>0</v>
      </c>
      <c r="T25" s="2">
        <v>-7.7596886845577862</v>
      </c>
      <c r="U25" s="2">
        <v>5.6492768479932121</v>
      </c>
      <c r="V25" s="2">
        <v>-1.537675788024695</v>
      </c>
      <c r="W25" s="2">
        <v>-0.82853957636565001</v>
      </c>
      <c r="X25" s="2">
        <v>9.8598999999999997</v>
      </c>
      <c r="Y25" s="2">
        <v>-3.5448965684737099</v>
      </c>
      <c r="AA25" s="3">
        <v>42277</v>
      </c>
      <c r="AB25" s="2">
        <v>-0.16113413443691327</v>
      </c>
      <c r="AC25" s="2">
        <v>1.8352497888650676</v>
      </c>
      <c r="AD25" s="2">
        <v>0.3596127247579517</v>
      </c>
    </row>
    <row r="26" spans="1:30" x14ac:dyDescent="0.4">
      <c r="A26" s="3">
        <v>42247</v>
      </c>
      <c r="B26" s="2">
        <v>-1.6059443911792926</v>
      </c>
      <c r="C26" s="2">
        <v>-5.1685466892760878</v>
      </c>
      <c r="D26" s="2">
        <v>6.4080139926856683</v>
      </c>
      <c r="E26" s="2">
        <v>-15.077480616168405</v>
      </c>
      <c r="F26" s="2">
        <v>-6.1422599874008776</v>
      </c>
      <c r="G26" s="2">
        <v>-15.788243434031756</v>
      </c>
      <c r="H26" s="2">
        <v>1.8582640812557782</v>
      </c>
      <c r="I26" s="2">
        <v>-3.1371304538105549</v>
      </c>
      <c r="J26" s="2">
        <v>-3.2060745270539703</v>
      </c>
      <c r="K26" s="2">
        <v>-4.6403873671663431</v>
      </c>
      <c r="L26" s="2">
        <v>-2.5560129759440997</v>
      </c>
      <c r="M26" s="2">
        <v>-12.135803630207853</v>
      </c>
      <c r="N26" s="2">
        <v>-7.0021185985449153</v>
      </c>
      <c r="O26" s="2">
        <v>-18.053382272449213</v>
      </c>
      <c r="P26" s="2">
        <v>-4.8070164227746126</v>
      </c>
      <c r="Q26" s="2">
        <v>-2.7967012488544718</v>
      </c>
      <c r="R26" s="2">
        <v>5.1966907053279332</v>
      </c>
      <c r="S26" s="2">
        <v>0</v>
      </c>
      <c r="T26" s="2">
        <v>3.4324005091209031</v>
      </c>
      <c r="U26" s="2">
        <v>7.1950886328206565</v>
      </c>
      <c r="V26" s="2">
        <v>-3.6682366777898823</v>
      </c>
      <c r="W26" s="2">
        <v>-0.40145328968667071</v>
      </c>
      <c r="X26" s="2">
        <v>7.7026000000000003</v>
      </c>
      <c r="Y26" s="2">
        <v>-3.1900205151673577</v>
      </c>
      <c r="AA26" s="3">
        <v>42308</v>
      </c>
      <c r="AB26" s="2">
        <v>-1.708323332412498</v>
      </c>
      <c r="AC26" s="2">
        <v>1.0525980032534799</v>
      </c>
      <c r="AD26" s="2">
        <v>-5.1176038221242059</v>
      </c>
    </row>
    <row r="27" spans="1:30" x14ac:dyDescent="0.4">
      <c r="A27" s="3">
        <v>42277</v>
      </c>
      <c r="B27" s="2">
        <v>-2.3142509135200995</v>
      </c>
      <c r="C27" s="2">
        <v>-3.0024636414209493</v>
      </c>
      <c r="D27" s="2">
        <v>-19.072026300059797</v>
      </c>
      <c r="E27" s="2">
        <v>0.69251368593474805</v>
      </c>
      <c r="F27" s="2">
        <v>2.77602564336763</v>
      </c>
      <c r="G27" s="2">
        <v>6.0066395017042806</v>
      </c>
      <c r="H27" s="2">
        <v>-3.9093484419263413</v>
      </c>
      <c r="I27" s="2">
        <v>2.781526262651135</v>
      </c>
      <c r="J27" s="2">
        <v>-1.1096357366522591</v>
      </c>
      <c r="K27" s="2">
        <v>-4.0404266336985355</v>
      </c>
      <c r="L27" s="2">
        <v>1.0305282644498703</v>
      </c>
      <c r="M27" s="2">
        <v>-4.4780896110290458</v>
      </c>
      <c r="N27" s="2">
        <v>-2.4210861940695105</v>
      </c>
      <c r="O27" s="2">
        <v>13.342784203867719</v>
      </c>
      <c r="P27" s="2">
        <v>-0.36657084838734866</v>
      </c>
      <c r="Q27" s="2">
        <v>2.0072587854449209</v>
      </c>
      <c r="R27" s="2">
        <v>1.5748727319665257</v>
      </c>
      <c r="S27" s="2">
        <v>0</v>
      </c>
      <c r="T27" s="2">
        <v>-4.1658465421621322</v>
      </c>
      <c r="U27" s="2">
        <v>0.79597701149425326</v>
      </c>
      <c r="V27" s="2">
        <v>-2.2321472920840524</v>
      </c>
      <c r="W27" s="2">
        <v>-2.0700321996218629</v>
      </c>
      <c r="X27" s="2">
        <v>0.39450000000000002</v>
      </c>
      <c r="Y27" s="2">
        <v>-0.7250551748170242</v>
      </c>
      <c r="AA27" s="3">
        <v>42338</v>
      </c>
      <c r="AB27" s="2">
        <v>-4.0524741072748611</v>
      </c>
      <c r="AC27" s="2">
        <v>4.8357059436255234</v>
      </c>
      <c r="AD27" s="2">
        <v>-6.100513217778647</v>
      </c>
    </row>
    <row r="28" spans="1:30" x14ac:dyDescent="0.4">
      <c r="A28" s="3">
        <v>42308</v>
      </c>
      <c r="B28" s="2">
        <v>-4.3225270157938418</v>
      </c>
      <c r="C28" s="2">
        <v>-2.5798550665964926</v>
      </c>
      <c r="D28" s="2">
        <v>-7.7496907140350846</v>
      </c>
      <c r="E28" s="2">
        <v>1.5516870030996222</v>
      </c>
      <c r="F28" s="2">
        <v>-1.6544077286200221</v>
      </c>
      <c r="G28" s="2">
        <v>1.813049692120039</v>
      </c>
      <c r="H28" s="2">
        <v>-6.7688679245282994</v>
      </c>
      <c r="I28" s="2">
        <v>-0.94218865378155048</v>
      </c>
      <c r="J28" s="2">
        <v>-7.5697447869345957</v>
      </c>
      <c r="K28" s="2">
        <v>-3.3910223040318543</v>
      </c>
      <c r="L28" s="2">
        <v>-1.0705920648875877</v>
      </c>
      <c r="M28" s="2">
        <v>0.3339816893742853</v>
      </c>
      <c r="N28" s="2">
        <v>-4.0639236158378056</v>
      </c>
      <c r="O28" s="2">
        <v>6.1928381574265945</v>
      </c>
      <c r="P28" s="2">
        <v>-3.2603618472269891</v>
      </c>
      <c r="Q28" s="2">
        <v>-2.3156370053707298</v>
      </c>
      <c r="R28" s="2">
        <v>-5.1745213112094568</v>
      </c>
      <c r="S28" s="2">
        <v>0</v>
      </c>
      <c r="T28" s="2">
        <v>-2.982626765412999</v>
      </c>
      <c r="U28" s="2">
        <v>-1.355964247077468</v>
      </c>
      <c r="V28" s="2">
        <v>1.4299775425222538</v>
      </c>
      <c r="W28" s="2">
        <v>-0.39753869354175464</v>
      </c>
      <c r="X28" s="2">
        <v>-1.9124000000000001</v>
      </c>
      <c r="Y28" s="2">
        <v>0.23472753394444545</v>
      </c>
      <c r="AA28" s="3">
        <v>42369</v>
      </c>
      <c r="AB28" s="2">
        <v>-9.2882003634115797</v>
      </c>
      <c r="AC28" s="2">
        <v>6.714840574473846</v>
      </c>
      <c r="AD28" s="2">
        <v>-0.37124883984737123</v>
      </c>
    </row>
    <row r="29" spans="1:30" x14ac:dyDescent="0.4">
      <c r="A29" s="3">
        <v>42338</v>
      </c>
      <c r="B29" s="2">
        <v>-2.0634231103388356</v>
      </c>
      <c r="C29" s="2">
        <v>-3.4424927833062613</v>
      </c>
      <c r="D29" s="2">
        <v>12.316742282714998</v>
      </c>
      <c r="E29" s="2">
        <v>-6.8171239577679792</v>
      </c>
      <c r="F29" s="2">
        <v>-6.7652610534630782</v>
      </c>
      <c r="G29" s="2">
        <v>-7.2727986880996243</v>
      </c>
      <c r="H29" s="2">
        <v>-3.9020996711358502</v>
      </c>
      <c r="I29" s="2">
        <v>-7.9145503435912756</v>
      </c>
      <c r="J29" s="2">
        <v>-7.5799432693583242</v>
      </c>
      <c r="K29" s="2">
        <v>-4.4250101779486739</v>
      </c>
      <c r="L29" s="2">
        <v>-8.0098699620428704</v>
      </c>
      <c r="M29" s="2">
        <v>-4.7780219337440251</v>
      </c>
      <c r="N29" s="2">
        <v>-12.341212224065966</v>
      </c>
      <c r="O29" s="2">
        <v>-2.0384030632355499</v>
      </c>
      <c r="P29" s="2">
        <v>-0.69743985922444685</v>
      </c>
      <c r="Q29" s="2">
        <v>-1.5813952712569801</v>
      </c>
      <c r="R29" s="2">
        <v>-10.570566598107067</v>
      </c>
      <c r="S29" s="2">
        <v>0</v>
      </c>
      <c r="T29" s="2">
        <v>-3.7181399026801731</v>
      </c>
      <c r="U29" s="2">
        <v>-2.0269961942484649</v>
      </c>
      <c r="V29" s="2">
        <v>-1.2509514479195794</v>
      </c>
      <c r="W29" s="2">
        <v>-0.88037391389570452</v>
      </c>
      <c r="X29" s="2">
        <v>-2.8428</v>
      </c>
      <c r="Y29" s="2">
        <v>-0.74289532104354628</v>
      </c>
      <c r="AA29" s="3">
        <v>42400</v>
      </c>
      <c r="AB29" s="2">
        <v>-3.5640793083196454</v>
      </c>
      <c r="AC29" s="2">
        <v>3.9917388949079147</v>
      </c>
      <c r="AD29" s="2">
        <v>7.0365386605941271</v>
      </c>
    </row>
    <row r="30" spans="1:30" x14ac:dyDescent="0.4">
      <c r="A30" s="3">
        <v>42369</v>
      </c>
      <c r="B30" s="2">
        <v>-1.1044577511643339</v>
      </c>
      <c r="C30" s="2">
        <v>-3.2242305813385386</v>
      </c>
      <c r="D30" s="2">
        <v>10.882517756687381</v>
      </c>
      <c r="E30" s="2">
        <v>-15.301384116308746</v>
      </c>
      <c r="F30" s="2">
        <v>-6.129744374482593</v>
      </c>
      <c r="G30" s="2">
        <v>-13.03666396274088</v>
      </c>
      <c r="H30" s="2">
        <v>-6.469233300427768</v>
      </c>
      <c r="I30" s="2">
        <v>-1.7974052135542817</v>
      </c>
      <c r="J30" s="2">
        <v>3.7645798801479113</v>
      </c>
      <c r="K30" s="2">
        <v>-1.9968304278922377</v>
      </c>
      <c r="L30" s="2">
        <v>-0.97647638096221012</v>
      </c>
      <c r="M30" s="2">
        <v>-9.8075178832328866</v>
      </c>
      <c r="N30" s="2">
        <v>-9.3564814600120449</v>
      </c>
      <c r="O30" s="2">
        <v>3.5738295708176437E-2</v>
      </c>
      <c r="P30" s="2">
        <v>-4.5866210906302829</v>
      </c>
      <c r="Q30" s="2">
        <v>-4.6109739585411313</v>
      </c>
      <c r="R30" s="2">
        <v>-12.879728096431675</v>
      </c>
      <c r="S30" s="2">
        <v>0</v>
      </c>
      <c r="T30" s="2">
        <v>-3.7163168107151034</v>
      </c>
      <c r="U30" s="2">
        <v>-0.27626010003850565</v>
      </c>
      <c r="V30" s="2">
        <v>0.9420632913625715</v>
      </c>
      <c r="W30" s="2">
        <v>-4.2827180984217339E-2</v>
      </c>
      <c r="X30" s="2">
        <v>-0.46510000000000001</v>
      </c>
      <c r="Y30" s="2">
        <v>-1.5297158547622702</v>
      </c>
      <c r="AA30" s="3">
        <v>42429</v>
      </c>
      <c r="AB30" s="2">
        <v>1.1626137347553689</v>
      </c>
      <c r="AC30" s="2">
        <v>-2.5557545173368057</v>
      </c>
      <c r="AD30" s="2">
        <v>4.0796327814740518</v>
      </c>
    </row>
    <row r="31" spans="1:30" x14ac:dyDescent="0.4">
      <c r="A31" s="3">
        <v>42400</v>
      </c>
      <c r="B31" s="2">
        <v>0.10764262648008671</v>
      </c>
      <c r="C31" s="2">
        <v>3.0643438244720045</v>
      </c>
      <c r="D31" s="2">
        <v>1.1893281902925379</v>
      </c>
      <c r="E31" s="2">
        <v>-17.937935949713147</v>
      </c>
      <c r="F31" s="2">
        <v>-10.298440652600949</v>
      </c>
      <c r="G31" s="2">
        <v>-14.87245878944805</v>
      </c>
      <c r="H31" s="2">
        <v>-9.5834506051224349</v>
      </c>
      <c r="I31" s="2">
        <v>-0.62277927691424262</v>
      </c>
      <c r="J31" s="2">
        <v>1.7437347756079413</v>
      </c>
      <c r="K31" s="2">
        <v>-2.2562364766625875</v>
      </c>
      <c r="L31" s="2">
        <v>9.2861973769764461E-2</v>
      </c>
      <c r="M31" s="2">
        <v>4.1520156046814138</v>
      </c>
      <c r="N31" s="2">
        <v>2.9288301562452101</v>
      </c>
      <c r="O31" s="2">
        <v>-7.458203630513105</v>
      </c>
      <c r="P31" s="2">
        <v>0.21874572762250466</v>
      </c>
      <c r="Q31" s="2">
        <v>-4.0501261169201053</v>
      </c>
      <c r="R31" s="2">
        <v>1.466792674183659</v>
      </c>
      <c r="S31" s="2">
        <v>2.8758203710402608</v>
      </c>
      <c r="T31" s="2">
        <v>4.7141341542688675</v>
      </c>
      <c r="U31" s="2">
        <v>0.82144979203802038</v>
      </c>
      <c r="V31" s="2">
        <v>-1.7697707495373804</v>
      </c>
      <c r="W31" s="2">
        <v>-9.2077848059834988E-2</v>
      </c>
      <c r="X31" s="2">
        <v>2.5</v>
      </c>
      <c r="Y31" s="2">
        <v>-1.3288751247225838</v>
      </c>
      <c r="AA31" s="3">
        <v>42460</v>
      </c>
      <c r="AB31" s="2">
        <v>7.5010140667529424</v>
      </c>
      <c r="AC31" s="2">
        <v>0.39536696736830468</v>
      </c>
      <c r="AD31" s="2">
        <v>0.50483151635283274</v>
      </c>
    </row>
    <row r="32" spans="1:30" x14ac:dyDescent="0.4">
      <c r="A32" s="3">
        <v>42429</v>
      </c>
      <c r="B32" s="2">
        <v>2.1505376344086002</v>
      </c>
      <c r="C32" s="2">
        <v>5.8075829818448721</v>
      </c>
      <c r="D32" s="2">
        <v>-35.679833209189567</v>
      </c>
      <c r="E32" s="2">
        <v>5.0168136979619637</v>
      </c>
      <c r="F32" s="2">
        <v>-9.4392742629232593</v>
      </c>
      <c r="G32" s="2">
        <v>-3.6483420015238299</v>
      </c>
      <c r="H32" s="2">
        <v>-17.198443579766543</v>
      </c>
      <c r="I32" s="2">
        <v>1.4882087801845412</v>
      </c>
      <c r="J32" s="2">
        <v>2.5916981660366822</v>
      </c>
      <c r="K32" s="2">
        <v>-2.447956771835702</v>
      </c>
      <c r="L32" s="2">
        <v>2.8256641119585701</v>
      </c>
      <c r="M32" s="2">
        <v>3.839416477615365</v>
      </c>
      <c r="N32" s="2">
        <v>8.7488210580468184</v>
      </c>
      <c r="O32" s="2">
        <v>4.9875040747582311</v>
      </c>
      <c r="P32" s="2">
        <v>1.7593007619901346</v>
      </c>
      <c r="Q32" s="2">
        <v>1.5126662872819496</v>
      </c>
      <c r="R32" s="2">
        <v>9.3280789822745902</v>
      </c>
      <c r="S32" s="2">
        <v>-1.9163631797061376</v>
      </c>
      <c r="T32" s="2">
        <v>1.4073101846661107</v>
      </c>
      <c r="U32" s="2">
        <v>4.1829380777294922</v>
      </c>
      <c r="V32" s="2">
        <v>-0.27438587696053673</v>
      </c>
      <c r="W32" s="2">
        <v>0.87148546866988585</v>
      </c>
      <c r="X32" s="2">
        <v>6.3</v>
      </c>
      <c r="Y32" s="2">
        <v>-0.75699806183077145</v>
      </c>
      <c r="AA32" s="3">
        <v>42490</v>
      </c>
      <c r="AB32" s="2">
        <v>6.0388198794454784</v>
      </c>
      <c r="AC32" s="2">
        <v>3.7927783016251659</v>
      </c>
      <c r="AD32" s="2">
        <v>7.2386058981233292</v>
      </c>
    </row>
    <row r="33" spans="1:30" x14ac:dyDescent="0.4">
      <c r="A33" s="3">
        <v>42460</v>
      </c>
      <c r="B33" s="2">
        <v>2.1052631578947434</v>
      </c>
      <c r="C33" s="2">
        <v>6.7950236548302234</v>
      </c>
      <c r="D33" s="2">
        <v>40.952272824035262</v>
      </c>
      <c r="E33" s="2">
        <v>18.679960799352369</v>
      </c>
      <c r="F33" s="2">
        <v>-2.0593798832141186</v>
      </c>
      <c r="G33" s="2">
        <v>23.988401975761754</v>
      </c>
      <c r="H33" s="2">
        <v>-10.291353383458645</v>
      </c>
      <c r="I33" s="2">
        <v>4.4840243250053202</v>
      </c>
      <c r="J33" s="2">
        <v>4.2716850529958883</v>
      </c>
      <c r="K33" s="2">
        <v>1.9750273255208173</v>
      </c>
      <c r="L33" s="2">
        <v>4.0467682009845074</v>
      </c>
      <c r="M33" s="2">
        <v>5.7954982685648249</v>
      </c>
      <c r="N33" s="2">
        <v>10.90039554517832</v>
      </c>
      <c r="O33" s="2">
        <v>2.4254587672009498</v>
      </c>
      <c r="P33" s="2">
        <v>11.311242297582623</v>
      </c>
      <c r="Q33" s="2">
        <v>10.755916004858591</v>
      </c>
      <c r="R33" s="2">
        <v>17.347175327598908</v>
      </c>
      <c r="S33" s="2">
        <v>-0.4865307794735263</v>
      </c>
      <c r="T33" s="2">
        <v>17.09082755961553</v>
      </c>
      <c r="U33" s="2">
        <v>0.10632859316530574</v>
      </c>
      <c r="V33" s="2">
        <v>3.3463205110566552</v>
      </c>
      <c r="W33" s="2">
        <v>-1.3149477574809776</v>
      </c>
      <c r="X33" s="2">
        <v>-1.3</v>
      </c>
      <c r="Y33" s="2">
        <v>0.24676389904358942</v>
      </c>
      <c r="AA33" s="3">
        <v>42521</v>
      </c>
      <c r="AB33" s="2">
        <v>1.4051068146954337</v>
      </c>
      <c r="AC33" s="2">
        <v>0.73585994613312167</v>
      </c>
      <c r="AD33" s="2">
        <v>3.137931034482766</v>
      </c>
    </row>
    <row r="34" spans="1:30" x14ac:dyDescent="0.4">
      <c r="A34" s="3">
        <v>42490</v>
      </c>
      <c r="B34" s="2">
        <v>0.25773195876288568</v>
      </c>
      <c r="C34" s="2">
        <v>16.273990968106133</v>
      </c>
      <c r="D34" s="2">
        <v>1.2937008487113877</v>
      </c>
      <c r="E34" s="2">
        <v>8.9206428990294064</v>
      </c>
      <c r="F34" s="2">
        <v>-2.1345918076011938</v>
      </c>
      <c r="G34" s="2">
        <v>8.3345022277416358</v>
      </c>
      <c r="H34" s="2">
        <v>-8.4756416972236792</v>
      </c>
      <c r="I34" s="2">
        <v>-1.2644836855765784</v>
      </c>
      <c r="J34" s="2">
        <v>6.0724717396252181</v>
      </c>
      <c r="K34" s="2">
        <v>-4.1615505977811162</v>
      </c>
      <c r="L34" s="2">
        <v>7.170826548152931E-3</v>
      </c>
      <c r="M34" s="2">
        <v>2.2881529299449976</v>
      </c>
      <c r="N34" s="2">
        <v>-2.1641897155009304</v>
      </c>
      <c r="O34" s="2">
        <v>-3.18852804723746</v>
      </c>
      <c r="P34" s="2">
        <v>-3.8580055744812602</v>
      </c>
      <c r="Q34" s="2">
        <v>-2.163896131141263</v>
      </c>
      <c r="R34" s="2">
        <v>8.0765781258843603</v>
      </c>
      <c r="S34" s="2">
        <v>2.6730482219134544</v>
      </c>
      <c r="T34" s="2">
        <v>18.168951911220745</v>
      </c>
      <c r="U34" s="2">
        <v>3.0460021061824438</v>
      </c>
      <c r="V34" s="2">
        <v>5.1463812559481514</v>
      </c>
      <c r="W34" s="2">
        <v>-0.85350043215212112</v>
      </c>
      <c r="X34" s="2">
        <v>3.2</v>
      </c>
      <c r="Y34" s="2">
        <v>3.6726504223991263</v>
      </c>
      <c r="AA34" s="3">
        <v>42551</v>
      </c>
      <c r="AB34" s="2">
        <v>-4.943899187007494</v>
      </c>
      <c r="AC34" s="2">
        <v>-0.27585475186334696</v>
      </c>
      <c r="AD34" s="2">
        <v>-1.6466064861250462</v>
      </c>
    </row>
    <row r="35" spans="1:30" x14ac:dyDescent="0.4">
      <c r="A35" s="3">
        <v>42521</v>
      </c>
      <c r="B35" s="2">
        <v>0</v>
      </c>
      <c r="C35" s="2">
        <v>-3.2498197129364748</v>
      </c>
      <c r="D35" s="2">
        <v>-2.1246584135012792</v>
      </c>
      <c r="E35" s="2">
        <v>9.9384903055807392</v>
      </c>
      <c r="F35" s="2">
        <v>6.3936835405121739</v>
      </c>
      <c r="G35" s="2">
        <v>13.791945531599614</v>
      </c>
      <c r="H35" s="2">
        <v>-6.7651098901098887</v>
      </c>
      <c r="I35" s="2">
        <v>-2.9689124698436764</v>
      </c>
      <c r="J35" s="2">
        <v>0.87040306447681015</v>
      </c>
      <c r="K35" s="2">
        <v>-4.9174454985847937</v>
      </c>
      <c r="L35" s="2">
        <v>-2.0222358350150516</v>
      </c>
      <c r="M35" s="2">
        <v>-2.4156952653541008</v>
      </c>
      <c r="N35" s="2">
        <v>-3.7113548322355472</v>
      </c>
      <c r="O35" s="2">
        <v>1.9121576486305969</v>
      </c>
      <c r="P35" s="2">
        <v>-1.9077606964252647</v>
      </c>
      <c r="Q35" s="2">
        <v>-0.91666289433208759</v>
      </c>
      <c r="R35" s="2">
        <v>-7.2454483625664761</v>
      </c>
      <c r="S35" s="2">
        <v>1.1709038415269823</v>
      </c>
      <c r="T35" s="2">
        <v>-7.3579733568117867</v>
      </c>
      <c r="U35" s="2">
        <v>1.8801374818115058</v>
      </c>
      <c r="V35" s="2">
        <v>-2.2422847701664139E-2</v>
      </c>
      <c r="W35" s="2">
        <v>-1.3164380931625308</v>
      </c>
      <c r="X35" s="2">
        <v>2.2999999999999998</v>
      </c>
      <c r="Y35" s="2">
        <v>2.5744838842079121</v>
      </c>
      <c r="AA35" s="3">
        <v>42582</v>
      </c>
      <c r="AB35" s="2">
        <v>2.1473060563094615</v>
      </c>
      <c r="AC35" s="2">
        <v>5.9105779716466689</v>
      </c>
      <c r="AD35" s="2">
        <v>-5.0293192827398752</v>
      </c>
    </row>
    <row r="36" spans="1:30" x14ac:dyDescent="0.4">
      <c r="A36" s="3">
        <v>42551</v>
      </c>
      <c r="B36" s="2">
        <v>2.3650385604113033</v>
      </c>
      <c r="C36" s="2">
        <v>-0.55061312815579688</v>
      </c>
      <c r="D36" s="2">
        <v>8.5861263277767783</v>
      </c>
      <c r="E36" s="2">
        <v>4.7861633420146266</v>
      </c>
      <c r="F36" s="2">
        <v>14.363356428021623</v>
      </c>
      <c r="G36" s="2">
        <v>4.394576148262308</v>
      </c>
      <c r="H36" s="2">
        <v>2.332719459791277</v>
      </c>
      <c r="I36" s="2">
        <v>-0.15312677996635049</v>
      </c>
      <c r="J36" s="2">
        <v>-1.5274622866794818</v>
      </c>
      <c r="K36" s="2">
        <v>-4.8500206362301785</v>
      </c>
      <c r="L36" s="2">
        <v>0.87762839074323473</v>
      </c>
      <c r="M36" s="2">
        <v>-0.33445566778899094</v>
      </c>
      <c r="N36" s="2">
        <v>7.7334277274262675</v>
      </c>
      <c r="O36" s="2">
        <v>5.2191724702990605</v>
      </c>
      <c r="P36" s="2">
        <v>-1.7227737016256683</v>
      </c>
      <c r="Q36" s="2">
        <v>-2.0150168556002934</v>
      </c>
      <c r="R36" s="2">
        <v>-5.1055986300718388</v>
      </c>
      <c r="S36" s="2">
        <v>0.10899722552517588</v>
      </c>
      <c r="T36" s="2">
        <v>-8.4906591400290221</v>
      </c>
      <c r="U36" s="2">
        <v>1.6506337254481585</v>
      </c>
      <c r="V36" s="2">
        <v>2.0881533594598434</v>
      </c>
      <c r="W36" s="2">
        <v>2.3135976443389161E-2</v>
      </c>
      <c r="X36" s="2">
        <v>1.1000000000000001</v>
      </c>
      <c r="Y36" s="2">
        <v>-0.4148170606136814</v>
      </c>
      <c r="AA36" s="3">
        <v>42613</v>
      </c>
      <c r="AB36" s="2">
        <v>5.3525632701210135</v>
      </c>
      <c r="AC36" s="2">
        <v>-0.63838550247116155</v>
      </c>
      <c r="AD36" s="2">
        <v>-0.78924761972939406</v>
      </c>
    </row>
    <row r="37" spans="1:30" x14ac:dyDescent="0.4">
      <c r="A37" s="3">
        <v>42582</v>
      </c>
      <c r="B37" s="2">
        <v>5.6002009040683198</v>
      </c>
      <c r="C37" s="2">
        <v>6.7741523243082691</v>
      </c>
      <c r="D37" s="2">
        <v>9.6466801677998149</v>
      </c>
      <c r="E37" s="2">
        <v>-6.7949051434120449</v>
      </c>
      <c r="F37" s="2">
        <v>4.9537169705722972</v>
      </c>
      <c r="G37" s="2">
        <v>-8.2976822948165783</v>
      </c>
      <c r="H37" s="2">
        <v>7.6424715056988557</v>
      </c>
      <c r="I37" s="2">
        <v>5.4294788623645784</v>
      </c>
      <c r="J37" s="2">
        <v>2.9529625741198107</v>
      </c>
      <c r="K37" s="2">
        <v>-4.9800886482258777</v>
      </c>
      <c r="L37" s="2">
        <v>6.3966200411769591</v>
      </c>
      <c r="M37" s="2">
        <v>0.63086667217204795</v>
      </c>
      <c r="N37" s="2">
        <v>14.10625263730234</v>
      </c>
      <c r="O37" s="2">
        <v>1.3582664026519975</v>
      </c>
      <c r="P37" s="2">
        <v>6.6836808397939151</v>
      </c>
      <c r="Q37" s="2">
        <v>3.6812327083431295</v>
      </c>
      <c r="R37" s="2">
        <v>8.7853671618299156</v>
      </c>
      <c r="S37" s="2">
        <v>6.3169355636939706</v>
      </c>
      <c r="T37" s="2">
        <v>5.2493650613909093</v>
      </c>
      <c r="U37" s="2">
        <v>-0.71174377224200169</v>
      </c>
      <c r="V37" s="2">
        <v>3.7174076429438596</v>
      </c>
      <c r="W37" s="2">
        <v>-1.0051307931701392</v>
      </c>
      <c r="X37" s="2">
        <v>-2.1</v>
      </c>
      <c r="Y37" s="2">
        <v>-1.6730351606260574</v>
      </c>
      <c r="AA37" s="3">
        <v>42643</v>
      </c>
      <c r="AB37" s="2">
        <v>3.1416710524901914</v>
      </c>
      <c r="AC37" s="2">
        <v>-2.6816630860609147</v>
      </c>
      <c r="AD37" s="2">
        <v>-2.6607738793181346</v>
      </c>
    </row>
    <row r="38" spans="1:30" x14ac:dyDescent="0.4">
      <c r="A38" s="3">
        <v>42613</v>
      </c>
      <c r="B38" s="2">
        <v>10.439952437574318</v>
      </c>
      <c r="C38" s="2">
        <v>13.337421345612377</v>
      </c>
      <c r="D38" s="2">
        <v>7.9701182407361459</v>
      </c>
      <c r="E38" s="2">
        <v>1.3417249910905982</v>
      </c>
      <c r="F38" s="2">
        <v>-7.3349517541168696</v>
      </c>
      <c r="G38" s="2">
        <v>-8.2493156708940418E-4</v>
      </c>
      <c r="H38" s="2">
        <v>7.278198840838157</v>
      </c>
      <c r="I38" s="2">
        <v>-1.6803715922333429</v>
      </c>
      <c r="J38" s="2">
        <v>-0.6769279958435126</v>
      </c>
      <c r="K38" s="2">
        <v>-3.490398108556092</v>
      </c>
      <c r="L38" s="2">
        <v>4.5868052969999518E-2</v>
      </c>
      <c r="M38" s="2">
        <v>3.2222977860285384</v>
      </c>
      <c r="N38" s="2">
        <v>-4.7869632072999213</v>
      </c>
      <c r="O38" s="2">
        <v>9.0902800808345674E-2</v>
      </c>
      <c r="P38" s="2">
        <v>0.72779723882134828</v>
      </c>
      <c r="Q38" s="2">
        <v>0.95790184430375458</v>
      </c>
      <c r="R38" s="2">
        <v>6.0871428373951098</v>
      </c>
      <c r="S38" s="2">
        <v>-0.48597922019886219</v>
      </c>
      <c r="T38" s="2">
        <v>5.7868548127337993</v>
      </c>
      <c r="U38" s="2">
        <v>-1.4451197340398236</v>
      </c>
      <c r="V38" s="2">
        <v>-0.92036256119432114</v>
      </c>
      <c r="W38" s="2">
        <v>-1.5624393929039249</v>
      </c>
      <c r="X38" s="2">
        <v>-1.2</v>
      </c>
      <c r="Y38" s="2">
        <v>2.5231776255061567</v>
      </c>
      <c r="AA38" s="3">
        <v>42674</v>
      </c>
      <c r="AB38" s="2">
        <v>0.24358522968148666</v>
      </c>
      <c r="AC38" s="2">
        <v>2.0439434863910311</v>
      </c>
      <c r="AD38" s="2">
        <v>-6.7210279219174556</v>
      </c>
    </row>
    <row r="39" spans="1:30" x14ac:dyDescent="0.4">
      <c r="A39" s="3">
        <v>42643</v>
      </c>
      <c r="B39" s="2">
        <v>16.655900086132647</v>
      </c>
      <c r="C39" s="2">
        <v>10.205086777505601</v>
      </c>
      <c r="D39" s="2">
        <v>-18.674242424242404</v>
      </c>
      <c r="E39" s="2">
        <v>0.17244616243381472</v>
      </c>
      <c r="F39" s="2">
        <v>5.6348734417957402</v>
      </c>
      <c r="G39" s="2">
        <v>0.95221457825545031</v>
      </c>
      <c r="H39" s="2">
        <v>5.7246753246753324</v>
      </c>
      <c r="I39" s="2">
        <v>-0.45678694961203137</v>
      </c>
      <c r="J39" s="2">
        <v>-1.594870079571864</v>
      </c>
      <c r="K39" s="2">
        <v>-3.4334066315723777</v>
      </c>
      <c r="L39" s="2">
        <v>0.13235044247854599</v>
      </c>
      <c r="M39" s="2">
        <v>2.9465267696097808</v>
      </c>
      <c r="N39" s="2">
        <v>-7.3444008993098215</v>
      </c>
      <c r="O39" s="2">
        <v>1.3968796929751504</v>
      </c>
      <c r="P39" s="2">
        <v>-0.94838308457712017</v>
      </c>
      <c r="Q39" s="2">
        <v>-1.7380994110874237</v>
      </c>
      <c r="R39" s="2">
        <v>-4.1419254800018184</v>
      </c>
      <c r="S39" s="2">
        <v>-2.5334455982785942</v>
      </c>
      <c r="T39" s="2">
        <v>-1.0717896950718231E-2</v>
      </c>
      <c r="U39" s="2">
        <v>-0.35477689698466541</v>
      </c>
      <c r="V39" s="2">
        <v>-0.83132431099666171</v>
      </c>
      <c r="W39" s="2">
        <v>-0.91155068694668273</v>
      </c>
      <c r="X39" s="2">
        <v>-0.1</v>
      </c>
      <c r="Y39" s="2">
        <v>4.3509638789727578</v>
      </c>
      <c r="AA39" s="3">
        <v>42704</v>
      </c>
      <c r="AB39" s="2">
        <v>5.2165262401087542</v>
      </c>
      <c r="AC39" s="2">
        <v>4.4335852994324298</v>
      </c>
      <c r="AD39" s="2">
        <v>0.57947019867550242</v>
      </c>
    </row>
    <row r="40" spans="1:30" x14ac:dyDescent="0.4">
      <c r="A40" s="3">
        <v>42674</v>
      </c>
      <c r="B40" s="2">
        <v>7.0604522381172208</v>
      </c>
      <c r="C40" s="2">
        <v>27.729509979877086</v>
      </c>
      <c r="D40" s="2">
        <v>-4.4428084198506745</v>
      </c>
      <c r="E40" s="2">
        <v>8.7788412327280074</v>
      </c>
      <c r="F40" s="2">
        <v>33.732701582683887</v>
      </c>
      <c r="G40" s="2">
        <v>10.423905489923557</v>
      </c>
      <c r="H40" s="2">
        <v>6.7708333333333259</v>
      </c>
      <c r="I40" s="2">
        <v>1.6162891162891269</v>
      </c>
      <c r="J40" s="2">
        <v>6.8184623613882778</v>
      </c>
      <c r="K40" s="2">
        <v>-1.9426503500705739</v>
      </c>
      <c r="L40" s="2">
        <v>3.0995337263192146</v>
      </c>
      <c r="M40" s="2">
        <v>11.967712607808934</v>
      </c>
      <c r="N40" s="2">
        <v>9.5915910482658795</v>
      </c>
      <c r="O40" s="2">
        <v>1.2542344013171558</v>
      </c>
      <c r="P40" s="2">
        <v>3.6903329322101941</v>
      </c>
      <c r="Q40" s="2">
        <v>3.166158936146668</v>
      </c>
      <c r="R40" s="2">
        <v>2.8933026623784386</v>
      </c>
      <c r="S40" s="2">
        <v>2.0905722677621696</v>
      </c>
      <c r="T40" s="2">
        <v>3.3984955850798526</v>
      </c>
      <c r="U40" s="2">
        <v>-1.2454153036488336</v>
      </c>
      <c r="V40" s="2">
        <v>6.7684340947358423</v>
      </c>
      <c r="W40" s="2">
        <v>-0.83968495934959586</v>
      </c>
      <c r="X40" s="2">
        <v>-2.8</v>
      </c>
      <c r="Y40" s="2">
        <v>7.5749881231263361</v>
      </c>
      <c r="AA40" s="3">
        <v>42735</v>
      </c>
      <c r="AB40" s="2">
        <v>6.3202029731688425</v>
      </c>
      <c r="AC40" s="2">
        <v>0.99383423098482471</v>
      </c>
      <c r="AD40" s="2">
        <v>-0.27851851851853349</v>
      </c>
    </row>
    <row r="41" spans="1:30" x14ac:dyDescent="0.4">
      <c r="A41" s="3">
        <v>42704</v>
      </c>
      <c r="B41" s="2">
        <v>4.0344827586206833</v>
      </c>
      <c r="C41" s="2">
        <v>26.487430657534716</v>
      </c>
      <c r="D41" s="2">
        <v>7.9090015723270568</v>
      </c>
      <c r="E41" s="2">
        <v>-8.3852545882495573</v>
      </c>
      <c r="F41" s="2">
        <v>7.4187488451352035</v>
      </c>
      <c r="G41" s="2">
        <v>-8.3614623262200372</v>
      </c>
      <c r="H41" s="2">
        <v>6.6728025770823818</v>
      </c>
      <c r="I41" s="2">
        <v>16.269190065626283</v>
      </c>
      <c r="J41" s="2">
        <v>5.8981368199655382</v>
      </c>
      <c r="K41" s="2">
        <v>0.28221009656466123</v>
      </c>
      <c r="L41" s="2">
        <v>14.454029541681601</v>
      </c>
      <c r="M41" s="2">
        <v>7.7482456096599872</v>
      </c>
      <c r="N41" s="2">
        <v>8.5812005281804549</v>
      </c>
      <c r="O41" s="2">
        <v>10.588680062782352</v>
      </c>
      <c r="P41" s="2">
        <v>5.7464392474063652</v>
      </c>
      <c r="Q41" s="2">
        <v>3.1521116702803553</v>
      </c>
      <c r="R41" s="2">
        <v>18.300698755051094</v>
      </c>
      <c r="S41" s="2">
        <v>3.9770590447536724</v>
      </c>
      <c r="T41" s="2">
        <v>13.706341860392302</v>
      </c>
      <c r="U41" s="2">
        <v>-1.3373595424058471</v>
      </c>
      <c r="V41" s="2">
        <v>4.4017501504669543</v>
      </c>
      <c r="W41" s="2">
        <v>0.56553958602409971</v>
      </c>
      <c r="X41" s="2">
        <v>-1.9</v>
      </c>
      <c r="Y41" s="2">
        <v>7.3233130796289903</v>
      </c>
      <c r="AA41" s="3">
        <v>42766</v>
      </c>
      <c r="AB41" s="2">
        <v>0.71691686482739936</v>
      </c>
      <c r="AC41" s="2">
        <v>4.2064825003378159</v>
      </c>
      <c r="AD41" s="2">
        <v>4.3895095475794399</v>
      </c>
    </row>
    <row r="42" spans="1:30" x14ac:dyDescent="0.4">
      <c r="A42" s="3">
        <v>42735</v>
      </c>
      <c r="B42" s="2">
        <v>-1.3921113689095099</v>
      </c>
      <c r="C42" s="2">
        <v>-15.126847629831364</v>
      </c>
      <c r="D42" s="2">
        <v>10.478634564631761</v>
      </c>
      <c r="E42" s="2">
        <v>16.647793389801446</v>
      </c>
      <c r="F42" s="2">
        <v>-6.0978546629472881</v>
      </c>
      <c r="G42" s="2">
        <v>13.987825815514299</v>
      </c>
      <c r="H42" s="2">
        <v>9.3701466781708209</v>
      </c>
      <c r="I42" s="2">
        <v>5.5833134238436166</v>
      </c>
      <c r="J42" s="2">
        <v>-5.5223041566085707</v>
      </c>
      <c r="K42" s="2">
        <v>-0.52325649392418461</v>
      </c>
      <c r="L42" s="2">
        <v>3.4188687373137627</v>
      </c>
      <c r="M42" s="2">
        <v>13.992371500518441</v>
      </c>
      <c r="N42" s="2">
        <v>7.1902478442547046</v>
      </c>
      <c r="O42" s="2">
        <v>39.493900377961452</v>
      </c>
      <c r="P42" s="2">
        <v>11.613289434301111</v>
      </c>
      <c r="Q42" s="2">
        <v>13.172781660013611</v>
      </c>
      <c r="R42" s="2">
        <v>9.50190631517982</v>
      </c>
      <c r="S42" s="2">
        <v>1.9224161316574673</v>
      </c>
      <c r="T42" s="2">
        <v>12.419482960667573</v>
      </c>
      <c r="U42" s="2">
        <v>-0.31518169297595211</v>
      </c>
      <c r="V42" s="2">
        <v>6.8401756681478521</v>
      </c>
      <c r="W42" s="2">
        <v>1.7572567616863655</v>
      </c>
      <c r="X42" s="2">
        <v>0.2</v>
      </c>
      <c r="Y42" s="2">
        <v>1.8117708671939958</v>
      </c>
      <c r="AA42" s="3">
        <v>42794</v>
      </c>
      <c r="AB42" s="2">
        <v>4.1345818527978695</v>
      </c>
      <c r="AC42" s="2">
        <v>9.1021365938001697</v>
      </c>
      <c r="AD42" s="2">
        <v>-2.1062618595825366</v>
      </c>
    </row>
    <row r="43" spans="1:30" x14ac:dyDescent="0.4">
      <c r="A43" s="3">
        <v>42766</v>
      </c>
      <c r="B43" s="2">
        <v>-0.58823529411764497</v>
      </c>
      <c r="C43" s="2">
        <v>-3.9748643862727695</v>
      </c>
      <c r="D43" s="2">
        <v>-5.9997724923463007</v>
      </c>
      <c r="E43" s="2">
        <v>0.96770836946342698</v>
      </c>
      <c r="F43" s="2">
        <v>13.690151796177608</v>
      </c>
      <c r="G43" s="2">
        <v>0.84880600284804597</v>
      </c>
      <c r="H43" s="2">
        <v>7.6838119280530304</v>
      </c>
      <c r="I43" s="2">
        <v>0.91714436879914985</v>
      </c>
      <c r="J43" s="2">
        <v>1.5773569936882392</v>
      </c>
      <c r="K43" s="2">
        <v>6.2345437236684731</v>
      </c>
      <c r="L43" s="2">
        <v>-0.28728264367368084</v>
      </c>
      <c r="M43" s="2">
        <v>-0.9715115911818617</v>
      </c>
      <c r="N43" s="2">
        <v>-3.1591337800327524</v>
      </c>
      <c r="O43" s="2">
        <v>6.166176529979106</v>
      </c>
      <c r="P43" s="2">
        <v>1.628831601898173</v>
      </c>
      <c r="Q43" s="2">
        <v>1.3342489377201394</v>
      </c>
      <c r="R43" s="2">
        <v>1.1773993125467674</v>
      </c>
      <c r="S43" s="2">
        <v>5.2261140092503711</v>
      </c>
      <c r="T43" s="2">
        <v>-1.2550507523852228</v>
      </c>
      <c r="U43" s="2">
        <v>0.88700508877743722</v>
      </c>
      <c r="V43" s="2">
        <v>-4.3989873881593367</v>
      </c>
      <c r="W43" s="2">
        <v>2.1956464431864608</v>
      </c>
      <c r="X43" s="2">
        <v>3.4</v>
      </c>
      <c r="Y43" s="2">
        <v>-0.63581654364645024</v>
      </c>
      <c r="AA43" s="3">
        <v>42825</v>
      </c>
      <c r="AB43" s="2">
        <v>9.2126084723300536</v>
      </c>
      <c r="AC43" s="2">
        <v>0.21338012225491365</v>
      </c>
      <c r="AD43" s="2">
        <v>-5.5088195386702736</v>
      </c>
    </row>
    <row r="44" spans="1:30" x14ac:dyDescent="0.4">
      <c r="A44" s="3">
        <v>42794</v>
      </c>
      <c r="B44" s="2">
        <v>-0.70442378134685235</v>
      </c>
      <c r="C44" s="2">
        <v>0.23405768833610896</v>
      </c>
      <c r="D44" s="2">
        <v>-10.200030817335904</v>
      </c>
      <c r="E44" s="2">
        <v>0.9682669185846926</v>
      </c>
      <c r="F44" s="2">
        <v>-4.0783443139501552</v>
      </c>
      <c r="G44" s="2">
        <v>1.6225614932148025</v>
      </c>
      <c r="H44" s="2">
        <v>8.9743589743589638</v>
      </c>
      <c r="I44" s="2">
        <v>3.3446131115506539</v>
      </c>
      <c r="J44" s="2">
        <v>5.9254579911560468</v>
      </c>
      <c r="K44" s="2">
        <v>-1.6440398476543328</v>
      </c>
      <c r="L44" s="2">
        <v>3.478070251937182</v>
      </c>
      <c r="M44" s="2">
        <v>7.5097229461529302</v>
      </c>
      <c r="N44" s="2">
        <v>2.2866120834272197</v>
      </c>
      <c r="O44" s="2">
        <v>-4.0702982349360877</v>
      </c>
      <c r="P44" s="2">
        <v>3.3454724646042155</v>
      </c>
      <c r="Q44" s="2">
        <v>5.4056860003810492</v>
      </c>
      <c r="R44" s="2">
        <v>9.402947338712675</v>
      </c>
      <c r="S44" s="2">
        <v>9.1338317126637101</v>
      </c>
      <c r="T44" s="2">
        <v>4.7867088303275906</v>
      </c>
      <c r="U44" s="2">
        <v>1.3417497636690756</v>
      </c>
      <c r="V44" s="2">
        <v>-1.9935511874496159</v>
      </c>
      <c r="W44" s="2">
        <v>1.6595295291810253</v>
      </c>
      <c r="X44" s="2">
        <v>-1.6</v>
      </c>
      <c r="Y44" s="2">
        <v>-1.2164859937587424</v>
      </c>
      <c r="AA44" s="3">
        <v>42855</v>
      </c>
      <c r="AB44" s="2">
        <v>-12.130647694890673</v>
      </c>
      <c r="AC44" s="2">
        <v>0.24102407699215789</v>
      </c>
      <c r="AD44" s="2">
        <v>-1.9652088290801895</v>
      </c>
    </row>
    <row r="45" spans="1:30" x14ac:dyDescent="0.4">
      <c r="A45" s="3">
        <v>42825</v>
      </c>
      <c r="B45" s="2">
        <v>1.8842224744608282</v>
      </c>
      <c r="C45" s="2">
        <v>6.28041442752445</v>
      </c>
      <c r="D45" s="2">
        <v>18.792676171988099</v>
      </c>
      <c r="E45" s="2">
        <v>-6.1549256451805316</v>
      </c>
      <c r="F45" s="2">
        <v>-19.23234228195545</v>
      </c>
      <c r="G45" s="2">
        <v>-7.0857520500416609</v>
      </c>
      <c r="H45" s="2">
        <v>6.1109243697478943</v>
      </c>
      <c r="I45" s="2">
        <v>-1.4983013837068127</v>
      </c>
      <c r="J45" s="2">
        <v>-0.9370851310985806</v>
      </c>
      <c r="K45" s="2">
        <v>-8.9320865503725972</v>
      </c>
      <c r="L45" s="2">
        <v>-1.7749462487141154</v>
      </c>
      <c r="M45" s="2">
        <v>-10.136009417533353</v>
      </c>
      <c r="N45" s="2">
        <v>-8.7099401421932185</v>
      </c>
      <c r="O45" s="2">
        <v>-9.8428658618585079</v>
      </c>
      <c r="P45" s="2">
        <v>-7.621052386739624</v>
      </c>
      <c r="Q45" s="2">
        <v>-8.6534069819673824</v>
      </c>
      <c r="R45" s="2">
        <v>0.50090442266303992</v>
      </c>
      <c r="S45" s="2">
        <v>2.435105067985166</v>
      </c>
      <c r="T45" s="2">
        <v>2.4556850688737919</v>
      </c>
      <c r="U45" s="2">
        <v>-2.6235054470477692</v>
      </c>
      <c r="V45" s="2">
        <v>-4.7666401211466036</v>
      </c>
      <c r="W45" s="2">
        <v>0.51876708936027249</v>
      </c>
      <c r="X45" s="2">
        <v>-3.5</v>
      </c>
      <c r="Y45" s="2">
        <v>2.4732366125444605</v>
      </c>
      <c r="AA45" s="3">
        <v>42886</v>
      </c>
      <c r="AB45" s="2">
        <v>-7.3624406990672187</v>
      </c>
      <c r="AC45" s="2">
        <v>8.0415812715248549</v>
      </c>
      <c r="AD45" s="2">
        <v>-3.9443398200460167</v>
      </c>
    </row>
    <row r="46" spans="1:30" x14ac:dyDescent="0.4">
      <c r="A46" s="3">
        <v>42855</v>
      </c>
      <c r="B46" s="2">
        <v>0.43449197860963018</v>
      </c>
      <c r="C46" s="2">
        <v>-9.6487038285756999</v>
      </c>
      <c r="D46" s="2">
        <v>-2.4345328519476017</v>
      </c>
      <c r="E46" s="2">
        <v>2.4367786454443152</v>
      </c>
      <c r="F46" s="2">
        <v>-5.6199889228821798</v>
      </c>
      <c r="G46" s="2">
        <v>2.9058620292525594</v>
      </c>
      <c r="H46" s="2">
        <v>8.1158134820070948</v>
      </c>
      <c r="I46" s="2">
        <v>-2.1753512776276573</v>
      </c>
      <c r="J46" s="2">
        <v>2.7359420669196943</v>
      </c>
      <c r="K46" s="2">
        <v>-13.450591942618262</v>
      </c>
      <c r="L46" s="2">
        <v>-3.1585641008736509</v>
      </c>
      <c r="M46" s="2">
        <v>-8.601507368132344</v>
      </c>
      <c r="N46" s="2">
        <v>-5.2328556955709153</v>
      </c>
      <c r="O46" s="2">
        <v>-2.4300535705634729</v>
      </c>
      <c r="P46" s="2">
        <v>-4.1865735058068232</v>
      </c>
      <c r="Q46" s="2">
        <v>-4.8334110033263933</v>
      </c>
      <c r="R46" s="2">
        <v>-18.772544374956123</v>
      </c>
      <c r="S46" s="2">
        <v>7.7681911427540662E-2</v>
      </c>
      <c r="T46" s="2">
        <v>-10.068256267483488</v>
      </c>
      <c r="U46" s="2">
        <v>-1.4620330885415478</v>
      </c>
      <c r="V46" s="2">
        <v>-5.6228579846533178</v>
      </c>
      <c r="W46" s="2">
        <v>0.10512391438199931</v>
      </c>
      <c r="X46" s="2">
        <v>-2</v>
      </c>
      <c r="Y46" s="2">
        <v>4.9529661147986737</v>
      </c>
      <c r="AA46" s="3">
        <v>42916</v>
      </c>
      <c r="AB46" s="2">
        <v>-4.4681623363384881</v>
      </c>
      <c r="AC46" s="2">
        <v>2.700084091131294</v>
      </c>
      <c r="AD46" s="2">
        <v>-7.3913517046073407</v>
      </c>
    </row>
    <row r="47" spans="1:30" x14ac:dyDescent="0.4">
      <c r="A47" s="3">
        <v>42886</v>
      </c>
      <c r="B47" s="2">
        <v>-1.580698835274541</v>
      </c>
      <c r="C47" s="2">
        <v>-10.175944689474314</v>
      </c>
      <c r="D47" s="2">
        <v>-4.7540249068096729</v>
      </c>
      <c r="E47" s="2">
        <v>-4.5123747389331665</v>
      </c>
      <c r="F47" s="2">
        <v>-4.1601782863689429</v>
      </c>
      <c r="G47" s="2">
        <v>-5.0429492873609982</v>
      </c>
      <c r="H47" s="2">
        <v>4.6293583357749801</v>
      </c>
      <c r="I47" s="2">
        <v>-1.9934190846545019</v>
      </c>
      <c r="J47" s="2">
        <v>-2.0066020782873673</v>
      </c>
      <c r="K47" s="2">
        <v>-12.046721370261492</v>
      </c>
      <c r="L47" s="2">
        <v>-2.2485648544436798</v>
      </c>
      <c r="M47" s="2">
        <v>-5.5088882330238231</v>
      </c>
      <c r="N47" s="2">
        <v>-1.0146424276720634</v>
      </c>
      <c r="O47" s="2">
        <v>3.6480841472577019</v>
      </c>
      <c r="P47" s="2">
        <v>-4.8209428830462304</v>
      </c>
      <c r="Q47" s="2">
        <v>-2.450468899079683</v>
      </c>
      <c r="R47" s="2">
        <v>-11.153040936442494</v>
      </c>
      <c r="S47" s="2">
        <v>4.3144052149666434</v>
      </c>
      <c r="T47" s="2">
        <v>2.6259107419758898</v>
      </c>
      <c r="U47" s="2">
        <v>-1.86023104675892</v>
      </c>
      <c r="V47" s="2">
        <v>1.4988648962567908</v>
      </c>
      <c r="W47" s="2">
        <v>-0.39263862012480777</v>
      </c>
      <c r="X47" s="2">
        <v>-2.9</v>
      </c>
      <c r="Y47" s="2">
        <v>1.6936465152098679</v>
      </c>
      <c r="AA47" s="3">
        <v>42947</v>
      </c>
      <c r="AB47" s="2">
        <v>5.9562866205045362</v>
      </c>
      <c r="AC47" s="2">
        <v>0.25050038380913797</v>
      </c>
      <c r="AD47" s="2">
        <v>-1.6748212269476759</v>
      </c>
    </row>
    <row r="48" spans="1:30" x14ac:dyDescent="0.4">
      <c r="A48" s="3">
        <v>42916</v>
      </c>
      <c r="B48" s="2">
        <v>-3.7616229923922218</v>
      </c>
      <c r="C48" s="2">
        <v>-4.6065846820690037</v>
      </c>
      <c r="D48" s="2">
        <v>3.2817785515123044</v>
      </c>
      <c r="E48" s="2">
        <v>-7.465977735356244</v>
      </c>
      <c r="F48" s="2">
        <v>-1.9547241109854285</v>
      </c>
      <c r="G48" s="2">
        <v>-6.8884789347018138</v>
      </c>
      <c r="H48" s="2">
        <v>4.3293195183421895</v>
      </c>
      <c r="I48" s="2">
        <v>0.90799212873708957</v>
      </c>
      <c r="J48" s="2">
        <v>-1.0377169249135232</v>
      </c>
      <c r="K48" s="2">
        <v>-6.4006005101638124</v>
      </c>
      <c r="L48" s="2">
        <v>0.60155476971772703</v>
      </c>
      <c r="M48" s="2">
        <v>0.13662410678305648</v>
      </c>
      <c r="N48" s="2">
        <v>-0.58550309765869057</v>
      </c>
      <c r="O48" s="2">
        <v>2.532198106426331</v>
      </c>
      <c r="P48" s="2">
        <v>2.8201669975298937</v>
      </c>
      <c r="Q48" s="2">
        <v>1.5609097932373972</v>
      </c>
      <c r="R48" s="2">
        <v>-7.0138253988655919</v>
      </c>
      <c r="S48" s="2">
        <v>3.4720416124837561</v>
      </c>
      <c r="T48" s="2">
        <v>2.0085231741673537</v>
      </c>
      <c r="U48" s="2">
        <v>-2.9669180165002418</v>
      </c>
      <c r="V48" s="2">
        <v>-2.1836737299496645</v>
      </c>
      <c r="W48" s="2">
        <v>-5.2554564003204352E-2</v>
      </c>
      <c r="X48" s="2">
        <v>-3.4</v>
      </c>
      <c r="Y48" s="2">
        <v>-0.84274373766473065</v>
      </c>
      <c r="AA48" s="3">
        <v>42978</v>
      </c>
      <c r="AB48" s="2">
        <v>7.2094268729978594</v>
      </c>
      <c r="AC48" s="2">
        <v>-3.5064706146039293</v>
      </c>
      <c r="AD48" s="2">
        <v>0.83732057416268102</v>
      </c>
    </row>
    <row r="49" spans="1:30" x14ac:dyDescent="0.4">
      <c r="A49" s="3">
        <v>42947</v>
      </c>
      <c r="B49" s="2">
        <v>2.1519543258673668</v>
      </c>
      <c r="C49" s="2">
        <v>20.251537147366694</v>
      </c>
      <c r="D49" s="2">
        <v>14.92044687202263</v>
      </c>
      <c r="E49" s="2">
        <v>3.3539707725794621</v>
      </c>
      <c r="F49" s="2">
        <v>1.3289036544850363</v>
      </c>
      <c r="G49" s="2">
        <v>3.3152925862443228</v>
      </c>
      <c r="H49" s="2">
        <v>2.3190895426240088</v>
      </c>
      <c r="I49" s="2">
        <v>4.3512364359721278</v>
      </c>
      <c r="J49" s="2">
        <v>3.8952335437231866</v>
      </c>
      <c r="K49" s="2">
        <v>-4.4566117247300081</v>
      </c>
      <c r="L49" s="2">
        <v>4.680521249533931</v>
      </c>
      <c r="M49" s="2">
        <v>6.1336668788719351</v>
      </c>
      <c r="N49" s="2">
        <v>5.8130296128072967</v>
      </c>
      <c r="O49" s="2">
        <v>-3.5411436702490695</v>
      </c>
      <c r="P49" s="2">
        <v>7.5565849036740795</v>
      </c>
      <c r="Q49" s="2">
        <v>7.8281910969072221</v>
      </c>
      <c r="R49" s="2">
        <v>15.242603359233332</v>
      </c>
      <c r="S49" s="2">
        <v>-0.38994316674346718</v>
      </c>
      <c r="T49" s="2">
        <v>6.2096388992640916</v>
      </c>
      <c r="U49" s="2">
        <v>-0.47008251837468151</v>
      </c>
      <c r="V49" s="2">
        <v>6.5456162741230672</v>
      </c>
      <c r="W49" s="2">
        <v>1.4434328958334852E-2</v>
      </c>
      <c r="X49" s="2">
        <v>-0.7</v>
      </c>
      <c r="Y49" s="2">
        <v>-1.6010553356939572</v>
      </c>
      <c r="AA49" s="3">
        <v>43008</v>
      </c>
      <c r="AB49" s="2">
        <v>0.22020532795388181</v>
      </c>
      <c r="AC49" s="2">
        <v>-3.027150156748315</v>
      </c>
      <c r="AD49" s="2">
        <v>1.2858837485171692</v>
      </c>
    </row>
    <row r="50" spans="1:30" x14ac:dyDescent="0.4">
      <c r="A50" s="3">
        <v>42978</v>
      </c>
      <c r="B50" s="2">
        <v>1.7196904557192916E-2</v>
      </c>
      <c r="C50" s="2">
        <v>14.831654636557335</v>
      </c>
      <c r="D50" s="2">
        <v>10.431749580771355</v>
      </c>
      <c r="E50" s="2">
        <v>5.5371468433902837</v>
      </c>
      <c r="F50" s="2">
        <v>15.322292566349427</v>
      </c>
      <c r="G50" s="2">
        <v>2.9201439786745498</v>
      </c>
      <c r="H50" s="2">
        <v>-0.60335781741868155</v>
      </c>
      <c r="I50" s="2">
        <v>6.794256016370892</v>
      </c>
      <c r="J50" s="2">
        <v>11.035700016689344</v>
      </c>
      <c r="K50" s="2">
        <v>-4.8172912920784183</v>
      </c>
      <c r="L50" s="2">
        <v>7.5487655805957399</v>
      </c>
      <c r="M50" s="2">
        <v>8.140610545790917</v>
      </c>
      <c r="N50" s="2">
        <v>7.4421176363959951</v>
      </c>
      <c r="O50" s="2">
        <v>2.1475278192038427</v>
      </c>
      <c r="P50" s="2">
        <v>-1.303224356813848</v>
      </c>
      <c r="Q50" s="2">
        <v>0.11196783368156993</v>
      </c>
      <c r="R50" s="2">
        <v>11.805317542985282</v>
      </c>
      <c r="S50" s="2">
        <v>-3.6588571328438513</v>
      </c>
      <c r="T50" s="2">
        <v>8.5886959137027485</v>
      </c>
      <c r="U50" s="2">
        <v>0.16555709572245725</v>
      </c>
      <c r="V50" s="2">
        <v>2.9742116364456894</v>
      </c>
      <c r="W50" s="2">
        <v>-1.7480049213081106E-2</v>
      </c>
      <c r="X50" s="2">
        <v>1.3</v>
      </c>
      <c r="Y50" s="2">
        <v>-0.80922748808770484</v>
      </c>
      <c r="AA50" s="3">
        <v>43039</v>
      </c>
      <c r="AB50" s="2">
        <v>-7.8349475480873227</v>
      </c>
      <c r="AC50" s="2">
        <v>-0.29640424522201503</v>
      </c>
      <c r="AD50" s="2">
        <v>-0.52781161185544434</v>
      </c>
    </row>
    <row r="51" spans="1:30" x14ac:dyDescent="0.4">
      <c r="A51" s="3">
        <v>43008</v>
      </c>
      <c r="B51" s="2">
        <v>0.36966987620357106</v>
      </c>
      <c r="C51" s="2">
        <v>-4.1908456330684292</v>
      </c>
      <c r="D51" s="2">
        <v>-10.646519783116638</v>
      </c>
      <c r="E51" s="2">
        <v>7.0340686882040426</v>
      </c>
      <c r="F51" s="2">
        <v>8.1535633574642432</v>
      </c>
      <c r="G51" s="2">
        <v>3.5399469152285201</v>
      </c>
      <c r="H51" s="2">
        <v>-0.80760095011875865</v>
      </c>
      <c r="I51" s="2">
        <v>0.30089881230539461</v>
      </c>
      <c r="J51" s="2">
        <v>3.7800351885397765</v>
      </c>
      <c r="K51" s="2">
        <v>-0.33602311139662167</v>
      </c>
      <c r="L51" s="2">
        <v>0.68142068572498715</v>
      </c>
      <c r="M51" s="2">
        <v>6.0117080437096293</v>
      </c>
      <c r="N51" s="2">
        <v>3.0561432603087191</v>
      </c>
      <c r="O51" s="2">
        <v>1.1707155852615392</v>
      </c>
      <c r="P51" s="2">
        <v>5.4756730653145125</v>
      </c>
      <c r="Q51" s="2">
        <v>7.8048827519527242</v>
      </c>
      <c r="R51" s="2">
        <v>-5.6930347223230431</v>
      </c>
      <c r="S51" s="2">
        <v>-3.0888157296422247</v>
      </c>
      <c r="T51" s="2">
        <v>2.3207081644015748</v>
      </c>
      <c r="U51" s="2">
        <v>0.62004331248748379</v>
      </c>
      <c r="V51" s="2">
        <v>-0.1449843425339381</v>
      </c>
      <c r="W51" s="2">
        <v>3.4411947196131942</v>
      </c>
      <c r="X51" s="2">
        <v>1</v>
      </c>
      <c r="Y51" s="2">
        <v>3.6824204461837651</v>
      </c>
      <c r="AA51" s="3">
        <v>43069</v>
      </c>
      <c r="AB51" s="2">
        <v>-0.53959529314225874</v>
      </c>
      <c r="AC51" s="2">
        <v>3.5649668820239899</v>
      </c>
      <c r="AD51" s="2">
        <v>-0.87519623233909272</v>
      </c>
    </row>
    <row r="52" spans="1:30" x14ac:dyDescent="0.4">
      <c r="A52" s="3">
        <v>43039</v>
      </c>
      <c r="B52" s="2">
        <v>-7.1377587437537748E-2</v>
      </c>
      <c r="C52" s="2">
        <v>-15.153831879755042</v>
      </c>
      <c r="D52" s="2">
        <v>-10.462242778632014</v>
      </c>
      <c r="E52" s="2">
        <v>3.8374897366740601</v>
      </c>
      <c r="F52" s="2">
        <v>7.9299098921798983</v>
      </c>
      <c r="G52" s="2">
        <v>3.688772039107957</v>
      </c>
      <c r="H52" s="2">
        <v>-1.9263516389953161</v>
      </c>
      <c r="I52" s="2">
        <v>5.1920835134320997</v>
      </c>
      <c r="J52" s="2">
        <v>-0.76106005520484299</v>
      </c>
      <c r="K52" s="2">
        <v>-6.5916234659572304</v>
      </c>
      <c r="L52" s="2">
        <v>3.2859997791093498</v>
      </c>
      <c r="M52" s="2">
        <v>-4.7794987641113114</v>
      </c>
      <c r="N52" s="2">
        <v>-1.644585325624115</v>
      </c>
      <c r="O52" s="2">
        <v>-3.209687420213736</v>
      </c>
      <c r="P52" s="2">
        <v>-0.87573268085699985</v>
      </c>
      <c r="Q52" s="2">
        <v>1.9055804970768975</v>
      </c>
      <c r="R52" s="2">
        <v>-12.959980520078741</v>
      </c>
      <c r="S52" s="2">
        <v>-0.10410254100289285</v>
      </c>
      <c r="T52" s="2">
        <v>-0.73734686504417501</v>
      </c>
      <c r="U52" s="2">
        <v>-0.44712620099500722</v>
      </c>
      <c r="V52" s="2">
        <v>-2.2088089677187117</v>
      </c>
      <c r="W52" s="2">
        <v>3.6077215012052521</v>
      </c>
      <c r="X52" s="2">
        <v>-0.1</v>
      </c>
      <c r="Y52" s="2">
        <v>4.9761071665308965</v>
      </c>
      <c r="AA52" s="3">
        <v>43100</v>
      </c>
      <c r="AB52" s="2">
        <v>5.2293290434383799</v>
      </c>
      <c r="AC52" s="2">
        <v>3.8230648330445316</v>
      </c>
      <c r="AD52" s="2">
        <v>3.8128043710654591</v>
      </c>
    </row>
    <row r="53" spans="1:30" x14ac:dyDescent="0.4">
      <c r="A53" s="3">
        <v>43069</v>
      </c>
      <c r="B53" s="2">
        <v>-0.98285714285714088</v>
      </c>
      <c r="C53" s="2">
        <v>8.8161752951926964</v>
      </c>
      <c r="D53" s="2">
        <v>-5.6629296891475667</v>
      </c>
      <c r="E53" s="2">
        <v>9.0492635695587289</v>
      </c>
      <c r="F53" s="2">
        <v>9.5475142000127189</v>
      </c>
      <c r="G53" s="2">
        <v>9.9896042569686649</v>
      </c>
      <c r="H53" s="2">
        <v>-1.1665762344004293</v>
      </c>
      <c r="I53" s="2">
        <v>-0.55337432549147358</v>
      </c>
      <c r="J53" s="2">
        <v>-5.6609715898892077</v>
      </c>
      <c r="K53" s="2">
        <v>-5.4659786865190352</v>
      </c>
      <c r="L53" s="2">
        <v>-0.72439537814705801</v>
      </c>
      <c r="M53" s="2">
        <v>7.179394152028129</v>
      </c>
      <c r="N53" s="2">
        <v>1.4816671720340624</v>
      </c>
      <c r="O53" s="2">
        <v>0</v>
      </c>
      <c r="P53" s="2">
        <v>4.986798731428399</v>
      </c>
      <c r="Q53" s="2">
        <v>1.8236610550573573</v>
      </c>
      <c r="R53" s="2">
        <v>3.4888176473048649</v>
      </c>
      <c r="S53" s="2">
        <v>4.0555249379994551</v>
      </c>
      <c r="T53" s="2">
        <v>1.5132624524140992</v>
      </c>
      <c r="U53" s="2">
        <v>-0.70427490174661544</v>
      </c>
      <c r="V53" s="2">
        <v>1.7217353359462173</v>
      </c>
      <c r="W53" s="2">
        <v>2.7808268312867535</v>
      </c>
      <c r="X53" s="2">
        <v>-0.8</v>
      </c>
      <c r="Y53" s="2">
        <v>7.6804281613623626</v>
      </c>
      <c r="AA53" s="3">
        <v>43131</v>
      </c>
      <c r="AB53" s="2">
        <v>4.0557350811286863</v>
      </c>
      <c r="AC53" s="2">
        <v>5.4540276764771134</v>
      </c>
      <c r="AD53" s="2">
        <v>0.30892448512582771</v>
      </c>
    </row>
    <row r="54" spans="1:30" x14ac:dyDescent="0.4">
      <c r="A54" s="3">
        <v>43100</v>
      </c>
      <c r="B54" s="2">
        <v>-0.19044321329639846</v>
      </c>
      <c r="C54" s="2">
        <v>8.7507332731627798</v>
      </c>
      <c r="D54" s="2">
        <v>19.011323068162646</v>
      </c>
      <c r="E54" s="2">
        <v>1.9193087740862591</v>
      </c>
      <c r="F54" s="2">
        <v>8.7769131538429903</v>
      </c>
      <c r="G54" s="2">
        <v>2.1117047265853506</v>
      </c>
      <c r="H54" s="2">
        <v>2.113642602250887</v>
      </c>
      <c r="I54" s="2">
        <v>-0.65791542400472913</v>
      </c>
      <c r="J54" s="2">
        <v>-5.8291920290920451</v>
      </c>
      <c r="K54" s="2">
        <v>-4.3278346375020931</v>
      </c>
      <c r="L54" s="2">
        <v>-1.6404397434210183</v>
      </c>
      <c r="M54" s="2">
        <v>3.104038592703362</v>
      </c>
      <c r="N54" s="2">
        <v>0.97951944370402444</v>
      </c>
      <c r="O54" s="2">
        <v>0</v>
      </c>
      <c r="P54" s="2">
        <v>-2.9501403394649239</v>
      </c>
      <c r="Q54" s="2">
        <v>-2.4236911238018966</v>
      </c>
      <c r="R54" s="2">
        <v>9.6359495623228995</v>
      </c>
      <c r="S54" s="2">
        <v>3.8336411845319773</v>
      </c>
      <c r="T54" s="2">
        <v>6.8813322436404034</v>
      </c>
      <c r="U54" s="2">
        <v>0.92490159604254885</v>
      </c>
      <c r="V54" s="2">
        <v>-3.2614206121072797</v>
      </c>
      <c r="W54" s="2">
        <v>3.2202836729162909</v>
      </c>
      <c r="X54" s="2">
        <v>1.1000000000000001</v>
      </c>
      <c r="Y54" s="2">
        <v>17.303331271437237</v>
      </c>
      <c r="AA54" s="3">
        <v>43159</v>
      </c>
      <c r="AB54" s="2">
        <v>0.18887424872557901</v>
      </c>
      <c r="AC54" s="2">
        <v>0.25396132260986359</v>
      </c>
      <c r="AD54" s="2">
        <v>-2.8173833694536188</v>
      </c>
    </row>
    <row r="55" spans="1:30" x14ac:dyDescent="0.4">
      <c r="A55" s="3">
        <v>43131</v>
      </c>
      <c r="B55" s="2">
        <v>0.19080659150043644</v>
      </c>
      <c r="C55" s="2">
        <v>-0.49420597355964713</v>
      </c>
      <c r="D55" s="2">
        <v>5.5544786111323852</v>
      </c>
      <c r="E55" s="2">
        <v>7.8132371354892927</v>
      </c>
      <c r="F55" s="2">
        <v>-13.337245573672385</v>
      </c>
      <c r="G55" s="2">
        <v>9.9484325018002409</v>
      </c>
      <c r="H55" s="2">
        <v>0.69892473118280396</v>
      </c>
      <c r="I55" s="2">
        <v>1.5690017457701044</v>
      </c>
      <c r="J55" s="2">
        <v>2.2258883777088512</v>
      </c>
      <c r="K55" s="2">
        <v>-1.2553034619413261</v>
      </c>
      <c r="L55" s="2">
        <v>3.1650181189791349</v>
      </c>
      <c r="M55" s="2">
        <v>-2.7744555574539809</v>
      </c>
      <c r="N55" s="2">
        <v>4.3211700644133044</v>
      </c>
      <c r="O55" s="2">
        <v>0</v>
      </c>
      <c r="P55" s="2">
        <v>2.2124997031795379</v>
      </c>
      <c r="Q55" s="2">
        <v>3.1939881955658667</v>
      </c>
      <c r="R55" s="2">
        <v>5.1279904056569681</v>
      </c>
      <c r="S55" s="2">
        <v>5.4882595407316215</v>
      </c>
      <c r="T55" s="2">
        <v>-8.4155129047905675</v>
      </c>
      <c r="U55" s="2">
        <v>1.058652859837772</v>
      </c>
      <c r="V55" s="2">
        <v>-1.4763932978635652</v>
      </c>
      <c r="W55" s="2">
        <v>1.9525801377700214</v>
      </c>
      <c r="X55" s="2">
        <v>0.7</v>
      </c>
      <c r="Y55" s="2">
        <v>-8.9543103983580341E-2</v>
      </c>
      <c r="AA55" s="3">
        <v>43190</v>
      </c>
      <c r="AB55" s="2">
        <v>3.7686061195851828E-2</v>
      </c>
      <c r="AC55" s="2">
        <v>5.2344122750334066</v>
      </c>
      <c r="AD55" s="2">
        <v>-8.3755868544601046</v>
      </c>
    </row>
    <row r="56" spans="1:30" x14ac:dyDescent="0.4">
      <c r="A56" s="3">
        <v>43159</v>
      </c>
      <c r="B56" s="2">
        <v>-0.45013850415512868</v>
      </c>
      <c r="C56" s="2">
        <v>3.5462018921649685</v>
      </c>
      <c r="D56" s="2">
        <v>-23.442108390878801</v>
      </c>
      <c r="E56" s="2">
        <v>-4.8468477953320761</v>
      </c>
      <c r="F56" s="2">
        <v>-2.3606635531345788</v>
      </c>
      <c r="G56" s="2">
        <v>-2.3909507298488841</v>
      </c>
      <c r="H56" s="2">
        <v>3.4169781099839813</v>
      </c>
      <c r="I56" s="2">
        <v>-2.5782670224131499</v>
      </c>
      <c r="J56" s="2">
        <v>-3.8910525645920901</v>
      </c>
      <c r="K56" s="2">
        <v>11.524399588414314</v>
      </c>
      <c r="L56" s="2">
        <v>-1.0624948565940096</v>
      </c>
      <c r="M56" s="2">
        <v>-4.4982757170493715</v>
      </c>
      <c r="N56" s="2">
        <v>-2.3139488437894262</v>
      </c>
      <c r="O56" s="2">
        <v>0</v>
      </c>
      <c r="P56" s="2">
        <v>-2.3783388218075352</v>
      </c>
      <c r="Q56" s="2">
        <v>-0.21029359770872169</v>
      </c>
      <c r="R56" s="2">
        <v>0.67724218448206308</v>
      </c>
      <c r="S56" s="2">
        <v>2.1176573761449768</v>
      </c>
      <c r="T56" s="2">
        <v>-0.18383183186588825</v>
      </c>
      <c r="U56" s="2">
        <v>0.62609898153462851</v>
      </c>
      <c r="V56" s="2">
        <v>-2.7498836451642972</v>
      </c>
      <c r="W56" s="2">
        <v>2.3786015259367854</v>
      </c>
      <c r="X56" s="2">
        <v>2</v>
      </c>
      <c r="Y56" s="2">
        <v>-5.883461820110214</v>
      </c>
      <c r="AA56" s="3">
        <v>43220</v>
      </c>
      <c r="AB56" s="2">
        <v>-5.1942451733462791</v>
      </c>
      <c r="AC56" s="2">
        <v>-0.83529971752415166</v>
      </c>
      <c r="AD56" s="2">
        <v>-10.107945617271296</v>
      </c>
    </row>
    <row r="57" spans="1:30" x14ac:dyDescent="0.4">
      <c r="A57" s="3">
        <v>43190</v>
      </c>
      <c r="B57" s="2">
        <v>-0.52173913043478404</v>
      </c>
      <c r="C57" s="2">
        <v>-5.004845616657394</v>
      </c>
      <c r="D57" s="2">
        <v>10.336618971026157</v>
      </c>
      <c r="E57" s="2">
        <v>1.5046649721572658</v>
      </c>
      <c r="F57" s="2">
        <v>0.85058879083204086</v>
      </c>
      <c r="G57" s="2">
        <v>0.93812322520201441</v>
      </c>
      <c r="H57" s="2">
        <v>2.0753742901393979</v>
      </c>
      <c r="I57" s="2">
        <v>-2.7069017784963623</v>
      </c>
      <c r="J57" s="2">
        <v>-1.8486932016823499</v>
      </c>
      <c r="K57" s="2">
        <v>6.8106044692403778</v>
      </c>
      <c r="L57" s="2">
        <v>-2.7069058267223278</v>
      </c>
      <c r="M57" s="2">
        <v>-1.4626746049919759</v>
      </c>
      <c r="N57" s="2">
        <v>-4.6898224382437181</v>
      </c>
      <c r="O57" s="2">
        <v>0</v>
      </c>
      <c r="P57" s="2">
        <v>0.92737722048066296</v>
      </c>
      <c r="Q57" s="2">
        <v>-2.1634264959330407</v>
      </c>
      <c r="R57" s="2">
        <v>-5.6992424790875624</v>
      </c>
      <c r="S57" s="2">
        <v>3.3954303176988443</v>
      </c>
      <c r="T57" s="2">
        <v>-1.7132513607386768</v>
      </c>
      <c r="U57" s="2">
        <v>-3.8890587550672318</v>
      </c>
      <c r="V57" s="2">
        <v>1.1435184033048662</v>
      </c>
      <c r="W57" s="2">
        <v>-0.1348333461792417</v>
      </c>
      <c r="X57" s="2">
        <v>-8.4</v>
      </c>
      <c r="Y57" s="2">
        <v>-3.8844856085734292</v>
      </c>
      <c r="AA57" s="3">
        <v>43251</v>
      </c>
      <c r="AB57" s="2">
        <v>0.61170579409546288</v>
      </c>
      <c r="AC57" s="2">
        <v>-0.82688612157971741</v>
      </c>
      <c r="AD57" s="2">
        <v>-5.1206536196085839</v>
      </c>
    </row>
    <row r="58" spans="1:30" x14ac:dyDescent="0.4">
      <c r="A58" s="3">
        <v>43220</v>
      </c>
      <c r="B58" s="2">
        <v>-0.2622377622377603</v>
      </c>
      <c r="C58" s="2">
        <v>-8.3386832572671317</v>
      </c>
      <c r="D58" s="2">
        <v>5.5015345100438484</v>
      </c>
      <c r="E58" s="2">
        <v>7.5582930676392213</v>
      </c>
      <c r="F58" s="2">
        <v>-2.6600041327747848</v>
      </c>
      <c r="G58" s="2">
        <v>5.6622237731469127</v>
      </c>
      <c r="H58" s="2">
        <v>2.291118753793242</v>
      </c>
      <c r="I58" s="2">
        <v>-0.68159688412853248</v>
      </c>
      <c r="J58" s="2">
        <v>3.2786088983874029</v>
      </c>
      <c r="K58" s="2">
        <v>2.8086993355527445</v>
      </c>
      <c r="L58" s="2">
        <v>-3.9056969952544485E-3</v>
      </c>
      <c r="M58" s="2">
        <v>-1.001433811891328</v>
      </c>
      <c r="N58" s="2">
        <v>0.85683519639012662</v>
      </c>
      <c r="O58" s="2">
        <v>0</v>
      </c>
      <c r="P58" s="2">
        <v>3.9640222596091679</v>
      </c>
      <c r="Q58" s="2">
        <v>-1.160366144633973</v>
      </c>
      <c r="R58" s="2">
        <v>-4.8570005705863561</v>
      </c>
      <c r="S58" s="2">
        <v>8.0805891555546516E-2</v>
      </c>
      <c r="T58" s="2">
        <v>-1.0080012767668567</v>
      </c>
      <c r="U58" s="2">
        <v>-6.0720516399162534</v>
      </c>
      <c r="V58" s="2">
        <v>2.0429858222809072</v>
      </c>
      <c r="W58" s="2">
        <v>-0.19597747919817277</v>
      </c>
      <c r="X58" s="2">
        <v>-6.6</v>
      </c>
      <c r="Y58" s="2">
        <v>2.7299266785669296</v>
      </c>
      <c r="AA58" s="3">
        <v>43281</v>
      </c>
      <c r="AB58" s="2">
        <v>-0.53435739029099594</v>
      </c>
      <c r="AC58" s="2">
        <v>-0.93611507071298394</v>
      </c>
      <c r="AD58" s="2">
        <v>5.8455992790628075</v>
      </c>
    </row>
    <row r="59" spans="1:30" x14ac:dyDescent="0.4">
      <c r="A59" s="3">
        <v>43251</v>
      </c>
      <c r="B59" s="2">
        <v>0.13146362839613346</v>
      </c>
      <c r="C59" s="2">
        <v>2.9885623446662679</v>
      </c>
      <c r="D59" s="2">
        <v>7.2115423783966959</v>
      </c>
      <c r="E59" s="2">
        <v>7.3076460356426898</v>
      </c>
      <c r="F59" s="2">
        <v>10.141585227611216</v>
      </c>
      <c r="G59" s="2">
        <v>5.2866268879416811</v>
      </c>
      <c r="H59" s="2">
        <v>3.3868974042027267</v>
      </c>
      <c r="I59" s="2">
        <v>0.59001782531193925</v>
      </c>
      <c r="J59" s="2">
        <v>1.4250105817617431</v>
      </c>
      <c r="K59" s="2">
        <v>-5.7887349134157162</v>
      </c>
      <c r="L59" s="2">
        <v>1.1022858369566402</v>
      </c>
      <c r="M59" s="2">
        <v>3.2545725399321324</v>
      </c>
      <c r="N59" s="2">
        <v>3.1623205942315602</v>
      </c>
      <c r="O59" s="2">
        <v>0.86808469820867096</v>
      </c>
      <c r="P59" s="2">
        <v>0.91743119266054496</v>
      </c>
      <c r="Q59" s="2">
        <v>1.0627035741507695</v>
      </c>
      <c r="R59" s="2">
        <v>0.981539812566945</v>
      </c>
      <c r="S59" s="2">
        <v>-0.88102665309789385</v>
      </c>
      <c r="T59" s="2">
        <v>3.898849967461282</v>
      </c>
      <c r="U59" s="2">
        <v>-3.4723576556245694</v>
      </c>
      <c r="V59" s="2">
        <v>2.085626051043632</v>
      </c>
      <c r="W59" s="2">
        <v>-0.37525169320885565</v>
      </c>
      <c r="X59" s="2">
        <v>-3.6</v>
      </c>
      <c r="Y59" s="2">
        <v>4.7121191068325352</v>
      </c>
      <c r="AA59" s="3">
        <v>43312</v>
      </c>
      <c r="AB59" s="2">
        <v>-1.763429850094167</v>
      </c>
      <c r="AC59" s="2">
        <v>-3.2315075647330271</v>
      </c>
      <c r="AD59" s="2">
        <v>3.4879100919514183</v>
      </c>
    </row>
    <row r="60" spans="1:30" x14ac:dyDescent="0.4">
      <c r="A60" s="3">
        <v>43281</v>
      </c>
      <c r="B60" s="2">
        <v>-0.21881838074397919</v>
      </c>
      <c r="C60" s="2">
        <v>3.153052897100217E-2</v>
      </c>
      <c r="D60" s="2">
        <v>-3.5028369808801862</v>
      </c>
      <c r="E60" s="2">
        <v>-1.3831207326958639</v>
      </c>
      <c r="F60" s="2">
        <v>0.63241934777353848</v>
      </c>
      <c r="G60" s="2">
        <v>-3.5939535980005544</v>
      </c>
      <c r="H60" s="2">
        <v>1.0043041606886627</v>
      </c>
      <c r="I60" s="2">
        <v>2.4533501089826659</v>
      </c>
      <c r="J60" s="2">
        <v>-1.4117901635290142</v>
      </c>
      <c r="K60" s="2">
        <v>-8.4683431070470156</v>
      </c>
      <c r="L60" s="2">
        <v>2.8748474277805469</v>
      </c>
      <c r="M60" s="2">
        <v>0.31559963931468982</v>
      </c>
      <c r="N60" s="2">
        <v>-0.17160232811429532</v>
      </c>
      <c r="O60" s="2">
        <v>0.5777048712645394</v>
      </c>
      <c r="P60" s="2">
        <v>-2.1031207598371737</v>
      </c>
      <c r="Q60" s="2">
        <v>-2.1081354920396866</v>
      </c>
      <c r="R60" s="2">
        <v>-1.459969403365613</v>
      </c>
      <c r="S60" s="2">
        <v>-0.85231440758007926</v>
      </c>
      <c r="T60" s="2">
        <v>1.1951156919734807</v>
      </c>
      <c r="U60" s="2">
        <v>5.195304983645066E-2</v>
      </c>
      <c r="V60" s="2">
        <v>-0.2407151276478281</v>
      </c>
      <c r="W60" s="2">
        <v>0.36380339917319038</v>
      </c>
      <c r="X60" s="2">
        <v>1.1000000000000001</v>
      </c>
      <c r="Y60" s="2">
        <v>0.18804903516700389</v>
      </c>
      <c r="AA60" s="3">
        <v>43343</v>
      </c>
      <c r="AB60" s="2">
        <v>3.7100485609473433</v>
      </c>
      <c r="AC60" s="2">
        <v>-1.3184085484746366</v>
      </c>
      <c r="AD60" s="2">
        <v>10.165912518853681</v>
      </c>
    </row>
    <row r="61" spans="1:30" x14ac:dyDescent="0.4">
      <c r="A61" s="3">
        <v>43312</v>
      </c>
      <c r="B61" s="2">
        <v>-0.13157894736841591</v>
      </c>
      <c r="C61" s="2">
        <v>-5.1285854671536786</v>
      </c>
      <c r="D61" s="2">
        <v>11.167659418875541</v>
      </c>
      <c r="E61" s="2">
        <v>-1.3031232203902898</v>
      </c>
      <c r="F61" s="2">
        <v>5.9958797840329314</v>
      </c>
      <c r="G61" s="2">
        <v>4.9454460575709902</v>
      </c>
      <c r="H61" s="2">
        <v>-0.56818181818182323</v>
      </c>
      <c r="I61" s="2">
        <v>-5.8703166714087596</v>
      </c>
      <c r="J61" s="2">
        <v>-2.3134110741464209</v>
      </c>
      <c r="K61" s="2">
        <v>0.84966287919920891</v>
      </c>
      <c r="L61" s="2">
        <v>-5.3365490103756681</v>
      </c>
      <c r="M61" s="2">
        <v>4.1699693564862139</v>
      </c>
      <c r="N61" s="2">
        <v>1.3611581198522016</v>
      </c>
      <c r="O61" s="2">
        <v>-20.998006586930138</v>
      </c>
      <c r="P61" s="2">
        <v>5.9157059157059155</v>
      </c>
      <c r="Q61" s="2">
        <v>0.8512727171093637</v>
      </c>
      <c r="R61" s="2">
        <v>-0.79443799487063371</v>
      </c>
      <c r="S61" s="2">
        <v>-2.52748618246047</v>
      </c>
      <c r="T61" s="2">
        <v>-0.16572353657565708</v>
      </c>
      <c r="U61" s="2">
        <v>1.101986653076148</v>
      </c>
      <c r="V61" s="2">
        <v>-1.660113497206972</v>
      </c>
      <c r="W61" s="2">
        <v>0.22501343922720629</v>
      </c>
      <c r="X61" s="2">
        <v>2.9</v>
      </c>
      <c r="Y61" s="2">
        <v>-1.6085639640748162</v>
      </c>
      <c r="AA61" s="3">
        <v>43373</v>
      </c>
      <c r="AB61" s="2">
        <v>2.9294046074130442</v>
      </c>
      <c r="AC61" s="2">
        <v>-2.0936088556306021</v>
      </c>
      <c r="AD61" s="2">
        <v>6.940157323508922</v>
      </c>
    </row>
    <row r="62" spans="1:30" x14ac:dyDescent="0.4">
      <c r="A62" s="3">
        <v>43343</v>
      </c>
      <c r="B62" s="2">
        <v>-0.28985507246376274</v>
      </c>
      <c r="C62" s="2">
        <v>8.4314703515597991</v>
      </c>
      <c r="D62" s="2">
        <v>-1.3617574504966923</v>
      </c>
      <c r="E62" s="2">
        <v>-1.4810568686813519</v>
      </c>
      <c r="F62" s="2">
        <v>9.0216257912861799</v>
      </c>
      <c r="G62" s="2">
        <v>-3.9730573803393399</v>
      </c>
      <c r="H62" s="2">
        <v>0</v>
      </c>
      <c r="I62" s="2">
        <v>-1.1085372668810267</v>
      </c>
      <c r="J62" s="2">
        <v>3.2725400127136206</v>
      </c>
      <c r="K62" s="2">
        <v>-2.6226584455514401</v>
      </c>
      <c r="L62" s="2">
        <v>-0.78939448080366237</v>
      </c>
      <c r="M62" s="2">
        <v>12.599411867827847</v>
      </c>
      <c r="N62" s="2">
        <v>6.5590933346886038</v>
      </c>
      <c r="O62" s="2">
        <v>3.1887555851815463</v>
      </c>
      <c r="P62" s="2">
        <v>17.0561400242063</v>
      </c>
      <c r="Q62" s="2">
        <v>18.557418235271506</v>
      </c>
      <c r="R62" s="2">
        <v>4.1103397527948005</v>
      </c>
      <c r="S62" s="2">
        <v>-1.5859128262728506</v>
      </c>
      <c r="T62" s="2">
        <v>4.7857717363372299</v>
      </c>
      <c r="U62" s="2">
        <v>3.3972646547184349</v>
      </c>
      <c r="V62" s="2">
        <v>1.4748614080800193</v>
      </c>
      <c r="W62" s="2">
        <v>0.92395952122326097</v>
      </c>
      <c r="X62" s="2">
        <v>6.5</v>
      </c>
      <c r="Y62" s="2">
        <v>-0.68881012758064131</v>
      </c>
      <c r="AA62" s="3">
        <v>43404</v>
      </c>
      <c r="AB62" s="2">
        <v>3.8061167227834147</v>
      </c>
      <c r="AC62" s="2">
        <v>-1.4472249086811662</v>
      </c>
      <c r="AD62" s="2">
        <v>-1.3151769087523246</v>
      </c>
    </row>
    <row r="63" spans="1:30" x14ac:dyDescent="0.4">
      <c r="A63" s="3">
        <v>43373</v>
      </c>
      <c r="B63" s="2">
        <v>0.20260747004932078</v>
      </c>
      <c r="C63" s="2">
        <v>1.1488516474193133</v>
      </c>
      <c r="D63" s="2">
        <v>-17.30792736162039</v>
      </c>
      <c r="E63" s="2">
        <v>7.1338526578581307</v>
      </c>
      <c r="F63" s="2">
        <v>17.564538207031255</v>
      </c>
      <c r="G63" s="2">
        <v>3.2659378124118676</v>
      </c>
      <c r="H63" s="2">
        <v>0.23809523809523725</v>
      </c>
      <c r="I63" s="2">
        <v>-0.55157711392289643</v>
      </c>
      <c r="J63" s="2">
        <v>-4.9210326814463912E-2</v>
      </c>
      <c r="K63" s="2">
        <v>-8.1868589189428178</v>
      </c>
      <c r="L63" s="2">
        <v>-1.37073193345153</v>
      </c>
      <c r="M63" s="2">
        <v>0.67122238371277732</v>
      </c>
      <c r="N63" s="2">
        <v>-0.48875862075313803</v>
      </c>
      <c r="O63" s="2">
        <v>1.3668066049303373</v>
      </c>
      <c r="P63" s="2">
        <v>5.3928444129669018</v>
      </c>
      <c r="Q63" s="2">
        <v>6.7520148346509323</v>
      </c>
      <c r="R63" s="2">
        <v>1.5317011082673027</v>
      </c>
      <c r="S63" s="2">
        <v>-2.6455896050695316</v>
      </c>
      <c r="T63" s="2">
        <v>0.92928304692061481</v>
      </c>
      <c r="U63" s="2">
        <v>3.0351277066434479</v>
      </c>
      <c r="V63" s="2">
        <v>0.76360443898055852</v>
      </c>
      <c r="W63" s="2">
        <v>0.5139660031499016</v>
      </c>
      <c r="X63" s="2">
        <v>3.7</v>
      </c>
      <c r="Y63" s="2">
        <v>2.4445766881683095</v>
      </c>
      <c r="AA63" s="3">
        <v>43434</v>
      </c>
      <c r="AB63" s="2">
        <v>3.4288870077390454</v>
      </c>
      <c r="AC63" s="2">
        <v>-0.99548847319688161</v>
      </c>
      <c r="AD63" s="2">
        <v>-2.8092935487675441</v>
      </c>
    </row>
    <row r="64" spans="1:30" x14ac:dyDescent="0.4">
      <c r="A64" s="3">
        <v>43404</v>
      </c>
      <c r="B64" s="2">
        <v>0.35164835164835928</v>
      </c>
      <c r="C64" s="2">
        <v>7.7552648592140061</v>
      </c>
      <c r="D64" s="2">
        <v>-18.365883841269316</v>
      </c>
      <c r="E64" s="2">
        <v>1.9214698833785127</v>
      </c>
      <c r="F64" s="2">
        <v>-3.6358312053156094</v>
      </c>
      <c r="G64" s="2">
        <v>0.99459911642214571</v>
      </c>
      <c r="H64" s="2">
        <v>0.95011876484560887</v>
      </c>
      <c r="I64" s="2">
        <v>3.1200797101971878</v>
      </c>
      <c r="J64" s="2">
        <v>-2.61014894561864</v>
      </c>
      <c r="K64" s="2">
        <v>-2.835778255046828</v>
      </c>
      <c r="L64" s="2">
        <v>1.5190755904169073</v>
      </c>
      <c r="M64" s="2">
        <v>0.91543489835128611</v>
      </c>
      <c r="N64" s="2">
        <v>2.416884865868818</v>
      </c>
      <c r="O64" s="2">
        <v>9.794558987239288</v>
      </c>
      <c r="P64" s="2">
        <v>-8.5075933595986086</v>
      </c>
      <c r="Q64" s="2">
        <v>-6.3980469491384913</v>
      </c>
      <c r="R64" s="2">
        <v>5.3779601584331926</v>
      </c>
      <c r="S64" s="2">
        <v>-1.6419312366717898</v>
      </c>
      <c r="T64" s="2">
        <v>-0.18642542056663824</v>
      </c>
      <c r="U64" s="2">
        <v>2.0560543708691981</v>
      </c>
      <c r="V64" s="2">
        <v>-0.15349324944292642</v>
      </c>
      <c r="W64" s="2">
        <v>1.6362986780993349</v>
      </c>
      <c r="X64" s="2">
        <v>1</v>
      </c>
      <c r="Y64" s="2">
        <v>2.944734260334525</v>
      </c>
      <c r="AA64" s="3">
        <v>43465</v>
      </c>
      <c r="AB64" s="2">
        <v>-6.3604177320520812</v>
      </c>
      <c r="AC64" s="2">
        <v>-1.9934268640966812</v>
      </c>
      <c r="AD64" s="2">
        <v>0.96107174060771072</v>
      </c>
    </row>
    <row r="65" spans="1:30" x14ac:dyDescent="0.4">
      <c r="A65" s="3">
        <v>43434</v>
      </c>
      <c r="B65" s="2">
        <v>0</v>
      </c>
      <c r="C65" s="2">
        <v>-1.501003241240928</v>
      </c>
      <c r="D65" s="2">
        <v>1.4871136977585797</v>
      </c>
      <c r="E65" s="2">
        <v>-18.207309277582372</v>
      </c>
      <c r="F65" s="2">
        <v>-4.0612960203123993</v>
      </c>
      <c r="G65" s="2">
        <v>-20.058955195950311</v>
      </c>
      <c r="H65" s="2">
        <v>1.3647058823529346</v>
      </c>
      <c r="I65" s="2">
        <v>-1.6157947662825189</v>
      </c>
      <c r="J65" s="2">
        <v>-3.0391723829644612</v>
      </c>
      <c r="K65" s="2">
        <v>5.0362936172793749</v>
      </c>
      <c r="L65" s="2">
        <v>-2.5552533565846969</v>
      </c>
      <c r="M65" s="2">
        <v>-18.637156058371019</v>
      </c>
      <c r="N65" s="2">
        <v>-8.6020256944077662</v>
      </c>
      <c r="O65" s="2">
        <v>-10.059920973788184</v>
      </c>
      <c r="P65" s="2">
        <v>-17.159486140550161</v>
      </c>
      <c r="Q65" s="2">
        <v>-12.226282056296711</v>
      </c>
      <c r="R65" s="2">
        <v>0.46884416077224156</v>
      </c>
      <c r="S65" s="2">
        <v>-1.4808982690341588</v>
      </c>
      <c r="T65" s="2">
        <v>-5.9813791330262873</v>
      </c>
      <c r="U65" s="2">
        <v>-4.1795048744697194E-2</v>
      </c>
      <c r="V65" s="2">
        <v>-4.3056591708408698</v>
      </c>
      <c r="W65" s="2">
        <v>4.2183249821044599</v>
      </c>
      <c r="X65" s="2">
        <v>-0.6</v>
      </c>
      <c r="Y65" s="2">
        <v>7.707560682581116</v>
      </c>
      <c r="AA65" s="3">
        <v>43496</v>
      </c>
      <c r="AB65" s="2">
        <v>1.1139336853622561</v>
      </c>
      <c r="AC65" s="2">
        <v>1.6193209461875524</v>
      </c>
      <c r="AD65" s="2">
        <v>-4.2187500000000044</v>
      </c>
    </row>
    <row r="66" spans="1:30" x14ac:dyDescent="0.4">
      <c r="A66" s="3">
        <v>43465</v>
      </c>
      <c r="B66" s="2">
        <v>-8.7604029785370852E-2</v>
      </c>
      <c r="C66" s="2">
        <v>-5.6625757601195481</v>
      </c>
      <c r="D66" s="2">
        <v>34.108782069991861</v>
      </c>
      <c r="E66" s="2">
        <v>-12.546937031318905</v>
      </c>
      <c r="F66" s="2">
        <v>-3.8689038712196311</v>
      </c>
      <c r="G66" s="2">
        <v>-13.403352565853965</v>
      </c>
      <c r="H66" s="2">
        <v>2.321262766944443E-2</v>
      </c>
      <c r="I66" s="2">
        <v>-1.0537850256448045</v>
      </c>
      <c r="J66" s="2">
        <v>-0.7493331577040907</v>
      </c>
      <c r="K66" s="2">
        <v>8.8130757562625774</v>
      </c>
      <c r="L66" s="2">
        <v>-1.3716696587645849</v>
      </c>
      <c r="M66" s="2">
        <v>-9.4934596453374649</v>
      </c>
      <c r="N66" s="2">
        <v>-7.5790362072434174</v>
      </c>
      <c r="O66" s="2">
        <v>-16.87986096024332</v>
      </c>
      <c r="P66" s="2">
        <v>-4.9412334908518041</v>
      </c>
      <c r="Q66" s="2">
        <v>-2.9280566089943783</v>
      </c>
      <c r="R66" s="2">
        <v>-5.5321440964279711</v>
      </c>
      <c r="S66" s="2">
        <v>-2.0450516746261083</v>
      </c>
      <c r="T66" s="2">
        <v>-6.6564232683299585</v>
      </c>
      <c r="U66" s="2">
        <v>0.64844140690114571</v>
      </c>
      <c r="V66" s="2">
        <v>2.7902694940677097</v>
      </c>
      <c r="W66" s="2">
        <v>3.3379989815052191</v>
      </c>
      <c r="X66" s="2">
        <v>0.7</v>
      </c>
      <c r="Y66" s="2">
        <v>2.485713957535296</v>
      </c>
      <c r="AA66" s="3">
        <v>43524</v>
      </c>
      <c r="AB66" s="2">
        <v>3.6527726287012952</v>
      </c>
      <c r="AC66" s="2">
        <v>0.25984017851745644</v>
      </c>
      <c r="AD66" s="2">
        <v>-3.8273309072656692</v>
      </c>
    </row>
    <row r="67" spans="1:30" x14ac:dyDescent="0.4">
      <c r="A67" s="3">
        <v>43496</v>
      </c>
      <c r="B67" s="2">
        <v>0.13152126260411734</v>
      </c>
      <c r="C67" s="2">
        <v>-5.1364828742378466</v>
      </c>
      <c r="D67" s="2">
        <v>0.14851530673236635</v>
      </c>
      <c r="E67" s="2">
        <v>4.4498159340941035</v>
      </c>
      <c r="F67" s="2">
        <v>-11.142618217607813</v>
      </c>
      <c r="G67" s="2">
        <v>5.484648662894176</v>
      </c>
      <c r="H67" s="2">
        <v>-1.1603620329542763</v>
      </c>
      <c r="I67" s="2">
        <v>-2.8845670636715393</v>
      </c>
      <c r="J67" s="2">
        <v>-1.9507655249183409</v>
      </c>
      <c r="K67" s="2">
        <v>12.067010367051934</v>
      </c>
      <c r="L67" s="2">
        <v>-1.2444215144712389</v>
      </c>
      <c r="M67" s="2">
        <v>1.8194482987255123</v>
      </c>
      <c r="N67" s="2">
        <v>1.8364453977372186</v>
      </c>
      <c r="O67" s="2">
        <v>0.39501448851111398</v>
      </c>
      <c r="P67" s="2">
        <v>-2.692091979809319</v>
      </c>
      <c r="Q67" s="2">
        <v>-1.1572532614488207</v>
      </c>
      <c r="R67" s="2">
        <v>7.8149727890410636</v>
      </c>
      <c r="S67" s="2">
        <v>2.1604257352198619</v>
      </c>
      <c r="T67" s="2">
        <v>-1.4948779013257085</v>
      </c>
      <c r="U67" s="2">
        <v>-0.15154275493135527</v>
      </c>
      <c r="V67" s="2">
        <v>-5.6087266530713276E-2</v>
      </c>
      <c r="W67" s="2">
        <v>3.2325614021094795</v>
      </c>
      <c r="X67" s="2">
        <v>-1</v>
      </c>
      <c r="Y67" s="2">
        <v>-4.3551062025232739</v>
      </c>
      <c r="AA67" s="3">
        <v>43555</v>
      </c>
      <c r="AB67" s="2">
        <v>-1.1450239389898531E-2</v>
      </c>
      <c r="AC67" s="2">
        <v>4.0995717908735685</v>
      </c>
      <c r="AD67" s="2">
        <v>10.344467640918587</v>
      </c>
    </row>
    <row r="68" spans="1:30" x14ac:dyDescent="0.4">
      <c r="A68" s="3">
        <v>43524</v>
      </c>
      <c r="B68" s="2">
        <v>0.46701692936368389</v>
      </c>
      <c r="C68" s="2">
        <v>5.65811196157886</v>
      </c>
      <c r="D68" s="2">
        <v>-29.948913300840907</v>
      </c>
      <c r="E68" s="2">
        <v>6.9563872330792975</v>
      </c>
      <c r="F68" s="2">
        <v>-20.160026025529799</v>
      </c>
      <c r="G68" s="2">
        <v>6.5124523853509642</v>
      </c>
      <c r="H68" s="2">
        <v>-1.5731392345621042</v>
      </c>
      <c r="I68" s="2">
        <v>3.6427578937281435</v>
      </c>
      <c r="J68" s="2">
        <v>0.58440349897637134</v>
      </c>
      <c r="K68" s="2">
        <v>-2.0032937363585801</v>
      </c>
      <c r="L68" s="2">
        <v>3.0886052552453691</v>
      </c>
      <c r="M68" s="2">
        <v>1.3727462852195282</v>
      </c>
      <c r="N68" s="2">
        <v>0.19581673722186554</v>
      </c>
      <c r="O68" s="2">
        <v>9.9293611260565342</v>
      </c>
      <c r="P68" s="2">
        <v>2.4090417867435265</v>
      </c>
      <c r="Q68" s="2">
        <v>0.389513329773572</v>
      </c>
      <c r="R68" s="2">
        <v>14.285246142459229</v>
      </c>
      <c r="S68" s="2">
        <v>0.41473260436546422</v>
      </c>
      <c r="T68" s="2">
        <v>1.5612204934666973</v>
      </c>
      <c r="U68" s="2">
        <v>-0.58396653291213907</v>
      </c>
      <c r="V68" s="2">
        <v>1.6857765629865629</v>
      </c>
      <c r="W68" s="2">
        <v>1.8129077806888327</v>
      </c>
      <c r="X68" s="2">
        <v>0.3</v>
      </c>
      <c r="Y68" s="2">
        <v>-3.2965262389175853</v>
      </c>
      <c r="AA68" s="3">
        <v>43585</v>
      </c>
      <c r="AB68" s="2">
        <v>0.61176390022315008</v>
      </c>
      <c r="AC68" s="2">
        <v>-5.2489245837206493</v>
      </c>
      <c r="AD68" s="2">
        <v>8.1614795194399736</v>
      </c>
    </row>
    <row r="69" spans="1:30" x14ac:dyDescent="0.4">
      <c r="A69" s="3">
        <v>43555</v>
      </c>
      <c r="B69" s="2">
        <v>0.75537478210343512</v>
      </c>
      <c r="C69" s="2">
        <v>-2.6134672619047672</v>
      </c>
      <c r="D69" s="2">
        <v>35.08079730872258</v>
      </c>
      <c r="E69" s="2">
        <v>4.0292699186252445</v>
      </c>
      <c r="F69" s="2">
        <v>-17.329072794037671</v>
      </c>
      <c r="G69" s="2">
        <v>5.6938742754004235</v>
      </c>
      <c r="H69" s="2">
        <v>-2.4236641221374033</v>
      </c>
      <c r="I69" s="2">
        <v>2.0147190726094166E-2</v>
      </c>
      <c r="J69" s="2">
        <v>0.89133721729384163</v>
      </c>
      <c r="K69" s="2">
        <v>-6.1966856429980899</v>
      </c>
      <c r="L69" s="2">
        <v>0.54917416437409994</v>
      </c>
      <c r="M69" s="2">
        <v>0.83666664146206937</v>
      </c>
      <c r="N69" s="2">
        <v>-0.47303978483720366</v>
      </c>
      <c r="O69" s="2">
        <v>0.14059114441191678</v>
      </c>
      <c r="P69" s="2">
        <v>4.2325111023171935</v>
      </c>
      <c r="Q69" s="2">
        <v>-0.46379234909678102</v>
      </c>
      <c r="R69" s="2">
        <v>-1.440644125786017</v>
      </c>
      <c r="S69" s="2">
        <v>2.9146326306317638</v>
      </c>
      <c r="T69" s="2">
        <v>1.6761110151234826</v>
      </c>
      <c r="U69" s="2">
        <v>-0.39477117126842654</v>
      </c>
      <c r="V69" s="2">
        <v>4.7489299330726986</v>
      </c>
      <c r="W69" s="2">
        <v>-4.2420743063373738</v>
      </c>
      <c r="X69" s="2">
        <v>1.2</v>
      </c>
      <c r="Y69" s="2">
        <v>-2.7164607780131633</v>
      </c>
      <c r="AA69" s="3">
        <v>43616</v>
      </c>
      <c r="AB69" s="2">
        <v>17.032410112136496</v>
      </c>
      <c r="AC69" s="2">
        <v>-5.817320367932</v>
      </c>
      <c r="AD69" s="2">
        <v>2.6128785394118115</v>
      </c>
    </row>
    <row r="70" spans="1:30" x14ac:dyDescent="0.4">
      <c r="A70" s="3">
        <v>43585</v>
      </c>
      <c r="B70" s="2">
        <v>0.12975778546713279</v>
      </c>
      <c r="C70" s="2">
        <v>4.832394231687509</v>
      </c>
      <c r="D70" s="2">
        <v>-4.1445620231954861</v>
      </c>
      <c r="E70" s="2">
        <v>6.8642634876881159</v>
      </c>
      <c r="F70" s="2">
        <v>-7.9369567622724073</v>
      </c>
      <c r="G70" s="2">
        <v>9.8040981392188531</v>
      </c>
      <c r="H70" s="2">
        <v>-0.98767846665362979</v>
      </c>
      <c r="I70" s="2">
        <v>0.21208394263079189</v>
      </c>
      <c r="J70" s="2">
        <v>2.4610493956543023</v>
      </c>
      <c r="K70" s="2">
        <v>-9.2819344922694729</v>
      </c>
      <c r="L70" s="2">
        <v>9.5665089279917126E-2</v>
      </c>
      <c r="M70" s="2">
        <v>-3.1213092626961481</v>
      </c>
      <c r="N70" s="2">
        <v>0.23550804013494631</v>
      </c>
      <c r="O70" s="2">
        <v>-0.61773255813953876</v>
      </c>
      <c r="P70" s="2">
        <v>1.5493078735519417</v>
      </c>
      <c r="Q70" s="2">
        <v>0.33261389105507799</v>
      </c>
      <c r="R70" s="2">
        <v>7.6329475713706962</v>
      </c>
      <c r="S70" s="2">
        <v>-4.5178450006085775</v>
      </c>
      <c r="T70" s="2">
        <v>2.8558161722167519</v>
      </c>
      <c r="U70" s="2">
        <v>1.2498848386205186</v>
      </c>
      <c r="V70" s="2">
        <v>-0.11093491591405158</v>
      </c>
      <c r="W70" s="2">
        <v>-2.2750091806995498</v>
      </c>
      <c r="X70" s="2">
        <v>1.6</v>
      </c>
      <c r="Y70" s="2">
        <v>2.0336793480743243</v>
      </c>
      <c r="AA70" s="3">
        <v>43646</v>
      </c>
      <c r="AB70" s="2">
        <v>8.793243662250628</v>
      </c>
      <c r="AC70" s="2">
        <v>-10.316928478764797</v>
      </c>
      <c r="AD70" s="2">
        <v>3.4945663754528233</v>
      </c>
    </row>
    <row r="71" spans="1:30" x14ac:dyDescent="0.4">
      <c r="A71" s="3">
        <v>43616</v>
      </c>
      <c r="B71" s="2">
        <v>0</v>
      </c>
      <c r="C71" s="2">
        <v>5.4897512981689101</v>
      </c>
      <c r="D71" s="2">
        <v>-8.1614988658351706</v>
      </c>
      <c r="E71" s="2">
        <v>-1.8505575692409071</v>
      </c>
      <c r="F71" s="2">
        <v>-11.96814826211785</v>
      </c>
      <c r="G71" s="2">
        <v>-4.8237144838178203</v>
      </c>
      <c r="H71" s="2">
        <v>-2.5777777777777788</v>
      </c>
      <c r="I71" s="2">
        <v>-3.7293679938152247</v>
      </c>
      <c r="J71" s="2">
        <v>1.5436150082678513</v>
      </c>
      <c r="K71" s="2">
        <v>13.811415324743548</v>
      </c>
      <c r="L71" s="2">
        <v>-3.3084626188851995</v>
      </c>
      <c r="M71" s="2">
        <v>-0.42087542087541063</v>
      </c>
      <c r="N71" s="2">
        <v>-4.1515129990055577</v>
      </c>
      <c r="O71" s="2">
        <v>-2.1268073790925657</v>
      </c>
      <c r="P71" s="2">
        <v>-11.402348022066333</v>
      </c>
      <c r="Q71" s="2">
        <v>-8.2690808699484091</v>
      </c>
      <c r="R71" s="2">
        <v>7.8540440309514459</v>
      </c>
      <c r="S71" s="2">
        <v>-7.4245243937187899</v>
      </c>
      <c r="T71" s="2">
        <v>-8.2700022971438081E-2</v>
      </c>
      <c r="U71" s="2">
        <v>0.80072793448588975</v>
      </c>
      <c r="V71" s="2">
        <v>0.34772092389452336</v>
      </c>
      <c r="W71" s="2">
        <v>0.61322597263058221</v>
      </c>
      <c r="X71" s="2">
        <v>-0.3</v>
      </c>
      <c r="Y71" s="2">
        <v>0.88052958704742945</v>
      </c>
      <c r="AA71" s="3">
        <v>43677</v>
      </c>
      <c r="AB71" s="2">
        <v>9.6155697371284035</v>
      </c>
      <c r="AC71" s="2">
        <v>-3.4089462539250492</v>
      </c>
      <c r="AD71" s="2">
        <v>8.8737904056001682</v>
      </c>
    </row>
    <row r="72" spans="1:30" x14ac:dyDescent="0.4">
      <c r="A72" s="3">
        <v>43646</v>
      </c>
      <c r="B72" s="2">
        <v>-0.25917926565874883</v>
      </c>
      <c r="C72" s="2">
        <v>0.8037767293226139</v>
      </c>
      <c r="D72" s="2">
        <v>6.9321766416625907</v>
      </c>
      <c r="E72" s="2">
        <v>-10.333896114337303</v>
      </c>
      <c r="F72" s="2">
        <v>-12.124970568274684</v>
      </c>
      <c r="G72" s="2">
        <v>-10.007402533311428</v>
      </c>
      <c r="H72" s="2">
        <v>-1.7133008921330073</v>
      </c>
      <c r="I72" s="2">
        <v>-1.7553475053296075</v>
      </c>
      <c r="J72" s="2">
        <v>-1.8063402822232622</v>
      </c>
      <c r="K72" s="2">
        <v>-13.275791415808902</v>
      </c>
      <c r="L72" s="2">
        <v>-1.3850732269925836</v>
      </c>
      <c r="M72" s="2">
        <v>-4.4190766653421925</v>
      </c>
      <c r="N72" s="2">
        <v>-2.4288662612937939</v>
      </c>
      <c r="O72" s="2">
        <v>-8.0603659417773912</v>
      </c>
      <c r="P72" s="2">
        <v>-2.4416630473407697</v>
      </c>
      <c r="Q72" s="2">
        <v>-6.8377894695679009</v>
      </c>
      <c r="R72" s="2">
        <v>7.1777839734119775</v>
      </c>
      <c r="S72" s="2">
        <v>-9.2897308383410486</v>
      </c>
      <c r="T72" s="2">
        <v>-2.7611668222752406</v>
      </c>
      <c r="U72" s="2">
        <v>1.842912933172447</v>
      </c>
      <c r="V72" s="2">
        <v>-5.301918559079688E-2</v>
      </c>
      <c r="W72" s="2">
        <v>1.7429883738689478</v>
      </c>
      <c r="X72" s="2">
        <v>3.6</v>
      </c>
      <c r="Y72" s="2">
        <v>-1.0217848473750624</v>
      </c>
      <c r="AA72" s="3">
        <v>43708</v>
      </c>
      <c r="AB72" s="2">
        <v>-1.8523345294784943</v>
      </c>
      <c r="AC72" s="2">
        <v>2.2950857177719275</v>
      </c>
      <c r="AD72" s="2">
        <v>18.66868381240543</v>
      </c>
    </row>
    <row r="73" spans="1:30" x14ac:dyDescent="0.4">
      <c r="A73" s="3">
        <v>43677</v>
      </c>
      <c r="B73" s="2">
        <v>2.5985275010831366E-2</v>
      </c>
      <c r="C73" s="2">
        <v>0.38822081242306794</v>
      </c>
      <c r="D73" s="2">
        <v>6.5518115824999779</v>
      </c>
      <c r="E73" s="2">
        <v>1.8667829066525865</v>
      </c>
      <c r="F73" s="2">
        <v>30.337850776991338</v>
      </c>
      <c r="G73" s="2">
        <v>5.1317723551648653</v>
      </c>
      <c r="H73" s="2">
        <v>-1.46982980917999</v>
      </c>
      <c r="I73" s="2">
        <v>0.48760895833548368</v>
      </c>
      <c r="J73" s="2">
        <v>-0.76497748857997649</v>
      </c>
      <c r="K73" s="2">
        <v>-8.2518412209601095</v>
      </c>
      <c r="L73" s="2">
        <v>0.77748261356975767</v>
      </c>
      <c r="M73" s="2">
        <v>-5.7356484222497066</v>
      </c>
      <c r="N73" s="2">
        <v>6.7674247858796388</v>
      </c>
      <c r="O73" s="2">
        <v>-0.75219601296172556</v>
      </c>
      <c r="P73" s="2">
        <v>7.5752536786170888</v>
      </c>
      <c r="Q73" s="2">
        <v>7.269694428316531</v>
      </c>
      <c r="R73" s="2">
        <v>10.90380598953824</v>
      </c>
      <c r="S73" s="2">
        <v>-2.20260421812003</v>
      </c>
      <c r="T73" s="2">
        <v>0.83811117865797424</v>
      </c>
      <c r="U73" s="2">
        <v>6.7927062494941959</v>
      </c>
      <c r="V73" s="2">
        <v>-1.494543793779668</v>
      </c>
      <c r="W73" s="2">
        <v>1.9089015771984519</v>
      </c>
      <c r="X73" s="2">
        <v>7.8</v>
      </c>
      <c r="Y73" s="2">
        <v>-2.1500396146584055</v>
      </c>
      <c r="AA73" s="3">
        <v>43738</v>
      </c>
      <c r="AB73" s="2">
        <v>-4.1630951047752944</v>
      </c>
      <c r="AC73" s="2">
        <v>1.4505016618519662</v>
      </c>
      <c r="AD73" s="2">
        <v>21.948304436512011</v>
      </c>
    </row>
    <row r="74" spans="1:30" x14ac:dyDescent="0.4">
      <c r="A74" s="3">
        <v>43708</v>
      </c>
      <c r="B74" s="2">
        <v>-0.19916868721856495</v>
      </c>
      <c r="C74" s="2">
        <v>-2.2808732486151784</v>
      </c>
      <c r="D74" s="2">
        <v>11.943345297640363</v>
      </c>
      <c r="E74" s="2">
        <v>-7.3393761302545935</v>
      </c>
      <c r="F74" s="2">
        <v>3.1054971994569414</v>
      </c>
      <c r="G74" s="2">
        <v>-4.6420457122593461</v>
      </c>
      <c r="H74" s="2">
        <v>-3.0410887202303005</v>
      </c>
      <c r="I74" s="2">
        <v>-0.84700846333286561</v>
      </c>
      <c r="J74" s="2">
        <v>2.1822414737423079</v>
      </c>
      <c r="K74" s="2">
        <v>-6.8327616195018592E-2</v>
      </c>
      <c r="L74" s="2">
        <v>1.8748641360600615</v>
      </c>
      <c r="M74" s="2">
        <v>-3.0760431156248602</v>
      </c>
      <c r="N74" s="2">
        <v>-7.2603224437921776</v>
      </c>
      <c r="O74" s="2">
        <v>-11.558957914345836</v>
      </c>
      <c r="P74" s="2">
        <v>-7.2041390276607604</v>
      </c>
      <c r="Q74" s="2">
        <v>-10.987344273707734</v>
      </c>
      <c r="R74" s="2">
        <v>-19.245198529623053</v>
      </c>
      <c r="S74" s="2">
        <v>2.8531776383413865</v>
      </c>
      <c r="T74" s="2">
        <v>-3.7426106882121557</v>
      </c>
      <c r="U74" s="2">
        <v>16.511086922575259</v>
      </c>
      <c r="V74" s="2">
        <v>5.6204534578335075</v>
      </c>
      <c r="W74" s="2">
        <v>2.1770071443146133</v>
      </c>
      <c r="X74" s="2">
        <v>23.1</v>
      </c>
      <c r="Y74" s="2">
        <v>-0.89561579323779172</v>
      </c>
      <c r="AA74" s="3">
        <v>43769</v>
      </c>
      <c r="AB74" s="2">
        <v>0.47868516079361267</v>
      </c>
      <c r="AC74" s="2">
        <v>6.1360148634596934</v>
      </c>
      <c r="AD74" s="2">
        <v>25.318523358379586</v>
      </c>
    </row>
    <row r="75" spans="1:30" x14ac:dyDescent="0.4">
      <c r="A75" s="3">
        <v>43738</v>
      </c>
      <c r="B75" s="2">
        <v>0.26030368763556577</v>
      </c>
      <c r="C75" s="2">
        <v>-3.9489829943314514</v>
      </c>
      <c r="D75" s="2">
        <v>-11.020701536050503</v>
      </c>
      <c r="E75" s="2">
        <v>4.681074898944515</v>
      </c>
      <c r="F75" s="2">
        <v>17.548211103559552</v>
      </c>
      <c r="G75" s="2">
        <v>3.6861279731565055</v>
      </c>
      <c r="H75" s="2">
        <v>-5.2040595983588904</v>
      </c>
      <c r="I75" s="2">
        <v>1.4140563821456453</v>
      </c>
      <c r="J75" s="2">
        <v>0.94280104290727085</v>
      </c>
      <c r="K75" s="2">
        <v>-6.4637348411758282</v>
      </c>
      <c r="L75" s="2">
        <v>3.3150421166494359</v>
      </c>
      <c r="M75" s="2">
        <v>7.1588181567153075</v>
      </c>
      <c r="N75" s="2">
        <v>1.2875335837919</v>
      </c>
      <c r="O75" s="2">
        <v>0.92612677753676209</v>
      </c>
      <c r="P75" s="2">
        <v>0.58683473389355978</v>
      </c>
      <c r="Q75" s="2">
        <v>2.0307432309420337</v>
      </c>
      <c r="R75" s="2">
        <v>-0.36880984213156776</v>
      </c>
      <c r="S75" s="2">
        <v>1.6295405218971437</v>
      </c>
      <c r="T75" s="2">
        <v>-0.58814061580113597</v>
      </c>
      <c r="U75" s="2">
        <v>24.069211083875963</v>
      </c>
      <c r="V75" s="2">
        <v>0.64508086883356963</v>
      </c>
      <c r="W75" s="2">
        <v>4.3487091287502722</v>
      </c>
      <c r="X75" s="2">
        <v>19.7</v>
      </c>
      <c r="Y75" s="2">
        <v>2.3842633450162465</v>
      </c>
      <c r="AA75" s="3">
        <v>43799</v>
      </c>
      <c r="AB75" s="2">
        <v>-2.7306258958433083</v>
      </c>
      <c r="AC75" s="2">
        <v>-2.3691523593078467</v>
      </c>
      <c r="AD75" s="2">
        <v>7.328467153284679</v>
      </c>
    </row>
    <row r="76" spans="1:30" x14ac:dyDescent="0.4">
      <c r="A76" s="3">
        <v>43769</v>
      </c>
      <c r="B76" s="2">
        <v>-0.12981393336217728</v>
      </c>
      <c r="C76" s="2">
        <v>-4.8297925603458802</v>
      </c>
      <c r="D76" s="2">
        <v>-7.4285658783592385</v>
      </c>
      <c r="E76" s="2">
        <v>-4.2624670555023503</v>
      </c>
      <c r="F76" s="2">
        <v>-3.2738641060848339</v>
      </c>
      <c r="G76" s="2">
        <v>-5.0295017792816976</v>
      </c>
      <c r="H76" s="2">
        <v>-3.4168564920273314</v>
      </c>
      <c r="I76" s="2">
        <v>-7.9511699072998265E-2</v>
      </c>
      <c r="J76" s="2">
        <v>-3.011134885279898</v>
      </c>
      <c r="K76" s="2">
        <v>6.2203131750876217</v>
      </c>
      <c r="L76" s="2">
        <v>-1.4667502708358926</v>
      </c>
      <c r="M76" s="2">
        <v>-3.5363776658502211</v>
      </c>
      <c r="N76" s="2">
        <v>-1.0685028522181894</v>
      </c>
      <c r="O76" s="2">
        <v>-6.1462460687521592</v>
      </c>
      <c r="P76" s="2">
        <v>-6.8931326631788581</v>
      </c>
      <c r="Q76" s="2">
        <v>-3.0640047937938952</v>
      </c>
      <c r="R76" s="2">
        <v>-2.9342915504927736</v>
      </c>
      <c r="S76" s="2">
        <v>5.4816982876573439</v>
      </c>
      <c r="T76" s="2">
        <v>-1.0855301243212545</v>
      </c>
      <c r="U76" s="2">
        <v>20.591085368924688</v>
      </c>
      <c r="V76" s="2">
        <v>-1.2095065092340263</v>
      </c>
      <c r="W76" s="2">
        <v>1.1147018310159185</v>
      </c>
      <c r="X76" s="2">
        <v>20.100000000000001</v>
      </c>
      <c r="Y76" s="2">
        <v>2.7028837130901096</v>
      </c>
      <c r="AA76" s="3">
        <v>43830</v>
      </c>
      <c r="AB76" s="2">
        <v>-0.48219129415270068</v>
      </c>
      <c r="AC76" s="2">
        <v>0.53421358127427876</v>
      </c>
      <c r="AD76" s="2">
        <v>-8.1493859785481177</v>
      </c>
    </row>
    <row r="77" spans="1:30" x14ac:dyDescent="0.4">
      <c r="A77" s="3">
        <v>43799</v>
      </c>
      <c r="B77" s="2">
        <v>-2.512998266897748</v>
      </c>
      <c r="C77" s="2">
        <v>-0.67957454939175932</v>
      </c>
      <c r="D77" s="2">
        <v>-0.45108140624782189</v>
      </c>
      <c r="E77" s="2">
        <v>5.1605529272968687</v>
      </c>
      <c r="F77" s="2">
        <v>0.64838610803290564</v>
      </c>
      <c r="G77" s="2">
        <v>5.7781698334619547</v>
      </c>
      <c r="H77" s="2">
        <v>-4.4811320754716943</v>
      </c>
      <c r="I77" s="2">
        <v>0.11064260414910265</v>
      </c>
      <c r="J77" s="2">
        <v>3.0712089943363274E-2</v>
      </c>
      <c r="K77" s="2">
        <v>11.30994400509846</v>
      </c>
      <c r="L77" s="2">
        <v>-2.1447149796950726</v>
      </c>
      <c r="M77" s="2">
        <v>-9.9437067440684039</v>
      </c>
      <c r="N77" s="2">
        <v>-1.5380115868577571</v>
      </c>
      <c r="O77" s="2">
        <v>-10.400515360863661</v>
      </c>
      <c r="P77" s="2">
        <v>-4.6216450216450156</v>
      </c>
      <c r="Q77" s="2">
        <v>-4.8652698620221146</v>
      </c>
      <c r="R77" s="2">
        <v>-4.3041544969318561</v>
      </c>
      <c r="S77" s="2">
        <v>-1.8962031991562656</v>
      </c>
      <c r="T77" s="2">
        <v>1.8933830523952588</v>
      </c>
      <c r="U77" s="2">
        <v>9.4896330339601764</v>
      </c>
      <c r="V77" s="2">
        <v>3.7151919654486276</v>
      </c>
      <c r="W77" s="2">
        <v>1.3039023519366033</v>
      </c>
      <c r="X77" s="2">
        <v>3.8</v>
      </c>
      <c r="Y77" s="2">
        <v>4.9347547224517729</v>
      </c>
      <c r="AA77" s="3">
        <v>43861</v>
      </c>
      <c r="AB77" s="2">
        <v>0.58621659554802807</v>
      </c>
      <c r="AC77" s="2">
        <v>-1.0884820005448992</v>
      </c>
      <c r="AD77" s="2">
        <v>2.2706438191947287</v>
      </c>
    </row>
    <row r="78" spans="1:30" x14ac:dyDescent="0.4">
      <c r="A78" s="3">
        <v>43830</v>
      </c>
      <c r="B78" s="2">
        <v>-2.1333333333333315</v>
      </c>
      <c r="C78" s="2">
        <v>-2.4850863339926588</v>
      </c>
      <c r="D78" s="2">
        <v>21.282487964818021</v>
      </c>
      <c r="E78" s="2">
        <v>3.9296833472549642</v>
      </c>
      <c r="F78" s="2">
        <v>-12.537042025862055</v>
      </c>
      <c r="G78" s="2">
        <v>4.6855332805401328</v>
      </c>
      <c r="H78" s="2">
        <v>-0.74074074074074181</v>
      </c>
      <c r="I78" s="2">
        <v>3.3156555956426637</v>
      </c>
      <c r="J78" s="2">
        <v>1.3953928792782788</v>
      </c>
      <c r="K78" s="2">
        <v>28.719256456806662</v>
      </c>
      <c r="L78" s="2">
        <v>-0.17144722156033909</v>
      </c>
      <c r="M78" s="2">
        <v>4.752658776897456</v>
      </c>
      <c r="N78" s="2">
        <v>-3.6651629961120591</v>
      </c>
      <c r="O78" s="2">
        <v>7.6848439771459498</v>
      </c>
      <c r="P78" s="2">
        <v>1.3319640001254296</v>
      </c>
      <c r="Q78" s="2">
        <v>2.0597408440478304</v>
      </c>
      <c r="R78" s="2">
        <v>6.2230032010154757</v>
      </c>
      <c r="S78" s="2">
        <v>6.5151035217536624E-2</v>
      </c>
      <c r="T78" s="2">
        <v>0.61954151992469342</v>
      </c>
      <c r="U78" s="2">
        <v>-6.6335700735956404</v>
      </c>
      <c r="V78" s="2">
        <v>0.23534145376953308</v>
      </c>
      <c r="W78" s="2">
        <v>9.3099633130089288E-3</v>
      </c>
      <c r="X78" s="2">
        <v>-5.6</v>
      </c>
      <c r="Y78" s="2">
        <v>4.3288100098018312</v>
      </c>
      <c r="AA78" s="3">
        <v>43890</v>
      </c>
      <c r="AB78" s="2">
        <v>-0.65970585280274996</v>
      </c>
      <c r="AC78" s="2">
        <v>-0.34833250577435138</v>
      </c>
      <c r="AD78" s="2">
        <v>5.6540026201475468</v>
      </c>
    </row>
    <row r="79" spans="1:30" x14ac:dyDescent="0.4">
      <c r="A79" s="3">
        <v>43861</v>
      </c>
      <c r="B79" s="2">
        <v>0.36330608537693543</v>
      </c>
      <c r="C79" s="2">
        <v>-5.0138410259314981E-2</v>
      </c>
      <c r="D79" s="2">
        <v>-17.30113278381512</v>
      </c>
      <c r="E79" s="2">
        <v>-2.3031985732457128</v>
      </c>
      <c r="F79" s="2">
        <v>-23.568005936234492</v>
      </c>
      <c r="G79" s="2">
        <v>-3.7093740906267492</v>
      </c>
      <c r="H79" s="2">
        <v>-1.5671641791044855</v>
      </c>
      <c r="I79" s="2">
        <v>0.57495820608368664</v>
      </c>
      <c r="J79" s="2">
        <v>0.48359778926725383</v>
      </c>
      <c r="K79" s="2">
        <v>-2.5487767118168914</v>
      </c>
      <c r="L79" s="2">
        <v>0.43096114686149711</v>
      </c>
      <c r="M79" s="2">
        <v>9.660959724672713</v>
      </c>
      <c r="N79" s="2">
        <v>-1.4483789533567659</v>
      </c>
      <c r="O79" s="2">
        <v>12.790914884732874</v>
      </c>
      <c r="P79" s="2">
        <v>2.382209585702677</v>
      </c>
      <c r="Q79" s="2">
        <v>1.8043227923764116</v>
      </c>
      <c r="R79" s="2">
        <v>3.4450753777128362</v>
      </c>
      <c r="S79" s="2">
        <v>-0.92263185893692867</v>
      </c>
      <c r="T79" s="2">
        <v>-1.7435569466721534</v>
      </c>
      <c r="U79" s="2">
        <v>2.0273845544975577</v>
      </c>
      <c r="V79" s="2">
        <v>2.7840336945183175</v>
      </c>
      <c r="W79" s="2">
        <v>0.80076359635989913</v>
      </c>
      <c r="X79" s="2">
        <v>8.5</v>
      </c>
      <c r="Y79" s="2">
        <v>-0.72051655337985743</v>
      </c>
      <c r="AA79" s="3">
        <v>43921</v>
      </c>
      <c r="AB79" s="2">
        <v>0.27997511018014176</v>
      </c>
      <c r="AC79" s="2">
        <v>-3.4228268069817047</v>
      </c>
      <c r="AD79" s="2">
        <v>-0.37525288781572463</v>
      </c>
    </row>
    <row r="80" spans="1:30" x14ac:dyDescent="0.4">
      <c r="A80" s="3">
        <v>43890</v>
      </c>
      <c r="B80" s="2">
        <v>0.95022624434388803</v>
      </c>
      <c r="C80" s="2">
        <v>3.5910986762000885</v>
      </c>
      <c r="D80" s="2">
        <v>-35.684810439403172</v>
      </c>
      <c r="E80" s="2">
        <v>-12.865362649914358</v>
      </c>
      <c r="F80" s="2">
        <v>-22.440576365180888</v>
      </c>
      <c r="G80" s="2">
        <v>-12.067552847197028</v>
      </c>
      <c r="H80" s="2">
        <v>-0.14531210513014647</v>
      </c>
      <c r="I80" s="2">
        <v>-6.5861412939388853</v>
      </c>
      <c r="J80" s="2">
        <v>-3.305906096830713</v>
      </c>
      <c r="K80" s="2">
        <v>-12.083617995524399</v>
      </c>
      <c r="L80" s="2">
        <v>-5.2920285981054249</v>
      </c>
      <c r="M80" s="2">
        <v>-8.3061124160157203</v>
      </c>
      <c r="N80" s="2">
        <v>-8.1298729216446652</v>
      </c>
      <c r="O80" s="2">
        <v>-7.7618817982103572</v>
      </c>
      <c r="P80" s="2">
        <v>-2.0269416723130096</v>
      </c>
      <c r="Q80" s="2">
        <v>-5.4144818257997667</v>
      </c>
      <c r="R80" s="2">
        <v>-7.660327401875322</v>
      </c>
      <c r="S80" s="2">
        <v>2.6281935173377846E-2</v>
      </c>
      <c r="T80" s="2">
        <v>-4.0982949100595523</v>
      </c>
      <c r="U80" s="2">
        <v>9.6499999999999808</v>
      </c>
      <c r="V80" s="2">
        <v>-2.6720765340281227</v>
      </c>
      <c r="W80" s="2">
        <v>0.86640455244992864</v>
      </c>
      <c r="X80" s="2">
        <v>9.3000000000000007</v>
      </c>
      <c r="Y80" s="2">
        <v>-2.8629522683234154</v>
      </c>
      <c r="AA80" s="3">
        <v>43951</v>
      </c>
      <c r="AB80" s="2">
        <v>-2.6906153999611049</v>
      </c>
      <c r="AC80" s="2">
        <v>-2.1041208762962782</v>
      </c>
      <c r="AD80" s="2">
        <v>-4.8196914611378645</v>
      </c>
    </row>
    <row r="81" spans="1:30" x14ac:dyDescent="0.4">
      <c r="A81" s="3">
        <v>43921</v>
      </c>
      <c r="B81" s="2">
        <v>-0.35858359480054336</v>
      </c>
      <c r="C81" s="2">
        <v>0.99231754161333008</v>
      </c>
      <c r="D81" s="2">
        <v>34.628473073206777</v>
      </c>
      <c r="E81" s="2">
        <v>-39.206050883922593</v>
      </c>
      <c r="F81" s="2">
        <v>-2.3932581251123519</v>
      </c>
      <c r="G81" s="2">
        <v>-39.855347622625501</v>
      </c>
      <c r="H81" s="2">
        <v>-2.4043024359379994</v>
      </c>
      <c r="I81" s="2">
        <v>-8.7320482603202354</v>
      </c>
      <c r="J81" s="2">
        <v>-8.7706304484901914</v>
      </c>
      <c r="K81" s="2">
        <v>-11.73320565992848</v>
      </c>
      <c r="L81" s="2">
        <v>-7.9531892039457102</v>
      </c>
      <c r="M81" s="2">
        <v>-12.929514368774731</v>
      </c>
      <c r="N81" s="2">
        <v>-4.7658630292994442</v>
      </c>
      <c r="O81" s="2">
        <v>-21.961740276639439</v>
      </c>
      <c r="P81" s="2">
        <v>-14.915944895314738</v>
      </c>
      <c r="Q81" s="2">
        <v>-9.4137675498257689</v>
      </c>
      <c r="R81" s="2">
        <v>2.2916212145421166</v>
      </c>
      <c r="S81" s="2">
        <v>-4.1604281115795505</v>
      </c>
      <c r="T81" s="2">
        <v>-1.7405590742416654</v>
      </c>
      <c r="U81" s="2">
        <v>-5.2427580579355144</v>
      </c>
      <c r="V81" s="2">
        <v>-7.4827627568257338</v>
      </c>
      <c r="W81" s="2">
        <v>-0.20614028563904485</v>
      </c>
      <c r="X81" s="2">
        <v>-6.9</v>
      </c>
      <c r="Y81" s="2">
        <v>-4.882809303375768</v>
      </c>
      <c r="AA81" s="3">
        <v>43982</v>
      </c>
      <c r="AB81" s="2">
        <v>1.2786071842750601</v>
      </c>
      <c r="AC81" s="2">
        <v>-6.3485515359143152</v>
      </c>
      <c r="AD81" s="2">
        <v>-9.8580498632116829</v>
      </c>
    </row>
    <row r="82" spans="1:30" x14ac:dyDescent="0.4">
      <c r="A82" s="3">
        <v>43951</v>
      </c>
      <c r="B82" s="2">
        <v>-3.8776428250112405</v>
      </c>
      <c r="C82" s="2">
        <v>-11.693457097577543</v>
      </c>
      <c r="D82" s="2">
        <v>4.1867370571518014</v>
      </c>
      <c r="E82" s="2">
        <v>-21.026205749401285</v>
      </c>
      <c r="F82" s="2">
        <v>-28.874491869918707</v>
      </c>
      <c r="G82" s="2">
        <v>-45.16730632551532</v>
      </c>
      <c r="H82" s="2">
        <v>-26.74230145867099</v>
      </c>
      <c r="I82" s="2">
        <v>-0.85433380427499817</v>
      </c>
      <c r="J82" s="2">
        <v>-3.5094776619735368</v>
      </c>
      <c r="K82" s="2">
        <v>21.055782781439735</v>
      </c>
      <c r="L82" s="2">
        <v>-0.96287366983733857</v>
      </c>
      <c r="M82" s="2">
        <v>-6.3518127557536381</v>
      </c>
      <c r="N82" s="2">
        <v>1.0056739134490122</v>
      </c>
      <c r="O82" s="2">
        <v>-3.4221316494006837</v>
      </c>
      <c r="P82" s="2">
        <v>-17.185210935366136</v>
      </c>
      <c r="Q82" s="2">
        <v>-3.9104433350704015</v>
      </c>
      <c r="R82" s="2">
        <v>-4.4709669044127427</v>
      </c>
      <c r="S82" s="2">
        <v>-2.7684197104757113</v>
      </c>
      <c r="T82" s="2">
        <v>-1.7007709376914537</v>
      </c>
      <c r="U82" s="2">
        <v>-5.7931304432919166</v>
      </c>
      <c r="V82" s="2">
        <v>-4.7334247300369059</v>
      </c>
      <c r="W82" s="2">
        <v>-2.4770835251259116</v>
      </c>
      <c r="X82" s="2">
        <v>-7.6</v>
      </c>
      <c r="Y82" s="2">
        <v>-3.7629399431425181</v>
      </c>
      <c r="AA82" s="3">
        <v>44012</v>
      </c>
      <c r="AB82" s="2">
        <v>7.7278500055978583</v>
      </c>
      <c r="AC82" s="2">
        <v>-2.342357724624522</v>
      </c>
      <c r="AD82" s="2">
        <v>-2.4176554125246108</v>
      </c>
    </row>
    <row r="83" spans="1:30" x14ac:dyDescent="0.4">
      <c r="A83" s="3">
        <v>43982</v>
      </c>
      <c r="B83" s="2">
        <v>-1.2542119056533241</v>
      </c>
      <c r="C83" s="2">
        <v>1.4645558261761504</v>
      </c>
      <c r="D83" s="2">
        <v>13.178909210077716</v>
      </c>
      <c r="E83" s="2">
        <v>21.67935929064322</v>
      </c>
      <c r="F83" s="2">
        <v>-23.821997692331674</v>
      </c>
      <c r="G83" s="2">
        <v>72.159803809741163</v>
      </c>
      <c r="H83" s="2">
        <v>-38.407079646017706</v>
      </c>
      <c r="I83" s="2">
        <v>4.9462922469022175</v>
      </c>
      <c r="J83" s="2">
        <v>6.0612377246618498</v>
      </c>
      <c r="K83" s="2">
        <v>11.069938918592426</v>
      </c>
      <c r="L83" s="2">
        <v>4.4471675493621188</v>
      </c>
      <c r="M83" s="2">
        <v>1.2236756656461623</v>
      </c>
      <c r="N83" s="2">
        <v>5.2408413289042777</v>
      </c>
      <c r="O83" s="2">
        <v>-1.1226277515146155</v>
      </c>
      <c r="P83" s="2">
        <v>7.3039098105061262</v>
      </c>
      <c r="Q83" s="2">
        <v>-0.32197256706210098</v>
      </c>
      <c r="R83" s="2">
        <v>8.6716889358976914</v>
      </c>
      <c r="S83" s="2">
        <v>-4.79761297620247</v>
      </c>
      <c r="T83" s="2">
        <v>3.2985836945827574</v>
      </c>
      <c r="U83" s="2">
        <v>-6.8257100977574758</v>
      </c>
      <c r="V83" s="2">
        <v>1.9331943439438115</v>
      </c>
      <c r="W83" s="2">
        <v>-0.45698236907580903</v>
      </c>
      <c r="X83" s="2">
        <v>-8.1</v>
      </c>
      <c r="Y83" s="2">
        <v>0.88206974459619225</v>
      </c>
      <c r="AA83" s="3">
        <v>44043</v>
      </c>
      <c r="AB83" s="2">
        <v>2.7862536947044658</v>
      </c>
      <c r="AC83" s="2">
        <v>4.3127288076208803</v>
      </c>
      <c r="AD83" s="2">
        <v>14.598908514758492</v>
      </c>
    </row>
    <row r="84" spans="1:30" x14ac:dyDescent="0.4">
      <c r="A84" s="3">
        <v>44012</v>
      </c>
      <c r="B84" s="2">
        <v>0.90047393364929285</v>
      </c>
      <c r="C84" s="2">
        <v>4.3997346893654754</v>
      </c>
      <c r="D84" s="2">
        <v>0.94677905744073865</v>
      </c>
      <c r="E84" s="2">
        <v>25.795529674175089</v>
      </c>
      <c r="F84" s="2">
        <v>14.945591497089783</v>
      </c>
      <c r="G84" s="2">
        <v>33.26923685030787</v>
      </c>
      <c r="H84" s="2">
        <v>-21.40804597701149</v>
      </c>
      <c r="I84" s="2">
        <v>7.1085323882754681</v>
      </c>
      <c r="J84" s="2">
        <v>6.4481470967178378</v>
      </c>
      <c r="K84" s="2">
        <v>11.774285175831146</v>
      </c>
      <c r="L84" s="2">
        <v>4.8781243667577634</v>
      </c>
      <c r="M84" s="2">
        <v>7.5704112401364654E-2</v>
      </c>
      <c r="N84" s="2">
        <v>5.4201996096312044</v>
      </c>
      <c r="O84" s="2">
        <v>6.1796701773835894</v>
      </c>
      <c r="P84" s="2">
        <v>5.5698371893744492</v>
      </c>
      <c r="Q84" s="2">
        <v>1.1663155090955835</v>
      </c>
      <c r="R84" s="2">
        <v>9.6915409215204473</v>
      </c>
      <c r="S84" s="2">
        <v>-2.6028763860447945</v>
      </c>
      <c r="T84" s="2">
        <v>3.3334498789804989</v>
      </c>
      <c r="U84" s="2">
        <v>-1.5202538298327517</v>
      </c>
      <c r="V84" s="2">
        <v>7.6439910784571019</v>
      </c>
      <c r="W84" s="2">
        <v>1.3973701921748072</v>
      </c>
      <c r="X84" s="2">
        <v>3.6</v>
      </c>
      <c r="Y84" s="2">
        <v>-1.3203342827725728</v>
      </c>
      <c r="AA84" s="3">
        <v>44074</v>
      </c>
      <c r="AB84" s="2">
        <v>4.8217162512096623</v>
      </c>
      <c r="AC84" s="2">
        <v>0</v>
      </c>
      <c r="AD84" s="2">
        <v>0</v>
      </c>
    </row>
    <row r="85" spans="1:30" x14ac:dyDescent="0.4">
      <c r="A85" s="3">
        <v>44043</v>
      </c>
      <c r="B85" s="2">
        <v>1.7191169563175235</v>
      </c>
      <c r="C85" s="2">
        <v>2.3055816437397514</v>
      </c>
      <c r="D85" s="2">
        <v>0</v>
      </c>
      <c r="E85" s="2">
        <v>6.0160922883040424</v>
      </c>
      <c r="F85" s="2">
        <v>4.7114259024961136</v>
      </c>
      <c r="G85" s="2">
        <v>6.3408419173969444</v>
      </c>
      <c r="H85" s="2">
        <v>-6.6910420475319921</v>
      </c>
      <c r="I85" s="2">
        <v>9.7513037308413431</v>
      </c>
      <c r="J85" s="2">
        <v>5.6139150985048181</v>
      </c>
      <c r="K85" s="2">
        <v>4.382036171713577</v>
      </c>
      <c r="L85" s="2">
        <v>7.2362449173079213</v>
      </c>
      <c r="M85" s="2">
        <v>2.665087949909184</v>
      </c>
      <c r="N85" s="2">
        <v>2.1105123183370544</v>
      </c>
      <c r="O85" s="2">
        <v>0.17887717228513011</v>
      </c>
      <c r="P85" s="2">
        <v>-10.09316770186336</v>
      </c>
      <c r="Q85" s="2">
        <v>-7.1124287562990052</v>
      </c>
      <c r="R85" s="2">
        <v>5.2882815253602944</v>
      </c>
      <c r="S85" s="2">
        <v>3.547370037475206</v>
      </c>
      <c r="T85" s="2">
        <v>1.4660010648547273</v>
      </c>
      <c r="U85" s="2">
        <v>9.9671320140959363</v>
      </c>
      <c r="V85" s="2">
        <v>11.805245053326896</v>
      </c>
      <c r="W85" s="2">
        <v>1.1691126890504888</v>
      </c>
      <c r="X85" s="2">
        <v>10.3</v>
      </c>
      <c r="Y85" s="2">
        <v>-5.6449902929489699</v>
      </c>
    </row>
    <row r="86" spans="1:30" x14ac:dyDescent="0.4">
      <c r="A86" s="3">
        <v>44074</v>
      </c>
      <c r="B86" s="2">
        <v>0.52641300332472163</v>
      </c>
      <c r="C86" s="2">
        <v>0.12985844144155489</v>
      </c>
      <c r="D86" s="2">
        <v>0</v>
      </c>
      <c r="E86" s="2">
        <v>4.1511179955541433</v>
      </c>
      <c r="F86" s="2">
        <v>61.697439673962862</v>
      </c>
      <c r="G86" s="2">
        <v>4.0656764685406799</v>
      </c>
      <c r="H86" s="2">
        <v>-2.1355799373040663</v>
      </c>
      <c r="I86" s="2">
        <v>0.31714124284158984</v>
      </c>
      <c r="J86" s="2">
        <v>1.6969936508419048</v>
      </c>
      <c r="K86" s="2">
        <v>-2.9756693262762535</v>
      </c>
      <c r="L86" s="2">
        <v>3.2844780221201297</v>
      </c>
      <c r="M86" s="2">
        <v>2.4668216502258478</v>
      </c>
      <c r="N86" s="2">
        <v>1.7113321793864822</v>
      </c>
      <c r="O86" s="2">
        <v>8.2647226258146347</v>
      </c>
      <c r="P86" s="2">
        <v>3.8253557035940577</v>
      </c>
      <c r="Q86" s="2">
        <v>0.68945203699857238</v>
      </c>
      <c r="R86" s="2">
        <v>11.459280231257685</v>
      </c>
      <c r="S86" s="2">
        <v>0</v>
      </c>
      <c r="T86" s="2">
        <v>2.304271204474273</v>
      </c>
      <c r="U86" s="2">
        <v>2.2418229158642333</v>
      </c>
      <c r="V86" s="2">
        <v>7.5510599460029137</v>
      </c>
      <c r="W86" s="2">
        <v>2.8773663502008828</v>
      </c>
      <c r="X86" s="2">
        <v>0</v>
      </c>
      <c r="Y86" s="2">
        <v>0.56681786522319033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9"/>
  <sheetViews>
    <sheetView zoomScale="75" zoomScaleNormal="57" workbookViewId="0">
      <selection activeCell="B1" sqref="B1:E1"/>
    </sheetView>
  </sheetViews>
  <sheetFormatPr defaultColWidth="10.8203125" defaultRowHeight="15" x14ac:dyDescent="0.4"/>
  <cols>
    <col min="1" max="1" width="10.8203125" style="4"/>
    <col min="2" max="2" width="47.3515625" style="4" bestFit="1" customWidth="1"/>
    <col min="3" max="3" width="54.46875" style="4" bestFit="1" customWidth="1"/>
    <col min="4" max="4" width="29.703125" style="4" bestFit="1" customWidth="1"/>
    <col min="5" max="5" width="44.3515625" style="4" bestFit="1" customWidth="1"/>
    <col min="6" max="6" width="29.17578125" style="4" bestFit="1" customWidth="1"/>
    <col min="7" max="16384" width="10.8203125" style="4"/>
  </cols>
  <sheetData>
    <row r="1" spans="1:6" x14ac:dyDescent="0.4">
      <c r="A1" s="4" t="s">
        <v>0</v>
      </c>
      <c r="B1" s="4" t="s">
        <v>1</v>
      </c>
      <c r="C1" s="7" t="s">
        <v>31</v>
      </c>
      <c r="D1" s="4" t="s">
        <v>2</v>
      </c>
      <c r="E1" s="4" t="s">
        <v>3</v>
      </c>
      <c r="F1" s="4" t="s">
        <v>41</v>
      </c>
    </row>
    <row r="2" spans="1:6" x14ac:dyDescent="0.4">
      <c r="A2" s="5">
        <v>41699</v>
      </c>
      <c r="B2" s="11">
        <f>所用指标!E8</f>
        <v>1.607475525039348</v>
      </c>
      <c r="C2" s="9">
        <f>所用指标!F9</f>
        <v>0.15516663176906587</v>
      </c>
      <c r="D2" s="12">
        <f>所用指标!G9</f>
        <v>-0.16510067481660951</v>
      </c>
      <c r="E2" s="12">
        <f>所用指标!G7</f>
        <v>-3.1029584877759087</v>
      </c>
      <c r="F2" s="12">
        <f>综合!C9</f>
        <v>0</v>
      </c>
    </row>
    <row r="3" spans="1:6" x14ac:dyDescent="0.4">
      <c r="A3" s="5">
        <v>41730</v>
      </c>
      <c r="B3" s="11">
        <f>所用指标!E9</f>
        <v>-0.99867208334152302</v>
      </c>
      <c r="C3" s="9">
        <f>所用指标!F10</f>
        <v>-11.594920153073595</v>
      </c>
      <c r="D3" s="12">
        <f>所用指标!G10</f>
        <v>1.5179870089875314</v>
      </c>
      <c r="E3" s="12">
        <f>所用指标!G8</f>
        <v>6.1340933596950364</v>
      </c>
      <c r="F3" s="12">
        <f>综合!C10</f>
        <v>0.2</v>
      </c>
    </row>
    <row r="4" spans="1:6" x14ac:dyDescent="0.4">
      <c r="A4" s="5">
        <v>41760</v>
      </c>
      <c r="B4" s="11">
        <f>所用指标!E10</f>
        <v>0.31731861352093382</v>
      </c>
      <c r="C4" s="9">
        <f>所用指标!F11</f>
        <v>-11.620927065953236</v>
      </c>
      <c r="D4" s="12">
        <f>所用指标!G11</f>
        <v>-0.2352139560280575</v>
      </c>
      <c r="E4" s="12">
        <f>所用指标!G9</f>
        <v>-0.16510067481660951</v>
      </c>
      <c r="F4" s="12">
        <f>综合!C11</f>
        <v>0.2</v>
      </c>
    </row>
    <row r="5" spans="1:6" x14ac:dyDescent="0.4">
      <c r="A5" s="5">
        <v>41791</v>
      </c>
      <c r="B5" s="11">
        <f>所用指标!E11</f>
        <v>1.0630871580080692</v>
      </c>
      <c r="C5" s="9">
        <f>所用指标!F12</f>
        <v>-8.270029506480725</v>
      </c>
      <c r="D5" s="12">
        <f>所用指标!G12</f>
        <v>3.292806721273922</v>
      </c>
      <c r="E5" s="12">
        <f>所用指标!G10</f>
        <v>1.5179870089875314</v>
      </c>
      <c r="F5" s="12">
        <f>综合!C12</f>
        <v>0.2</v>
      </c>
    </row>
    <row r="6" spans="1:6" x14ac:dyDescent="0.4">
      <c r="A6" s="5">
        <v>41821</v>
      </c>
      <c r="B6" s="11">
        <f>所用指标!E12</f>
        <v>2.4973220898755644</v>
      </c>
      <c r="C6" s="9">
        <f>所用指标!F13</f>
        <v>22.219795117536066</v>
      </c>
      <c r="D6" s="12">
        <f>所用指标!G13</f>
        <v>-2.6200055333963523</v>
      </c>
      <c r="E6" s="12">
        <f>所用指标!G11</f>
        <v>-0.2352139560280575</v>
      </c>
      <c r="F6" s="12">
        <f>综合!C13</f>
        <v>1.3</v>
      </c>
    </row>
    <row r="7" spans="1:6" x14ac:dyDescent="0.4">
      <c r="A7" s="5">
        <v>41852</v>
      </c>
      <c r="B7" s="11">
        <f>所用指标!E13</f>
        <v>-3.3777100757709233</v>
      </c>
      <c r="C7" s="9">
        <f>所用指标!F14</f>
        <v>-16.406042245224306</v>
      </c>
      <c r="D7" s="12">
        <f>所用指标!G14</f>
        <v>-6.1680980158131167</v>
      </c>
      <c r="E7" s="12">
        <f>所用指标!G12</f>
        <v>3.292806721273922</v>
      </c>
      <c r="F7" s="12">
        <f>综合!C14</f>
        <v>-0.7</v>
      </c>
    </row>
    <row r="8" spans="1:6" x14ac:dyDescent="0.4">
      <c r="A8" s="5">
        <v>41883</v>
      </c>
      <c r="B8" s="11">
        <f>所用指标!E14</f>
        <v>-4.4271326721713748</v>
      </c>
      <c r="C8" s="9">
        <f>所用指标!F15</f>
        <v>19.782183594728476</v>
      </c>
      <c r="D8" s="12">
        <f>所用指标!G15</f>
        <v>-3.1661379857256255</v>
      </c>
      <c r="E8" s="12">
        <f>所用指标!G13</f>
        <v>-2.6200055333963523</v>
      </c>
      <c r="F8" s="12">
        <f>综合!C15</f>
        <v>-3.1</v>
      </c>
    </row>
    <row r="9" spans="1:6" x14ac:dyDescent="0.4">
      <c r="A9" s="5">
        <v>41913</v>
      </c>
      <c r="B9" s="11">
        <f>所用指标!E15</f>
        <v>-4.6672285394531388</v>
      </c>
      <c r="C9" s="9">
        <f>所用指标!F16</f>
        <v>9.0101295958705307</v>
      </c>
      <c r="D9" s="12">
        <f>所用指标!G16</f>
        <v>-9.3461837351086707</v>
      </c>
      <c r="E9" s="12">
        <f>所用指标!G14</f>
        <v>-6.1680980158131167</v>
      </c>
      <c r="F9" s="12">
        <f>综合!C16</f>
        <v>-3.9</v>
      </c>
    </row>
    <row r="10" spans="1:6" x14ac:dyDescent="0.4">
      <c r="A10" s="5">
        <v>41944</v>
      </c>
      <c r="B10" s="11">
        <f>所用指标!E16</f>
        <v>-10.673059533944084</v>
      </c>
      <c r="C10" s="9">
        <f>所用指标!F17</f>
        <v>25.048956871694461</v>
      </c>
      <c r="D10" s="12">
        <f>所用指标!G17</f>
        <v>-10.112898236931633</v>
      </c>
      <c r="E10" s="12">
        <f>所用指标!G15</f>
        <v>-3.1661379857256255</v>
      </c>
      <c r="F10" s="12">
        <f>综合!C17</f>
        <v>-6.7</v>
      </c>
    </row>
    <row r="11" spans="1:6" x14ac:dyDescent="0.4">
      <c r="A11" s="5">
        <v>41974</v>
      </c>
      <c r="B11" s="11">
        <f>所用指标!E17</f>
        <v>-9.5634375895000012</v>
      </c>
      <c r="C11" s="9">
        <f>所用指标!F18</f>
        <v>-15.451881262998679</v>
      </c>
      <c r="D11" s="12">
        <f>所用指标!G18</f>
        <v>-21.791919991365994</v>
      </c>
      <c r="E11" s="12">
        <f>所用指标!G16</f>
        <v>-9.3461837351086707</v>
      </c>
      <c r="F11" s="12">
        <f>综合!C18</f>
        <v>-8.1</v>
      </c>
    </row>
    <row r="12" spans="1:6" x14ac:dyDescent="0.4">
      <c r="A12" s="5">
        <v>42005</v>
      </c>
      <c r="B12" s="11">
        <f>所用指标!E18</f>
        <v>-20.548589538530372</v>
      </c>
      <c r="C12" s="9">
        <f>所用指标!F19</f>
        <v>0</v>
      </c>
      <c r="D12" s="12">
        <f>所用指标!G19</f>
        <v>-20.179013623435051</v>
      </c>
      <c r="E12" s="12">
        <f>所用指标!G17</f>
        <v>-10.112898236931633</v>
      </c>
      <c r="F12" s="12">
        <f>综合!C19</f>
        <v>-15.3</v>
      </c>
    </row>
    <row r="13" spans="1:6" x14ac:dyDescent="0.4">
      <c r="A13" s="5">
        <v>42036</v>
      </c>
      <c r="B13" s="11">
        <f>所用指标!E19</f>
        <v>-21.35142218052858</v>
      </c>
      <c r="C13" s="9">
        <f>所用指标!F20</f>
        <v>0</v>
      </c>
      <c r="D13" s="12">
        <f>所用指标!G20</f>
        <v>7.1793386118199187</v>
      </c>
      <c r="E13" s="12">
        <f>所用指标!G18</f>
        <v>-21.791919991365994</v>
      </c>
      <c r="F13" s="12">
        <f>综合!C20</f>
        <v>-15.7</v>
      </c>
    </row>
    <row r="14" spans="1:6" x14ac:dyDescent="0.4">
      <c r="A14" s="5">
        <v>42064</v>
      </c>
      <c r="B14" s="11">
        <f>所用指标!E20</f>
        <v>18.161677448991309</v>
      </c>
      <c r="C14" s="9">
        <f>所用指标!F21</f>
        <v>-5.2526846421365843</v>
      </c>
      <c r="D14" s="12">
        <f>所用指标!G21</f>
        <v>-5.6563256404499773</v>
      </c>
      <c r="E14" s="12">
        <f>所用指标!G19</f>
        <v>-20.179013623435051</v>
      </c>
      <c r="F14" s="12">
        <f>综合!C21</f>
        <v>5.4</v>
      </c>
    </row>
    <row r="15" spans="1:6" x14ac:dyDescent="0.4">
      <c r="A15" s="5">
        <v>42095</v>
      </c>
      <c r="B15" s="11">
        <f>所用指标!E21</f>
        <v>-3.1573494963239024</v>
      </c>
      <c r="C15" s="9">
        <f>所用指标!F22</f>
        <v>-4.7177685469156678</v>
      </c>
      <c r="D15" s="12">
        <f>所用指标!G22</f>
        <v>14.155538639053876</v>
      </c>
      <c r="E15" s="12">
        <f>所用指标!G20</f>
        <v>7.1793386118199187</v>
      </c>
      <c r="F15" s="12">
        <f>综合!C22</f>
        <v>1.2</v>
      </c>
    </row>
    <row r="16" spans="1:6" x14ac:dyDescent="0.4">
      <c r="A16" s="5">
        <v>42125</v>
      </c>
      <c r="B16" s="11">
        <f>所用指标!E22</f>
        <v>7.3712301349710296</v>
      </c>
      <c r="C16" s="9">
        <f>所用指标!F23</f>
        <v>-5.5297066194898825</v>
      </c>
      <c r="D16" s="12">
        <f>所用指标!G23</f>
        <v>8.6840017782581658</v>
      </c>
      <c r="E16" s="12">
        <f>所用指标!G21</f>
        <v>-5.6563256404499773</v>
      </c>
      <c r="F16" s="12">
        <f>综合!C23</f>
        <v>4.4000000000000004</v>
      </c>
    </row>
    <row r="17" spans="1:6" x14ac:dyDescent="0.4">
      <c r="A17" s="5">
        <v>42156</v>
      </c>
      <c r="B17" s="11">
        <f>所用指标!E23</f>
        <v>7.3162752658020525</v>
      </c>
      <c r="C17" s="9">
        <f>所用指标!F24</f>
        <v>0.98202338242785459</v>
      </c>
      <c r="D17" s="12">
        <f>所用指标!G24</f>
        <v>0.76911063066156249</v>
      </c>
      <c r="E17" s="12">
        <f>所用指标!G22</f>
        <v>14.155538639053876</v>
      </c>
      <c r="F17" s="12">
        <f>综合!C24</f>
        <v>6</v>
      </c>
    </row>
    <row r="18" spans="1:6" x14ac:dyDescent="0.4">
      <c r="A18" s="5">
        <v>42186</v>
      </c>
      <c r="B18" s="11">
        <f>所用指标!E24</f>
        <v>-2.8286611267928863</v>
      </c>
      <c r="C18" s="9">
        <f>所用指标!F25</f>
        <v>0.82507354542085132</v>
      </c>
      <c r="D18" s="12">
        <f>所用指标!G25</f>
        <v>-14.873540338694635</v>
      </c>
      <c r="E18" s="12">
        <f>所用指标!G23</f>
        <v>8.6840017782581658</v>
      </c>
      <c r="F18" s="12">
        <f>综合!C25</f>
        <v>-2.1</v>
      </c>
    </row>
    <row r="19" spans="1:6" x14ac:dyDescent="0.4">
      <c r="A19" s="5">
        <v>42217</v>
      </c>
      <c r="B19" s="11">
        <f>所用指标!E25</f>
        <v>-10.961694888353236</v>
      </c>
      <c r="C19" s="9">
        <f>所用指标!F26</f>
        <v>-6.1422599874008776</v>
      </c>
      <c r="D19" s="12">
        <f>所用指标!G26</f>
        <v>-15.788243434031756</v>
      </c>
      <c r="E19" s="12">
        <f>所用指标!G24</f>
        <v>0.76911063066156249</v>
      </c>
      <c r="F19" s="12">
        <f>综合!C26</f>
        <v>-5.7</v>
      </c>
    </row>
    <row r="20" spans="1:6" x14ac:dyDescent="0.4">
      <c r="A20" s="5">
        <v>42248</v>
      </c>
      <c r="B20" s="11">
        <f>所用指标!E26</f>
        <v>-15.077480616168405</v>
      </c>
      <c r="C20" s="9">
        <f>所用指标!F27</f>
        <v>2.77602564336763</v>
      </c>
      <c r="D20" s="12">
        <f>所用指标!G27</f>
        <v>6.0066395017042806</v>
      </c>
      <c r="E20" s="12">
        <f>所用指标!G25</f>
        <v>-14.873540338694635</v>
      </c>
      <c r="F20" s="12">
        <f>综合!C27</f>
        <v>-7.3</v>
      </c>
    </row>
    <row r="21" spans="1:6" x14ac:dyDescent="0.4">
      <c r="A21" s="5">
        <v>42278</v>
      </c>
      <c r="B21" s="11">
        <f>所用指标!E27</f>
        <v>0.69251368593474805</v>
      </c>
      <c r="C21" s="9">
        <f>所用指标!F28</f>
        <v>-1.6544077286200221</v>
      </c>
      <c r="D21" s="12">
        <f>所用指标!G28</f>
        <v>1.813049692120039</v>
      </c>
      <c r="E21" s="12">
        <f>所用指标!G26</f>
        <v>-15.788243434031756</v>
      </c>
      <c r="F21" s="12">
        <f>综合!C28</f>
        <v>-2.7</v>
      </c>
    </row>
    <row r="22" spans="1:6" x14ac:dyDescent="0.4">
      <c r="A22" s="5">
        <v>42309</v>
      </c>
      <c r="B22" s="11">
        <f>所用指标!E28</f>
        <v>1.5516870030996222</v>
      </c>
      <c r="C22" s="9">
        <f>所用指标!F29</f>
        <v>-6.7652610534630782</v>
      </c>
      <c r="D22" s="12">
        <f>所用指标!G29</f>
        <v>-7.2727986880996243</v>
      </c>
      <c r="E22" s="12">
        <f>所用指标!G27</f>
        <v>6.0066395017042806</v>
      </c>
      <c r="F22" s="12">
        <f>综合!C29</f>
        <v>-1.5</v>
      </c>
    </row>
    <row r="23" spans="1:6" x14ac:dyDescent="0.4">
      <c r="A23" s="5">
        <v>42339</v>
      </c>
      <c r="B23" s="11">
        <f>所用指标!E29</f>
        <v>-6.8171239577679792</v>
      </c>
      <c r="C23" s="9">
        <f>所用指标!F30</f>
        <v>-6.129744374482593</v>
      </c>
      <c r="D23" s="12">
        <f>所用指标!G30</f>
        <v>-13.03666396274088</v>
      </c>
      <c r="E23" s="12">
        <f>所用指标!G28</f>
        <v>1.813049692120039</v>
      </c>
      <c r="F23" s="12">
        <f>综合!C30</f>
        <v>-9.1999999999999993</v>
      </c>
    </row>
    <row r="24" spans="1:6" x14ac:dyDescent="0.4">
      <c r="A24" s="5">
        <v>42370</v>
      </c>
      <c r="B24" s="11">
        <f>所用指标!E30</f>
        <v>-15.301384116308746</v>
      </c>
      <c r="C24" s="9">
        <f>所用指标!F31</f>
        <v>-10.298440652600949</v>
      </c>
      <c r="D24" s="12">
        <f>所用指标!G31</f>
        <v>-14.87245878944805</v>
      </c>
      <c r="E24" s="12">
        <f>所用指标!G29</f>
        <v>-7.2727986880996243</v>
      </c>
      <c r="F24" s="12">
        <f>综合!C31</f>
        <v>-16.600000000000001</v>
      </c>
    </row>
    <row r="25" spans="1:6" x14ac:dyDescent="0.4">
      <c r="A25" s="5">
        <v>42401</v>
      </c>
      <c r="B25" s="11">
        <f>所用指标!E31</f>
        <v>-17.937935949713147</v>
      </c>
      <c r="C25" s="9">
        <f>所用指标!F32</f>
        <v>-9.4392742629232593</v>
      </c>
      <c r="D25" s="12">
        <f>所用指标!G32</f>
        <v>-3.6483420015238299</v>
      </c>
      <c r="E25" s="12">
        <f>所用指标!G30</f>
        <v>-13.03666396274088</v>
      </c>
      <c r="F25" s="12">
        <f>综合!C32</f>
        <v>-13.6</v>
      </c>
    </row>
    <row r="26" spans="1:6" x14ac:dyDescent="0.4">
      <c r="A26" s="5">
        <v>42430</v>
      </c>
      <c r="B26" s="11">
        <f>所用指标!E32</f>
        <v>5.0168136979619637</v>
      </c>
      <c r="C26" s="9">
        <f>所用指标!F33</f>
        <v>-2.0593798832141186</v>
      </c>
      <c r="D26" s="12">
        <f>所用指标!G33</f>
        <v>23.988401975761754</v>
      </c>
      <c r="E26" s="12">
        <f>所用指标!G31</f>
        <v>-14.87245878944805</v>
      </c>
      <c r="F26" s="12">
        <f>综合!C33</f>
        <v>9.9</v>
      </c>
    </row>
    <row r="27" spans="1:6" x14ac:dyDescent="0.4">
      <c r="A27" s="5">
        <v>42461</v>
      </c>
      <c r="B27" s="11">
        <f>所用指标!E33</f>
        <v>18.679960799352369</v>
      </c>
      <c r="C27" s="9">
        <f>所用指标!F34</f>
        <v>-2.1345918076011938</v>
      </c>
      <c r="D27" s="12">
        <f>所用指标!G34</f>
        <v>8.3345022277416358</v>
      </c>
      <c r="E27" s="12">
        <f>所用指标!G32</f>
        <v>-3.6483420015238299</v>
      </c>
      <c r="F27" s="12">
        <f>综合!C34</f>
        <v>12.8</v>
      </c>
    </row>
    <row r="28" spans="1:6" x14ac:dyDescent="0.4">
      <c r="A28" s="5">
        <v>42491</v>
      </c>
      <c r="B28" s="11">
        <f>所用指标!E34</f>
        <v>8.9206428990294064</v>
      </c>
      <c r="C28" s="9">
        <f>所用指标!F35</f>
        <v>6.3936835405121739</v>
      </c>
      <c r="D28" s="12">
        <f>所用指标!G35</f>
        <v>13.791945531599614</v>
      </c>
      <c r="E28" s="12">
        <f>所用指标!G33</f>
        <v>23.988401975761754</v>
      </c>
      <c r="F28" s="12">
        <f>综合!C35</f>
        <v>12.3</v>
      </c>
    </row>
    <row r="29" spans="1:6" x14ac:dyDescent="0.4">
      <c r="A29" s="5">
        <v>42522</v>
      </c>
      <c r="B29" s="11">
        <f>所用指标!E35</f>
        <v>9.9384903055807392</v>
      </c>
      <c r="C29" s="9">
        <f>所用指标!F36</f>
        <v>14.363356428021623</v>
      </c>
      <c r="D29" s="12">
        <f>所用指标!G36</f>
        <v>4.394576148262308</v>
      </c>
      <c r="E29" s="12">
        <f>所用指标!G34</f>
        <v>8.3345022277416358</v>
      </c>
      <c r="F29" s="12">
        <f>综合!C36</f>
        <v>9.1</v>
      </c>
    </row>
    <row r="30" spans="1:6" x14ac:dyDescent="0.4">
      <c r="A30" s="5">
        <v>42552</v>
      </c>
      <c r="B30" s="11">
        <f>所用指标!E36</f>
        <v>4.7861633420146266</v>
      </c>
      <c r="C30" s="9">
        <f>所用指标!F37</f>
        <v>4.9537169705722972</v>
      </c>
      <c r="D30" s="12">
        <f>所用指标!G37</f>
        <v>-8.2976822948165783</v>
      </c>
      <c r="E30" s="12">
        <f>所用指标!G35</f>
        <v>13.791945531599614</v>
      </c>
      <c r="F30" s="12">
        <f>综合!C37</f>
        <v>1.8</v>
      </c>
    </row>
    <row r="31" spans="1:6" x14ac:dyDescent="0.4">
      <c r="A31" s="5">
        <v>42583</v>
      </c>
      <c r="B31" s="11">
        <f>所用指标!E37</f>
        <v>-6.7949051434120449</v>
      </c>
      <c r="C31" s="9">
        <f>所用指标!F38</f>
        <v>-7.3349517541168696</v>
      </c>
      <c r="D31" s="12">
        <f>所用指标!G38</f>
        <v>-8.2493156708940418E-4</v>
      </c>
      <c r="E31" s="12">
        <f>所用指标!G36</f>
        <v>4.394576148262308</v>
      </c>
      <c r="F31" s="12">
        <f>综合!C38</f>
        <v>-6.2</v>
      </c>
    </row>
    <row r="32" spans="1:6" x14ac:dyDescent="0.4">
      <c r="A32" s="5">
        <v>42614</v>
      </c>
      <c r="B32" s="11">
        <f>所用指标!E38</f>
        <v>1.3417249910905982</v>
      </c>
      <c r="C32" s="9">
        <f>所用指标!F39</f>
        <v>5.6348734417957402</v>
      </c>
      <c r="D32" s="12">
        <f>所用指标!G39</f>
        <v>0.95221457825545031</v>
      </c>
      <c r="E32" s="12">
        <f>所用指标!G37</f>
        <v>-8.2976822948165783</v>
      </c>
      <c r="F32" s="12">
        <f>综合!C39</f>
        <v>4</v>
      </c>
    </row>
    <row r="33" spans="1:6" x14ac:dyDescent="0.4">
      <c r="A33" s="5">
        <v>42644</v>
      </c>
      <c r="B33" s="11">
        <f>所用指标!E39</f>
        <v>0.17244616243381472</v>
      </c>
      <c r="C33" s="9">
        <f>所用指标!F40</f>
        <v>33.732701582683887</v>
      </c>
      <c r="D33" s="12">
        <f>所用指标!G40</f>
        <v>10.423905489923557</v>
      </c>
      <c r="E33" s="12">
        <f>所用指标!G38</f>
        <v>-8.2493156708940418E-4</v>
      </c>
      <c r="F33" s="12">
        <f>综合!C40</f>
        <v>3.1</v>
      </c>
    </row>
    <row r="34" spans="1:6" x14ac:dyDescent="0.4">
      <c r="A34" s="5">
        <v>42675</v>
      </c>
      <c r="B34" s="11">
        <f>所用指标!E40</f>
        <v>8.7788412327280074</v>
      </c>
      <c r="C34" s="9">
        <f>所用指标!F41</f>
        <v>7.4187488451352035</v>
      </c>
      <c r="D34" s="12">
        <f>所用指标!G41</f>
        <v>-8.3614623262200372</v>
      </c>
      <c r="E34" s="12">
        <f>所用指标!G39</f>
        <v>0.95221457825545031</v>
      </c>
      <c r="F34" s="12">
        <f>综合!C41</f>
        <v>2.8</v>
      </c>
    </row>
    <row r="35" spans="1:6" x14ac:dyDescent="0.4">
      <c r="A35" s="5">
        <v>42705</v>
      </c>
      <c r="B35" s="11">
        <f>所用指标!E41</f>
        <v>-8.3852545882495573</v>
      </c>
      <c r="C35" s="9">
        <f>所用指标!F42</f>
        <v>-6.0978546629472881</v>
      </c>
      <c r="D35" s="12">
        <f>所用指标!G42</f>
        <v>13.987825815514299</v>
      </c>
      <c r="E35" s="12">
        <f>所用指标!G40</f>
        <v>10.423905489923557</v>
      </c>
      <c r="F35" s="12">
        <f>综合!C42</f>
        <v>3.9</v>
      </c>
    </row>
    <row r="36" spans="1:6" x14ac:dyDescent="0.4">
      <c r="A36" s="5">
        <v>42736</v>
      </c>
      <c r="B36" s="11">
        <f>所用指标!E42</f>
        <v>16.647793389801446</v>
      </c>
      <c r="C36" s="9">
        <f>所用指标!F43</f>
        <v>13.690151796177608</v>
      </c>
      <c r="D36" s="12">
        <f>所用指标!G43</f>
        <v>0.84880600284804597</v>
      </c>
      <c r="E36" s="12">
        <f>所用指标!G41</f>
        <v>-8.3614623262200372</v>
      </c>
      <c r="F36" s="12">
        <f>综合!C43</f>
        <v>10.4</v>
      </c>
    </row>
    <row r="37" spans="1:6" x14ac:dyDescent="0.4">
      <c r="A37" s="5">
        <v>42767</v>
      </c>
      <c r="B37" s="11">
        <f>所用指标!E43</f>
        <v>0.96770836946342698</v>
      </c>
      <c r="C37" s="9">
        <f>所用指标!F44</f>
        <v>-4.0783443139501552</v>
      </c>
      <c r="D37" s="12">
        <f>所用指标!G44</f>
        <v>1.6225614932148025</v>
      </c>
      <c r="E37" s="12">
        <f>所用指标!G42</f>
        <v>13.987825815514299</v>
      </c>
      <c r="F37" s="12">
        <f>综合!C44</f>
        <v>1.1000000000000001</v>
      </c>
    </row>
    <row r="38" spans="1:6" x14ac:dyDescent="0.4">
      <c r="A38" s="5">
        <v>42795</v>
      </c>
      <c r="B38" s="11">
        <f>所用指标!E44</f>
        <v>0.9682669185846926</v>
      </c>
      <c r="C38" s="9">
        <f>所用指标!F45</f>
        <v>-19.23234228195545</v>
      </c>
      <c r="D38" s="12">
        <f>所用指标!G45</f>
        <v>-7.0857520500416609</v>
      </c>
      <c r="E38" s="12">
        <f>所用指标!G43</f>
        <v>0.84880600284804597</v>
      </c>
      <c r="F38" s="12">
        <f>综合!C45</f>
        <v>-0.1</v>
      </c>
    </row>
    <row r="39" spans="1:6" x14ac:dyDescent="0.4">
      <c r="A39" s="5">
        <v>42826</v>
      </c>
      <c r="B39" s="11">
        <f>所用指标!E45</f>
        <v>-6.1549256451805316</v>
      </c>
      <c r="C39" s="9">
        <f>所用指标!F46</f>
        <v>-5.6199889228821798</v>
      </c>
      <c r="D39" s="12">
        <f>所用指标!G46</f>
        <v>2.9058620292525594</v>
      </c>
      <c r="E39" s="12">
        <f>所用指标!G44</f>
        <v>1.6225614932148025</v>
      </c>
      <c r="F39" s="12">
        <f>综合!C46</f>
        <v>-4.2</v>
      </c>
    </row>
    <row r="40" spans="1:6" x14ac:dyDescent="0.4">
      <c r="A40" s="5">
        <v>42856</v>
      </c>
      <c r="B40" s="11">
        <f>所用指标!E46</f>
        <v>2.4367786454443152</v>
      </c>
      <c r="C40" s="9">
        <f>所用指标!F47</f>
        <v>-4.1601782863689429</v>
      </c>
      <c r="D40" s="12">
        <f>所用指标!G47</f>
        <v>-5.0429492873609982</v>
      </c>
      <c r="E40" s="12">
        <f>所用指标!G45</f>
        <v>-7.0857520500416609</v>
      </c>
      <c r="F40" s="12">
        <f>综合!C47</f>
        <v>-0.3</v>
      </c>
    </row>
    <row r="41" spans="1:6" x14ac:dyDescent="0.4">
      <c r="A41" s="5">
        <v>42887</v>
      </c>
      <c r="B41" s="11">
        <f>所用指标!E47</f>
        <v>-4.5123747389331665</v>
      </c>
      <c r="C41" s="9">
        <f>所用指标!F48</f>
        <v>-1.9547241109854285</v>
      </c>
      <c r="D41" s="12">
        <f>所用指标!G48</f>
        <v>-6.8884789347018138</v>
      </c>
      <c r="E41" s="12">
        <f>所用指标!G46</f>
        <v>2.9058620292525594</v>
      </c>
      <c r="F41" s="12">
        <f>综合!C48</f>
        <v>-2.2999999999999998</v>
      </c>
    </row>
    <row r="42" spans="1:6" x14ac:dyDescent="0.4">
      <c r="A42" s="5">
        <v>42917</v>
      </c>
      <c r="B42" s="11">
        <f>所用指标!E48</f>
        <v>-7.465977735356244</v>
      </c>
      <c r="C42" s="9">
        <f>所用指标!F49</f>
        <v>1.3289036544850363</v>
      </c>
      <c r="D42" s="12">
        <f>所用指标!G49</f>
        <v>3.3152925862443228</v>
      </c>
      <c r="E42" s="12">
        <f>所用指标!G47</f>
        <v>-5.0429492873609982</v>
      </c>
      <c r="F42" s="12">
        <f>综合!C49</f>
        <v>-5.3</v>
      </c>
    </row>
    <row r="43" spans="1:6" x14ac:dyDescent="0.4">
      <c r="A43" s="5">
        <v>42948</v>
      </c>
      <c r="B43" s="11">
        <f>所用指标!E49</f>
        <v>3.3539707725794621</v>
      </c>
      <c r="C43" s="9">
        <f>所用指标!F50</f>
        <v>15.322292566349427</v>
      </c>
      <c r="D43" s="12">
        <f>所用指标!G50</f>
        <v>2.9201439786745498</v>
      </c>
      <c r="E43" s="12">
        <f>所用指标!G48</f>
        <v>-6.8884789347018138</v>
      </c>
      <c r="F43" s="12">
        <f>综合!C50</f>
        <v>2.6</v>
      </c>
    </row>
    <row r="44" spans="1:6" x14ac:dyDescent="0.4">
      <c r="A44" s="5">
        <v>42979</v>
      </c>
      <c r="B44" s="11">
        <f>所用指标!E50</f>
        <v>5.5371468433902837</v>
      </c>
      <c r="C44" s="9">
        <f>所用指标!F51</f>
        <v>8.1535633574642432</v>
      </c>
      <c r="D44" s="12">
        <f>所用指标!G51</f>
        <v>3.5399469152285201</v>
      </c>
      <c r="E44" s="12">
        <f>所用指标!G49</f>
        <v>3.3152925862443228</v>
      </c>
      <c r="F44" s="12">
        <f>综合!C51</f>
        <v>2.6</v>
      </c>
    </row>
    <row r="45" spans="1:6" x14ac:dyDescent="0.4">
      <c r="A45" s="5">
        <v>43009</v>
      </c>
      <c r="B45" s="11">
        <f>所用指标!E51</f>
        <v>7.0340686882040426</v>
      </c>
      <c r="C45" s="9">
        <f>所用指标!F52</f>
        <v>7.9299098921798983</v>
      </c>
      <c r="D45" s="12">
        <f>所用指标!G52</f>
        <v>3.688772039107957</v>
      </c>
      <c r="E45" s="12">
        <f>所用指标!G50</f>
        <v>2.9201439786745498</v>
      </c>
      <c r="F45" s="12">
        <f>综合!C52</f>
        <v>5.0999999999999996</v>
      </c>
    </row>
    <row r="46" spans="1:6" x14ac:dyDescent="0.4">
      <c r="A46" s="5">
        <v>43040</v>
      </c>
      <c r="B46" s="11">
        <f>所用指标!E52</f>
        <v>3.8374897366740601</v>
      </c>
      <c r="C46" s="9">
        <f>所用指标!F53</f>
        <v>9.5475142000127189</v>
      </c>
      <c r="D46" s="12">
        <f>所用指标!G53</f>
        <v>9.9896042569686649</v>
      </c>
      <c r="E46" s="12">
        <f>所用指标!G51</f>
        <v>3.5399469152285201</v>
      </c>
      <c r="F46" s="12">
        <f>综合!C53</f>
        <v>6.2</v>
      </c>
    </row>
    <row r="47" spans="1:6" x14ac:dyDescent="0.4">
      <c r="A47" s="5">
        <v>43070</v>
      </c>
      <c r="B47" s="11">
        <f>所用指标!E53</f>
        <v>9.0492635695587289</v>
      </c>
      <c r="C47" s="9">
        <f>所用指标!F54</f>
        <v>8.7769131538429903</v>
      </c>
      <c r="D47" s="12">
        <f>所用指标!G54</f>
        <v>2.1117047265853506</v>
      </c>
      <c r="E47" s="12">
        <f>所用指标!G52</f>
        <v>3.688772039107957</v>
      </c>
      <c r="F47" s="12">
        <f>综合!C54</f>
        <v>3.7</v>
      </c>
    </row>
    <row r="48" spans="1:6" x14ac:dyDescent="0.4">
      <c r="A48" s="5">
        <v>43101</v>
      </c>
      <c r="B48" s="11">
        <f>所用指标!E54</f>
        <v>1.9193087740862591</v>
      </c>
      <c r="C48" s="9">
        <f>所用指标!F55</f>
        <v>-13.337245573672385</v>
      </c>
      <c r="D48" s="12">
        <f>所用指标!G55</f>
        <v>9.9484325018002409</v>
      </c>
      <c r="E48" s="12">
        <f>所用指标!G53</f>
        <v>9.9896042569686649</v>
      </c>
      <c r="F48" s="12">
        <f>综合!C55</f>
        <v>3.3</v>
      </c>
    </row>
    <row r="49" spans="1:6" x14ac:dyDescent="0.4">
      <c r="A49" s="5">
        <v>43132</v>
      </c>
      <c r="B49" s="11">
        <f>所用指标!E55</f>
        <v>7.8132371354892927</v>
      </c>
      <c r="C49" s="9">
        <f>所用指标!F56</f>
        <v>-2.3606635531345788</v>
      </c>
      <c r="D49" s="12">
        <f>所用指标!G56</f>
        <v>-2.3909507298488841</v>
      </c>
      <c r="E49" s="12">
        <f>所用指标!G54</f>
        <v>2.1117047265853506</v>
      </c>
      <c r="F49" s="12">
        <f>综合!C56</f>
        <v>0.4</v>
      </c>
    </row>
    <row r="50" spans="1:6" x14ac:dyDescent="0.4">
      <c r="A50" s="5">
        <v>43160</v>
      </c>
      <c r="B50" s="11">
        <f>所用指标!E56</f>
        <v>-4.8468477953320761</v>
      </c>
      <c r="C50" s="9">
        <f>所用指标!F57</f>
        <v>0.85058879083204086</v>
      </c>
      <c r="D50" s="12">
        <f>所用指标!G57</f>
        <v>0.93812322520201441</v>
      </c>
      <c r="E50" s="12">
        <f>所用指标!G55</f>
        <v>9.9484325018002409</v>
      </c>
      <c r="F50" s="12">
        <f>综合!C57</f>
        <v>-4.4000000000000004</v>
      </c>
    </row>
    <row r="51" spans="1:6" x14ac:dyDescent="0.4">
      <c r="A51" s="5">
        <v>43191</v>
      </c>
      <c r="B51" s="11">
        <f>所用指标!E57</f>
        <v>1.5046649721572658</v>
      </c>
      <c r="C51" s="9">
        <f>所用指标!F58</f>
        <v>-2.6600041327747848</v>
      </c>
      <c r="D51" s="12">
        <f>所用指标!G58</f>
        <v>5.6622237731469127</v>
      </c>
      <c r="E51" s="12">
        <f>所用指标!G56</f>
        <v>-2.3909507298488841</v>
      </c>
      <c r="F51" s="12">
        <f>综合!C58</f>
        <v>3.2</v>
      </c>
    </row>
    <row r="52" spans="1:6" x14ac:dyDescent="0.4">
      <c r="A52" s="5">
        <v>43221</v>
      </c>
      <c r="B52" s="11">
        <f>所用指标!E58</f>
        <v>7.5582930676392213</v>
      </c>
      <c r="C52" s="9">
        <f>所用指标!F59</f>
        <v>10.141585227611216</v>
      </c>
      <c r="D52" s="12">
        <f>所用指标!G59</f>
        <v>5.2866268879416811</v>
      </c>
      <c r="E52" s="12">
        <f>所用指标!G57</f>
        <v>0.93812322520201441</v>
      </c>
      <c r="F52" s="12">
        <f>综合!C59</f>
        <v>7.5</v>
      </c>
    </row>
    <row r="53" spans="1:6" x14ac:dyDescent="0.4">
      <c r="A53" s="5">
        <v>43252</v>
      </c>
      <c r="B53" s="11">
        <f>所用指标!E59</f>
        <v>7.3076460356426898</v>
      </c>
      <c r="C53" s="9">
        <f>所用指标!F60</f>
        <v>0.63241934777353848</v>
      </c>
      <c r="D53" s="12">
        <f>所用指标!G60</f>
        <v>-3.5939535980005544</v>
      </c>
      <c r="E53" s="12">
        <f>所用指标!G58</f>
        <v>5.6622237731469127</v>
      </c>
      <c r="F53" s="12">
        <f>综合!C60</f>
        <v>4.5</v>
      </c>
    </row>
    <row r="54" spans="1:6" x14ac:dyDescent="0.4">
      <c r="A54" s="5">
        <v>43282</v>
      </c>
      <c r="B54" s="11">
        <f>所用指标!E60</f>
        <v>-1.3831207326958639</v>
      </c>
      <c r="C54" s="9">
        <f>所用指标!F61</f>
        <v>5.9958797840329314</v>
      </c>
      <c r="D54" s="12">
        <f>所用指标!G61</f>
        <v>4.9454460575709902</v>
      </c>
      <c r="E54" s="12">
        <f>所用指标!G59</f>
        <v>5.2866268879416811</v>
      </c>
      <c r="F54" s="12">
        <f>综合!C61</f>
        <v>1.3</v>
      </c>
    </row>
    <row r="55" spans="1:6" x14ac:dyDescent="0.4">
      <c r="A55" s="5">
        <v>43313</v>
      </c>
      <c r="B55" s="11">
        <f>所用指标!E61</f>
        <v>-1.3031232203902898</v>
      </c>
      <c r="C55" s="9">
        <f>所用指标!F62</f>
        <v>9.0216257912861799</v>
      </c>
      <c r="D55" s="12">
        <f>所用指标!G62</f>
        <v>-3.9730573803393399</v>
      </c>
      <c r="E55" s="12">
        <f>所用指标!G60</f>
        <v>-3.5939535980005544</v>
      </c>
      <c r="F55" s="12">
        <f>综合!C62</f>
        <v>0.8</v>
      </c>
    </row>
    <row r="56" spans="1:6" x14ac:dyDescent="0.4">
      <c r="A56" s="5">
        <v>43344</v>
      </c>
      <c r="B56" s="11">
        <f>所用指标!E62</f>
        <v>-1.4810568686813519</v>
      </c>
      <c r="C56" s="9">
        <f>所用指标!F63</f>
        <v>17.564538207031255</v>
      </c>
      <c r="D56" s="12">
        <f>所用指标!G63</f>
        <v>3.2659378124118676</v>
      </c>
      <c r="E56" s="12">
        <f>所用指标!G61</f>
        <v>4.9454460575709902</v>
      </c>
      <c r="F56" s="12">
        <f>综合!C63</f>
        <v>3.8</v>
      </c>
    </row>
    <row r="57" spans="1:6" x14ac:dyDescent="0.4">
      <c r="A57" s="5">
        <v>43374</v>
      </c>
      <c r="B57" s="11">
        <f>所用指标!E63</f>
        <v>7.1338526578581307</v>
      </c>
      <c r="C57" s="9">
        <f>所用指标!F64</f>
        <v>-3.6358312053156094</v>
      </c>
      <c r="D57" s="12">
        <f>所用指标!G64</f>
        <v>0.99459911642214571</v>
      </c>
      <c r="E57" s="12">
        <f>所用指标!G62</f>
        <v>-3.9730573803393399</v>
      </c>
      <c r="F57" s="12">
        <f>综合!C64</f>
        <v>6.3</v>
      </c>
    </row>
    <row r="58" spans="1:6" x14ac:dyDescent="0.4">
      <c r="A58" s="5">
        <v>43405</v>
      </c>
      <c r="B58" s="11">
        <f>所用指标!E64</f>
        <v>1.9214698833785127</v>
      </c>
      <c r="C58" s="9">
        <f>所用指标!F65</f>
        <v>-4.0612960203123993</v>
      </c>
      <c r="D58" s="12">
        <f>所用指标!G65</f>
        <v>-20.058955195950311</v>
      </c>
      <c r="E58" s="12">
        <f>所用指标!G63</f>
        <v>3.2659378124118676</v>
      </c>
      <c r="F58" s="12">
        <f>综合!C65</f>
        <v>-7.5</v>
      </c>
    </row>
    <row r="59" spans="1:6" x14ac:dyDescent="0.4">
      <c r="A59" s="5">
        <v>43435</v>
      </c>
      <c r="B59" s="11">
        <f>所用指标!E65</f>
        <v>-18.207309277582372</v>
      </c>
      <c r="C59" s="9">
        <f>所用指标!F66</f>
        <v>-3.8689038712196311</v>
      </c>
      <c r="D59" s="12">
        <f>所用指标!G66</f>
        <v>-13.403352565853965</v>
      </c>
      <c r="E59" s="12">
        <f>所用指标!G64</f>
        <v>0.99459911642214571</v>
      </c>
      <c r="F59" s="12">
        <f>综合!C66</f>
        <v>-12.9</v>
      </c>
    </row>
    <row r="60" spans="1:6" x14ac:dyDescent="0.4">
      <c r="A60" s="5">
        <v>43466</v>
      </c>
      <c r="B60" s="11">
        <f>所用指标!E66</f>
        <v>-12.546937031318905</v>
      </c>
      <c r="C60" s="9">
        <f>所用指标!F67</f>
        <v>-11.142618217607813</v>
      </c>
      <c r="D60" s="12">
        <f>所用指标!G67</f>
        <v>5.484648662894176</v>
      </c>
      <c r="E60" s="12">
        <f>所用指标!G65</f>
        <v>-20.058955195950311</v>
      </c>
      <c r="F60" s="12">
        <f>综合!C67</f>
        <v>-6.1</v>
      </c>
    </row>
    <row r="61" spans="1:6" x14ac:dyDescent="0.4">
      <c r="A61" s="5">
        <v>43497</v>
      </c>
      <c r="B61" s="11">
        <f>所用指标!E67</f>
        <v>4.4498159340941035</v>
      </c>
      <c r="C61" s="9">
        <f>所用指标!F68</f>
        <v>-20.160026025529799</v>
      </c>
      <c r="D61" s="12">
        <f>所用指标!G68</f>
        <v>6.5124523853509642</v>
      </c>
      <c r="E61" s="12">
        <f>所用指标!G66</f>
        <v>-13.403352565853965</v>
      </c>
      <c r="F61" s="12">
        <f>综合!C68</f>
        <v>5</v>
      </c>
    </row>
    <row r="62" spans="1:6" x14ac:dyDescent="0.4">
      <c r="A62" s="5">
        <v>43525</v>
      </c>
      <c r="B62" s="11">
        <f>所用指标!E68</f>
        <v>6.9563872330792975</v>
      </c>
      <c r="C62" s="9">
        <f>所用指标!F69</f>
        <v>-17.329072794037671</v>
      </c>
      <c r="D62" s="12">
        <f>所用指标!G69</f>
        <v>5.6938742754004235</v>
      </c>
      <c r="E62" s="12">
        <f>所用指标!G67</f>
        <v>5.484648662894176</v>
      </c>
      <c r="F62" s="12">
        <f>综合!C69</f>
        <v>5.6</v>
      </c>
    </row>
    <row r="63" spans="1:6" x14ac:dyDescent="0.4">
      <c r="A63" s="5">
        <v>43556</v>
      </c>
      <c r="B63" s="11">
        <f>所用指标!E69</f>
        <v>4.0292699186252445</v>
      </c>
      <c r="C63" s="9">
        <f>所用指标!F70</f>
        <v>-7.9369567622724073</v>
      </c>
      <c r="D63" s="12">
        <f>所用指标!G70</f>
        <v>9.8040981392188531</v>
      </c>
      <c r="E63" s="12">
        <f>所用指标!G68</f>
        <v>6.5124523853509642</v>
      </c>
      <c r="F63" s="12">
        <f>综合!C70</f>
        <v>3.6</v>
      </c>
    </row>
    <row r="64" spans="1:6" x14ac:dyDescent="0.4">
      <c r="A64" s="5">
        <v>43586</v>
      </c>
      <c r="B64" s="11">
        <f>所用指标!E70</f>
        <v>6.8642634876881159</v>
      </c>
      <c r="C64" s="9">
        <f>所用指标!F71</f>
        <v>-11.96814826211785</v>
      </c>
      <c r="D64" s="12">
        <f>所用指标!G71</f>
        <v>-4.8237144838178203</v>
      </c>
      <c r="E64" s="12">
        <f>所用指标!G69</f>
        <v>5.6938742754004235</v>
      </c>
      <c r="F64" s="12">
        <f>综合!C71</f>
        <v>4.2</v>
      </c>
    </row>
    <row r="65" spans="1:6" x14ac:dyDescent="0.4">
      <c r="A65" s="5">
        <v>43617</v>
      </c>
      <c r="B65" s="11">
        <f>所用指标!E71</f>
        <v>-1.8505575692409071</v>
      </c>
      <c r="C65" s="9">
        <f>所用指标!F72</f>
        <v>-12.124970568274684</v>
      </c>
      <c r="D65" s="12">
        <f>所用指标!G72</f>
        <v>-10.007402533311428</v>
      </c>
      <c r="E65" s="12">
        <f>所用指标!G70</f>
        <v>9.8040981392188531</v>
      </c>
      <c r="F65" s="12">
        <f>综合!C72</f>
        <v>-3.9</v>
      </c>
    </row>
    <row r="66" spans="1:6" x14ac:dyDescent="0.4">
      <c r="A66" s="5">
        <v>43647</v>
      </c>
      <c r="B66" s="11">
        <f>所用指标!E72</f>
        <v>-10.333896114337303</v>
      </c>
      <c r="C66" s="9">
        <f>所用指标!F73</f>
        <v>30.337850776991338</v>
      </c>
      <c r="D66" s="12">
        <f>所用指标!G73</f>
        <v>5.1317723551648653</v>
      </c>
      <c r="E66" s="12">
        <f>所用指标!G71</f>
        <v>-4.8237144838178203</v>
      </c>
      <c r="F66" s="12">
        <f>综合!C73</f>
        <v>-5.4</v>
      </c>
    </row>
    <row r="67" spans="1:6" x14ac:dyDescent="0.4">
      <c r="A67" s="5">
        <v>43678</v>
      </c>
      <c r="B67" s="11">
        <f>所用指标!E73</f>
        <v>1.8667829066525865</v>
      </c>
      <c r="C67" s="9">
        <f>所用指标!F74</f>
        <v>3.1054971994569414</v>
      </c>
      <c r="D67" s="12">
        <f>所用指标!G74</f>
        <v>-4.6420457122593461</v>
      </c>
      <c r="E67" s="12">
        <f>所用指标!G72</f>
        <v>-10.007402533311428</v>
      </c>
      <c r="F67" s="12">
        <f>综合!C74</f>
        <v>0</v>
      </c>
    </row>
    <row r="68" spans="1:6" x14ac:dyDescent="0.4">
      <c r="A68" s="5">
        <v>43709</v>
      </c>
      <c r="B68" s="11">
        <f>所用指标!E74</f>
        <v>-7.3393761302545935</v>
      </c>
      <c r="C68" s="9">
        <f>所用指标!F75</f>
        <v>17.548211103559552</v>
      </c>
      <c r="D68" s="12">
        <f>所用指标!G75</f>
        <v>3.6861279731565055</v>
      </c>
      <c r="E68" s="12">
        <f>所用指标!G73</f>
        <v>5.1317723551648653</v>
      </c>
      <c r="F68" s="12">
        <f>综合!C75</f>
        <v>-1.1000000000000001</v>
      </c>
    </row>
    <row r="69" spans="1:6" x14ac:dyDescent="0.4">
      <c r="A69" s="5">
        <v>43739</v>
      </c>
      <c r="B69" s="11">
        <f>所用指标!E75</f>
        <v>4.681074898944515</v>
      </c>
      <c r="C69" s="9">
        <f>所用指标!F76</f>
        <v>-3.2738641060848339</v>
      </c>
      <c r="D69" s="12">
        <f>所用指标!G76</f>
        <v>-5.0295017792816976</v>
      </c>
      <c r="E69" s="12">
        <f>所用指标!G74</f>
        <v>-4.6420457122593461</v>
      </c>
      <c r="F69" s="12">
        <f>综合!C76</f>
        <v>0.8</v>
      </c>
    </row>
    <row r="70" spans="1:6" x14ac:dyDescent="0.4">
      <c r="A70" s="5">
        <v>43770</v>
      </c>
      <c r="B70" s="11">
        <f>所用指标!E76</f>
        <v>-4.2624670555023503</v>
      </c>
      <c r="C70" s="9">
        <f>所用指标!F77</f>
        <v>0.64838610803290564</v>
      </c>
      <c r="D70" s="12">
        <f>所用指标!G77</f>
        <v>5.7781698334619547</v>
      </c>
      <c r="E70" s="12">
        <f>所用指标!G75</f>
        <v>3.6861279731565055</v>
      </c>
      <c r="F70" s="12">
        <f>综合!C77</f>
        <v>0.1</v>
      </c>
    </row>
    <row r="71" spans="1:6" x14ac:dyDescent="0.4">
      <c r="A71" s="5">
        <v>43800</v>
      </c>
      <c r="B71" s="11">
        <f>所用指标!E77</f>
        <v>5.1605529272968687</v>
      </c>
      <c r="C71" s="9">
        <f>所用指标!F78</f>
        <v>-12.537042025862055</v>
      </c>
      <c r="D71" s="12">
        <f>所用指标!G78</f>
        <v>4.6855332805401328</v>
      </c>
      <c r="E71" s="12">
        <f>所用指标!G76</f>
        <v>-5.0295017792816976</v>
      </c>
      <c r="F71" s="12">
        <f>综合!C78</f>
        <v>3.8</v>
      </c>
    </row>
    <row r="72" spans="1:6" x14ac:dyDescent="0.4">
      <c r="A72" s="5">
        <v>43831</v>
      </c>
      <c r="B72" s="11">
        <f>所用指标!E78</f>
        <v>3.9296833472549642</v>
      </c>
      <c r="C72" s="9">
        <f>所用指标!F79</f>
        <v>-23.568005936234492</v>
      </c>
      <c r="D72" s="12">
        <f>所用指标!G79</f>
        <v>-3.7093740906267492</v>
      </c>
      <c r="E72" s="12">
        <f>所用指标!G77</f>
        <v>5.7781698334619547</v>
      </c>
      <c r="F72" s="12">
        <f>综合!C79</f>
        <v>4.3</v>
      </c>
    </row>
    <row r="73" spans="1:6" x14ac:dyDescent="0.4">
      <c r="A73" s="5">
        <v>43862</v>
      </c>
      <c r="B73" s="11">
        <f>所用指标!E79</f>
        <v>-2.3031985732457128</v>
      </c>
      <c r="C73" s="9">
        <f>所用指标!F80</f>
        <v>-22.440576365180888</v>
      </c>
      <c r="D73" s="12">
        <f>所用指标!G80</f>
        <v>-12.067552847197028</v>
      </c>
      <c r="E73" s="12">
        <f>所用指标!G78</f>
        <v>4.6855332805401328</v>
      </c>
      <c r="F73" s="12">
        <f>综合!C80</f>
        <v>-11</v>
      </c>
    </row>
    <row r="74" spans="1:6" x14ac:dyDescent="0.4">
      <c r="A74" s="5">
        <v>43891</v>
      </c>
      <c r="B74" s="11">
        <f>所用指标!E80</f>
        <v>-12.865362649914358</v>
      </c>
      <c r="C74" s="9">
        <f>所用指标!F81</f>
        <v>-2.3932581251123519</v>
      </c>
      <c r="D74" s="12">
        <f>所用指标!G81</f>
        <v>-39.855347622625501</v>
      </c>
      <c r="E74" s="12">
        <f>所用指标!G79</f>
        <v>-3.7093740906267492</v>
      </c>
      <c r="F74" s="12">
        <f>综合!C81</f>
        <v>-17</v>
      </c>
    </row>
    <row r="75" spans="1:6" x14ac:dyDescent="0.4">
      <c r="A75" s="5">
        <v>43922</v>
      </c>
      <c r="B75" s="11">
        <f>所用指标!E81</f>
        <v>-39.206050883922593</v>
      </c>
      <c r="C75" s="9">
        <f>所用指标!F82</f>
        <v>-28.874491869918707</v>
      </c>
      <c r="D75" s="12">
        <f>所用指标!G82</f>
        <v>-45.16730632551532</v>
      </c>
      <c r="E75" s="12">
        <f>所用指标!G80</f>
        <v>-12.067552847197028</v>
      </c>
      <c r="F75" s="12">
        <f>综合!C82</f>
        <v>-35.700000000000003</v>
      </c>
    </row>
    <row r="76" spans="1:6" x14ac:dyDescent="0.4">
      <c r="A76" s="5">
        <v>43952</v>
      </c>
      <c r="B76" s="11">
        <f>所用指标!E82</f>
        <v>-21.026205749401285</v>
      </c>
      <c r="C76" s="9">
        <f>所用指标!F83</f>
        <v>-23.821997692331674</v>
      </c>
      <c r="D76" s="12">
        <f>所用指标!G83</f>
        <v>72.159803809741163</v>
      </c>
      <c r="E76" s="12">
        <f>所用指标!G81</f>
        <v>-39.855347622625501</v>
      </c>
      <c r="F76" s="12">
        <f>综合!C83</f>
        <v>-9.1</v>
      </c>
    </row>
    <row r="77" spans="1:6" x14ac:dyDescent="0.4">
      <c r="A77" s="5">
        <v>43983</v>
      </c>
      <c r="B77" s="11">
        <f>所用指标!E83</f>
        <v>21.67935929064322</v>
      </c>
      <c r="C77" s="9">
        <f>所用指标!F84</f>
        <v>14.945591497089783</v>
      </c>
      <c r="D77" s="12">
        <f>所用指标!G84</f>
        <v>33.26923685030787</v>
      </c>
      <c r="E77" s="12">
        <f>所用指标!G82</f>
        <v>-45.16730632551532</v>
      </c>
      <c r="F77" s="12">
        <f>综合!C84</f>
        <v>38.200000000000003</v>
      </c>
    </row>
    <row r="78" spans="1:6" x14ac:dyDescent="0.4">
      <c r="A78" s="5">
        <v>44013</v>
      </c>
      <c r="B78" s="11">
        <f>所用指标!E84</f>
        <v>25.795529674175089</v>
      </c>
      <c r="C78" s="9">
        <f>所用指标!F85</f>
        <v>4.7114259024961136</v>
      </c>
      <c r="D78" s="12">
        <f>所用指标!G85</f>
        <v>6.3408419173969444</v>
      </c>
      <c r="E78" s="12">
        <f>所用指标!G83</f>
        <v>72.159803809741163</v>
      </c>
      <c r="F78" s="12">
        <f>综合!C85</f>
        <v>12</v>
      </c>
    </row>
    <row r="79" spans="1:6" x14ac:dyDescent="0.4">
      <c r="A79" s="5">
        <v>44044</v>
      </c>
      <c r="B79" s="11">
        <f>所用指标!E85</f>
        <v>6.0160922883040424</v>
      </c>
      <c r="C79" s="9">
        <f>所用指标!F86</f>
        <v>61.697439673962862</v>
      </c>
      <c r="D79" s="12">
        <f>所用指标!G86</f>
        <v>4.0656764685406799</v>
      </c>
      <c r="E79" s="12">
        <f>所用指标!G84</f>
        <v>33.26923685030787</v>
      </c>
      <c r="F79" s="12">
        <f>综合!C86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9"/>
  <sheetViews>
    <sheetView zoomScale="58" zoomScaleNormal="58" workbookViewId="0">
      <selection activeCell="B1" sqref="B1:E1"/>
    </sheetView>
  </sheetViews>
  <sheetFormatPr defaultColWidth="10.8203125" defaultRowHeight="15" x14ac:dyDescent="0.4"/>
  <cols>
    <col min="1" max="1" width="10.8203125" style="4"/>
    <col min="2" max="2" width="36.17578125" style="4" bestFit="1" customWidth="1"/>
    <col min="3" max="3" width="47.3515625" style="4" bestFit="1" customWidth="1"/>
    <col min="4" max="4" width="47.8203125" style="4" bestFit="1" customWidth="1"/>
    <col min="5" max="5" width="35.17578125" style="4" bestFit="1" customWidth="1"/>
    <col min="6" max="6" width="40.3515625" style="4" bestFit="1" customWidth="1"/>
    <col min="7" max="16384" width="10.8203125" style="4"/>
  </cols>
  <sheetData>
    <row r="1" spans="1:6" x14ac:dyDescent="0.4">
      <c r="A1" s="4" t="s">
        <v>0</v>
      </c>
      <c r="B1" s="6" t="s">
        <v>10</v>
      </c>
      <c r="C1" s="4" t="s">
        <v>1</v>
      </c>
      <c r="D1" s="7" t="s">
        <v>32</v>
      </c>
      <c r="E1" s="4" t="s">
        <v>11</v>
      </c>
      <c r="F1" s="4" t="s">
        <v>41</v>
      </c>
    </row>
    <row r="2" spans="1:6" x14ac:dyDescent="0.4">
      <c r="A2" s="5">
        <v>41699</v>
      </c>
      <c r="B2" s="11">
        <f>所用指标!E9</f>
        <v>-0.99867208334152302</v>
      </c>
      <c r="C2" s="11">
        <f>所用指标!E8</f>
        <v>1.607475525039348</v>
      </c>
      <c r="D2" s="11">
        <f>所用指标!F8</f>
        <v>-10.753490463086823</v>
      </c>
      <c r="E2" s="11">
        <f>所用指标!H7</f>
        <v>-9.601807399040041E-2</v>
      </c>
      <c r="F2" s="11">
        <f>综合!F9</f>
        <v>0.2</v>
      </c>
    </row>
    <row r="3" spans="1:6" x14ac:dyDescent="0.4">
      <c r="A3" s="5">
        <v>41730</v>
      </c>
      <c r="B3" s="11">
        <f>所用指标!E10</f>
        <v>0.31731861352093382</v>
      </c>
      <c r="C3" s="11">
        <f>所用指标!E9</f>
        <v>-0.99867208334152302</v>
      </c>
      <c r="D3" s="11">
        <f>所用指标!F9</f>
        <v>0.15516663176906587</v>
      </c>
      <c r="E3" s="11">
        <f>所用指标!H8</f>
        <v>-2.8267752148369851E-3</v>
      </c>
      <c r="F3" s="11">
        <f>综合!F10</f>
        <v>-1.4</v>
      </c>
    </row>
    <row r="4" spans="1:6" x14ac:dyDescent="0.4">
      <c r="A4" s="5">
        <v>41760</v>
      </c>
      <c r="B4" s="11">
        <f>所用指标!E11</f>
        <v>1.0630871580080692</v>
      </c>
      <c r="C4" s="11">
        <f>所用指标!E10</f>
        <v>0.31731861352093382</v>
      </c>
      <c r="D4" s="11">
        <f>所用指标!F10</f>
        <v>-11.594920153073595</v>
      </c>
      <c r="E4" s="11">
        <f>所用指标!H9</f>
        <v>1.9505300353356958</v>
      </c>
      <c r="F4" s="11">
        <f>综合!F11</f>
        <v>0.2</v>
      </c>
    </row>
    <row r="5" spans="1:6" x14ac:dyDescent="0.4">
      <c r="A5" s="5">
        <v>41791</v>
      </c>
      <c r="B5" s="11">
        <f>所用指标!E12</f>
        <v>2.4973220898755644</v>
      </c>
      <c r="C5" s="11">
        <f>所用指标!E11</f>
        <v>1.0630871580080692</v>
      </c>
      <c r="D5" s="11">
        <f>所用指标!F11</f>
        <v>-11.620927065953236</v>
      </c>
      <c r="E5" s="11">
        <f>所用指标!H10</f>
        <v>1.7745736863995498</v>
      </c>
      <c r="F5" s="11">
        <f>综合!F12</f>
        <v>0.1</v>
      </c>
    </row>
    <row r="6" spans="1:6" x14ac:dyDescent="0.4">
      <c r="A6" s="5">
        <v>41821</v>
      </c>
      <c r="B6" s="11">
        <f>所用指标!E13</f>
        <v>-3.3777100757709233</v>
      </c>
      <c r="C6" s="11">
        <f>所用指标!E12</f>
        <v>2.4973220898755644</v>
      </c>
      <c r="D6" s="11">
        <f>所用指标!F12</f>
        <v>-8.270029506480725</v>
      </c>
      <c r="E6" s="11">
        <f>所用指标!H11</f>
        <v>1.2723062253098938</v>
      </c>
      <c r="F6" s="11">
        <f>综合!F13</f>
        <v>0.5</v>
      </c>
    </row>
    <row r="7" spans="1:6" x14ac:dyDescent="0.4">
      <c r="A7" s="5">
        <v>41852</v>
      </c>
      <c r="B7" s="11">
        <f>所用指标!E14</f>
        <v>-4.4271326721713748</v>
      </c>
      <c r="C7" s="11">
        <f>所用指标!E13</f>
        <v>-3.3777100757709233</v>
      </c>
      <c r="D7" s="11">
        <f>所用指标!F13</f>
        <v>22.219795117536066</v>
      </c>
      <c r="E7" s="11">
        <f>所用指标!H12</f>
        <v>0.14258043688799571</v>
      </c>
      <c r="F7" s="11">
        <f>综合!F14</f>
        <v>-2</v>
      </c>
    </row>
    <row r="8" spans="1:6" x14ac:dyDescent="0.4">
      <c r="A8" s="5">
        <v>41883</v>
      </c>
      <c r="B8" s="11">
        <f>所用指标!E15</f>
        <v>-4.6672285394531388</v>
      </c>
      <c r="C8" s="11">
        <f>所用指标!E14</f>
        <v>-4.4271326721713748</v>
      </c>
      <c r="D8" s="11">
        <f>所用指标!F14</f>
        <v>-16.406042245224306</v>
      </c>
      <c r="E8" s="11">
        <f>所用指标!H13</f>
        <v>0.77904633982539551</v>
      </c>
      <c r="F8" s="11">
        <f>综合!F15</f>
        <v>-1.9</v>
      </c>
    </row>
    <row r="9" spans="1:6" x14ac:dyDescent="0.4">
      <c r="A9" s="5">
        <v>41913</v>
      </c>
      <c r="B9" s="11">
        <f>所用指标!E16</f>
        <v>-10.673059533944084</v>
      </c>
      <c r="C9" s="11">
        <f>所用指标!E15</f>
        <v>-4.6672285394531388</v>
      </c>
      <c r="D9" s="11">
        <f>所用指标!F15</f>
        <v>19.782183594728476</v>
      </c>
      <c r="E9" s="11">
        <f>所用指标!H14</f>
        <v>1.506064240970284</v>
      </c>
      <c r="F9" s="11">
        <f>综合!F16</f>
        <v>-2.4</v>
      </c>
    </row>
    <row r="10" spans="1:6" x14ac:dyDescent="0.4">
      <c r="A10" s="5">
        <v>41944</v>
      </c>
      <c r="B10" s="11">
        <f>所用指标!E17</f>
        <v>-9.5634375895000012</v>
      </c>
      <c r="C10" s="11">
        <f>所用指标!E16</f>
        <v>-10.673059533944084</v>
      </c>
      <c r="D10" s="11">
        <f>所用指标!F16</f>
        <v>9.0101295958705307</v>
      </c>
      <c r="E10" s="11">
        <f>所用指标!H15</f>
        <v>1.3392857142857206</v>
      </c>
      <c r="F10" s="11">
        <f>综合!F17</f>
        <v>-4.2</v>
      </c>
    </row>
    <row r="11" spans="1:6" x14ac:dyDescent="0.4">
      <c r="A11" s="5">
        <v>41974</v>
      </c>
      <c r="B11" s="11">
        <f>所用指标!E18</f>
        <v>-20.548589538530372</v>
      </c>
      <c r="C11" s="11">
        <f>所用指标!E17</f>
        <v>-9.5634375895000012</v>
      </c>
      <c r="D11" s="11">
        <f>所用指标!F17</f>
        <v>25.048956871694461</v>
      </c>
      <c r="E11" s="11">
        <f>所用指标!H16</f>
        <v>-0.22285566208861685</v>
      </c>
      <c r="F11" s="11">
        <f>综合!F18</f>
        <v>-4.7</v>
      </c>
    </row>
    <row r="12" spans="1:6" x14ac:dyDescent="0.4">
      <c r="A12" s="5">
        <v>42005</v>
      </c>
      <c r="B12" s="11">
        <f>所用指标!E19</f>
        <v>-21.35142218052858</v>
      </c>
      <c r="C12" s="11">
        <f>所用指标!E18</f>
        <v>-20.548589538530372</v>
      </c>
      <c r="D12" s="11">
        <f>所用指标!F18</f>
        <v>-15.451881262998679</v>
      </c>
      <c r="E12" s="11">
        <f>所用指标!H17</f>
        <v>-2.3374194888847732E-2</v>
      </c>
      <c r="F12" s="11">
        <f>综合!F19</f>
        <v>-7.8</v>
      </c>
    </row>
    <row r="13" spans="1:6" x14ac:dyDescent="0.4">
      <c r="A13" s="5">
        <v>42036</v>
      </c>
      <c r="B13" s="11">
        <f>所用指标!E20</f>
        <v>18.161677448991309</v>
      </c>
      <c r="C13" s="11">
        <f>所用指标!E19</f>
        <v>-21.35142218052858</v>
      </c>
      <c r="D13" s="11">
        <f>所用指标!F19</f>
        <v>0</v>
      </c>
      <c r="E13" s="11">
        <f>所用指标!H18</f>
        <v>-2.2210676711261201</v>
      </c>
      <c r="F13" s="11">
        <f>综合!F20</f>
        <v>-3.1</v>
      </c>
    </row>
    <row r="14" spans="1:6" x14ac:dyDescent="0.4">
      <c r="A14" s="5">
        <v>42064</v>
      </c>
      <c r="B14" s="11">
        <f>所用指标!E21</f>
        <v>-3.1573494963239024</v>
      </c>
      <c r="C14" s="11">
        <f>所用指标!E20</f>
        <v>18.161677448991309</v>
      </c>
      <c r="D14" s="11">
        <f>所用指标!F20</f>
        <v>0</v>
      </c>
      <c r="E14" s="11">
        <f>所用指标!H19</f>
        <v>-10.5951115834219</v>
      </c>
      <c r="F14" s="11">
        <f>综合!F21</f>
        <v>3.7</v>
      </c>
    </row>
    <row r="15" spans="1:6" x14ac:dyDescent="0.4">
      <c r="A15" s="5">
        <v>42095</v>
      </c>
      <c r="B15" s="11">
        <f>所用指标!E22</f>
        <v>7.3712301349710296</v>
      </c>
      <c r="C15" s="11">
        <f>所用指标!E21</f>
        <v>-3.1573494963239024</v>
      </c>
      <c r="D15" s="11">
        <f>所用指标!F21</f>
        <v>-5.2526846421365843</v>
      </c>
      <c r="E15" s="11">
        <f>所用指标!H20</f>
        <v>-19.900748841079274</v>
      </c>
      <c r="F15" s="11">
        <f>综合!F22</f>
        <v>-1.5</v>
      </c>
    </row>
    <row r="16" spans="1:6" x14ac:dyDescent="0.4">
      <c r="A16" s="5">
        <v>42125</v>
      </c>
      <c r="B16" s="11">
        <f>所用指标!E23</f>
        <v>7.3162752658020525</v>
      </c>
      <c r="C16" s="11">
        <f>所用指标!E22</f>
        <v>7.3712301349710296</v>
      </c>
      <c r="D16" s="11">
        <f>所用指标!F22</f>
        <v>-4.7177685469156678</v>
      </c>
      <c r="E16" s="11">
        <f>所用指标!H21</f>
        <v>-17.751808569838623</v>
      </c>
      <c r="F16" s="11">
        <f>综合!F23</f>
        <v>3.6</v>
      </c>
    </row>
    <row r="17" spans="1:6" x14ac:dyDescent="0.4">
      <c r="A17" s="5">
        <v>42156</v>
      </c>
      <c r="B17" s="11">
        <f>所用指标!E24</f>
        <v>-2.8286611267928863</v>
      </c>
      <c r="C17" s="11">
        <f>所用指标!E23</f>
        <v>7.3162752658020525</v>
      </c>
      <c r="D17" s="11">
        <f>所用指标!F23</f>
        <v>-5.5297066194898825</v>
      </c>
      <c r="E17" s="11">
        <f>所用指标!H22</f>
        <v>-11.99819576003609</v>
      </c>
      <c r="F17" s="11">
        <f>综合!F24</f>
        <v>-0.2</v>
      </c>
    </row>
    <row r="18" spans="1:6" x14ac:dyDescent="0.4">
      <c r="A18" s="5">
        <v>42186</v>
      </c>
      <c r="B18" s="11">
        <f>所用指标!E25</f>
        <v>-10.961694888353236</v>
      </c>
      <c r="C18" s="11">
        <f>所用指标!E24</f>
        <v>-2.8286611267928863</v>
      </c>
      <c r="D18" s="11">
        <f>所用指标!F24</f>
        <v>0.98202338242785459</v>
      </c>
      <c r="E18" s="11">
        <f>所用指标!H23</f>
        <v>-8.8262429523321408</v>
      </c>
      <c r="F18" s="11">
        <f>综合!F25</f>
        <v>-2.2999999999999998</v>
      </c>
    </row>
    <row r="19" spans="1:6" x14ac:dyDescent="0.4">
      <c r="A19" s="5">
        <v>42217</v>
      </c>
      <c r="B19" s="11">
        <f>所用指标!E26</f>
        <v>-15.077480616168405</v>
      </c>
      <c r="C19" s="11">
        <f>所用指标!E25</f>
        <v>-10.961694888353236</v>
      </c>
      <c r="D19" s="11">
        <f>所用指标!F25</f>
        <v>0.82507354542085132</v>
      </c>
      <c r="E19" s="11">
        <f>所用指标!H24</f>
        <v>-3.221272768158312</v>
      </c>
      <c r="F19" s="11">
        <f>综合!F26</f>
        <v>-6.1</v>
      </c>
    </row>
    <row r="20" spans="1:6" x14ac:dyDescent="0.4">
      <c r="A20" s="5">
        <v>42248</v>
      </c>
      <c r="B20" s="11">
        <f>所用指标!E27</f>
        <v>0.69251368593474805</v>
      </c>
      <c r="C20" s="11">
        <f>所用指标!E26</f>
        <v>-15.077480616168405</v>
      </c>
      <c r="D20" s="11">
        <f>所用指标!F26</f>
        <v>-6.1422599874008776</v>
      </c>
      <c r="E20" s="11">
        <f>所用指标!H25</f>
        <v>0.65640429857682925</v>
      </c>
      <c r="F20" s="11">
        <f>综合!F27</f>
        <v>-2.2000000000000002</v>
      </c>
    </row>
    <row r="21" spans="1:6" x14ac:dyDescent="0.4">
      <c r="A21" s="5">
        <v>42278</v>
      </c>
      <c r="B21" s="11">
        <f>所用指标!E28</f>
        <v>1.5516870030996222</v>
      </c>
      <c r="C21" s="11">
        <f>所用指标!E27</f>
        <v>0.69251368593474805</v>
      </c>
      <c r="D21" s="11">
        <f>所用指标!F27</f>
        <v>2.77602564336763</v>
      </c>
      <c r="E21" s="11">
        <f>所用指标!H26</f>
        <v>1.8582640812557782</v>
      </c>
      <c r="F21" s="11">
        <f>综合!F28</f>
        <v>0.2</v>
      </c>
    </row>
    <row r="22" spans="1:6" x14ac:dyDescent="0.4">
      <c r="A22" s="5">
        <v>42309</v>
      </c>
      <c r="B22" s="11">
        <f>所用指标!E29</f>
        <v>-6.8171239577679792</v>
      </c>
      <c r="C22" s="11">
        <f>所用指标!E28</f>
        <v>1.5516870030996222</v>
      </c>
      <c r="D22" s="11">
        <f>所用指标!F28</f>
        <v>-1.6544077286200221</v>
      </c>
      <c r="E22" s="11">
        <f>所用指标!H27</f>
        <v>-3.9093484419263413</v>
      </c>
      <c r="F22" s="11">
        <f>综合!F29</f>
        <v>-1.9</v>
      </c>
    </row>
    <row r="23" spans="1:6" x14ac:dyDescent="0.4">
      <c r="A23" s="5">
        <v>42339</v>
      </c>
      <c r="B23" s="11">
        <f>所用指标!E30</f>
        <v>-15.301384116308746</v>
      </c>
      <c r="C23" s="11">
        <f>所用指标!E29</f>
        <v>-6.8171239577679792</v>
      </c>
      <c r="D23" s="11">
        <f>所用指标!F29</f>
        <v>-6.7652610534630782</v>
      </c>
      <c r="E23" s="11">
        <f>所用指标!H28</f>
        <v>-6.7688679245282994</v>
      </c>
      <c r="F23" s="11">
        <f>综合!F30</f>
        <v>-2.4</v>
      </c>
    </row>
    <row r="24" spans="1:6" x14ac:dyDescent="0.4">
      <c r="A24" s="5">
        <v>42370</v>
      </c>
      <c r="B24" s="11">
        <f>所用指标!E31</f>
        <v>-17.937935949713147</v>
      </c>
      <c r="C24" s="11">
        <f>所用指标!E30</f>
        <v>-15.301384116308746</v>
      </c>
      <c r="D24" s="11">
        <f>所用指标!F30</f>
        <v>-6.129744374482593</v>
      </c>
      <c r="E24" s="11">
        <f>所用指标!H29</f>
        <v>-3.9020996711358502</v>
      </c>
      <c r="F24" s="11">
        <f>综合!F31</f>
        <v>-2.6</v>
      </c>
    </row>
    <row r="25" spans="1:6" x14ac:dyDescent="0.4">
      <c r="A25" s="5">
        <v>42401</v>
      </c>
      <c r="B25" s="11">
        <f>所用指标!E32</f>
        <v>5.0168136979619637</v>
      </c>
      <c r="C25" s="11">
        <f>所用指标!E31</f>
        <v>-17.937935949713147</v>
      </c>
      <c r="D25" s="11">
        <f>所用指标!F31</f>
        <v>-10.298440652600949</v>
      </c>
      <c r="E25" s="11">
        <f>所用指标!H30</f>
        <v>-6.469233300427768</v>
      </c>
      <c r="F25" s="11">
        <f>综合!F32</f>
        <v>-3.9</v>
      </c>
    </row>
    <row r="26" spans="1:6" x14ac:dyDescent="0.4">
      <c r="A26" s="5">
        <v>42430</v>
      </c>
      <c r="B26" s="11">
        <f>所用指标!E33</f>
        <v>18.679960799352369</v>
      </c>
      <c r="C26" s="11">
        <f>所用指标!E32</f>
        <v>5.0168136979619637</v>
      </c>
      <c r="D26" s="11">
        <f>所用指标!F32</f>
        <v>-9.4392742629232593</v>
      </c>
      <c r="E26" s="11">
        <f>所用指标!H31</f>
        <v>-9.5834506051224349</v>
      </c>
      <c r="F26" s="11">
        <f>综合!F33</f>
        <v>-0.2</v>
      </c>
    </row>
    <row r="27" spans="1:6" x14ac:dyDescent="0.4">
      <c r="A27" s="5">
        <v>42461</v>
      </c>
      <c r="B27" s="11">
        <f>所用指标!E34</f>
        <v>8.9206428990294064</v>
      </c>
      <c r="C27" s="11">
        <f>所用指标!E33</f>
        <v>18.679960799352369</v>
      </c>
      <c r="D27" s="11">
        <f>所用指标!F33</f>
        <v>-2.0593798832141186</v>
      </c>
      <c r="E27" s="11">
        <f>所用指标!H32</f>
        <v>-17.198443579766543</v>
      </c>
      <c r="F27" s="11">
        <f>综合!F34</f>
        <v>1</v>
      </c>
    </row>
    <row r="28" spans="1:6" x14ac:dyDescent="0.4">
      <c r="A28" s="5">
        <v>42491</v>
      </c>
      <c r="B28" s="11">
        <f>所用指标!E35</f>
        <v>9.9384903055807392</v>
      </c>
      <c r="C28" s="11">
        <f>所用指标!E34</f>
        <v>8.9206428990294064</v>
      </c>
      <c r="D28" s="11">
        <f>所用指标!F34</f>
        <v>-2.1345918076011938</v>
      </c>
      <c r="E28" s="11">
        <f>所用指标!H33</f>
        <v>-10.291353383458645</v>
      </c>
      <c r="F28" s="11">
        <f>综合!F35</f>
        <v>4.0999999999999996</v>
      </c>
    </row>
    <row r="29" spans="1:6" x14ac:dyDescent="0.4">
      <c r="A29" s="5">
        <v>42522</v>
      </c>
      <c r="B29" s="11">
        <f>所用指标!E36</f>
        <v>4.7861633420146266</v>
      </c>
      <c r="C29" s="11">
        <f>所用指标!E35</f>
        <v>9.9384903055807392</v>
      </c>
      <c r="D29" s="11">
        <f>所用指标!F35</f>
        <v>6.3936835405121739</v>
      </c>
      <c r="E29" s="11">
        <f>所用指标!H34</f>
        <v>-8.4756416972236792</v>
      </c>
      <c r="F29" s="11">
        <f>综合!F36</f>
        <v>4.0999999999999996</v>
      </c>
    </row>
    <row r="30" spans="1:6" x14ac:dyDescent="0.4">
      <c r="A30" s="5">
        <v>42552</v>
      </c>
      <c r="B30" s="11">
        <f>所用指标!E37</f>
        <v>-6.7949051434120449</v>
      </c>
      <c r="C30" s="11">
        <f>所用指标!E36</f>
        <v>4.7861633420146266</v>
      </c>
      <c r="D30" s="11">
        <f>所用指标!F36</f>
        <v>14.363356428021623</v>
      </c>
      <c r="E30" s="11">
        <f>所用指标!H35</f>
        <v>-6.7651098901098887</v>
      </c>
      <c r="F30" s="11">
        <f>综合!F37</f>
        <v>0.4</v>
      </c>
    </row>
    <row r="31" spans="1:6" x14ac:dyDescent="0.4">
      <c r="A31" s="5">
        <v>42583</v>
      </c>
      <c r="B31" s="11">
        <f>所用指标!E38</f>
        <v>1.3417249910905982</v>
      </c>
      <c r="C31" s="11">
        <f>所用指标!E37</f>
        <v>-6.7949051434120449</v>
      </c>
      <c r="D31" s="11">
        <f>所用指标!F37</f>
        <v>4.9537169705722972</v>
      </c>
      <c r="E31" s="11">
        <f>所用指标!H36</f>
        <v>2.332719459791277</v>
      </c>
      <c r="F31" s="11">
        <f>综合!F38</f>
        <v>-1.9</v>
      </c>
    </row>
    <row r="32" spans="1:6" x14ac:dyDescent="0.4">
      <c r="A32" s="5">
        <v>42614</v>
      </c>
      <c r="B32" s="11">
        <f>所用指标!E39</f>
        <v>0.17244616243381472</v>
      </c>
      <c r="C32" s="11">
        <f>所用指标!E38</f>
        <v>1.3417249910905982</v>
      </c>
      <c r="D32" s="11">
        <f>所用指标!F38</f>
        <v>-7.3349517541168696</v>
      </c>
      <c r="E32" s="11">
        <f>所用指标!H37</f>
        <v>7.6424715056988557</v>
      </c>
      <c r="F32" s="11">
        <f>综合!F39</f>
        <v>3.2</v>
      </c>
    </row>
    <row r="33" spans="1:6" x14ac:dyDescent="0.4">
      <c r="A33" s="5">
        <v>42644</v>
      </c>
      <c r="B33" s="11">
        <f>所用指标!E40</f>
        <v>8.7788412327280074</v>
      </c>
      <c r="C33" s="11">
        <f>所用指标!E39</f>
        <v>0.17244616243381472</v>
      </c>
      <c r="D33" s="11">
        <f>所用指标!F39</f>
        <v>5.6348734417957402</v>
      </c>
      <c r="E33" s="11">
        <f>所用指标!H38</f>
        <v>7.278198840838157</v>
      </c>
      <c r="F33" s="11">
        <f>综合!F40</f>
        <v>3.9</v>
      </c>
    </row>
    <row r="34" spans="1:6" x14ac:dyDescent="0.4">
      <c r="A34" s="5">
        <v>42675</v>
      </c>
      <c r="B34" s="11">
        <f>所用指标!E41</f>
        <v>-8.3852545882495573</v>
      </c>
      <c r="C34" s="11">
        <f>所用指标!E40</f>
        <v>8.7788412327280074</v>
      </c>
      <c r="D34" s="11">
        <f>所用指标!F40</f>
        <v>33.732701582683887</v>
      </c>
      <c r="E34" s="11">
        <f>所用指标!H39</f>
        <v>5.7246753246753324</v>
      </c>
      <c r="F34" s="11">
        <f>综合!F41</f>
        <v>3.5</v>
      </c>
    </row>
    <row r="35" spans="1:6" x14ac:dyDescent="0.4">
      <c r="A35" s="5">
        <v>42705</v>
      </c>
      <c r="B35" s="11">
        <f>所用指标!E42</f>
        <v>16.647793389801446</v>
      </c>
      <c r="C35" s="11">
        <f>所用指标!E41</f>
        <v>-8.3852545882495573</v>
      </c>
      <c r="D35" s="11">
        <f>所用指标!F41</f>
        <v>7.4187488451352035</v>
      </c>
      <c r="E35" s="11">
        <f>所用指标!H40</f>
        <v>6.7708333333333259</v>
      </c>
      <c r="F35" s="11">
        <f>综合!F42</f>
        <v>4.3</v>
      </c>
    </row>
    <row r="36" spans="1:6" x14ac:dyDescent="0.4">
      <c r="A36" s="5">
        <v>42736</v>
      </c>
      <c r="B36" s="11">
        <f>所用指标!E43</f>
        <v>0.96770836946342698</v>
      </c>
      <c r="C36" s="11">
        <f>所用指标!E42</f>
        <v>16.647793389801446</v>
      </c>
      <c r="D36" s="11">
        <f>所用指标!F42</f>
        <v>-6.0978546629472881</v>
      </c>
      <c r="E36" s="11">
        <f>所用指标!H41</f>
        <v>6.6728025770823818</v>
      </c>
      <c r="F36" s="11">
        <f>综合!F43</f>
        <v>3.9</v>
      </c>
    </row>
    <row r="37" spans="1:6" x14ac:dyDescent="0.4">
      <c r="A37" s="5">
        <v>42767</v>
      </c>
      <c r="B37" s="11">
        <f>所用指标!E44</f>
        <v>0.9682669185846926</v>
      </c>
      <c r="C37" s="11">
        <f>所用指标!E43</f>
        <v>0.96770836946342698</v>
      </c>
      <c r="D37" s="11">
        <f>所用指标!F43</f>
        <v>13.690151796177608</v>
      </c>
      <c r="E37" s="11">
        <f>所用指标!H42</f>
        <v>9.3701466781708209</v>
      </c>
      <c r="F37" s="11">
        <f>综合!F44</f>
        <v>0.8</v>
      </c>
    </row>
    <row r="38" spans="1:6" x14ac:dyDescent="0.4">
      <c r="A38" s="5">
        <v>42795</v>
      </c>
      <c r="B38" s="11">
        <f>所用指标!E45</f>
        <v>-6.1549256451805316</v>
      </c>
      <c r="C38" s="11">
        <f>所用指标!E44</f>
        <v>0.9682669185846926</v>
      </c>
      <c r="D38" s="11">
        <f>所用指标!F44</f>
        <v>-4.0783443139501552</v>
      </c>
      <c r="E38" s="11">
        <f>所用指标!H43</f>
        <v>7.6838119280530304</v>
      </c>
      <c r="F38" s="11">
        <f>综合!F45</f>
        <v>-0.6</v>
      </c>
    </row>
    <row r="39" spans="1:6" x14ac:dyDescent="0.4">
      <c r="A39" s="5">
        <v>42826</v>
      </c>
      <c r="B39" s="11">
        <f>所用指标!E46</f>
        <v>2.4367786454443152</v>
      </c>
      <c r="C39" s="11">
        <f>所用指标!E45</f>
        <v>-6.1549256451805316</v>
      </c>
      <c r="D39" s="11">
        <f>所用指标!F45</f>
        <v>-19.23234228195545</v>
      </c>
      <c r="E39" s="11">
        <f>所用指标!H44</f>
        <v>8.9743589743589638</v>
      </c>
      <c r="F39" s="11">
        <f>综合!F46</f>
        <v>-0.9</v>
      </c>
    </row>
    <row r="40" spans="1:6" x14ac:dyDescent="0.4">
      <c r="A40" s="5">
        <v>42856</v>
      </c>
      <c r="B40" s="11">
        <f>所用指标!E47</f>
        <v>-4.5123747389331665</v>
      </c>
      <c r="C40" s="11">
        <f>所用指标!E46</f>
        <v>2.4367786454443152</v>
      </c>
      <c r="D40" s="11">
        <f>所用指标!F46</f>
        <v>-5.6199889228821798</v>
      </c>
      <c r="E40" s="11">
        <f>所用指标!H45</f>
        <v>6.1109243697478943</v>
      </c>
      <c r="F40" s="11">
        <f>综合!F47</f>
        <v>-0.4</v>
      </c>
    </row>
    <row r="41" spans="1:6" x14ac:dyDescent="0.4">
      <c r="A41" s="5">
        <v>42887</v>
      </c>
      <c r="B41" s="11">
        <f>所用指标!E48</f>
        <v>-7.465977735356244</v>
      </c>
      <c r="C41" s="11">
        <f>所用指标!E47</f>
        <v>-4.5123747389331665</v>
      </c>
      <c r="D41" s="11">
        <f>所用指标!F47</f>
        <v>-4.1601782863689429</v>
      </c>
      <c r="E41" s="11">
        <f>所用指标!H46</f>
        <v>8.1158134820070948</v>
      </c>
      <c r="F41" s="11">
        <f>综合!F48</f>
        <v>-2</v>
      </c>
    </row>
    <row r="42" spans="1:6" x14ac:dyDescent="0.4">
      <c r="A42" s="5">
        <v>42917</v>
      </c>
      <c r="B42" s="11">
        <f>所用指标!E49</f>
        <v>3.3539707725794621</v>
      </c>
      <c r="C42" s="11">
        <f>所用指标!E48</f>
        <v>-7.465977735356244</v>
      </c>
      <c r="D42" s="11">
        <f>所用指标!F48</f>
        <v>-1.9547241109854285</v>
      </c>
      <c r="E42" s="11">
        <f>所用指标!H47</f>
        <v>4.6293583357749801</v>
      </c>
      <c r="F42" s="11">
        <f>综合!F49</f>
        <v>-3</v>
      </c>
    </row>
    <row r="43" spans="1:6" x14ac:dyDescent="0.4">
      <c r="A43" s="5">
        <v>42948</v>
      </c>
      <c r="B43" s="11">
        <f>所用指标!E50</f>
        <v>5.5371468433902837</v>
      </c>
      <c r="C43" s="11">
        <f>所用指标!E49</f>
        <v>3.3539707725794621</v>
      </c>
      <c r="D43" s="11">
        <f>所用指标!F49</f>
        <v>1.3289036544850363</v>
      </c>
      <c r="E43" s="11">
        <f>所用指标!H48</f>
        <v>4.3293195183421895</v>
      </c>
      <c r="F43" s="11">
        <f>综合!F50</f>
        <v>3.3</v>
      </c>
    </row>
    <row r="44" spans="1:6" x14ac:dyDescent="0.4">
      <c r="A44" s="5">
        <v>42979</v>
      </c>
      <c r="B44" s="11">
        <f>所用指标!E51</f>
        <v>7.0340686882040426</v>
      </c>
      <c r="C44" s="11">
        <f>所用指标!E50</f>
        <v>5.5371468433902837</v>
      </c>
      <c r="D44" s="11">
        <f>所用指标!F50</f>
        <v>15.322292566349427</v>
      </c>
      <c r="E44" s="11">
        <f>所用指标!H49</f>
        <v>2.3190895426240088</v>
      </c>
      <c r="F44" s="11">
        <f>综合!F51</f>
        <v>2.9</v>
      </c>
    </row>
    <row r="45" spans="1:6" x14ac:dyDescent="0.4">
      <c r="A45" s="5">
        <v>43009</v>
      </c>
      <c r="B45" s="11">
        <f>所用指标!E52</f>
        <v>3.8374897366740601</v>
      </c>
      <c r="C45" s="11">
        <f>所用指标!E51</f>
        <v>7.0340686882040426</v>
      </c>
      <c r="D45" s="11">
        <f>所用指标!F51</f>
        <v>8.1535633574642432</v>
      </c>
      <c r="E45" s="11">
        <f>所用指标!H50</f>
        <v>-0.60335781741868155</v>
      </c>
      <c r="F45" s="11">
        <f>综合!F52</f>
        <v>3.2</v>
      </c>
    </row>
    <row r="46" spans="1:6" x14ac:dyDescent="0.4">
      <c r="A46" s="5">
        <v>43040</v>
      </c>
      <c r="B46" s="11">
        <f>所用指标!E53</f>
        <v>9.0492635695587289</v>
      </c>
      <c r="C46" s="11">
        <f>所用指标!E52</f>
        <v>3.8374897366740601</v>
      </c>
      <c r="D46" s="11">
        <f>所用指标!F52</f>
        <v>7.9299098921798983</v>
      </c>
      <c r="E46" s="11">
        <f>所用指标!H51</f>
        <v>-0.80760095011875865</v>
      </c>
      <c r="F46" s="11">
        <f>综合!F53</f>
        <v>1.9</v>
      </c>
    </row>
    <row r="47" spans="1:6" x14ac:dyDescent="0.4">
      <c r="A47" s="5">
        <v>43070</v>
      </c>
      <c r="B47" s="11">
        <f>所用指标!E54</f>
        <v>1.9193087740862591</v>
      </c>
      <c r="C47" s="11">
        <f>所用指标!E53</f>
        <v>9.0492635695587289</v>
      </c>
      <c r="D47" s="11">
        <f>所用指标!F53</f>
        <v>9.5475142000127189</v>
      </c>
      <c r="E47" s="11">
        <f>所用指标!H52</f>
        <v>-1.9263516389953161</v>
      </c>
      <c r="F47" s="11">
        <f>综合!F54</f>
        <v>2.9</v>
      </c>
    </row>
    <row r="48" spans="1:6" x14ac:dyDescent="0.4">
      <c r="A48" s="5">
        <v>43101</v>
      </c>
      <c r="B48" s="11">
        <f>所用指标!E55</f>
        <v>7.8132371354892927</v>
      </c>
      <c r="C48" s="11">
        <f>所用指标!E54</f>
        <v>1.9193087740862591</v>
      </c>
      <c r="D48" s="11">
        <f>所用指标!F54</f>
        <v>8.7769131538429903</v>
      </c>
      <c r="E48" s="11">
        <f>所用指标!H53</f>
        <v>-1.1665762344004293</v>
      </c>
      <c r="F48" s="11">
        <f>综合!F55</f>
        <v>2.6</v>
      </c>
    </row>
    <row r="49" spans="1:6" x14ac:dyDescent="0.4">
      <c r="A49" s="5">
        <v>43132</v>
      </c>
      <c r="B49" s="11">
        <f>所用指标!E56</f>
        <v>-4.8468477953320761</v>
      </c>
      <c r="C49" s="11">
        <f>所用指标!E55</f>
        <v>7.8132371354892927</v>
      </c>
      <c r="D49" s="11">
        <f>所用指标!F55</f>
        <v>-13.337245573672385</v>
      </c>
      <c r="E49" s="11">
        <f>所用指标!H54</f>
        <v>2.113642602250887</v>
      </c>
      <c r="F49" s="11">
        <f>综合!F56</f>
        <v>0.2</v>
      </c>
    </row>
    <row r="50" spans="1:6" x14ac:dyDescent="0.4">
      <c r="A50" s="5">
        <v>43160</v>
      </c>
      <c r="B50" s="11">
        <f>所用指标!E57</f>
        <v>1.5046649721572658</v>
      </c>
      <c r="C50" s="11">
        <f>所用指标!E56</f>
        <v>-4.8468477953320761</v>
      </c>
      <c r="D50" s="11">
        <f>所用指标!F56</f>
        <v>-2.3606635531345788</v>
      </c>
      <c r="E50" s="11">
        <f>所用指标!H55</f>
        <v>0.69892473118280396</v>
      </c>
      <c r="F50" s="11">
        <f>综合!F57</f>
        <v>-2</v>
      </c>
    </row>
    <row r="51" spans="1:6" x14ac:dyDescent="0.4">
      <c r="A51" s="5">
        <v>43191</v>
      </c>
      <c r="B51" s="11">
        <f>所用指标!E58</f>
        <v>7.5582930676392213</v>
      </c>
      <c r="C51" s="11">
        <f>所用指标!E57</f>
        <v>1.5046649721572658</v>
      </c>
      <c r="D51" s="11">
        <f>所用指标!F57</f>
        <v>0.85058879083204086</v>
      </c>
      <c r="E51" s="11">
        <f>所用指标!H56</f>
        <v>3.4169781099839813</v>
      </c>
      <c r="F51" s="11">
        <f>综合!F58</f>
        <v>0.7</v>
      </c>
    </row>
    <row r="52" spans="1:6" x14ac:dyDescent="0.4">
      <c r="A52" s="5">
        <v>43221</v>
      </c>
      <c r="B52" s="11">
        <f>所用指标!E59</f>
        <v>7.3076460356426898</v>
      </c>
      <c r="C52" s="11">
        <f>所用指标!E58</f>
        <v>7.5582930676392213</v>
      </c>
      <c r="D52" s="11">
        <f>所用指标!F58</f>
        <v>-2.6600041327747848</v>
      </c>
      <c r="E52" s="11">
        <f>所用指标!H57</f>
        <v>2.0753742901393979</v>
      </c>
      <c r="F52" s="11">
        <f>综合!F59</f>
        <v>3.6</v>
      </c>
    </row>
    <row r="53" spans="1:6" x14ac:dyDescent="0.4">
      <c r="A53" s="5">
        <v>43252</v>
      </c>
      <c r="B53" s="11">
        <f>所用指标!E60</f>
        <v>-1.3831207326958639</v>
      </c>
      <c r="C53" s="11">
        <f>所用指标!E59</f>
        <v>7.3076460356426898</v>
      </c>
      <c r="D53" s="11">
        <f>所用指标!F59</f>
        <v>10.141585227611216</v>
      </c>
      <c r="E53" s="11">
        <f>所用指标!H58</f>
        <v>2.291118753793242</v>
      </c>
      <c r="F53" s="11">
        <f>综合!F60</f>
        <v>2.2999999999999998</v>
      </c>
    </row>
    <row r="54" spans="1:6" x14ac:dyDescent="0.4">
      <c r="A54" s="5">
        <v>43282</v>
      </c>
      <c r="B54" s="11">
        <f>所用指标!E61</f>
        <v>-1.3031232203902898</v>
      </c>
      <c r="C54" s="11">
        <f>所用指标!E60</f>
        <v>-1.3831207326958639</v>
      </c>
      <c r="D54" s="11">
        <f>所用指标!F60</f>
        <v>0.63241934777353848</v>
      </c>
      <c r="E54" s="11">
        <f>所用指标!H59</f>
        <v>3.3868974042027267</v>
      </c>
      <c r="F54" s="11">
        <f>综合!F61</f>
        <v>0.9</v>
      </c>
    </row>
    <row r="55" spans="1:6" x14ac:dyDescent="0.4">
      <c r="A55" s="5">
        <v>43313</v>
      </c>
      <c r="B55" s="11">
        <f>所用指标!E62</f>
        <v>-1.4810568686813519</v>
      </c>
      <c r="C55" s="11">
        <f>所用指标!E61</f>
        <v>-1.3031232203902898</v>
      </c>
      <c r="D55" s="11">
        <f>所用指标!F61</f>
        <v>5.9958797840329314</v>
      </c>
      <c r="E55" s="11">
        <f>所用指标!H60</f>
        <v>1.0043041606886627</v>
      </c>
      <c r="F55" s="11">
        <f>综合!F62</f>
        <v>1.7</v>
      </c>
    </row>
    <row r="56" spans="1:6" x14ac:dyDescent="0.4">
      <c r="A56" s="5">
        <v>43344</v>
      </c>
      <c r="B56" s="11">
        <f>所用指标!E63</f>
        <v>7.1338526578581307</v>
      </c>
      <c r="C56" s="11">
        <f>所用指标!E62</f>
        <v>-1.4810568686813519</v>
      </c>
      <c r="D56" s="11">
        <f>所用指标!F62</f>
        <v>9.0216257912861799</v>
      </c>
      <c r="E56" s="11">
        <f>所用指标!H61</f>
        <v>-0.56818181818182323</v>
      </c>
      <c r="F56" s="11">
        <f>综合!F63</f>
        <v>4</v>
      </c>
    </row>
    <row r="57" spans="1:6" x14ac:dyDescent="0.4">
      <c r="A57" s="5">
        <v>43374</v>
      </c>
      <c r="B57" s="11">
        <f>所用指标!E64</f>
        <v>1.9214698833785127</v>
      </c>
      <c r="C57" s="11">
        <f>所用指标!E63</f>
        <v>7.1338526578581307</v>
      </c>
      <c r="D57" s="11">
        <f>所用指标!F63</f>
        <v>17.564538207031255</v>
      </c>
      <c r="E57" s="11">
        <f>所用指标!H62</f>
        <v>0</v>
      </c>
      <c r="F57" s="11">
        <f>综合!F64</f>
        <v>3.1</v>
      </c>
    </row>
    <row r="58" spans="1:6" x14ac:dyDescent="0.4">
      <c r="A58" s="5">
        <v>43405</v>
      </c>
      <c r="B58" s="11">
        <f>所用指标!E65</f>
        <v>-18.207309277582372</v>
      </c>
      <c r="C58" s="11">
        <f>所用指标!E64</f>
        <v>1.9214698833785127</v>
      </c>
      <c r="D58" s="11">
        <f>所用指标!F64</f>
        <v>-3.6358312053156094</v>
      </c>
      <c r="E58" s="11">
        <f>所用指标!H63</f>
        <v>0.23809523809523725</v>
      </c>
      <c r="F58" s="11">
        <f>综合!F65</f>
        <v>-3.3</v>
      </c>
    </row>
    <row r="59" spans="1:6" x14ac:dyDescent="0.4">
      <c r="A59" s="5">
        <v>43435</v>
      </c>
      <c r="B59" s="11">
        <f>所用指标!E66</f>
        <v>-12.546937031318905</v>
      </c>
      <c r="C59" s="11">
        <f>所用指标!E65</f>
        <v>-18.207309277582372</v>
      </c>
      <c r="D59" s="11">
        <f>所用指标!F65</f>
        <v>-4.0612960203123993</v>
      </c>
      <c r="E59" s="11">
        <f>所用指标!H64</f>
        <v>0.95011876484560887</v>
      </c>
      <c r="F59" s="11">
        <f>综合!F66</f>
        <v>-7.6</v>
      </c>
    </row>
    <row r="60" spans="1:6" x14ac:dyDescent="0.4">
      <c r="A60" s="5">
        <v>43466</v>
      </c>
      <c r="B60" s="11">
        <f>所用指标!E67</f>
        <v>4.4498159340941035</v>
      </c>
      <c r="C60" s="11">
        <f>所用指标!E66</f>
        <v>-12.546937031318905</v>
      </c>
      <c r="D60" s="11">
        <f>所用指标!F66</f>
        <v>-3.8689038712196311</v>
      </c>
      <c r="E60" s="11">
        <f>所用指标!H65</f>
        <v>1.3647058823529346</v>
      </c>
      <c r="F60" s="11">
        <f>综合!F67</f>
        <v>-4.5</v>
      </c>
    </row>
    <row r="61" spans="1:6" x14ac:dyDescent="0.4">
      <c r="A61" s="5">
        <v>43497</v>
      </c>
      <c r="B61" s="11">
        <f>所用指标!E68</f>
        <v>6.9563872330792975</v>
      </c>
      <c r="C61" s="11">
        <f>所用指标!E67</f>
        <v>4.4498159340941035</v>
      </c>
      <c r="D61" s="11">
        <f>所用指标!F67</f>
        <v>-11.142618217607813</v>
      </c>
      <c r="E61" s="11">
        <f>所用指标!H66</f>
        <v>2.321262766944443E-2</v>
      </c>
      <c r="F61" s="11">
        <f>综合!F68</f>
        <v>0.9</v>
      </c>
    </row>
    <row r="62" spans="1:6" x14ac:dyDescent="0.4">
      <c r="A62" s="5">
        <v>43525</v>
      </c>
      <c r="B62" s="11">
        <f>所用指标!E69</f>
        <v>4.0292699186252445</v>
      </c>
      <c r="C62" s="11">
        <f>所用指标!E68</f>
        <v>6.9563872330792975</v>
      </c>
      <c r="D62" s="11">
        <f>所用指标!F68</f>
        <v>-20.160026025529799</v>
      </c>
      <c r="E62" s="11">
        <f>所用指标!H67</f>
        <v>-1.1603620329542763</v>
      </c>
      <c r="F62" s="11">
        <f>综合!F69</f>
        <v>2.2999999999999998</v>
      </c>
    </row>
    <row r="63" spans="1:6" x14ac:dyDescent="0.4">
      <c r="A63" s="5">
        <v>43556</v>
      </c>
      <c r="B63" s="11">
        <f>所用指标!E70</f>
        <v>6.8642634876881159</v>
      </c>
      <c r="C63" s="11">
        <f>所用指标!E69</f>
        <v>4.0292699186252445</v>
      </c>
      <c r="D63" s="11">
        <f>所用指标!F69</f>
        <v>-17.329072794037671</v>
      </c>
      <c r="E63" s="11">
        <f>所用指标!H68</f>
        <v>-1.5731392345621042</v>
      </c>
      <c r="F63" s="11">
        <f>综合!F70</f>
        <v>1.3</v>
      </c>
    </row>
    <row r="64" spans="1:6" x14ac:dyDescent="0.4">
      <c r="A64" s="5">
        <v>43586</v>
      </c>
      <c r="B64" s="11">
        <f>所用指标!E71</f>
        <v>-1.8505575692409071</v>
      </c>
      <c r="C64" s="11">
        <f>所用指标!E70</f>
        <v>6.8642634876881159</v>
      </c>
      <c r="D64" s="11">
        <f>所用指标!F70</f>
        <v>-7.9369567622724073</v>
      </c>
      <c r="E64" s="11">
        <f>所用指标!H69</f>
        <v>-2.4236641221374033</v>
      </c>
      <c r="F64" s="11">
        <f>综合!F71</f>
        <v>1.8</v>
      </c>
    </row>
    <row r="65" spans="1:6" x14ac:dyDescent="0.4">
      <c r="A65" s="5">
        <v>43617</v>
      </c>
      <c r="B65" s="11">
        <f>所用指标!E72</f>
        <v>-10.333896114337303</v>
      </c>
      <c r="C65" s="11">
        <f>所用指标!E71</f>
        <v>-1.8505575692409071</v>
      </c>
      <c r="D65" s="11">
        <f>所用指标!F71</f>
        <v>-11.96814826211785</v>
      </c>
      <c r="E65" s="11">
        <f>所用指标!H70</f>
        <v>-0.98767846665362979</v>
      </c>
      <c r="F65" s="11">
        <f>综合!F72</f>
        <v>-1.9</v>
      </c>
    </row>
    <row r="66" spans="1:6" x14ac:dyDescent="0.4">
      <c r="A66" s="5">
        <v>43647</v>
      </c>
      <c r="B66" s="11">
        <f>所用指标!E73</f>
        <v>1.8667829066525865</v>
      </c>
      <c r="C66" s="11">
        <f>所用指标!E72</f>
        <v>-10.333896114337303</v>
      </c>
      <c r="D66" s="11">
        <f>所用指标!F72</f>
        <v>-12.124970568274684</v>
      </c>
      <c r="E66" s="11">
        <f>所用指标!H71</f>
        <v>-2.5777777777777788</v>
      </c>
      <c r="F66" s="11">
        <f>综合!F73</f>
        <v>-2.4</v>
      </c>
    </row>
    <row r="67" spans="1:6" x14ac:dyDescent="0.4">
      <c r="A67" s="5">
        <v>43678</v>
      </c>
      <c r="B67" s="11">
        <f>所用指标!E74</f>
        <v>-7.3393761302545935</v>
      </c>
      <c r="C67" s="11">
        <f>所用指标!E73</f>
        <v>1.8667829066525865</v>
      </c>
      <c r="D67" s="11">
        <f>所用指标!F73</f>
        <v>30.337850776991338</v>
      </c>
      <c r="E67" s="11">
        <f>所用指标!H72</f>
        <v>-1.7133008921330073</v>
      </c>
      <c r="F67" s="11">
        <f>综合!F74</f>
        <v>0.9</v>
      </c>
    </row>
    <row r="68" spans="1:6" x14ac:dyDescent="0.4">
      <c r="A68" s="5">
        <v>43709</v>
      </c>
      <c r="B68" s="11">
        <f>所用指标!E75</f>
        <v>4.681074898944515</v>
      </c>
      <c r="C68" s="11">
        <f>所用指标!E74</f>
        <v>-7.3393761302545935</v>
      </c>
      <c r="D68" s="11">
        <f>所用指标!F74</f>
        <v>3.1054971994569414</v>
      </c>
      <c r="E68" s="11">
        <f>所用指标!H73</f>
        <v>-1.46982980917999</v>
      </c>
      <c r="F68" s="11">
        <f>综合!F75</f>
        <v>-0.2</v>
      </c>
    </row>
    <row r="69" spans="1:6" x14ac:dyDescent="0.4">
      <c r="A69" s="5">
        <v>43739</v>
      </c>
      <c r="B69" s="11">
        <f>所用指标!E76</f>
        <v>-4.2624670555023503</v>
      </c>
      <c r="C69" s="11">
        <f>所用指标!E75</f>
        <v>4.681074898944515</v>
      </c>
      <c r="D69" s="11">
        <f>所用指标!F75</f>
        <v>17.548211103559552</v>
      </c>
      <c r="E69" s="11">
        <f>所用指标!H74</f>
        <v>-3.0410887202303005</v>
      </c>
      <c r="F69" s="11">
        <f>综合!F76</f>
        <v>0.4</v>
      </c>
    </row>
    <row r="70" spans="1:6" x14ac:dyDescent="0.4">
      <c r="A70" s="5">
        <v>43770</v>
      </c>
      <c r="B70" s="11">
        <f>所用指标!E77</f>
        <v>5.1605529272968687</v>
      </c>
      <c r="C70" s="11">
        <f>所用指标!E76</f>
        <v>-4.2624670555023503</v>
      </c>
      <c r="D70" s="11">
        <f>所用指标!F76</f>
        <v>-3.2738641060848339</v>
      </c>
      <c r="E70" s="11">
        <f>所用指标!H75</f>
        <v>-5.2040595983588904</v>
      </c>
      <c r="F70" s="11">
        <f>综合!F77</f>
        <v>-1</v>
      </c>
    </row>
    <row r="71" spans="1:6" x14ac:dyDescent="0.4">
      <c r="A71" s="5">
        <v>43800</v>
      </c>
      <c r="B71" s="11">
        <f>所用指标!E78</f>
        <v>3.9296833472549642</v>
      </c>
      <c r="C71" s="11">
        <f>所用指标!E77</f>
        <v>5.1605529272968687</v>
      </c>
      <c r="D71" s="11">
        <f>所用指标!F77</f>
        <v>0.64838610803290564</v>
      </c>
      <c r="E71" s="11">
        <f>所用指标!H76</f>
        <v>-3.4168564920273314</v>
      </c>
      <c r="F71" s="11">
        <f>综合!F78</f>
        <v>0.7</v>
      </c>
    </row>
    <row r="72" spans="1:6" x14ac:dyDescent="0.4">
      <c r="A72" s="5">
        <v>43831</v>
      </c>
      <c r="B72" s="11">
        <f>所用指标!E79</f>
        <v>-2.3031985732457128</v>
      </c>
      <c r="C72" s="11">
        <f>所用指标!E78</f>
        <v>3.9296833472549642</v>
      </c>
      <c r="D72" s="11">
        <f>所用指标!F78</f>
        <v>-12.537042025862055</v>
      </c>
      <c r="E72" s="11">
        <f>所用指标!H77</f>
        <v>-4.4811320754716943</v>
      </c>
      <c r="F72" s="11">
        <f>综合!F79</f>
        <v>1.8</v>
      </c>
    </row>
    <row r="73" spans="1:6" x14ac:dyDescent="0.4">
      <c r="A73" s="5">
        <v>43862</v>
      </c>
      <c r="B73" s="11">
        <f>所用指标!E80</f>
        <v>-12.865362649914358</v>
      </c>
      <c r="C73" s="11">
        <f>所用指标!E79</f>
        <v>-2.3031985732457128</v>
      </c>
      <c r="D73" s="11">
        <f>所用指标!F79</f>
        <v>-23.568005936234492</v>
      </c>
      <c r="E73" s="11">
        <f>所用指标!H78</f>
        <v>-0.74074074074074181</v>
      </c>
      <c r="F73" s="11">
        <f>综合!F80</f>
        <v>-4.4000000000000004</v>
      </c>
    </row>
    <row r="74" spans="1:6" x14ac:dyDescent="0.4">
      <c r="A74" s="5">
        <v>43891</v>
      </c>
      <c r="B74" s="11">
        <f>所用指标!E81</f>
        <v>-39.206050883922593</v>
      </c>
      <c r="C74" s="11">
        <f>所用指标!E80</f>
        <v>-12.865362649914358</v>
      </c>
      <c r="D74" s="11">
        <f>所用指标!F80</f>
        <v>-22.440576365180888</v>
      </c>
      <c r="E74" s="11">
        <f>所用指标!H79</f>
        <v>-1.5671641791044855</v>
      </c>
      <c r="F74" s="11">
        <f>综合!F81</f>
        <v>-7.8</v>
      </c>
    </row>
    <row r="75" spans="1:6" x14ac:dyDescent="0.4">
      <c r="A75" s="5">
        <v>43922</v>
      </c>
      <c r="B75" s="11">
        <f>所用指标!E82</f>
        <v>-21.026205749401285</v>
      </c>
      <c r="C75" s="11">
        <f>所用指标!E81</f>
        <v>-39.206050883922593</v>
      </c>
      <c r="D75" s="11">
        <f>所用指标!F81</f>
        <v>-2.3932581251123519</v>
      </c>
      <c r="E75" s="11">
        <f>所用指标!H80</f>
        <v>-0.14531210513014647</v>
      </c>
      <c r="F75" s="11">
        <f>综合!F82</f>
        <v>-9</v>
      </c>
    </row>
    <row r="76" spans="1:6" x14ac:dyDescent="0.4">
      <c r="A76" s="5">
        <v>43952</v>
      </c>
      <c r="B76" s="11">
        <f>所用指标!E83</f>
        <v>21.67935929064322</v>
      </c>
      <c r="C76" s="11">
        <f>所用指标!E82</f>
        <v>-21.026205749401285</v>
      </c>
      <c r="D76" s="11">
        <f>所用指标!F82</f>
        <v>-28.874491869918707</v>
      </c>
      <c r="E76" s="11">
        <f>所用指标!H81</f>
        <v>-2.4043024359379994</v>
      </c>
      <c r="F76" s="11">
        <f>综合!F83</f>
        <v>-4</v>
      </c>
    </row>
    <row r="77" spans="1:6" x14ac:dyDescent="0.4">
      <c r="A77" s="5">
        <v>43983</v>
      </c>
      <c r="B77" s="11">
        <f>所用指标!E84</f>
        <v>25.795529674175089</v>
      </c>
      <c r="C77" s="11">
        <f>所用指标!E83</f>
        <v>21.67935929064322</v>
      </c>
      <c r="D77" s="11">
        <f>所用指标!F83</f>
        <v>-23.821997692331674</v>
      </c>
      <c r="E77" s="11">
        <f>所用指标!H82</f>
        <v>-26.74230145867099</v>
      </c>
      <c r="F77" s="11">
        <f>综合!F84</f>
        <v>1.7</v>
      </c>
    </row>
    <row r="78" spans="1:6" x14ac:dyDescent="0.4">
      <c r="A78" s="5">
        <v>44013</v>
      </c>
      <c r="B78" s="11">
        <f>所用指标!E85</f>
        <v>6.0160922883040424</v>
      </c>
      <c r="C78" s="11">
        <f>所用指标!E84</f>
        <v>25.795529674175089</v>
      </c>
      <c r="D78" s="11">
        <f>所用指标!F84</f>
        <v>14.945591497089783</v>
      </c>
      <c r="E78" s="11">
        <f>所用指标!H83</f>
        <v>-38.407079646017706</v>
      </c>
      <c r="F78" s="11">
        <f>综合!F85</f>
        <v>3.4</v>
      </c>
    </row>
    <row r="79" spans="1:6" x14ac:dyDescent="0.4">
      <c r="A79" s="5">
        <v>44044</v>
      </c>
      <c r="B79" s="11">
        <f>所用指标!E86</f>
        <v>4.1511179955541433</v>
      </c>
      <c r="C79" s="11">
        <f>所用指标!E85</f>
        <v>6.0160922883040424</v>
      </c>
      <c r="D79" s="11">
        <f>所用指标!F85</f>
        <v>4.7114259024961136</v>
      </c>
      <c r="E79" s="11">
        <f>所用指标!H84</f>
        <v>-21.40804597701149</v>
      </c>
      <c r="F79" s="11">
        <f>综合!F86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1"/>
  <sheetViews>
    <sheetView topLeftCell="B1" zoomScale="90" zoomScaleNormal="48" workbookViewId="0">
      <selection activeCell="B1" sqref="B1:F1"/>
    </sheetView>
  </sheetViews>
  <sheetFormatPr defaultColWidth="10.8203125" defaultRowHeight="15" x14ac:dyDescent="0.4"/>
  <cols>
    <col min="2" max="2" width="36.17578125" bestFit="1" customWidth="1"/>
    <col min="3" max="3" width="31.64453125" bestFit="1" customWidth="1"/>
    <col min="4" max="4" width="40.46875" bestFit="1" customWidth="1"/>
    <col min="5" max="5" width="21" bestFit="1" customWidth="1"/>
    <col min="6" max="6" width="36.46875" bestFit="1" customWidth="1"/>
    <col min="7" max="7" width="36" bestFit="1" customWidth="1"/>
  </cols>
  <sheetData>
    <row r="1" spans="1:7" x14ac:dyDescent="0.4">
      <c r="A1" t="s">
        <v>0</v>
      </c>
      <c r="B1" t="s">
        <v>12</v>
      </c>
      <c r="C1" t="s">
        <v>13</v>
      </c>
      <c r="D1" t="s">
        <v>16</v>
      </c>
      <c r="E1" t="s">
        <v>14</v>
      </c>
      <c r="F1" t="s">
        <v>15</v>
      </c>
      <c r="G1" t="s">
        <v>41</v>
      </c>
    </row>
    <row r="2" spans="1:7" x14ac:dyDescent="0.4">
      <c r="A2" s="3">
        <v>41699</v>
      </c>
      <c r="B2" s="13">
        <f>所用指标!I9</f>
        <v>-8.0677211386595893</v>
      </c>
      <c r="C2" s="13">
        <f>所用指标!J9</f>
        <v>-2.4891270063394311</v>
      </c>
      <c r="D2" s="13">
        <f>所用指标!J8</f>
        <v>-2.6742014147109194</v>
      </c>
      <c r="E2" s="13">
        <f>所用指标!K9</f>
        <v>-0.65425570971586744</v>
      </c>
      <c r="F2" s="13">
        <f>所用指标!L8</f>
        <v>-2.2547570671147099</v>
      </c>
      <c r="G2" s="12">
        <f>综合!K9</f>
        <v>-2.2000000000000002</v>
      </c>
    </row>
    <row r="3" spans="1:7" x14ac:dyDescent="0.4">
      <c r="A3" s="3">
        <v>41730</v>
      </c>
      <c r="B3" s="13">
        <f>所用指标!I10</f>
        <v>1.0201353324695184</v>
      </c>
      <c r="C3" s="13">
        <f>所用指标!J10</f>
        <v>1.3959252104821962</v>
      </c>
      <c r="D3" s="13">
        <f>所用指标!J9</f>
        <v>-2.4891270063394311</v>
      </c>
      <c r="E3" s="13">
        <f>所用指标!K10</f>
        <v>0.32193699093214789</v>
      </c>
      <c r="F3" s="13">
        <f>所用指标!L9</f>
        <v>-7.3610798653461433</v>
      </c>
      <c r="G3" s="12">
        <f>综合!K10</f>
        <v>-0.4</v>
      </c>
    </row>
    <row r="4" spans="1:7" x14ac:dyDescent="0.4">
      <c r="A4" s="3">
        <v>41760</v>
      </c>
      <c r="B4" s="13">
        <f>所用指标!I11</f>
        <v>3.0952623327971995</v>
      </c>
      <c r="C4" s="13">
        <f>所用指标!J11</f>
        <v>-9.3368080517608476E-2</v>
      </c>
      <c r="D4" s="13">
        <f>所用指标!J10</f>
        <v>1.3959252104821962</v>
      </c>
      <c r="E4" s="13">
        <f>所用指标!K11</f>
        <v>-1.3915537711465031</v>
      </c>
      <c r="F4" s="13">
        <f>所用指标!L10</f>
        <v>1.2679474822516079</v>
      </c>
      <c r="G4" s="12">
        <f>综合!K11</f>
        <v>1.4</v>
      </c>
    </row>
    <row r="5" spans="1:7" x14ac:dyDescent="0.4">
      <c r="A5" s="3">
        <v>41791</v>
      </c>
      <c r="B5" s="13">
        <f>所用指标!I12</f>
        <v>0.4188611952059107</v>
      </c>
      <c r="C5" s="13">
        <f>所用指标!J12</f>
        <v>2.0078955818741528</v>
      </c>
      <c r="D5" s="13">
        <f>所用指标!J11</f>
        <v>-9.3368080517608476E-2</v>
      </c>
      <c r="E5" s="13">
        <f>所用指标!K12</f>
        <v>-2.924963314472695</v>
      </c>
      <c r="F5" s="13">
        <f>所用指标!L11</f>
        <v>2.8538562429927472</v>
      </c>
      <c r="G5" s="12">
        <f>综合!K12</f>
        <v>0.2</v>
      </c>
    </row>
    <row r="6" spans="1:7" x14ac:dyDescent="0.4">
      <c r="A6" s="3">
        <v>41821</v>
      </c>
      <c r="B6" s="13">
        <f>所用指标!I13</f>
        <v>4.2533783905106981</v>
      </c>
      <c r="C6" s="13">
        <f>所用指标!J13</f>
        <v>2.4561787693665238</v>
      </c>
      <c r="D6" s="13">
        <f>所用指标!J12</f>
        <v>2.0078955818741528</v>
      </c>
      <c r="E6" s="13">
        <f>所用指标!K13</f>
        <v>-2.4743489008730912</v>
      </c>
      <c r="F6" s="13">
        <f>所用指标!L12</f>
        <v>0.17559698789368916</v>
      </c>
      <c r="G6" s="12">
        <f>综合!K13</f>
        <v>0.9</v>
      </c>
    </row>
    <row r="7" spans="1:7" x14ac:dyDescent="0.4">
      <c r="A7" s="3">
        <v>41852</v>
      </c>
      <c r="B7" s="13">
        <f>所用指标!I14</f>
        <v>-1.1869290180032355</v>
      </c>
      <c r="C7" s="13">
        <f>所用指标!J14</f>
        <v>2.545819207771105</v>
      </c>
      <c r="D7" s="13">
        <f>所用指标!J13</f>
        <v>2.4561787693665238</v>
      </c>
      <c r="E7" s="13">
        <f>所用指标!K14</f>
        <v>-2.0652469150995945</v>
      </c>
      <c r="F7" s="13">
        <f>所用指标!L13</f>
        <v>4.4279904282802818</v>
      </c>
      <c r="G7" s="12">
        <f>综合!K14</f>
        <v>0.4</v>
      </c>
    </row>
    <row r="8" spans="1:7" x14ac:dyDescent="0.4">
      <c r="A8" s="3">
        <v>41883</v>
      </c>
      <c r="B8" s="13">
        <f>所用指标!I15</f>
        <v>-2.3347269152205752</v>
      </c>
      <c r="C8" s="13">
        <f>所用指标!J15</f>
        <v>1.5492815899019741</v>
      </c>
      <c r="D8" s="13">
        <f>所用指标!J14</f>
        <v>2.545819207771105</v>
      </c>
      <c r="E8" s="13">
        <f>所用指标!K15</f>
        <v>-3.6889152061141517</v>
      </c>
      <c r="F8" s="13">
        <f>所用指标!L14</f>
        <v>-1.012522385126724</v>
      </c>
      <c r="G8" s="12">
        <f>综合!K15</f>
        <v>0.1</v>
      </c>
    </row>
    <row r="9" spans="1:7" x14ac:dyDescent="0.4">
      <c r="A9" s="3">
        <v>41913</v>
      </c>
      <c r="B9" s="13">
        <f>所用指标!I16</f>
        <v>-2.6496937711753987</v>
      </c>
      <c r="C9" s="13">
        <f>所用指标!J16</f>
        <v>-4.0540614996391167</v>
      </c>
      <c r="D9" s="13">
        <f>所用指标!J15</f>
        <v>1.5492815899019741</v>
      </c>
      <c r="E9" s="13">
        <f>所用指标!K16</f>
        <v>-3.9703016396778867</v>
      </c>
      <c r="F9" s="13">
        <f>所用指标!L15</f>
        <v>-2.2175876230532965</v>
      </c>
      <c r="G9" s="12">
        <f>综合!K16</f>
        <v>-1.1000000000000001</v>
      </c>
    </row>
    <row r="10" spans="1:7" x14ac:dyDescent="0.4">
      <c r="A10" s="3">
        <v>41944</v>
      </c>
      <c r="B10" s="13">
        <f>所用指标!I17</f>
        <v>-0.41380198877944974</v>
      </c>
      <c r="C10" s="13">
        <f>所用指标!J17</f>
        <v>-0.12702496281705722</v>
      </c>
      <c r="D10" s="13">
        <f>所用指标!J16</f>
        <v>-4.0540614996391167</v>
      </c>
      <c r="E10" s="13">
        <f>所用指标!K17</f>
        <v>-2.8868282885511687</v>
      </c>
      <c r="F10" s="13">
        <f>所用指标!L16</f>
        <v>-2.4322563075511949</v>
      </c>
      <c r="G10" s="12">
        <f>综合!K17</f>
        <v>-0.8</v>
      </c>
    </row>
    <row r="11" spans="1:7" x14ac:dyDescent="0.4">
      <c r="A11" s="3">
        <v>41974</v>
      </c>
      <c r="B11" s="13">
        <f>所用指标!I18</f>
        <v>-3.3365410591201794</v>
      </c>
      <c r="C11" s="13">
        <f>所用指标!J18</f>
        <v>-3.7134334375954814</v>
      </c>
      <c r="D11" s="13">
        <f>所用指标!J17</f>
        <v>-0.12702496281705722</v>
      </c>
      <c r="E11" s="13">
        <f>所用指标!K18</f>
        <v>-2.4958931047404098</v>
      </c>
      <c r="F11" s="13">
        <f>所用指标!L17</f>
        <v>-0.42339583443795625</v>
      </c>
      <c r="G11" s="12">
        <f>综合!K18</f>
        <v>-1.3</v>
      </c>
    </row>
    <row r="12" spans="1:7" x14ac:dyDescent="0.4">
      <c r="A12" s="3">
        <v>42005</v>
      </c>
      <c r="B12" s="13">
        <f>所用指标!I19</f>
        <v>-8.0308801264533098</v>
      </c>
      <c r="C12" s="13">
        <f>所用指标!J19</f>
        <v>-3.6412261188170647</v>
      </c>
      <c r="D12" s="13">
        <f>所用指标!J18</f>
        <v>-3.7134334375954814</v>
      </c>
      <c r="E12" s="13">
        <f>所用指标!K19</f>
        <v>-3.5708335245629108</v>
      </c>
      <c r="F12" s="13">
        <f>所用指标!L18</f>
        <v>-3.0452156893532867</v>
      </c>
      <c r="G12" s="12">
        <f>综合!K19</f>
        <v>-2.1</v>
      </c>
    </row>
    <row r="13" spans="1:7" x14ac:dyDescent="0.4">
      <c r="A13" s="3">
        <v>42036</v>
      </c>
      <c r="B13" s="13">
        <f>所用指标!I20</f>
        <v>-1.3672750941613909</v>
      </c>
      <c r="C13" s="13">
        <f>所用指标!J20</f>
        <v>2.1772797667851007</v>
      </c>
      <c r="D13" s="13">
        <f>所用指标!J19</f>
        <v>-3.6412261188170647</v>
      </c>
      <c r="E13" s="13">
        <f>所用指标!K20</f>
        <v>-3.4552673981431692</v>
      </c>
      <c r="F13" s="13">
        <f>所用指标!L19</f>
        <v>-7.7286887235927697</v>
      </c>
      <c r="G13" s="12">
        <f>综合!K20</f>
        <v>-1.5</v>
      </c>
    </row>
    <row r="14" spans="1:7" x14ac:dyDescent="0.4">
      <c r="A14" s="3">
        <v>42064</v>
      </c>
      <c r="B14" s="13">
        <f>所用指标!I21</f>
        <v>3.289490049296262</v>
      </c>
      <c r="C14" s="13">
        <f>所用指标!J21</f>
        <v>0.36392815458436978</v>
      </c>
      <c r="D14" s="13">
        <f>所用指标!J20</f>
        <v>2.1772797667851007</v>
      </c>
      <c r="E14" s="13">
        <f>所用指标!K21</f>
        <v>-1.0994583261713764</v>
      </c>
      <c r="F14" s="13">
        <f>所用指标!L20</f>
        <v>-0.5856833435402109</v>
      </c>
      <c r="G14" s="12">
        <f>综合!K21</f>
        <v>-0.3</v>
      </c>
    </row>
    <row r="15" spans="1:7" x14ac:dyDescent="0.4">
      <c r="A15" s="3">
        <v>42095</v>
      </c>
      <c r="B15" s="13">
        <f>所用指标!I22</f>
        <v>1.5718535608038486</v>
      </c>
      <c r="C15" s="13">
        <f>所用指标!J22</f>
        <v>0.81509042138963039</v>
      </c>
      <c r="D15" s="13">
        <f>所用指标!J21</f>
        <v>0.36392815458436978</v>
      </c>
      <c r="E15" s="13">
        <f>所用指标!K22</f>
        <v>-1.562618139748273</v>
      </c>
      <c r="F15" s="13">
        <f>所用指标!L21</f>
        <v>2.5861181134585465</v>
      </c>
      <c r="G15" s="12">
        <f>综合!K22</f>
        <v>0.5</v>
      </c>
    </row>
    <row r="16" spans="1:7" x14ac:dyDescent="0.4">
      <c r="A16" s="3">
        <v>42125</v>
      </c>
      <c r="B16" s="13">
        <f>所用指标!I23</f>
        <v>4.4097245052271639</v>
      </c>
      <c r="C16" s="13">
        <f>所用指标!J23</f>
        <v>0.56268882175225521</v>
      </c>
      <c r="D16" s="13">
        <f>所用指标!J22</f>
        <v>0.81509042138963039</v>
      </c>
      <c r="E16" s="13">
        <f>所用指标!K23</f>
        <v>-2.0031939493718953</v>
      </c>
      <c r="F16" s="13">
        <f>所用指标!L22</f>
        <v>1.6995866322127906</v>
      </c>
      <c r="G16" s="12">
        <f>综合!K23</f>
        <v>1.1000000000000001</v>
      </c>
    </row>
    <row r="17" spans="1:7" x14ac:dyDescent="0.4">
      <c r="A17" s="3">
        <v>42156</v>
      </c>
      <c r="B17" s="13">
        <f>所用指标!I24</f>
        <v>-5.9332133686615158</v>
      </c>
      <c r="C17" s="13">
        <f>所用指标!J24</f>
        <v>-3.4421835127832257</v>
      </c>
      <c r="D17" s="13">
        <f>所用指标!J23</f>
        <v>0.56268882175225521</v>
      </c>
      <c r="E17" s="13">
        <f>所用指标!K24</f>
        <v>-4.0745685635062205</v>
      </c>
      <c r="F17" s="13">
        <f>所用指标!L23</f>
        <v>4.2002430153041059</v>
      </c>
      <c r="G17" s="12">
        <f>综合!K24</f>
        <v>-1.8</v>
      </c>
    </row>
    <row r="18" spans="1:7" x14ac:dyDescent="0.4">
      <c r="A18" s="3">
        <v>42186</v>
      </c>
      <c r="B18" s="13">
        <f>所用指标!I25</f>
        <v>-6.4452610514826318</v>
      </c>
      <c r="C18" s="13">
        <f>所用指标!J25</f>
        <v>-3.4570998817948007</v>
      </c>
      <c r="D18" s="13">
        <f>所用指标!J24</f>
        <v>-3.4421835127832257</v>
      </c>
      <c r="E18" s="13">
        <f>所用指标!K25</f>
        <v>-3.5721928362283051</v>
      </c>
      <c r="F18" s="13">
        <f>所用指标!L24</f>
        <v>-5.9179780662475201</v>
      </c>
      <c r="G18" s="12">
        <f>综合!K25</f>
        <v>-1.9</v>
      </c>
    </row>
    <row r="19" spans="1:7" x14ac:dyDescent="0.4">
      <c r="A19" s="3">
        <v>42217</v>
      </c>
      <c r="B19" s="13">
        <f>所用指标!I26</f>
        <v>-3.1371304538105549</v>
      </c>
      <c r="C19" s="13">
        <f>所用指标!J26</f>
        <v>-3.2060745270539703</v>
      </c>
      <c r="D19" s="13">
        <f>所用指标!J25</f>
        <v>-3.4570998817948007</v>
      </c>
      <c r="E19" s="13">
        <f>所用指标!K26</f>
        <v>-4.6403873671663431</v>
      </c>
      <c r="F19" s="13">
        <f>所用指标!L25</f>
        <v>-6.3762421010194696</v>
      </c>
      <c r="G19" s="12">
        <f>综合!K26</f>
        <v>-2.2999999999999998</v>
      </c>
    </row>
    <row r="20" spans="1:7" x14ac:dyDescent="0.4">
      <c r="A20" s="3">
        <v>42248</v>
      </c>
      <c r="B20" s="13">
        <f>所用指标!I27</f>
        <v>2.781526262651135</v>
      </c>
      <c r="C20" s="13">
        <f>所用指标!J27</f>
        <v>-1.1096357366522591</v>
      </c>
      <c r="D20" s="13">
        <f>所用指标!J26</f>
        <v>-3.2060745270539703</v>
      </c>
      <c r="E20" s="13">
        <f>所用指标!K27</f>
        <v>-4.0404266336985355</v>
      </c>
      <c r="F20" s="13">
        <f>所用指标!L26</f>
        <v>-2.5560129759440997</v>
      </c>
      <c r="G20" s="12">
        <f>综合!K27</f>
        <v>-0.5</v>
      </c>
    </row>
    <row r="21" spans="1:7" x14ac:dyDescent="0.4">
      <c r="A21" s="3">
        <v>42278</v>
      </c>
      <c r="B21" s="13">
        <f>所用指标!I28</f>
        <v>-0.94218865378155048</v>
      </c>
      <c r="C21" s="13">
        <f>所用指标!J28</f>
        <v>-7.5697447869345957</v>
      </c>
      <c r="D21" s="13">
        <f>所用指标!J27</f>
        <v>-1.1096357366522591</v>
      </c>
      <c r="E21" s="13">
        <f>所用指标!K28</f>
        <v>-3.3910223040318543</v>
      </c>
      <c r="F21" s="13">
        <f>所用指标!L27</f>
        <v>1.0305282644498703</v>
      </c>
      <c r="G21" s="12">
        <f>综合!K28</f>
        <v>-1</v>
      </c>
    </row>
    <row r="22" spans="1:7" x14ac:dyDescent="0.4">
      <c r="A22" s="3">
        <v>42309</v>
      </c>
      <c r="B22" s="13">
        <f>所用指标!I29</f>
        <v>-7.9145503435912756</v>
      </c>
      <c r="C22" s="13">
        <f>所用指标!J29</f>
        <v>-7.5799432693583242</v>
      </c>
      <c r="D22" s="13">
        <f>所用指标!J28</f>
        <v>-7.5697447869345957</v>
      </c>
      <c r="E22" s="13">
        <f>所用指标!K29</f>
        <v>-4.4250101779486739</v>
      </c>
      <c r="F22" s="13">
        <f>所用指标!L28</f>
        <v>-1.0705920648875877</v>
      </c>
      <c r="G22" s="12">
        <f>综合!K29</f>
        <v>-3.2</v>
      </c>
    </row>
    <row r="23" spans="1:7" x14ac:dyDescent="0.4">
      <c r="A23" s="3">
        <v>42339</v>
      </c>
      <c r="B23" s="13">
        <f>所用指标!I30</f>
        <v>-1.7974052135542817</v>
      </c>
      <c r="C23" s="13">
        <f>所用指标!J30</f>
        <v>3.7645798801479113</v>
      </c>
      <c r="D23" s="13">
        <f>所用指标!J29</f>
        <v>-7.5799432693583242</v>
      </c>
      <c r="E23" s="13">
        <f>所用指标!K30</f>
        <v>-1.9968304278922377</v>
      </c>
      <c r="F23" s="13">
        <f>所用指标!L29</f>
        <v>-8.0098699620428704</v>
      </c>
      <c r="G23" s="12">
        <f>综合!K30</f>
        <v>-1.7</v>
      </c>
    </row>
    <row r="24" spans="1:7" x14ac:dyDescent="0.4">
      <c r="A24" s="3">
        <v>42370</v>
      </c>
      <c r="B24" s="13">
        <f>所用指标!I31</f>
        <v>-0.62277927691424262</v>
      </c>
      <c r="C24" s="13">
        <f>所用指标!J31</f>
        <v>1.7437347756079413</v>
      </c>
      <c r="D24" s="13">
        <f>所用指标!J30</f>
        <v>3.7645798801479113</v>
      </c>
      <c r="E24" s="13">
        <f>所用指标!K31</f>
        <v>-2.2562364766625875</v>
      </c>
      <c r="F24" s="13">
        <f>所用指标!L30</f>
        <v>-0.97647638096221012</v>
      </c>
      <c r="G24" s="12">
        <f>综合!K31</f>
        <v>0</v>
      </c>
    </row>
    <row r="25" spans="1:7" x14ac:dyDescent="0.4">
      <c r="A25" s="3">
        <v>42401</v>
      </c>
      <c r="B25" s="13">
        <f>所用指标!I32</f>
        <v>1.4882087801845412</v>
      </c>
      <c r="C25" s="13">
        <f>所用指标!J32</f>
        <v>2.5916981660366822</v>
      </c>
      <c r="D25" s="13">
        <f>所用指标!J31</f>
        <v>1.7437347756079413</v>
      </c>
      <c r="E25" s="13">
        <f>所用指标!K32</f>
        <v>-2.447956771835702</v>
      </c>
      <c r="F25" s="13">
        <f>所用指标!L31</f>
        <v>9.2861973769764461E-2</v>
      </c>
      <c r="G25" s="12">
        <f>综合!K32</f>
        <v>0.1</v>
      </c>
    </row>
    <row r="26" spans="1:7" x14ac:dyDescent="0.4">
      <c r="A26" s="3">
        <v>42430</v>
      </c>
      <c r="B26" s="13">
        <f>所用指标!I33</f>
        <v>4.4840243250053202</v>
      </c>
      <c r="C26" s="13">
        <f>所用指标!J33</f>
        <v>4.2716850529958883</v>
      </c>
      <c r="D26" s="13">
        <f>所用指标!J32</f>
        <v>2.5916981660366822</v>
      </c>
      <c r="E26" s="13">
        <f>所用指标!K33</f>
        <v>1.9750273255208173</v>
      </c>
      <c r="F26" s="13">
        <f>所用指标!L32</f>
        <v>2.8256641119585701</v>
      </c>
      <c r="G26" s="12">
        <f>综合!K33</f>
        <v>2.2999999999999998</v>
      </c>
    </row>
    <row r="27" spans="1:7" x14ac:dyDescent="0.4">
      <c r="A27" s="3">
        <v>42461</v>
      </c>
      <c r="B27" s="13">
        <f>所用指标!I34</f>
        <v>-1.2644836855765784</v>
      </c>
      <c r="C27" s="13">
        <f>所用指标!J34</f>
        <v>6.0724717396252181</v>
      </c>
      <c r="D27" s="13">
        <f>所用指标!J33</f>
        <v>4.2716850529958883</v>
      </c>
      <c r="E27" s="13">
        <f>所用指标!K34</f>
        <v>-4.1615505977811162</v>
      </c>
      <c r="F27" s="13">
        <f>所用指标!L33</f>
        <v>4.0467682009845074</v>
      </c>
      <c r="G27" s="12">
        <f>综合!K34</f>
        <v>1</v>
      </c>
    </row>
    <row r="28" spans="1:7" x14ac:dyDescent="0.4">
      <c r="A28" s="3">
        <v>42491</v>
      </c>
      <c r="B28" s="13">
        <f>所用指标!I35</f>
        <v>-2.9689124698436764</v>
      </c>
      <c r="C28" s="13">
        <f>所用指标!J35</f>
        <v>0.87040306447681015</v>
      </c>
      <c r="D28" s="13">
        <f>所用指标!J34</f>
        <v>6.0724717396252181</v>
      </c>
      <c r="E28" s="13">
        <f>所用指标!K35</f>
        <v>-4.9174454985847937</v>
      </c>
      <c r="F28" s="13">
        <f>所用指标!L34</f>
        <v>7.170826548152931E-3</v>
      </c>
      <c r="G28" s="12">
        <f>综合!K35</f>
        <v>1</v>
      </c>
    </row>
    <row r="29" spans="1:7" x14ac:dyDescent="0.4">
      <c r="A29" s="3">
        <v>42522</v>
      </c>
      <c r="B29" s="13">
        <f>所用指标!I36</f>
        <v>-0.15312677996635049</v>
      </c>
      <c r="C29" s="13">
        <f>所用指标!J36</f>
        <v>-1.5274622866794818</v>
      </c>
      <c r="D29" s="13">
        <f>所用指标!J35</f>
        <v>0.87040306447681015</v>
      </c>
      <c r="E29" s="13">
        <f>所用指标!K36</f>
        <v>-4.8500206362301785</v>
      </c>
      <c r="F29" s="13">
        <f>所用指标!L35</f>
        <v>-2.0222358350150516</v>
      </c>
      <c r="G29" s="12">
        <f>综合!K36</f>
        <v>-0.2</v>
      </c>
    </row>
    <row r="30" spans="1:7" x14ac:dyDescent="0.4">
      <c r="A30" s="3">
        <v>42552</v>
      </c>
      <c r="B30" s="13">
        <f>所用指标!I37</f>
        <v>5.4294788623645784</v>
      </c>
      <c r="C30" s="13">
        <f>所用指标!J37</f>
        <v>2.9529625741198107</v>
      </c>
      <c r="D30" s="13">
        <f>所用指标!J36</f>
        <v>-1.5274622866794818</v>
      </c>
      <c r="E30" s="13">
        <f>所用指标!K37</f>
        <v>-4.9800886482258777</v>
      </c>
      <c r="F30" s="13">
        <f>所用指标!L36</f>
        <v>0.87762839074323473</v>
      </c>
      <c r="G30" s="12">
        <f>综合!K37</f>
        <v>2.5</v>
      </c>
    </row>
    <row r="31" spans="1:7" x14ac:dyDescent="0.4">
      <c r="A31" s="3">
        <v>42583</v>
      </c>
      <c r="B31" s="13">
        <f>所用指标!I38</f>
        <v>-1.6803715922333429</v>
      </c>
      <c r="C31" s="13">
        <f>所用指标!J38</f>
        <v>-0.6769279958435126</v>
      </c>
      <c r="D31" s="13">
        <f>所用指标!J37</f>
        <v>2.9529625741198107</v>
      </c>
      <c r="E31" s="13">
        <f>所用指标!K38</f>
        <v>-3.490398108556092</v>
      </c>
      <c r="F31" s="13">
        <f>所用指标!L37</f>
        <v>6.3966200411769591</v>
      </c>
      <c r="G31" s="12">
        <f>综合!K38</f>
        <v>0.5</v>
      </c>
    </row>
    <row r="32" spans="1:7" x14ac:dyDescent="0.4">
      <c r="A32" s="3">
        <v>42614</v>
      </c>
      <c r="B32" s="13">
        <f>所用指标!I39</f>
        <v>-0.45678694961203137</v>
      </c>
      <c r="C32" s="13">
        <f>所用指标!J39</f>
        <v>-1.594870079571864</v>
      </c>
      <c r="D32" s="13">
        <f>所用指标!J38</f>
        <v>-0.6769279958435126</v>
      </c>
      <c r="E32" s="13">
        <f>所用指标!K39</f>
        <v>-3.4334066315723777</v>
      </c>
      <c r="F32" s="13">
        <f>所用指标!L38</f>
        <v>4.5868052969999518E-2</v>
      </c>
      <c r="G32" s="12">
        <f>综合!K39</f>
        <v>-0.1</v>
      </c>
    </row>
    <row r="33" spans="1:7" x14ac:dyDescent="0.4">
      <c r="A33" s="3">
        <v>42644</v>
      </c>
      <c r="B33" s="13">
        <f>所用指标!I40</f>
        <v>1.6162891162891269</v>
      </c>
      <c r="C33" s="13">
        <f>所用指标!J40</f>
        <v>6.8184623613882778</v>
      </c>
      <c r="D33" s="13">
        <f>所用指标!J39</f>
        <v>-1.594870079571864</v>
      </c>
      <c r="E33" s="13">
        <f>所用指标!K40</f>
        <v>-1.9426503500705739</v>
      </c>
      <c r="F33" s="13">
        <f>所用指标!L39</f>
        <v>0.13235044247854599</v>
      </c>
      <c r="G33" s="12">
        <f>综合!K40</f>
        <v>1.5</v>
      </c>
    </row>
    <row r="34" spans="1:7" x14ac:dyDescent="0.4">
      <c r="A34" s="3">
        <v>42675</v>
      </c>
      <c r="B34" s="13">
        <f>所用指标!I41</f>
        <v>16.269190065626283</v>
      </c>
      <c r="C34" s="13">
        <f>所用指标!J41</f>
        <v>5.8981368199655382</v>
      </c>
      <c r="D34" s="13">
        <f>所用指标!J40</f>
        <v>6.8184623613882778</v>
      </c>
      <c r="E34" s="13">
        <f>所用指标!K41</f>
        <v>0.28221009656466123</v>
      </c>
      <c r="F34" s="13">
        <f>所用指标!L40</f>
        <v>3.0995337263192146</v>
      </c>
      <c r="G34" s="12">
        <f>综合!K41</f>
        <v>5</v>
      </c>
    </row>
    <row r="35" spans="1:7" x14ac:dyDescent="0.4">
      <c r="A35" s="3">
        <v>42705</v>
      </c>
      <c r="B35" s="13">
        <f>所用指标!I42</f>
        <v>5.5833134238436166</v>
      </c>
      <c r="C35" s="13">
        <f>所用指标!J42</f>
        <v>-5.5223041566085707</v>
      </c>
      <c r="D35" s="13">
        <f>所用指标!J41</f>
        <v>5.8981368199655382</v>
      </c>
      <c r="E35" s="13">
        <f>所用指标!K42</f>
        <v>-0.52325649392418461</v>
      </c>
      <c r="F35" s="13">
        <f>所用指标!L41</f>
        <v>14.454029541681601</v>
      </c>
      <c r="G35" s="12">
        <f>综合!K42</f>
        <v>2.4</v>
      </c>
    </row>
    <row r="36" spans="1:7" x14ac:dyDescent="0.4">
      <c r="A36" s="3">
        <v>42736</v>
      </c>
      <c r="B36" s="13">
        <f>所用指标!I43</f>
        <v>0.91714436879914985</v>
      </c>
      <c r="C36" s="13">
        <f>所用指标!J43</f>
        <v>1.5773569936882392</v>
      </c>
      <c r="D36" s="13">
        <f>所用指标!J42</f>
        <v>-5.5223041566085707</v>
      </c>
      <c r="E36" s="13">
        <f>所用指标!K43</f>
        <v>6.2345437236684731</v>
      </c>
      <c r="F36" s="13">
        <f>所用指标!L42</f>
        <v>3.4188687373137627</v>
      </c>
      <c r="G36" s="12">
        <f>综合!K43</f>
        <v>0.1</v>
      </c>
    </row>
    <row r="37" spans="1:7" x14ac:dyDescent="0.4">
      <c r="A37" s="3">
        <v>42767</v>
      </c>
      <c r="B37" s="13">
        <f>所用指标!I44</f>
        <v>3.3446131115506539</v>
      </c>
      <c r="C37" s="13">
        <f>所用指标!J44</f>
        <v>5.9254579911560468</v>
      </c>
      <c r="D37" s="13">
        <f>所用指标!J43</f>
        <v>1.5773569936882392</v>
      </c>
      <c r="E37" s="13">
        <f>所用指标!K44</f>
        <v>-1.6440398476543328</v>
      </c>
      <c r="F37" s="13">
        <f>所用指标!L43</f>
        <v>-0.28728264367368084</v>
      </c>
      <c r="G37" s="12">
        <f>综合!K44</f>
        <v>2</v>
      </c>
    </row>
    <row r="38" spans="1:7" x14ac:dyDescent="0.4">
      <c r="A38" s="3">
        <v>42795</v>
      </c>
      <c r="B38" s="13">
        <f>所用指标!I45</f>
        <v>-1.4983013837068127</v>
      </c>
      <c r="C38" s="13">
        <f>所用指标!J45</f>
        <v>-0.9370851310985806</v>
      </c>
      <c r="D38" s="13">
        <f>所用指标!J44</f>
        <v>5.9254579911560468</v>
      </c>
      <c r="E38" s="13">
        <f>所用指标!K45</f>
        <v>-8.9320865503725972</v>
      </c>
      <c r="F38" s="13">
        <f>所用指标!L44</f>
        <v>3.478070251937182</v>
      </c>
      <c r="G38" s="12">
        <f>综合!K45</f>
        <v>0.5</v>
      </c>
    </row>
    <row r="39" spans="1:7" x14ac:dyDescent="0.4">
      <c r="A39" s="3">
        <v>42826</v>
      </c>
      <c r="B39" s="13">
        <f>所用指标!I46</f>
        <v>-2.1753512776276573</v>
      </c>
      <c r="C39" s="13">
        <f>所用指标!J46</f>
        <v>2.7359420669196943</v>
      </c>
      <c r="D39" s="13">
        <f>所用指标!J45</f>
        <v>-0.9370851310985806</v>
      </c>
      <c r="E39" s="13">
        <f>所用指标!K46</f>
        <v>-13.450591942618262</v>
      </c>
      <c r="F39" s="13">
        <f>所用指标!L45</f>
        <v>-1.7749462487141154</v>
      </c>
      <c r="G39" s="12">
        <f>综合!K46</f>
        <v>-0.2</v>
      </c>
    </row>
    <row r="40" spans="1:7" x14ac:dyDescent="0.4">
      <c r="A40" s="3">
        <v>42856</v>
      </c>
      <c r="B40" s="13">
        <f>所用指标!I47</f>
        <v>-1.9934190846545019</v>
      </c>
      <c r="C40" s="13">
        <f>所用指标!J47</f>
        <v>-2.0066020782873673</v>
      </c>
      <c r="D40" s="13">
        <f>所用指标!J46</f>
        <v>2.7359420669196943</v>
      </c>
      <c r="E40" s="13">
        <f>所用指标!K47</f>
        <v>-12.046721370261492</v>
      </c>
      <c r="F40" s="13">
        <f>所用指标!L46</f>
        <v>-3.1585641008736509</v>
      </c>
      <c r="G40" s="12">
        <f>综合!K47</f>
        <v>-0.9</v>
      </c>
    </row>
    <row r="41" spans="1:7" x14ac:dyDescent="0.4">
      <c r="A41" s="3">
        <v>42887</v>
      </c>
      <c r="B41" s="13">
        <f>所用指标!I48</f>
        <v>0.90799212873708957</v>
      </c>
      <c r="C41" s="13">
        <f>所用指标!J48</f>
        <v>-1.0377169249135232</v>
      </c>
      <c r="D41" s="13">
        <f>所用指标!J47</f>
        <v>-2.0066020782873673</v>
      </c>
      <c r="E41" s="13">
        <f>所用指标!K48</f>
        <v>-6.4006005101638124</v>
      </c>
      <c r="F41" s="13">
        <f>所用指标!L47</f>
        <v>-2.2485648544436798</v>
      </c>
      <c r="G41" s="12">
        <f>综合!K48</f>
        <v>0</v>
      </c>
    </row>
    <row r="42" spans="1:7" x14ac:dyDescent="0.4">
      <c r="A42" s="3">
        <v>42917</v>
      </c>
      <c r="B42" s="13">
        <f>所用指标!I49</f>
        <v>4.3512364359721278</v>
      </c>
      <c r="C42" s="13">
        <f>所用指标!J49</f>
        <v>3.8952335437231866</v>
      </c>
      <c r="D42" s="13">
        <f>所用指标!J48</f>
        <v>-1.0377169249135232</v>
      </c>
      <c r="E42" s="13">
        <f>所用指标!K49</f>
        <v>-4.4566117247300081</v>
      </c>
      <c r="F42" s="13">
        <f>所用指标!L48</f>
        <v>0.60155476971772703</v>
      </c>
      <c r="G42" s="12">
        <f>综合!K49</f>
        <v>1.5</v>
      </c>
    </row>
    <row r="43" spans="1:7" x14ac:dyDescent="0.4">
      <c r="A43" s="3">
        <v>42948</v>
      </c>
      <c r="B43" s="13">
        <f>所用指标!I50</f>
        <v>6.794256016370892</v>
      </c>
      <c r="C43" s="13">
        <f>所用指标!J50</f>
        <v>11.035700016689344</v>
      </c>
      <c r="D43" s="13">
        <f>所用指标!J49</f>
        <v>3.8952335437231866</v>
      </c>
      <c r="E43" s="13">
        <f>所用指标!K50</f>
        <v>-4.8172912920784183</v>
      </c>
      <c r="F43" s="13">
        <f>所用指标!L49</f>
        <v>4.680521249533931</v>
      </c>
      <c r="G43" s="12">
        <f>综合!K50</f>
        <v>3.7</v>
      </c>
    </row>
    <row r="44" spans="1:7" x14ac:dyDescent="0.4">
      <c r="A44" s="3">
        <v>42979</v>
      </c>
      <c r="B44" s="13">
        <f>所用指标!I51</f>
        <v>0.30089881230539461</v>
      </c>
      <c r="C44" s="13">
        <f>所用指标!J51</f>
        <v>3.7800351885397765</v>
      </c>
      <c r="D44" s="13">
        <f>所用指标!J50</f>
        <v>11.035700016689344</v>
      </c>
      <c r="E44" s="13">
        <f>所用指标!K51</f>
        <v>-0.33602311139662167</v>
      </c>
      <c r="F44" s="13">
        <f>所用指标!L50</f>
        <v>7.5487655805957399</v>
      </c>
      <c r="G44" s="12">
        <f>综合!K51</f>
        <v>3.2</v>
      </c>
    </row>
    <row r="45" spans="1:7" x14ac:dyDescent="0.4">
      <c r="A45" s="3">
        <v>43009</v>
      </c>
      <c r="B45" s="13">
        <f>所用指标!I52</f>
        <v>5.1920835134320997</v>
      </c>
      <c r="C45" s="13">
        <f>所用指标!J52</f>
        <v>-0.76106005520484299</v>
      </c>
      <c r="D45" s="13">
        <f>所用指标!J51</f>
        <v>3.7800351885397765</v>
      </c>
      <c r="E45" s="13">
        <f>所用指标!K52</f>
        <v>-6.5916234659572304</v>
      </c>
      <c r="F45" s="13">
        <f>所用指标!L51</f>
        <v>0.68142068572498715</v>
      </c>
      <c r="G45" s="12">
        <f>综合!K52</f>
        <v>1.4</v>
      </c>
    </row>
    <row r="46" spans="1:7" x14ac:dyDescent="0.4">
      <c r="A46" s="3">
        <v>43040</v>
      </c>
      <c r="B46" s="13">
        <f>所用指标!I53</f>
        <v>-0.55337432549147358</v>
      </c>
      <c r="C46" s="13">
        <f>所用指标!J53</f>
        <v>-5.6609715898892077</v>
      </c>
      <c r="D46" s="13">
        <f>所用指标!J52</f>
        <v>-0.76106005520484299</v>
      </c>
      <c r="E46" s="13">
        <f>所用指标!K53</f>
        <v>-5.4659786865190352</v>
      </c>
      <c r="F46" s="13">
        <f>所用指标!L52</f>
        <v>3.2859997791093498</v>
      </c>
      <c r="G46" s="12">
        <f>综合!K53</f>
        <v>0.1</v>
      </c>
    </row>
    <row r="47" spans="1:7" x14ac:dyDescent="0.4">
      <c r="A47" s="3">
        <v>43070</v>
      </c>
      <c r="B47" s="13">
        <f>所用指标!I54</f>
        <v>-0.65791542400472913</v>
      </c>
      <c r="C47" s="13">
        <f>所用指标!J54</f>
        <v>-5.8291920290920451</v>
      </c>
      <c r="D47" s="13">
        <f>所用指标!J53</f>
        <v>-5.6609715898892077</v>
      </c>
      <c r="E47" s="13">
        <f>所用指标!K54</f>
        <v>-4.3278346375020931</v>
      </c>
      <c r="F47" s="13">
        <f>所用指标!L53</f>
        <v>-0.72439537814705801</v>
      </c>
      <c r="G47" s="12">
        <f>综合!K54</f>
        <v>-1.5</v>
      </c>
    </row>
    <row r="48" spans="1:7" x14ac:dyDescent="0.4">
      <c r="A48" s="3">
        <v>43101</v>
      </c>
      <c r="B48" s="13">
        <f>所用指标!I55</f>
        <v>1.5690017457701044</v>
      </c>
      <c r="C48" s="13">
        <f>所用指标!J55</f>
        <v>2.2258883777088512</v>
      </c>
      <c r="D48" s="13">
        <f>所用指标!J54</f>
        <v>-5.8291920290920451</v>
      </c>
      <c r="E48" s="13">
        <f>所用指标!K55</f>
        <v>-1.2553034619413261</v>
      </c>
      <c r="F48" s="13">
        <f>所用指标!L54</f>
        <v>-1.6404397434210183</v>
      </c>
      <c r="G48" s="12">
        <f>综合!K55</f>
        <v>0.4</v>
      </c>
    </row>
    <row r="49" spans="1:7" x14ac:dyDescent="0.4">
      <c r="A49" s="3">
        <v>43132</v>
      </c>
      <c r="B49" s="13">
        <f>所用指标!I56</f>
        <v>-2.5782670224131499</v>
      </c>
      <c r="C49" s="13">
        <f>所用指标!J56</f>
        <v>-3.8910525645920901</v>
      </c>
      <c r="D49" s="13">
        <f>所用指标!J55</f>
        <v>2.2258883777088512</v>
      </c>
      <c r="E49" s="13">
        <f>所用指标!K56</f>
        <v>11.524399588414314</v>
      </c>
      <c r="F49" s="13">
        <f>所用指标!L55</f>
        <v>3.1650181189791349</v>
      </c>
      <c r="G49" s="12">
        <f>综合!K56</f>
        <v>-0.8</v>
      </c>
    </row>
    <row r="50" spans="1:7" x14ac:dyDescent="0.4">
      <c r="A50" s="3">
        <v>43160</v>
      </c>
      <c r="B50" s="13">
        <f>所用指标!I57</f>
        <v>-2.7069017784963623</v>
      </c>
      <c r="C50" s="13">
        <f>所用指标!J57</f>
        <v>-1.8486932016823499</v>
      </c>
      <c r="D50" s="13">
        <f>所用指标!J56</f>
        <v>-3.8910525645920901</v>
      </c>
      <c r="E50" s="13">
        <f>所用指标!K57</f>
        <v>6.8106044692403778</v>
      </c>
      <c r="F50" s="13">
        <f>所用指标!L56</f>
        <v>-1.0624948565940096</v>
      </c>
      <c r="G50" s="12">
        <f>综合!K57</f>
        <v>-0.7</v>
      </c>
    </row>
    <row r="51" spans="1:7" x14ac:dyDescent="0.4">
      <c r="A51" s="3">
        <v>43191</v>
      </c>
      <c r="B51" s="13">
        <f>所用指标!I58</f>
        <v>-0.68159688412853248</v>
      </c>
      <c r="C51" s="13">
        <f>所用指标!J58</f>
        <v>3.2786088983874029</v>
      </c>
      <c r="D51" s="13">
        <f>所用指标!J57</f>
        <v>-1.8486932016823499</v>
      </c>
      <c r="E51" s="13">
        <f>所用指标!K58</f>
        <v>2.8086993355527445</v>
      </c>
      <c r="F51" s="13">
        <f>所用指标!L57</f>
        <v>-2.7069058267223278</v>
      </c>
      <c r="G51" s="12">
        <f>综合!K58</f>
        <v>-0.2</v>
      </c>
    </row>
    <row r="52" spans="1:7" x14ac:dyDescent="0.4">
      <c r="A52" s="3">
        <v>43221</v>
      </c>
      <c r="B52" s="13">
        <f>所用指标!I59</f>
        <v>0.59001782531193925</v>
      </c>
      <c r="C52" s="13">
        <f>所用指标!J59</f>
        <v>1.4250105817617431</v>
      </c>
      <c r="D52" s="13">
        <f>所用指标!J58</f>
        <v>3.2786088983874029</v>
      </c>
      <c r="E52" s="13">
        <f>所用指标!K59</f>
        <v>-5.7887349134157162</v>
      </c>
      <c r="F52" s="13">
        <f>所用指标!L58</f>
        <v>-3.9056969952544485E-3</v>
      </c>
      <c r="G52" s="12">
        <f>综合!K59</f>
        <v>0.3</v>
      </c>
    </row>
    <row r="53" spans="1:7" x14ac:dyDescent="0.4">
      <c r="A53" s="3">
        <v>43252</v>
      </c>
      <c r="B53" s="13">
        <f>所用指标!I60</f>
        <v>2.4533501089826659</v>
      </c>
      <c r="C53" s="13">
        <f>所用指标!J60</f>
        <v>-1.4117901635290142</v>
      </c>
      <c r="D53" s="13">
        <f>所用指标!J59</f>
        <v>1.4250105817617431</v>
      </c>
      <c r="E53" s="13">
        <f>所用指标!K60</f>
        <v>-8.4683431070470156</v>
      </c>
      <c r="F53" s="13">
        <f>所用指标!L59</f>
        <v>1.1022858369566402</v>
      </c>
      <c r="G53" s="12">
        <f>综合!K60</f>
        <v>0.7</v>
      </c>
    </row>
    <row r="54" spans="1:7" x14ac:dyDescent="0.4">
      <c r="A54" s="3">
        <v>43282</v>
      </c>
      <c r="B54" s="13">
        <f>所用指标!I61</f>
        <v>-5.8703166714087596</v>
      </c>
      <c r="C54" s="13">
        <f>所用指标!J61</f>
        <v>-2.3134110741464209</v>
      </c>
      <c r="D54" s="13">
        <f>所用指标!J60</f>
        <v>-1.4117901635290142</v>
      </c>
      <c r="E54" s="13">
        <f>所用指标!K61</f>
        <v>0.84966287919920891</v>
      </c>
      <c r="F54" s="13">
        <f>所用指标!L60</f>
        <v>2.8748474277805469</v>
      </c>
      <c r="G54" s="12">
        <f>综合!K61</f>
        <v>-1.6</v>
      </c>
    </row>
    <row r="55" spans="1:7" x14ac:dyDescent="0.4">
      <c r="A55" s="3">
        <v>43313</v>
      </c>
      <c r="B55" s="13">
        <f>所用指标!I62</f>
        <v>-1.1085372668810267</v>
      </c>
      <c r="C55" s="13">
        <f>所用指标!J62</f>
        <v>3.2725400127136206</v>
      </c>
      <c r="D55" s="13">
        <f>所用指标!J61</f>
        <v>-2.3134110741464209</v>
      </c>
      <c r="E55" s="13">
        <f>所用指标!K62</f>
        <v>-2.6226584455514401</v>
      </c>
      <c r="F55" s="13">
        <f>所用指标!L61</f>
        <v>-5.3365490103756681</v>
      </c>
      <c r="G55" s="12">
        <f>综合!K62</f>
        <v>-0.1</v>
      </c>
    </row>
    <row r="56" spans="1:7" x14ac:dyDescent="0.4">
      <c r="A56" s="3">
        <v>43344</v>
      </c>
      <c r="B56" s="13">
        <f>所用指标!I63</f>
        <v>-0.55157711392289643</v>
      </c>
      <c r="C56" s="13">
        <f>所用指标!J63</f>
        <v>-4.9210326814463912E-2</v>
      </c>
      <c r="D56" s="13">
        <f>所用指标!J62</f>
        <v>3.2725400127136206</v>
      </c>
      <c r="E56" s="13">
        <f>所用指标!K63</f>
        <v>-8.1868589189428178</v>
      </c>
      <c r="F56" s="13">
        <f>所用指标!L62</f>
        <v>-0.78939448080366237</v>
      </c>
      <c r="G56" s="12">
        <f>综合!K63</f>
        <v>0.3</v>
      </c>
    </row>
    <row r="57" spans="1:7" x14ac:dyDescent="0.4">
      <c r="A57" s="3">
        <v>43374</v>
      </c>
      <c r="B57" s="13">
        <f>所用指标!I64</f>
        <v>3.1200797101971878</v>
      </c>
      <c r="C57" s="13">
        <f>所用指标!J64</f>
        <v>-2.61014894561864</v>
      </c>
      <c r="D57" s="13">
        <f>所用指标!J63</f>
        <v>-4.9210326814463912E-2</v>
      </c>
      <c r="E57" s="13">
        <f>所用指标!K64</f>
        <v>-2.835778255046828</v>
      </c>
      <c r="F57" s="13">
        <f>所用指标!L63</f>
        <v>-1.37073193345153</v>
      </c>
      <c r="G57" s="12">
        <f>综合!K64</f>
        <v>0.5</v>
      </c>
    </row>
    <row r="58" spans="1:7" x14ac:dyDescent="0.4">
      <c r="A58" s="3">
        <v>43405</v>
      </c>
      <c r="B58" s="13">
        <f>所用指标!I65</f>
        <v>-1.6157947662825189</v>
      </c>
      <c r="C58" s="13">
        <f>所用指标!J65</f>
        <v>-3.0391723829644612</v>
      </c>
      <c r="D58" s="13">
        <f>所用指标!J64</f>
        <v>-2.61014894561864</v>
      </c>
      <c r="E58" s="13">
        <f>所用指标!K65</f>
        <v>5.0362936172793749</v>
      </c>
      <c r="F58" s="13">
        <f>所用指标!L64</f>
        <v>1.5190755904169073</v>
      </c>
      <c r="G58" s="12">
        <f>综合!K65</f>
        <v>-0.5</v>
      </c>
    </row>
    <row r="59" spans="1:7" x14ac:dyDescent="0.4">
      <c r="A59" s="3">
        <v>43435</v>
      </c>
      <c r="B59" s="13">
        <f>所用指标!I66</f>
        <v>-1.0537850256448045</v>
      </c>
      <c r="C59" s="13">
        <f>所用指标!J66</f>
        <v>-0.7493331577040907</v>
      </c>
      <c r="D59" s="13">
        <f>所用指标!J65</f>
        <v>-3.0391723829644612</v>
      </c>
      <c r="E59" s="13">
        <f>所用指标!K66</f>
        <v>8.8130757562625774</v>
      </c>
      <c r="F59" s="13">
        <f>所用指标!L65</f>
        <v>-2.5552533565846969</v>
      </c>
      <c r="G59" s="12">
        <f>综合!K66</f>
        <v>-0.7</v>
      </c>
    </row>
    <row r="60" spans="1:7" x14ac:dyDescent="0.4">
      <c r="A60" s="3">
        <v>43466</v>
      </c>
      <c r="B60" s="13">
        <f>所用指标!I67</f>
        <v>-2.8845670636715393</v>
      </c>
      <c r="C60" s="13">
        <f>所用指标!J67</f>
        <v>-1.9507655249183409</v>
      </c>
      <c r="D60" s="13">
        <f>所用指标!J66</f>
        <v>-0.7493331577040907</v>
      </c>
      <c r="E60" s="13">
        <f>所用指标!K67</f>
        <v>12.067010367051934</v>
      </c>
      <c r="F60" s="13">
        <f>所用指标!L66</f>
        <v>-1.3716696587645849</v>
      </c>
      <c r="G60" s="12">
        <f>综合!K67</f>
        <v>-0.7</v>
      </c>
    </row>
    <row r="61" spans="1:7" x14ac:dyDescent="0.4">
      <c r="A61" s="3">
        <v>43497</v>
      </c>
      <c r="B61" s="13">
        <f>所用指标!I68</f>
        <v>3.6427578937281435</v>
      </c>
      <c r="C61" s="13">
        <f>所用指标!J68</f>
        <v>0.58440349897637134</v>
      </c>
      <c r="D61" s="13">
        <f>所用指标!J67</f>
        <v>-1.9507655249183409</v>
      </c>
      <c r="E61" s="13">
        <f>所用指标!K68</f>
        <v>-2.0032937363585801</v>
      </c>
      <c r="F61" s="13">
        <f>所用指标!L67</f>
        <v>-1.2444215144712389</v>
      </c>
      <c r="G61" s="12">
        <f>综合!K68</f>
        <v>0.1</v>
      </c>
    </row>
    <row r="62" spans="1:7" x14ac:dyDescent="0.4">
      <c r="A62" s="3">
        <v>43525</v>
      </c>
      <c r="B62" s="13">
        <f>所用指标!I69</f>
        <v>2.0147190726094166E-2</v>
      </c>
      <c r="C62" s="13">
        <f>所用指标!J69</f>
        <v>0.89133721729384163</v>
      </c>
      <c r="D62" s="13">
        <f>所用指标!J68</f>
        <v>0.58440349897637134</v>
      </c>
      <c r="E62" s="13">
        <f>所用指标!K69</f>
        <v>-6.1966856429980899</v>
      </c>
      <c r="F62" s="13">
        <f>所用指标!L68</f>
        <v>3.0886052552453691</v>
      </c>
      <c r="G62" s="12">
        <f>综合!K69</f>
        <v>0.7</v>
      </c>
    </row>
    <row r="63" spans="1:7" x14ac:dyDescent="0.4">
      <c r="A63" s="3">
        <v>43556</v>
      </c>
      <c r="B63" s="13">
        <f>所用指标!I70</f>
        <v>0.21208394263079189</v>
      </c>
      <c r="C63" s="13">
        <f>所用指标!J70</f>
        <v>2.4610493956543023</v>
      </c>
      <c r="D63" s="13">
        <f>所用指标!J69</f>
        <v>0.89133721729384163</v>
      </c>
      <c r="E63" s="13">
        <f>所用指标!K70</f>
        <v>-9.2819344922694729</v>
      </c>
      <c r="F63" s="13">
        <f>所用指标!L69</f>
        <v>0.54917416437409994</v>
      </c>
      <c r="G63" s="12">
        <f>综合!K70</f>
        <v>0.5</v>
      </c>
    </row>
    <row r="64" spans="1:7" x14ac:dyDescent="0.4">
      <c r="A64" s="3">
        <v>43586</v>
      </c>
      <c r="B64" s="13">
        <f>所用指标!I71</f>
        <v>-3.7293679938152247</v>
      </c>
      <c r="C64" s="13">
        <f>所用指标!J71</f>
        <v>1.5436150082678513</v>
      </c>
      <c r="D64" s="13">
        <f>所用指标!J70</f>
        <v>2.4610493956543023</v>
      </c>
      <c r="E64" s="13">
        <f>所用指标!K71</f>
        <v>13.811415324743548</v>
      </c>
      <c r="F64" s="13">
        <f>所用指标!L70</f>
        <v>9.5665089279917126E-2</v>
      </c>
      <c r="G64" s="12">
        <f>综合!K71</f>
        <v>-0.2</v>
      </c>
    </row>
    <row r="65" spans="1:7" x14ac:dyDescent="0.4">
      <c r="A65" s="3">
        <v>43617</v>
      </c>
      <c r="B65" s="13">
        <f>所用指标!I72</f>
        <v>-1.7553475053296075</v>
      </c>
      <c r="C65" s="13">
        <f>所用指标!J72</f>
        <v>-1.8063402822232622</v>
      </c>
      <c r="D65" s="13">
        <f>所用指标!J71</f>
        <v>1.5436150082678513</v>
      </c>
      <c r="E65" s="13">
        <f>所用指标!K72</f>
        <v>-13.275791415808902</v>
      </c>
      <c r="F65" s="13">
        <f>所用指标!L71</f>
        <v>-3.3084626188851995</v>
      </c>
      <c r="G65" s="12">
        <f>综合!K72</f>
        <v>-0.3</v>
      </c>
    </row>
    <row r="66" spans="1:7" x14ac:dyDescent="0.4">
      <c r="A66" s="3">
        <v>43647</v>
      </c>
      <c r="B66" s="13">
        <f>所用指标!I73</f>
        <v>0.48760895833548368</v>
      </c>
      <c r="C66" s="13">
        <f>所用指标!J73</f>
        <v>-0.76497748857997649</v>
      </c>
      <c r="D66" s="13">
        <f>所用指标!J72</f>
        <v>-1.8063402822232622</v>
      </c>
      <c r="E66" s="13">
        <f>所用指标!K73</f>
        <v>-8.2518412209601095</v>
      </c>
      <c r="F66" s="13">
        <f>所用指标!L72</f>
        <v>-1.3850732269925836</v>
      </c>
      <c r="G66" s="12">
        <f>综合!K73</f>
        <v>0.1</v>
      </c>
    </row>
    <row r="67" spans="1:7" x14ac:dyDescent="0.4">
      <c r="A67" s="3">
        <v>43678</v>
      </c>
      <c r="B67" s="13">
        <f>所用指标!I74</f>
        <v>-0.84700846333286561</v>
      </c>
      <c r="C67" s="13">
        <f>所用指标!J74</f>
        <v>2.1822414737423079</v>
      </c>
      <c r="D67" s="13">
        <f>所用指标!J73</f>
        <v>-0.76497748857997649</v>
      </c>
      <c r="E67" s="13">
        <f>所用指标!K74</f>
        <v>-6.8327616195018592E-2</v>
      </c>
      <c r="F67" s="13">
        <f>所用指标!L73</f>
        <v>0.77748261356975767</v>
      </c>
      <c r="G67" s="12">
        <f>综合!K74</f>
        <v>0.3</v>
      </c>
    </row>
    <row r="68" spans="1:7" x14ac:dyDescent="0.4">
      <c r="A68" s="3">
        <v>43709</v>
      </c>
      <c r="B68" s="13">
        <f>所用指标!I75</f>
        <v>1.4140563821456453</v>
      </c>
      <c r="C68" s="13">
        <f>所用指标!J75</f>
        <v>0.94280104290727085</v>
      </c>
      <c r="D68" s="13">
        <f>所用指标!J74</f>
        <v>2.1822414737423079</v>
      </c>
      <c r="E68" s="13">
        <f>所用指标!K75</f>
        <v>-6.4637348411758282</v>
      </c>
      <c r="F68" s="13">
        <f>所用指标!L74</f>
        <v>1.8748641360600615</v>
      </c>
      <c r="G68" s="12">
        <f>综合!K75</f>
        <v>1.1000000000000001</v>
      </c>
    </row>
    <row r="69" spans="1:7" x14ac:dyDescent="0.4">
      <c r="A69" s="3">
        <v>43739</v>
      </c>
      <c r="B69" s="13">
        <f>所用指标!I76</f>
        <v>-7.9511699072998265E-2</v>
      </c>
      <c r="C69" s="13">
        <f>所用指标!J76</f>
        <v>-3.011134885279898</v>
      </c>
      <c r="D69" s="13">
        <f>所用指标!J75</f>
        <v>0.94280104290727085</v>
      </c>
      <c r="E69" s="13">
        <f>所用指标!K76</f>
        <v>6.2203131750876217</v>
      </c>
      <c r="F69" s="13">
        <f>所用指标!L75</f>
        <v>3.3150421166494359</v>
      </c>
      <c r="G69" s="12">
        <f>综合!K76</f>
        <v>-0.3</v>
      </c>
    </row>
    <row r="70" spans="1:7" x14ac:dyDescent="0.4">
      <c r="A70" s="3">
        <v>43770</v>
      </c>
      <c r="B70" s="13">
        <f>所用指标!I77</f>
        <v>0.11064260414910265</v>
      </c>
      <c r="C70" s="13">
        <f>所用指标!J77</f>
        <v>3.0712089943363274E-2</v>
      </c>
      <c r="D70" s="13">
        <f>所用指标!J76</f>
        <v>-3.011134885279898</v>
      </c>
      <c r="E70" s="13">
        <f>所用指标!K77</f>
        <v>11.30994400509846</v>
      </c>
      <c r="F70" s="13">
        <f>所用指标!L76</f>
        <v>-1.4667502708358926</v>
      </c>
      <c r="G70" s="12">
        <f>综合!K77</f>
        <v>-0.2</v>
      </c>
    </row>
    <row r="71" spans="1:7" x14ac:dyDescent="0.4">
      <c r="A71" s="3">
        <v>43800</v>
      </c>
      <c r="B71" s="13">
        <f>所用指标!I78</f>
        <v>3.3156555956426637</v>
      </c>
      <c r="C71" s="13">
        <f>所用指标!J78</f>
        <v>1.3953928792782788</v>
      </c>
      <c r="D71" s="13">
        <f>所用指标!J77</f>
        <v>3.0712089943363274E-2</v>
      </c>
      <c r="E71" s="13">
        <f>所用指标!K78</f>
        <v>28.719256456806662</v>
      </c>
      <c r="F71" s="13">
        <f>所用指标!L77</f>
        <v>-2.1447149796950726</v>
      </c>
      <c r="G71" s="12">
        <f>综合!K78</f>
        <v>-0.1</v>
      </c>
    </row>
    <row r="72" spans="1:7" x14ac:dyDescent="0.4">
      <c r="A72" s="3">
        <v>43831</v>
      </c>
      <c r="B72" s="13">
        <f>所用指标!I79</f>
        <v>0.57495820608368664</v>
      </c>
      <c r="C72" s="13">
        <f>所用指标!J79</f>
        <v>0.48359778926725383</v>
      </c>
      <c r="D72" s="13">
        <f>所用指标!J78</f>
        <v>1.3953928792782788</v>
      </c>
      <c r="E72" s="13">
        <f>所用指标!K79</f>
        <v>-2.5487767118168914</v>
      </c>
      <c r="F72" s="13">
        <f>所用指标!L78</f>
        <v>-0.17144722156033909</v>
      </c>
      <c r="G72" s="12">
        <f>综合!K79</f>
        <v>0.6</v>
      </c>
    </row>
    <row r="73" spans="1:7" x14ac:dyDescent="0.4">
      <c r="A73" s="3">
        <v>43862</v>
      </c>
      <c r="B73" s="13">
        <f>所用指标!I80</f>
        <v>-6.5861412939388853</v>
      </c>
      <c r="C73" s="13">
        <f>所用指标!J80</f>
        <v>-3.305906096830713</v>
      </c>
      <c r="D73" s="13">
        <f>所用指标!J79</f>
        <v>0.48359778926725383</v>
      </c>
      <c r="E73" s="13">
        <f>所用指标!K80</f>
        <v>-12.083617995524399</v>
      </c>
      <c r="F73" s="13">
        <f>所用指标!L79</f>
        <v>0.43096114686149711</v>
      </c>
      <c r="G73" s="12">
        <f>综合!K80</f>
        <v>-1.5</v>
      </c>
    </row>
    <row r="74" spans="1:7" x14ac:dyDescent="0.4">
      <c r="A74" s="3">
        <v>43891</v>
      </c>
      <c r="B74" s="13">
        <f>所用指标!I81</f>
        <v>-8.7320482603202354</v>
      </c>
      <c r="C74" s="13">
        <f>所用指标!J81</f>
        <v>-8.7706304484901914</v>
      </c>
      <c r="D74" s="13">
        <f>所用指标!J80</f>
        <v>-3.305906096830713</v>
      </c>
      <c r="E74" s="13">
        <f>所用指标!K81</f>
        <v>-11.73320565992848</v>
      </c>
      <c r="F74" s="13">
        <f>所用指标!L80</f>
        <v>-5.2920285981054249</v>
      </c>
      <c r="G74" s="12">
        <f>综合!K81</f>
        <v>-3.5</v>
      </c>
    </row>
    <row r="75" spans="1:7" x14ac:dyDescent="0.4">
      <c r="A75" s="3">
        <v>43922</v>
      </c>
      <c r="B75" s="13">
        <f>所用指标!I82</f>
        <v>-0.85433380427499817</v>
      </c>
      <c r="C75" s="13">
        <f>所用指标!J82</f>
        <v>-3.5094776619735368</v>
      </c>
      <c r="D75" s="13">
        <f>所用指标!J81</f>
        <v>-8.7706304484901914</v>
      </c>
      <c r="E75" s="13">
        <f>所用指标!K82</f>
        <v>21.055782781439735</v>
      </c>
      <c r="F75" s="13">
        <f>所用指标!L81</f>
        <v>-7.9531892039457102</v>
      </c>
      <c r="G75" s="12">
        <f>综合!K82</f>
        <v>-2.2000000000000002</v>
      </c>
    </row>
    <row r="76" spans="1:7" x14ac:dyDescent="0.4">
      <c r="A76" s="3">
        <v>43952</v>
      </c>
      <c r="B76" s="13">
        <f>所用指标!I83</f>
        <v>4.9462922469022175</v>
      </c>
      <c r="C76" s="13">
        <f>所用指标!J83</f>
        <v>6.0612377246618498</v>
      </c>
      <c r="D76" s="13">
        <f>所用指标!J82</f>
        <v>-3.5094776619735368</v>
      </c>
      <c r="E76" s="13">
        <f>所用指标!K83</f>
        <v>11.069938918592426</v>
      </c>
      <c r="F76" s="13">
        <f>所用指标!L82</f>
        <v>-0.96287366983733857</v>
      </c>
      <c r="G76" s="12">
        <f>综合!K83</f>
        <v>1.6</v>
      </c>
    </row>
    <row r="77" spans="1:7" x14ac:dyDescent="0.4">
      <c r="A77" s="3">
        <v>43983</v>
      </c>
      <c r="B77" s="13">
        <f>所用指标!I84</f>
        <v>7.1085323882754681</v>
      </c>
      <c r="C77" s="13">
        <f>所用指标!J84</f>
        <v>6.4481470967178378</v>
      </c>
      <c r="D77" s="13">
        <f>所用指标!J83</f>
        <v>6.0612377246618498</v>
      </c>
      <c r="E77" s="13">
        <f>所用指标!K84</f>
        <v>11.774285175831146</v>
      </c>
      <c r="F77" s="13">
        <f>所用指标!L83</f>
        <v>4.4471675493621188</v>
      </c>
      <c r="G77" s="12">
        <f>综合!K84</f>
        <v>1.9</v>
      </c>
    </row>
    <row r="78" spans="1:7" x14ac:dyDescent="0.4">
      <c r="A78" s="3">
        <v>44013</v>
      </c>
      <c r="B78" s="13">
        <f>所用指标!I85</f>
        <v>9.7513037308413431</v>
      </c>
      <c r="C78" s="13">
        <f>所用指标!J85</f>
        <v>5.6139150985048181</v>
      </c>
      <c r="D78" s="13">
        <f>所用指标!J84</f>
        <v>6.4481470967178378</v>
      </c>
      <c r="E78" s="13">
        <f>所用指标!K85</f>
        <v>4.382036171713577</v>
      </c>
      <c r="F78" s="13">
        <f>所用指标!L84</f>
        <v>4.8781243667577634</v>
      </c>
      <c r="G78" s="12">
        <f>综合!K85</f>
        <v>3.1</v>
      </c>
    </row>
    <row r="79" spans="1:7" x14ac:dyDescent="0.4">
      <c r="A79" s="3">
        <v>44044</v>
      </c>
      <c r="B79" s="13">
        <f>所用指标!I86</f>
        <v>0.31714124284158984</v>
      </c>
      <c r="C79" s="13">
        <f>所用指标!J86</f>
        <v>1.6969936508419048</v>
      </c>
      <c r="D79" s="13">
        <f>所用指标!J85</f>
        <v>5.6139150985048181</v>
      </c>
      <c r="E79" s="13">
        <f>所用指标!K86</f>
        <v>-2.9756693262762535</v>
      </c>
      <c r="F79" s="13">
        <f>所用指标!L85</f>
        <v>7.2362449173079213</v>
      </c>
      <c r="G79" s="12">
        <f>综合!K86</f>
        <v>0</v>
      </c>
    </row>
    <row r="80" spans="1:7" x14ac:dyDescent="0.4">
      <c r="B80" s="15"/>
      <c r="C80" s="15"/>
      <c r="D80" s="15"/>
      <c r="E80" s="15"/>
      <c r="F80" s="15"/>
      <c r="G80" s="15"/>
    </row>
    <row r="81" spans="2:7" x14ac:dyDescent="0.4">
      <c r="B81" s="15"/>
      <c r="C81" s="15"/>
      <c r="D81" s="15"/>
      <c r="E81" s="15"/>
      <c r="F81" s="15"/>
      <c r="G81" s="15"/>
    </row>
    <row r="82" spans="2:7" x14ac:dyDescent="0.4">
      <c r="B82" s="15"/>
      <c r="C82" s="15"/>
      <c r="D82" s="15"/>
      <c r="E82" s="15"/>
      <c r="F82" s="15"/>
      <c r="G82" s="15"/>
    </row>
    <row r="83" spans="2:7" x14ac:dyDescent="0.4">
      <c r="B83" s="15"/>
      <c r="C83" s="15"/>
      <c r="D83" s="15"/>
      <c r="E83" s="15"/>
      <c r="F83" s="15"/>
      <c r="G83" s="15"/>
    </row>
    <row r="84" spans="2:7" x14ac:dyDescent="0.4">
      <c r="B84" s="15"/>
      <c r="C84" s="15"/>
      <c r="D84" s="15"/>
      <c r="E84" s="15"/>
      <c r="F84" s="15"/>
      <c r="G84" s="15"/>
    </row>
    <row r="85" spans="2:7" x14ac:dyDescent="0.4">
      <c r="B85" s="15"/>
      <c r="C85" s="15"/>
      <c r="D85" s="15"/>
      <c r="E85" s="15"/>
      <c r="F85" s="15"/>
      <c r="G85" s="15"/>
    </row>
    <row r="86" spans="2:7" x14ac:dyDescent="0.4">
      <c r="B86" s="15"/>
      <c r="C86" s="15"/>
      <c r="D86" s="15"/>
      <c r="E86" s="15"/>
      <c r="F86" s="15"/>
      <c r="G86" s="15"/>
    </row>
    <row r="87" spans="2:7" x14ac:dyDescent="0.4">
      <c r="B87" s="15"/>
      <c r="C87" s="15"/>
      <c r="D87" s="15"/>
      <c r="E87" s="15"/>
      <c r="F87" s="15"/>
      <c r="G87" s="15"/>
    </row>
    <row r="88" spans="2:7" x14ac:dyDescent="0.4">
      <c r="B88" s="15"/>
      <c r="C88" s="15"/>
      <c r="D88" s="15"/>
      <c r="E88" s="15"/>
      <c r="F88" s="15"/>
      <c r="G88" s="15"/>
    </row>
    <row r="89" spans="2:7" x14ac:dyDescent="0.4">
      <c r="B89" s="15"/>
      <c r="C89" s="15"/>
      <c r="D89" s="15"/>
      <c r="E89" s="15"/>
      <c r="F89" s="15"/>
      <c r="G89" s="15"/>
    </row>
    <row r="90" spans="2:7" x14ac:dyDescent="0.4">
      <c r="B90" s="15"/>
      <c r="C90" s="15"/>
      <c r="D90" s="15"/>
      <c r="E90" s="15"/>
      <c r="F90" s="15"/>
      <c r="G90" s="15"/>
    </row>
    <row r="91" spans="2:7" x14ac:dyDescent="0.4">
      <c r="B91" s="15"/>
      <c r="C91" s="15"/>
      <c r="D91" s="15"/>
      <c r="E91" s="15"/>
      <c r="F91" s="15"/>
      <c r="G9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79"/>
  <sheetViews>
    <sheetView topLeftCell="F1" zoomScale="61" zoomScaleNormal="61" workbookViewId="0">
      <selection activeCell="G1" sqref="G1"/>
    </sheetView>
  </sheetViews>
  <sheetFormatPr defaultColWidth="10.8203125" defaultRowHeight="15" x14ac:dyDescent="0.4"/>
  <cols>
    <col min="1" max="1" width="10.8203125" style="5"/>
    <col min="2" max="2" width="32" bestFit="1" customWidth="1"/>
    <col min="3" max="4" width="41.46875" bestFit="1" customWidth="1"/>
    <col min="5" max="6" width="43.64453125" bestFit="1" customWidth="1"/>
    <col min="7" max="7" width="29.3515625" bestFit="1" customWidth="1"/>
    <col min="8" max="8" width="36" bestFit="1" customWidth="1"/>
  </cols>
  <sheetData>
    <row r="1" spans="1:8" x14ac:dyDescent="0.4">
      <c r="A1" s="5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21" t="s">
        <v>22</v>
      </c>
      <c r="H1" t="s">
        <v>41</v>
      </c>
    </row>
    <row r="2" spans="1:8" x14ac:dyDescent="0.4">
      <c r="A2" s="5">
        <v>41699</v>
      </c>
      <c r="B2" s="15">
        <f>所用指标!M9</f>
        <v>-10.059366721458984</v>
      </c>
      <c r="C2" s="15">
        <f>所用指标!M8</f>
        <v>1.2451752385915782</v>
      </c>
      <c r="D2" s="15">
        <f>所用指标!M7</f>
        <v>-7.8689419050347098</v>
      </c>
      <c r="E2" s="15">
        <f>所用指标!N8</f>
        <v>0</v>
      </c>
      <c r="F2" s="15">
        <f>所用指标!N6</f>
        <v>0</v>
      </c>
      <c r="G2" s="13">
        <f>所用指标!O9</f>
        <v>-4.1113945578231226</v>
      </c>
      <c r="H2" s="12">
        <f>综合!G9</f>
        <v>-0.4</v>
      </c>
    </row>
    <row r="3" spans="1:8" x14ac:dyDescent="0.4">
      <c r="A3" s="5">
        <v>41730</v>
      </c>
      <c r="B3" s="15">
        <f>所用指标!M10</f>
        <v>2.1640763328742985</v>
      </c>
      <c r="C3" s="15">
        <f>所用指标!M9</f>
        <v>-10.059366721458984</v>
      </c>
      <c r="D3" s="15">
        <f>所用指标!M8</f>
        <v>1.2451752385915782</v>
      </c>
      <c r="E3" s="15">
        <f>所用指标!N9</f>
        <v>-3.4721292453251285</v>
      </c>
      <c r="F3" s="15">
        <f>所用指标!N7</f>
        <v>0</v>
      </c>
      <c r="G3" s="13">
        <f>所用指标!O10</f>
        <v>-4.6512659069746771</v>
      </c>
      <c r="H3" s="12">
        <f>综合!G10</f>
        <v>-0.2</v>
      </c>
    </row>
    <row r="4" spans="1:8" x14ac:dyDescent="0.4">
      <c r="A4" s="5">
        <v>41760</v>
      </c>
      <c r="B4" s="15">
        <f>所用指标!M11</f>
        <v>-3.4701433748227539</v>
      </c>
      <c r="C4" s="15">
        <f>所用指标!M10</f>
        <v>2.1640763328742985</v>
      </c>
      <c r="D4" s="15">
        <f>所用指标!M9</f>
        <v>-10.059366721458984</v>
      </c>
      <c r="E4" s="15">
        <f>所用指标!N10</f>
        <v>4.6248092838318877</v>
      </c>
      <c r="F4" s="15">
        <f>所用指标!N8</f>
        <v>0</v>
      </c>
      <c r="G4" s="13">
        <f>所用指标!O11</f>
        <v>4.296875</v>
      </c>
      <c r="H4" s="12">
        <f>综合!G11</f>
        <v>0</v>
      </c>
    </row>
    <row r="5" spans="1:8" x14ac:dyDescent="0.4">
      <c r="A5" s="5">
        <v>41791</v>
      </c>
      <c r="B5" s="15">
        <f>所用指标!M12</f>
        <v>0.60554127392173918</v>
      </c>
      <c r="C5" s="15">
        <f>所用指标!M11</f>
        <v>-3.4701433748227539</v>
      </c>
      <c r="D5" s="15">
        <f>所用指标!M10</f>
        <v>2.1640763328742985</v>
      </c>
      <c r="E5" s="15">
        <f>所用指标!N11</f>
        <v>0.38737389137091238</v>
      </c>
      <c r="F5" s="15">
        <f>所用指标!N9</f>
        <v>-3.4721292453251285</v>
      </c>
      <c r="G5" s="13">
        <f>所用指标!O12</f>
        <v>-4.0098314606741621</v>
      </c>
      <c r="H5" s="12">
        <f>综合!G12</f>
        <v>-0.3</v>
      </c>
    </row>
    <row r="6" spans="1:8" x14ac:dyDescent="0.4">
      <c r="A6" s="5">
        <v>41821</v>
      </c>
      <c r="B6" s="15">
        <f>所用指标!M13</f>
        <v>0.3341949489737539</v>
      </c>
      <c r="C6" s="15">
        <f>所用指标!M12</f>
        <v>0.60554127392173918</v>
      </c>
      <c r="D6" s="15">
        <f>所用指标!M11</f>
        <v>-3.4701433748227539</v>
      </c>
      <c r="E6" s="15">
        <f>所用指标!N12</f>
        <v>2.9895725484395674</v>
      </c>
      <c r="F6" s="15">
        <f>所用指标!N10</f>
        <v>4.6248092838318877</v>
      </c>
      <c r="G6" s="13">
        <f>所用指标!O13</f>
        <v>-3.0314018497372142</v>
      </c>
      <c r="H6" s="12">
        <f>综合!G13</f>
        <v>0.1</v>
      </c>
    </row>
    <row r="7" spans="1:8" x14ac:dyDescent="0.4">
      <c r="A7" s="5">
        <v>41852</v>
      </c>
      <c r="B7" s="15">
        <f>所用指标!M14</f>
        <v>6.0096189523200172</v>
      </c>
      <c r="C7" s="15">
        <f>所用指标!M13</f>
        <v>0.3341949489737539</v>
      </c>
      <c r="D7" s="15">
        <f>所用指标!M12</f>
        <v>0.60554127392173918</v>
      </c>
      <c r="E7" s="15">
        <f>所用指标!N13</f>
        <v>-7.3758112416733024E-2</v>
      </c>
      <c r="F7" s="15">
        <f>所用指标!N11</f>
        <v>0.38737389137091238</v>
      </c>
      <c r="G7" s="13">
        <f>所用指标!O14</f>
        <v>-6.4825676599515658</v>
      </c>
      <c r="H7" s="12">
        <f>综合!G14</f>
        <v>0.2</v>
      </c>
    </row>
    <row r="8" spans="1:8" x14ac:dyDescent="0.4">
      <c r="A8" s="5">
        <v>41883</v>
      </c>
      <c r="B8" s="15">
        <f>所用指标!M15</f>
        <v>-1.0812642996356203</v>
      </c>
      <c r="C8" s="15">
        <f>所用指标!M14</f>
        <v>6.0096189523200172</v>
      </c>
      <c r="D8" s="15">
        <f>所用指标!M13</f>
        <v>0.3341949489737539</v>
      </c>
      <c r="E8" s="15">
        <f>所用指标!N14</f>
        <v>-5.2061748879607572</v>
      </c>
      <c r="F8" s="15">
        <f>所用指标!N12</f>
        <v>2.9895725484395674</v>
      </c>
      <c r="G8" s="13">
        <f>所用指标!O15</f>
        <v>-15.661215761099223</v>
      </c>
      <c r="H8" s="12">
        <f>综合!G15</f>
        <v>-0.1</v>
      </c>
    </row>
    <row r="9" spans="1:8" x14ac:dyDescent="0.4">
      <c r="A9" s="5">
        <v>41913</v>
      </c>
      <c r="B9" s="15">
        <f>所用指标!M16</f>
        <v>-5.0048257862604917</v>
      </c>
      <c r="C9" s="15">
        <f>所用指标!M15</f>
        <v>-1.0812642996356203</v>
      </c>
      <c r="D9" s="15">
        <f>所用指标!M14</f>
        <v>6.0096189523200172</v>
      </c>
      <c r="E9" s="15">
        <f>所用指标!N15</f>
        <v>-1.9294548703393755</v>
      </c>
      <c r="F9" s="15">
        <f>所用指标!N13</f>
        <v>-7.3758112416733024E-2</v>
      </c>
      <c r="G9" s="13">
        <f>所用指标!O16</f>
        <v>-2.032310472054788</v>
      </c>
      <c r="H9" s="12">
        <f>综合!G16</f>
        <v>-0.8</v>
      </c>
    </row>
    <row r="10" spans="1:8" x14ac:dyDescent="0.4">
      <c r="A10" s="5">
        <v>41944</v>
      </c>
      <c r="B10" s="15">
        <f>所用指标!M17</f>
        <v>-2.1012098895318188</v>
      </c>
      <c r="C10" s="15">
        <f>所用指标!M16</f>
        <v>-5.0048257862604917</v>
      </c>
      <c r="D10" s="15">
        <f>所用指标!M15</f>
        <v>-1.0812642996356203</v>
      </c>
      <c r="E10" s="15">
        <f>所用指标!N16</f>
        <v>-5.653098126906575</v>
      </c>
      <c r="F10" s="15">
        <f>所用指标!N14</f>
        <v>-5.2061748879607572</v>
      </c>
      <c r="G10" s="13">
        <f>所用指标!O17</f>
        <v>3.6061838893409304</v>
      </c>
      <c r="H10" s="12">
        <f>综合!G17</f>
        <v>-1.2</v>
      </c>
    </row>
    <row r="11" spans="1:8" x14ac:dyDescent="0.4">
      <c r="A11" s="5">
        <v>41974</v>
      </c>
      <c r="B11" s="15">
        <f>所用指标!M18</f>
        <v>-11.290756664379042</v>
      </c>
      <c r="C11" s="15">
        <f>所用指标!M17</f>
        <v>-2.1012098895318188</v>
      </c>
      <c r="D11" s="15">
        <f>所用指标!M16</f>
        <v>-5.0048257862604917</v>
      </c>
      <c r="E11" s="15">
        <f>所用指标!N17</f>
        <v>-1.7922064621844425</v>
      </c>
      <c r="F11" s="15">
        <f>所用指标!N15</f>
        <v>-1.9294548703393755</v>
      </c>
      <c r="G11" s="13">
        <f>所用指标!O18</f>
        <v>-0.43556112811562464</v>
      </c>
      <c r="H11" s="12">
        <f>综合!G18</f>
        <v>-1.9</v>
      </c>
    </row>
    <row r="12" spans="1:8" x14ac:dyDescent="0.4">
      <c r="A12" s="5">
        <v>42005</v>
      </c>
      <c r="B12" s="15">
        <f>所用指标!M19</f>
        <v>-12.237760248776986</v>
      </c>
      <c r="C12" s="15">
        <f>所用指标!M18</f>
        <v>-11.290756664379042</v>
      </c>
      <c r="D12" s="15">
        <f>所用指标!M17</f>
        <v>-2.1012098895318188</v>
      </c>
      <c r="E12" s="15">
        <f>所用指标!N18</f>
        <v>-17.60190607027161</v>
      </c>
      <c r="F12" s="15">
        <f>所用指标!N16</f>
        <v>-5.653098126906575</v>
      </c>
      <c r="G12" s="13">
        <f>所用指标!O19</f>
        <v>-0.35605031757136585</v>
      </c>
      <c r="H12" s="12">
        <f>综合!G19</f>
        <v>-1.9</v>
      </c>
    </row>
    <row r="13" spans="1:8" x14ac:dyDescent="0.4">
      <c r="A13" s="5">
        <v>42036</v>
      </c>
      <c r="B13" s="15">
        <f>所用指标!M20</f>
        <v>8.4602579074216635</v>
      </c>
      <c r="C13" s="15">
        <f>所用指标!M19</f>
        <v>-12.237760248776986</v>
      </c>
      <c r="D13" s="15">
        <f>所用指标!M18</f>
        <v>-11.290756664379042</v>
      </c>
      <c r="E13" s="15">
        <f>所用指标!N19</f>
        <v>-7.423405379231407</v>
      </c>
      <c r="F13" s="15">
        <f>所用指标!N17</f>
        <v>-1.7922064621844425</v>
      </c>
      <c r="G13" s="13">
        <f>所用指标!O20</f>
        <v>1.3800273366791682</v>
      </c>
      <c r="H13" s="12">
        <f>综合!G20</f>
        <v>-1</v>
      </c>
    </row>
    <row r="14" spans="1:8" x14ac:dyDescent="0.4">
      <c r="A14" s="5">
        <v>42064</v>
      </c>
      <c r="B14" s="15">
        <f>所用指标!M21</f>
        <v>10.208425314262403</v>
      </c>
      <c r="C14" s="15">
        <f>所用指标!M20</f>
        <v>8.4602579074216635</v>
      </c>
      <c r="D14" s="15">
        <f>所用指标!M19</f>
        <v>-12.237760248776986</v>
      </c>
      <c r="E14" s="15">
        <f>所用指标!N20</f>
        <v>7.7110959216222241</v>
      </c>
      <c r="F14" s="15">
        <f>所用指标!N18</f>
        <v>-17.60190607027161</v>
      </c>
      <c r="G14" s="13">
        <f>所用指标!O21</f>
        <v>0.43849354327014645</v>
      </c>
      <c r="H14" s="12">
        <f>综合!G21</f>
        <v>0.5</v>
      </c>
    </row>
    <row r="15" spans="1:8" x14ac:dyDescent="0.4">
      <c r="A15" s="5">
        <v>42095</v>
      </c>
      <c r="B15" s="15">
        <f>所用指标!M22</f>
        <v>3.6117192582734159</v>
      </c>
      <c r="C15" s="15">
        <f>所用指标!M21</f>
        <v>10.208425314262403</v>
      </c>
      <c r="D15" s="15">
        <f>所用指标!M20</f>
        <v>8.4602579074216635</v>
      </c>
      <c r="E15" s="15">
        <f>所用指标!N21</f>
        <v>3.5442207429583261</v>
      </c>
      <c r="F15" s="15">
        <f>所用指标!N19</f>
        <v>-7.423405379231407</v>
      </c>
      <c r="G15" s="13">
        <f>所用指标!O22</f>
        <v>2.4414967621039896</v>
      </c>
      <c r="H15" s="12">
        <f>综合!G22</f>
        <v>0.5</v>
      </c>
    </row>
    <row r="16" spans="1:8" x14ac:dyDescent="0.4">
      <c r="A16" s="5">
        <v>42125</v>
      </c>
      <c r="B16" s="15">
        <f>所用指标!M23</f>
        <v>7.2796056402602005E-2</v>
      </c>
      <c r="C16" s="15">
        <f>所用指标!M22</f>
        <v>3.6117192582734159</v>
      </c>
      <c r="D16" s="15">
        <f>所用指标!M21</f>
        <v>10.208425314262403</v>
      </c>
      <c r="E16" s="15">
        <f>所用指标!N22</f>
        <v>4.7531494559903908</v>
      </c>
      <c r="F16" s="15">
        <f>所用指标!N20</f>
        <v>7.7110959216222241</v>
      </c>
      <c r="G16" s="13">
        <f>所用指标!O23</f>
        <v>4.2532523850824067</v>
      </c>
      <c r="H16" s="12">
        <f>综合!G23</f>
        <v>0.7</v>
      </c>
    </row>
    <row r="17" spans="1:8" x14ac:dyDescent="0.4">
      <c r="A17" s="5">
        <v>42156</v>
      </c>
      <c r="B17" s="15">
        <f>所用指标!M24</f>
        <v>-0.70471073638548321</v>
      </c>
      <c r="C17" s="15">
        <f>所用指标!M23</f>
        <v>7.2796056402602005E-2</v>
      </c>
      <c r="D17" s="15">
        <f>所用指标!M22</f>
        <v>3.6117192582734159</v>
      </c>
      <c r="E17" s="15">
        <f>所用指标!N23</f>
        <v>-0.4896416074174792</v>
      </c>
      <c r="F17" s="15">
        <f>所用指标!N21</f>
        <v>3.5442207429583261</v>
      </c>
      <c r="G17" s="13">
        <f>所用指标!O24</f>
        <v>-7.0635475247634583</v>
      </c>
      <c r="H17" s="12">
        <f>综合!G24</f>
        <v>-0.2</v>
      </c>
    </row>
    <row r="18" spans="1:8" x14ac:dyDescent="0.4">
      <c r="A18" s="5">
        <v>42186</v>
      </c>
      <c r="B18" s="15">
        <f>所用指标!M25</f>
        <v>-6.6626482555441902</v>
      </c>
      <c r="C18" s="15">
        <f>所用指标!M24</f>
        <v>-0.70471073638548321</v>
      </c>
      <c r="D18" s="15">
        <f>所用指标!M23</f>
        <v>7.2796056402602005E-2</v>
      </c>
      <c r="E18" s="15">
        <f>所用指标!N24</f>
        <v>0.13592643454183317</v>
      </c>
      <c r="F18" s="15">
        <f>所用指标!N22</f>
        <v>4.7531494559903908</v>
      </c>
      <c r="G18" s="13">
        <f>所用指标!O25</f>
        <v>-19.413301644218762</v>
      </c>
      <c r="H18" s="12">
        <f>综合!G25</f>
        <v>-0.7</v>
      </c>
    </row>
    <row r="19" spans="1:8" x14ac:dyDescent="0.4">
      <c r="A19" s="5">
        <v>42217</v>
      </c>
      <c r="B19" s="15">
        <f>所用指标!M26</f>
        <v>-12.135803630207853</v>
      </c>
      <c r="C19" s="15">
        <f>所用指标!M25</f>
        <v>-6.6626482555441902</v>
      </c>
      <c r="D19" s="15">
        <f>所用指标!M24</f>
        <v>-0.70471073638548321</v>
      </c>
      <c r="E19" s="15">
        <f>所用指标!N25</f>
        <v>-3.8223632770713056</v>
      </c>
      <c r="F19" s="15">
        <f>所用指标!N23</f>
        <v>-0.4896416074174792</v>
      </c>
      <c r="G19" s="13">
        <f>所用指标!O26</f>
        <v>-18.053382272449213</v>
      </c>
      <c r="H19" s="12">
        <f>综合!G26</f>
        <v>-1.5</v>
      </c>
    </row>
    <row r="20" spans="1:8" x14ac:dyDescent="0.4">
      <c r="A20" s="5">
        <v>42248</v>
      </c>
      <c r="B20" s="15">
        <f>所用指标!M27</f>
        <v>-4.4780896110290458</v>
      </c>
      <c r="C20" s="15">
        <f>所用指标!M26</f>
        <v>-12.135803630207853</v>
      </c>
      <c r="D20" s="15">
        <f>所用指标!M25</f>
        <v>-6.6626482555441902</v>
      </c>
      <c r="E20" s="15">
        <f>所用指标!N26</f>
        <v>-7.0021185985449153</v>
      </c>
      <c r="F20" s="15">
        <f>所用指标!N24</f>
        <v>0.13592643454183317</v>
      </c>
      <c r="G20" s="13">
        <f>所用指标!O27</f>
        <v>13.342784203867719</v>
      </c>
      <c r="H20" s="12">
        <f>综合!G27</f>
        <v>-1.1000000000000001</v>
      </c>
    </row>
    <row r="21" spans="1:8" x14ac:dyDescent="0.4">
      <c r="A21" s="5">
        <v>42278</v>
      </c>
      <c r="B21" s="15">
        <f>所用指标!M28</f>
        <v>0.3339816893742853</v>
      </c>
      <c r="C21" s="15">
        <f>所用指标!M27</f>
        <v>-4.4780896110290458</v>
      </c>
      <c r="D21" s="15">
        <f>所用指标!M26</f>
        <v>-12.135803630207853</v>
      </c>
      <c r="E21" s="15">
        <f>所用指标!N27</f>
        <v>-2.4210861940695105</v>
      </c>
      <c r="F21" s="15">
        <f>所用指标!N25</f>
        <v>-3.8223632770713056</v>
      </c>
      <c r="G21" s="13">
        <f>所用指标!O28</f>
        <v>6.1928381574265945</v>
      </c>
      <c r="H21" s="12">
        <f>综合!G28</f>
        <v>-0.7</v>
      </c>
    </row>
    <row r="22" spans="1:8" x14ac:dyDescent="0.4">
      <c r="A22" s="5">
        <v>42309</v>
      </c>
      <c r="B22" s="15">
        <f>所用指标!M29</f>
        <v>-4.7780219337440251</v>
      </c>
      <c r="C22" s="15">
        <f>所用指标!M28</f>
        <v>0.3339816893742853</v>
      </c>
      <c r="D22" s="15">
        <f>所用指标!M27</f>
        <v>-4.4780896110290458</v>
      </c>
      <c r="E22" s="15">
        <f>所用指标!N28</f>
        <v>-4.0639236158378056</v>
      </c>
      <c r="F22" s="15">
        <f>所用指标!N26</f>
        <v>-7.0021185985449153</v>
      </c>
      <c r="G22" s="13">
        <f>所用指标!O29</f>
        <v>-2.0384030632355499</v>
      </c>
      <c r="H22" s="12">
        <f>综合!G29</f>
        <v>-0.8</v>
      </c>
    </row>
    <row r="23" spans="1:8" x14ac:dyDescent="0.4">
      <c r="A23" s="5">
        <v>42339</v>
      </c>
      <c r="B23" s="15">
        <f>所用指标!M30</f>
        <v>-9.8075178832328866</v>
      </c>
      <c r="C23" s="15">
        <f>所用指标!M29</f>
        <v>-4.7780219337440251</v>
      </c>
      <c r="D23" s="15">
        <f>所用指标!M28</f>
        <v>0.3339816893742853</v>
      </c>
      <c r="E23" s="15">
        <f>所用指标!N29</f>
        <v>-12.341212224065966</v>
      </c>
      <c r="F23" s="15">
        <f>所用指标!N27</f>
        <v>-2.4210861940695105</v>
      </c>
      <c r="G23" s="13">
        <f>所用指标!O30</f>
        <v>3.5738295708176437E-2</v>
      </c>
      <c r="H23" s="12">
        <f>综合!G30</f>
        <v>-0.9</v>
      </c>
    </row>
    <row r="24" spans="1:8" x14ac:dyDescent="0.4">
      <c r="A24" s="5">
        <v>42370</v>
      </c>
      <c r="B24" s="15">
        <f>所用指标!M31</f>
        <v>4.1520156046814138</v>
      </c>
      <c r="C24" s="15">
        <f>所用指标!M30</f>
        <v>-9.8075178832328866</v>
      </c>
      <c r="D24" s="15">
        <f>所用指标!M29</f>
        <v>-4.7780219337440251</v>
      </c>
      <c r="E24" s="15">
        <f>所用指标!N30</f>
        <v>-9.3564814600120449</v>
      </c>
      <c r="F24" s="15">
        <f>所用指标!N28</f>
        <v>-4.0639236158378056</v>
      </c>
      <c r="G24" s="13">
        <f>所用指标!O31</f>
        <v>-7.458203630513105</v>
      </c>
      <c r="H24" s="12">
        <f>综合!G31</f>
        <v>-0.7</v>
      </c>
    </row>
    <row r="25" spans="1:8" x14ac:dyDescent="0.4">
      <c r="A25" s="5">
        <v>42401</v>
      </c>
      <c r="B25" s="15">
        <f>所用指标!M32</f>
        <v>3.839416477615365</v>
      </c>
      <c r="C25" s="15">
        <f>所用指标!M31</f>
        <v>4.1520156046814138</v>
      </c>
      <c r="D25" s="15">
        <f>所用指标!M30</f>
        <v>-9.8075178832328866</v>
      </c>
      <c r="E25" s="15">
        <f>所用指标!N31</f>
        <v>2.9288301562452101</v>
      </c>
      <c r="F25" s="15">
        <f>所用指标!N29</f>
        <v>-12.341212224065966</v>
      </c>
      <c r="G25" s="13">
        <f>所用指标!O32</f>
        <v>4.9875040747582311</v>
      </c>
      <c r="H25" s="12">
        <f>综合!G32</f>
        <v>-0.6</v>
      </c>
    </row>
    <row r="26" spans="1:8" x14ac:dyDescent="0.4">
      <c r="A26" s="5">
        <v>42430</v>
      </c>
      <c r="B26" s="15">
        <f>所用指标!M33</f>
        <v>5.7954982685648249</v>
      </c>
      <c r="C26" s="15">
        <f>所用指标!M32</f>
        <v>3.839416477615365</v>
      </c>
      <c r="D26" s="15">
        <f>所用指标!M31</f>
        <v>4.1520156046814138</v>
      </c>
      <c r="E26" s="15">
        <f>所用指标!N32</f>
        <v>8.7488210580468184</v>
      </c>
      <c r="F26" s="15">
        <f>所用指标!N30</f>
        <v>-9.3564814600120449</v>
      </c>
      <c r="G26" s="13">
        <f>所用指标!O33</f>
        <v>2.4254587672009498</v>
      </c>
      <c r="H26" s="12">
        <f>综合!G33</f>
        <v>0.9</v>
      </c>
    </row>
    <row r="27" spans="1:8" x14ac:dyDescent="0.4">
      <c r="A27" s="5">
        <v>42461</v>
      </c>
      <c r="B27" s="15">
        <f>所用指标!M34</f>
        <v>2.2881529299449976</v>
      </c>
      <c r="C27" s="15">
        <f>所用指标!M33</f>
        <v>5.7954982685648249</v>
      </c>
      <c r="D27" s="15">
        <f>所用指标!M32</f>
        <v>3.839416477615365</v>
      </c>
      <c r="E27" s="15">
        <f>所用指标!N33</f>
        <v>10.90039554517832</v>
      </c>
      <c r="F27" s="15">
        <f>所用指标!N31</f>
        <v>2.9288301562452101</v>
      </c>
      <c r="G27" s="13">
        <f>所用指标!O34</f>
        <v>-3.18852804723746</v>
      </c>
      <c r="H27" s="12">
        <f>综合!G34</f>
        <v>0.8</v>
      </c>
    </row>
    <row r="28" spans="1:8" x14ac:dyDescent="0.4">
      <c r="A28" s="5">
        <v>42491</v>
      </c>
      <c r="B28" s="15">
        <f>所用指标!M35</f>
        <v>-2.4156952653541008</v>
      </c>
      <c r="C28" s="15">
        <f>所用指标!M34</f>
        <v>2.2881529299449976</v>
      </c>
      <c r="D28" s="15">
        <f>所用指标!M33</f>
        <v>5.7954982685648249</v>
      </c>
      <c r="E28" s="15">
        <f>所用指标!N34</f>
        <v>-2.1641897155009304</v>
      </c>
      <c r="F28" s="15">
        <f>所用指标!N32</f>
        <v>8.7488210580468184</v>
      </c>
      <c r="G28" s="13">
        <f>所用指标!O35</f>
        <v>1.9121576486305969</v>
      </c>
      <c r="H28" s="12">
        <f>综合!G35</f>
        <v>0.4</v>
      </c>
    </row>
    <row r="29" spans="1:8" x14ac:dyDescent="0.4">
      <c r="A29" s="5">
        <v>42522</v>
      </c>
      <c r="B29" s="15">
        <f>所用指标!M36</f>
        <v>-0.33445566778899094</v>
      </c>
      <c r="C29" s="15">
        <f>所用指标!M35</f>
        <v>-2.4156952653541008</v>
      </c>
      <c r="D29" s="15">
        <f>所用指标!M34</f>
        <v>2.2881529299449976</v>
      </c>
      <c r="E29" s="15">
        <f>所用指标!N35</f>
        <v>-3.7113548322355472</v>
      </c>
      <c r="F29" s="15">
        <f>所用指标!N33</f>
        <v>10.90039554517832</v>
      </c>
      <c r="G29" s="13">
        <f>所用指标!O36</f>
        <v>5.2191724702990605</v>
      </c>
      <c r="H29" s="12">
        <f>综合!G36</f>
        <v>-0.3</v>
      </c>
    </row>
    <row r="30" spans="1:8" x14ac:dyDescent="0.4">
      <c r="A30" s="5">
        <v>42552</v>
      </c>
      <c r="B30" s="15">
        <f>所用指标!M37</f>
        <v>0.63086667217204795</v>
      </c>
      <c r="C30" s="15">
        <f>所用指标!M36</f>
        <v>-0.33445566778899094</v>
      </c>
      <c r="D30" s="15">
        <f>所用指标!M35</f>
        <v>-2.4156952653541008</v>
      </c>
      <c r="E30" s="15">
        <f>所用指标!N36</f>
        <v>7.7334277274262675</v>
      </c>
      <c r="F30" s="15">
        <f>所用指标!N34</f>
        <v>-2.1641897155009304</v>
      </c>
      <c r="G30" s="13">
        <f>所用指标!O37</f>
        <v>1.3582664026519975</v>
      </c>
      <c r="H30" s="12">
        <f>综合!G37</f>
        <v>-0.2</v>
      </c>
    </row>
    <row r="31" spans="1:8" x14ac:dyDescent="0.4">
      <c r="A31" s="5">
        <v>42583</v>
      </c>
      <c r="B31" s="15">
        <f>所用指标!M38</f>
        <v>3.2222977860285384</v>
      </c>
      <c r="C31" s="15">
        <f>所用指标!M37</f>
        <v>0.63086667217204795</v>
      </c>
      <c r="D31" s="15">
        <f>所用指标!M36</f>
        <v>-0.33445566778899094</v>
      </c>
      <c r="E31" s="15">
        <f>所用指标!N37</f>
        <v>14.10625263730234</v>
      </c>
      <c r="F31" s="15">
        <f>所用指标!N35</f>
        <v>-3.7113548322355472</v>
      </c>
      <c r="G31" s="13">
        <f>所用指标!O38</f>
        <v>9.0902800808345674E-2</v>
      </c>
      <c r="H31" s="12">
        <f>综合!G38</f>
        <v>0.1</v>
      </c>
    </row>
    <row r="32" spans="1:8" x14ac:dyDescent="0.4">
      <c r="A32" s="5">
        <v>42614</v>
      </c>
      <c r="B32" s="15">
        <f>所用指标!M39</f>
        <v>2.9465267696097808</v>
      </c>
      <c r="C32" s="15">
        <f>所用指标!M38</f>
        <v>3.2222977860285384</v>
      </c>
      <c r="D32" s="15">
        <f>所用指标!M37</f>
        <v>0.63086667217204795</v>
      </c>
      <c r="E32" s="15">
        <f>所用指标!N38</f>
        <v>-4.7869632072999213</v>
      </c>
      <c r="F32" s="15">
        <f>所用指标!N36</f>
        <v>7.7334277274262675</v>
      </c>
      <c r="G32" s="13">
        <f>所用指标!O39</f>
        <v>1.3968796929751504</v>
      </c>
      <c r="H32" s="12">
        <f>综合!G39</f>
        <v>0.5</v>
      </c>
    </row>
    <row r="33" spans="1:8" x14ac:dyDescent="0.4">
      <c r="A33" s="5">
        <v>42644</v>
      </c>
      <c r="B33" s="15">
        <f>所用指标!M40</f>
        <v>11.967712607808934</v>
      </c>
      <c r="C33" s="15">
        <f>所用指标!M39</f>
        <v>2.9465267696097808</v>
      </c>
      <c r="D33" s="15">
        <f>所用指标!M38</f>
        <v>3.2222977860285384</v>
      </c>
      <c r="E33" s="15">
        <f>所用指标!N39</f>
        <v>-7.3444008993098215</v>
      </c>
      <c r="F33" s="15">
        <f>所用指标!N37</f>
        <v>14.10625263730234</v>
      </c>
      <c r="G33" s="13">
        <f>所用指标!O40</f>
        <v>1.2542344013171558</v>
      </c>
      <c r="H33" s="12">
        <f>综合!G40</f>
        <v>1.1000000000000001</v>
      </c>
    </row>
    <row r="34" spans="1:8" x14ac:dyDescent="0.4">
      <c r="A34" s="5">
        <v>42675</v>
      </c>
      <c r="B34" s="15">
        <f>所用指标!M41</f>
        <v>7.7482456096599872</v>
      </c>
      <c r="C34" s="15">
        <f>所用指标!M40</f>
        <v>11.967712607808934</v>
      </c>
      <c r="D34" s="15">
        <f>所用指标!M39</f>
        <v>2.9465267696097808</v>
      </c>
      <c r="E34" s="15">
        <f>所用指标!N40</f>
        <v>9.5915910482658795</v>
      </c>
      <c r="F34" s="15">
        <f>所用指标!N38</f>
        <v>-4.7869632072999213</v>
      </c>
      <c r="G34" s="13">
        <f>所用指标!O41</f>
        <v>10.588680062782352</v>
      </c>
      <c r="H34" s="12">
        <f>综合!G41</f>
        <v>1.9</v>
      </c>
    </row>
    <row r="35" spans="1:8" x14ac:dyDescent="0.4">
      <c r="A35" s="5">
        <v>42705</v>
      </c>
      <c r="B35" s="15">
        <f>所用指标!M42</f>
        <v>13.992371500518441</v>
      </c>
      <c r="C35" s="15">
        <f>所用指标!M41</f>
        <v>7.7482456096599872</v>
      </c>
      <c r="D35" s="15">
        <f>所用指标!M40</f>
        <v>11.967712607808934</v>
      </c>
      <c r="E35" s="15">
        <f>所用指标!N41</f>
        <v>8.5812005281804549</v>
      </c>
      <c r="F35" s="15">
        <f>所用指标!N39</f>
        <v>-7.3444008993098215</v>
      </c>
      <c r="G35" s="13">
        <f>所用指标!O42</f>
        <v>39.493900377961452</v>
      </c>
      <c r="H35" s="12">
        <f>综合!G42</f>
        <v>2.5</v>
      </c>
    </row>
    <row r="36" spans="1:8" x14ac:dyDescent="0.4">
      <c r="A36" s="5">
        <v>42736</v>
      </c>
      <c r="B36" s="15">
        <f>所用指标!M43</f>
        <v>-0.9715115911818617</v>
      </c>
      <c r="C36" s="15">
        <f>所用指标!M42</f>
        <v>13.992371500518441</v>
      </c>
      <c r="D36" s="15">
        <f>所用指标!M41</f>
        <v>7.7482456096599872</v>
      </c>
      <c r="E36" s="15">
        <f>所用指标!N42</f>
        <v>7.1902478442547046</v>
      </c>
      <c r="F36" s="15">
        <f>所用指标!N40</f>
        <v>9.5915910482658795</v>
      </c>
      <c r="G36" s="13">
        <f>所用指标!O43</f>
        <v>6.166176529979106</v>
      </c>
      <c r="H36" s="12">
        <f>综合!G43</f>
        <v>1.8</v>
      </c>
    </row>
    <row r="37" spans="1:8" x14ac:dyDescent="0.4">
      <c r="A37" s="5">
        <v>42767</v>
      </c>
      <c r="B37" s="15">
        <f>所用指标!M44</f>
        <v>7.5097229461529302</v>
      </c>
      <c r="C37" s="15">
        <f>所用指标!M43</f>
        <v>-0.9715115911818617</v>
      </c>
      <c r="D37" s="15">
        <f>所用指标!M42</f>
        <v>13.992371500518441</v>
      </c>
      <c r="E37" s="15">
        <f>所用指标!N43</f>
        <v>-3.1591337800327524</v>
      </c>
      <c r="F37" s="15">
        <f>所用指标!N41</f>
        <v>8.5812005281804549</v>
      </c>
      <c r="G37" s="13">
        <f>所用指标!O44</f>
        <v>-4.0702982349360877</v>
      </c>
      <c r="H37" s="12">
        <f>综合!G44</f>
        <v>1.9</v>
      </c>
    </row>
    <row r="38" spans="1:8" x14ac:dyDescent="0.4">
      <c r="A38" s="5">
        <v>42795</v>
      </c>
      <c r="B38" s="15">
        <f>所用指标!M45</f>
        <v>-10.136009417533353</v>
      </c>
      <c r="C38" s="15">
        <f>所用指标!M44</f>
        <v>7.5097229461529302</v>
      </c>
      <c r="D38" s="15">
        <f>所用指标!M43</f>
        <v>-0.9715115911818617</v>
      </c>
      <c r="E38" s="15">
        <f>所用指标!N44</f>
        <v>2.2866120834272197</v>
      </c>
      <c r="F38" s="15">
        <f>所用指标!N42</f>
        <v>7.1902478442547046</v>
      </c>
      <c r="G38" s="13">
        <f>所用指标!O45</f>
        <v>-9.8428658618585079</v>
      </c>
      <c r="H38" s="12">
        <f>综合!G45</f>
        <v>0.5</v>
      </c>
    </row>
    <row r="39" spans="1:8" x14ac:dyDescent="0.4">
      <c r="A39" s="5">
        <v>42826</v>
      </c>
      <c r="B39" s="15">
        <f>所用指标!M46</f>
        <v>-8.601507368132344</v>
      </c>
      <c r="C39" s="15">
        <f>所用指标!M45</f>
        <v>-10.136009417533353</v>
      </c>
      <c r="D39" s="15">
        <f>所用指标!M44</f>
        <v>7.5097229461529302</v>
      </c>
      <c r="E39" s="15">
        <f>所用指标!N45</f>
        <v>-8.7099401421932185</v>
      </c>
      <c r="F39" s="15">
        <f>所用指标!N43</f>
        <v>-3.1591337800327524</v>
      </c>
      <c r="G39" s="13">
        <f>所用指标!O46</f>
        <v>-2.4300535705634729</v>
      </c>
      <c r="H39" s="12">
        <f>综合!G46</f>
        <v>-1.3</v>
      </c>
    </row>
    <row r="40" spans="1:8" x14ac:dyDescent="0.4">
      <c r="A40" s="5">
        <v>42856</v>
      </c>
      <c r="B40" s="15">
        <f>所用指标!M47</f>
        <v>-5.5088882330238231</v>
      </c>
      <c r="C40" s="15">
        <f>所用指标!M46</f>
        <v>-8.601507368132344</v>
      </c>
      <c r="D40" s="15">
        <f>所用指标!M45</f>
        <v>-10.136009417533353</v>
      </c>
      <c r="E40" s="15">
        <f>所用指标!N46</f>
        <v>-5.2328556955709153</v>
      </c>
      <c r="F40" s="15">
        <f>所用指标!N44</f>
        <v>2.2866120834272197</v>
      </c>
      <c r="G40" s="13">
        <f>所用指标!O47</f>
        <v>3.6480841472577019</v>
      </c>
      <c r="H40" s="12">
        <f>综合!G47</f>
        <v>-1</v>
      </c>
    </row>
    <row r="41" spans="1:8" x14ac:dyDescent="0.4">
      <c r="A41" s="5">
        <v>42887</v>
      </c>
      <c r="B41" s="15">
        <f>所用指标!M48</f>
        <v>0.13662410678305648</v>
      </c>
      <c r="C41" s="15">
        <f>所用指标!M47</f>
        <v>-5.5088882330238231</v>
      </c>
      <c r="D41" s="15">
        <f>所用指标!M46</f>
        <v>-8.601507368132344</v>
      </c>
      <c r="E41" s="15">
        <f>所用指标!N47</f>
        <v>-1.0146424276720634</v>
      </c>
      <c r="F41" s="15">
        <f>所用指标!N45</f>
        <v>-8.7099401421932185</v>
      </c>
      <c r="G41" s="13">
        <f>所用指标!O48</f>
        <v>2.532198106426331</v>
      </c>
      <c r="H41" s="12">
        <f>综合!G48</f>
        <v>-0.4</v>
      </c>
    </row>
    <row r="42" spans="1:8" x14ac:dyDescent="0.4">
      <c r="A42" s="5">
        <v>42917</v>
      </c>
      <c r="B42" s="15">
        <f>所用指标!M49</f>
        <v>6.1336668788719351</v>
      </c>
      <c r="C42" s="15">
        <f>所用指标!M48</f>
        <v>0.13662410678305648</v>
      </c>
      <c r="D42" s="15">
        <f>所用指标!M47</f>
        <v>-5.5088882330238231</v>
      </c>
      <c r="E42" s="15">
        <f>所用指标!N48</f>
        <v>-0.58550309765869057</v>
      </c>
      <c r="F42" s="15">
        <f>所用指标!N46</f>
        <v>-5.2328556955709153</v>
      </c>
      <c r="G42" s="13">
        <f>所用指标!O49</f>
        <v>-3.5411436702490695</v>
      </c>
      <c r="H42" s="12">
        <f>综合!G49</f>
        <v>-0.1</v>
      </c>
    </row>
    <row r="43" spans="1:8" x14ac:dyDescent="0.4">
      <c r="A43" s="5">
        <v>42948</v>
      </c>
      <c r="B43" s="15">
        <f>所用指标!M50</f>
        <v>8.140610545790917</v>
      </c>
      <c r="C43" s="15">
        <f>所用指标!M49</f>
        <v>6.1336668788719351</v>
      </c>
      <c r="D43" s="15">
        <f>所用指标!M48</f>
        <v>0.13662410678305648</v>
      </c>
      <c r="E43" s="15">
        <f>所用指标!N49</f>
        <v>5.8130296128072967</v>
      </c>
      <c r="F43" s="15">
        <f>所用指标!N47</f>
        <v>-1.0146424276720634</v>
      </c>
      <c r="G43" s="13">
        <f>所用指标!O50</f>
        <v>2.1475278192038427</v>
      </c>
      <c r="H43" s="12">
        <f>综合!G50</f>
        <v>0.9</v>
      </c>
    </row>
    <row r="44" spans="1:8" x14ac:dyDescent="0.4">
      <c r="A44" s="5">
        <v>42979</v>
      </c>
      <c r="B44" s="15">
        <f>所用指标!M51</f>
        <v>6.0117080437096293</v>
      </c>
      <c r="C44" s="15">
        <f>所用指标!M50</f>
        <v>8.140610545790917</v>
      </c>
      <c r="D44" s="15">
        <f>所用指标!M49</f>
        <v>6.1336668788719351</v>
      </c>
      <c r="E44" s="15">
        <f>所用指标!N50</f>
        <v>7.4421176363959951</v>
      </c>
      <c r="F44" s="15">
        <f>所用指标!N48</f>
        <v>-0.58550309765869057</v>
      </c>
      <c r="G44" s="13">
        <f>所用指标!O51</f>
        <v>1.1707155852615392</v>
      </c>
      <c r="H44" s="12">
        <f>综合!G51</f>
        <v>1.9</v>
      </c>
    </row>
    <row r="45" spans="1:8" x14ac:dyDescent="0.4">
      <c r="A45" s="5">
        <v>43009</v>
      </c>
      <c r="B45" s="15">
        <f>所用指标!M52</f>
        <v>-4.7794987641113114</v>
      </c>
      <c r="C45" s="15">
        <f>所用指标!M51</f>
        <v>6.0117080437096293</v>
      </c>
      <c r="D45" s="15">
        <f>所用指标!M50</f>
        <v>8.140610545790917</v>
      </c>
      <c r="E45" s="15">
        <f>所用指标!N51</f>
        <v>3.0561432603087191</v>
      </c>
      <c r="F45" s="15">
        <f>所用指标!N49</f>
        <v>5.8130296128072967</v>
      </c>
      <c r="G45" s="13">
        <f>所用指标!O52</f>
        <v>-3.209687420213736</v>
      </c>
      <c r="H45" s="12">
        <f>综合!G52</f>
        <v>1.7</v>
      </c>
    </row>
    <row r="46" spans="1:8" x14ac:dyDescent="0.4">
      <c r="A46" s="5">
        <v>43040</v>
      </c>
      <c r="B46" s="15">
        <f>所用指标!M53</f>
        <v>7.179394152028129</v>
      </c>
      <c r="C46" s="15">
        <f>所用指标!M52</f>
        <v>-4.7794987641113114</v>
      </c>
      <c r="D46" s="15">
        <f>所用指标!M51</f>
        <v>6.0117080437096293</v>
      </c>
      <c r="E46" s="15">
        <f>所用指标!N52</f>
        <v>-1.644585325624115</v>
      </c>
      <c r="F46" s="15">
        <f>所用指标!N50</f>
        <v>7.4421176363959951</v>
      </c>
      <c r="G46" s="13">
        <f>所用指标!O53</f>
        <v>0</v>
      </c>
      <c r="H46" s="12">
        <f>综合!G53</f>
        <v>1.4</v>
      </c>
    </row>
    <row r="47" spans="1:8" x14ac:dyDescent="0.4">
      <c r="A47" s="5">
        <v>43070</v>
      </c>
      <c r="B47" s="15">
        <f>所用指标!M54</f>
        <v>3.104038592703362</v>
      </c>
      <c r="C47" s="15">
        <f>所用指标!M53</f>
        <v>7.179394152028129</v>
      </c>
      <c r="D47" s="15">
        <f>所用指标!M52</f>
        <v>-4.7794987641113114</v>
      </c>
      <c r="E47" s="15">
        <f>所用指标!N53</f>
        <v>1.4816671720340624</v>
      </c>
      <c r="F47" s="15">
        <f>所用指标!N51</f>
        <v>3.0561432603087191</v>
      </c>
      <c r="G47" s="13">
        <f>所用指标!O54</f>
        <v>0</v>
      </c>
      <c r="H47" s="12">
        <f>综合!G54</f>
        <v>1.4</v>
      </c>
    </row>
    <row r="48" spans="1:8" x14ac:dyDescent="0.4">
      <c r="A48" s="5">
        <v>43101</v>
      </c>
      <c r="B48" s="15">
        <f>所用指标!M55</f>
        <v>-2.7744555574539809</v>
      </c>
      <c r="C48" s="15">
        <f>所用指标!M54</f>
        <v>3.104038592703362</v>
      </c>
      <c r="D48" s="15">
        <f>所用指标!M53</f>
        <v>7.179394152028129</v>
      </c>
      <c r="E48" s="15">
        <f>所用指标!N54</f>
        <v>0.97951944370402444</v>
      </c>
      <c r="F48" s="15">
        <f>所用指标!N52</f>
        <v>-1.644585325624115</v>
      </c>
      <c r="G48" s="13">
        <f>所用指标!O55</f>
        <v>0</v>
      </c>
      <c r="H48" s="12">
        <f>综合!G55</f>
        <v>1</v>
      </c>
    </row>
    <row r="49" spans="1:8" x14ac:dyDescent="0.4">
      <c r="A49" s="5">
        <v>43132</v>
      </c>
      <c r="B49" s="15">
        <f>所用指标!M56</f>
        <v>-4.4982757170493715</v>
      </c>
      <c r="C49" s="15">
        <f>所用指标!M55</f>
        <v>-2.7744555574539809</v>
      </c>
      <c r="D49" s="15">
        <f>所用指标!M54</f>
        <v>3.104038592703362</v>
      </c>
      <c r="E49" s="15">
        <f>所用指标!N55</f>
        <v>4.3211700644133044</v>
      </c>
      <c r="F49" s="15">
        <f>所用指标!N53</f>
        <v>1.4816671720340624</v>
      </c>
      <c r="G49" s="13">
        <f>所用指标!O56</f>
        <v>0</v>
      </c>
      <c r="H49" s="12">
        <f>综合!G56</f>
        <v>-0.1</v>
      </c>
    </row>
    <row r="50" spans="1:8" x14ac:dyDescent="0.4">
      <c r="A50" s="5">
        <v>43160</v>
      </c>
      <c r="B50" s="15">
        <f>所用指标!M57</f>
        <v>-1.4626746049919759</v>
      </c>
      <c r="C50" s="15">
        <f>所用指标!M56</f>
        <v>-4.4982757170493715</v>
      </c>
      <c r="D50" s="15">
        <f>所用指标!M55</f>
        <v>-2.7744555574539809</v>
      </c>
      <c r="E50" s="15">
        <f>所用指标!N56</f>
        <v>-2.3139488437894262</v>
      </c>
      <c r="F50" s="15">
        <f>所用指标!N54</f>
        <v>0.97951944370402444</v>
      </c>
      <c r="G50" s="13">
        <f>所用指标!O57</f>
        <v>0</v>
      </c>
      <c r="H50" s="12">
        <f>综合!G57</f>
        <v>-0.4</v>
      </c>
    </row>
    <row r="51" spans="1:8" x14ac:dyDescent="0.4">
      <c r="A51" s="5">
        <v>43191</v>
      </c>
      <c r="B51" s="15">
        <f>所用指标!M58</f>
        <v>-1.001433811891328</v>
      </c>
      <c r="C51" s="15">
        <f>所用指标!M57</f>
        <v>-1.4626746049919759</v>
      </c>
      <c r="D51" s="15">
        <f>所用指标!M56</f>
        <v>-4.4982757170493715</v>
      </c>
      <c r="E51" s="15">
        <f>所用指标!N57</f>
        <v>-4.6898224382437181</v>
      </c>
      <c r="F51" s="15">
        <f>所用指标!N55</f>
        <v>4.3211700644133044</v>
      </c>
      <c r="G51" s="13">
        <f>所用指标!O58</f>
        <v>0</v>
      </c>
      <c r="H51" s="12">
        <f>综合!G58</f>
        <v>-0.4</v>
      </c>
    </row>
    <row r="52" spans="1:8" x14ac:dyDescent="0.4">
      <c r="A52" s="5">
        <v>43221</v>
      </c>
      <c r="B52" s="15">
        <f>所用指标!M59</f>
        <v>3.2545725399321324</v>
      </c>
      <c r="C52" s="15">
        <f>所用指标!M58</f>
        <v>-1.001433811891328</v>
      </c>
      <c r="D52" s="15">
        <f>所用指标!M57</f>
        <v>-1.4626746049919759</v>
      </c>
      <c r="E52" s="15">
        <f>所用指标!N58</f>
        <v>0.85683519639012662</v>
      </c>
      <c r="F52" s="15">
        <f>所用指标!N56</f>
        <v>-2.3139488437894262</v>
      </c>
      <c r="G52" s="13">
        <f>所用指标!O59</f>
        <v>0.86808469820867096</v>
      </c>
      <c r="H52" s="12">
        <f>综合!G59</f>
        <v>0.5</v>
      </c>
    </row>
    <row r="53" spans="1:8" x14ac:dyDescent="0.4">
      <c r="A53" s="5">
        <v>43252</v>
      </c>
      <c r="B53" s="15">
        <f>所用指标!M60</f>
        <v>0.31559963931468982</v>
      </c>
      <c r="C53" s="15">
        <f>所用指标!M59</f>
        <v>3.2545725399321324</v>
      </c>
      <c r="D53" s="15">
        <f>所用指标!M58</f>
        <v>-1.001433811891328</v>
      </c>
      <c r="E53" s="15">
        <f>所用指标!N59</f>
        <v>3.1623205942315602</v>
      </c>
      <c r="F53" s="15">
        <f>所用指标!N57</f>
        <v>-4.6898224382437181</v>
      </c>
      <c r="G53" s="13">
        <f>所用指标!O60</f>
        <v>0.5777048712645394</v>
      </c>
      <c r="H53" s="12">
        <f>综合!G60</f>
        <v>0.2</v>
      </c>
    </row>
    <row r="54" spans="1:8" x14ac:dyDescent="0.4">
      <c r="A54" s="5">
        <v>43282</v>
      </c>
      <c r="B54" s="15">
        <f>所用指标!M61</f>
        <v>4.1699693564862139</v>
      </c>
      <c r="C54" s="15">
        <f>所用指标!M60</f>
        <v>0.31559963931468982</v>
      </c>
      <c r="D54" s="15">
        <f>所用指标!M59</f>
        <v>3.2545725399321324</v>
      </c>
      <c r="E54" s="15">
        <f>所用指标!N60</f>
        <v>-0.17160232811429532</v>
      </c>
      <c r="F54" s="15">
        <f>所用指标!N58</f>
        <v>0.85683519639012662</v>
      </c>
      <c r="G54" s="13">
        <f>所用指标!O61</f>
        <v>-20.998006586930138</v>
      </c>
      <c r="H54" s="12">
        <f>综合!G61</f>
        <v>-0.3</v>
      </c>
    </row>
    <row r="55" spans="1:8" x14ac:dyDescent="0.4">
      <c r="A55" s="5">
        <v>43313</v>
      </c>
      <c r="B55" s="15">
        <f>所用指标!M62</f>
        <v>12.599411867827847</v>
      </c>
      <c r="C55" s="15">
        <f>所用指标!M61</f>
        <v>4.1699693564862139</v>
      </c>
      <c r="D55" s="15">
        <f>所用指标!M60</f>
        <v>0.31559963931468982</v>
      </c>
      <c r="E55" s="15">
        <f>所用指标!N61</f>
        <v>1.3611581198522016</v>
      </c>
      <c r="F55" s="15">
        <f>所用指标!N59</f>
        <v>3.1623205942315602</v>
      </c>
      <c r="G55" s="13">
        <f>所用指标!O62</f>
        <v>3.1887555851815463</v>
      </c>
      <c r="H55" s="12">
        <f>综合!G62</f>
        <v>0.6</v>
      </c>
    </row>
    <row r="56" spans="1:8" x14ac:dyDescent="0.4">
      <c r="A56" s="5">
        <v>43344</v>
      </c>
      <c r="B56" s="15">
        <f>所用指标!M63</f>
        <v>0.67122238371277732</v>
      </c>
      <c r="C56" s="15">
        <f>所用指标!M62</f>
        <v>12.599411867827847</v>
      </c>
      <c r="D56" s="15">
        <f>所用指标!M61</f>
        <v>4.1699693564862139</v>
      </c>
      <c r="E56" s="15">
        <f>所用指标!N62</f>
        <v>6.5590933346886038</v>
      </c>
      <c r="F56" s="15">
        <f>所用指标!N60</f>
        <v>-0.17160232811429532</v>
      </c>
      <c r="G56" s="13">
        <f>所用指标!O63</f>
        <v>1.3668066049303373</v>
      </c>
      <c r="H56" s="12">
        <f>综合!G63</f>
        <v>1</v>
      </c>
    </row>
    <row r="57" spans="1:8" x14ac:dyDescent="0.4">
      <c r="A57" s="5">
        <v>43374</v>
      </c>
      <c r="B57" s="15">
        <f>所用指标!M64</f>
        <v>0.91543489835128611</v>
      </c>
      <c r="C57" s="15">
        <f>所用指标!M63</f>
        <v>0.67122238371277732</v>
      </c>
      <c r="D57" s="15">
        <f>所用指标!M62</f>
        <v>12.599411867827847</v>
      </c>
      <c r="E57" s="15">
        <f>所用指标!N63</f>
        <v>-0.48875862075313803</v>
      </c>
      <c r="F57" s="15">
        <f>所用指标!N61</f>
        <v>1.3611581198522016</v>
      </c>
      <c r="G57" s="13">
        <f>所用指标!O64</f>
        <v>9.794558987239288</v>
      </c>
      <c r="H57" s="12">
        <f>综合!G64</f>
        <v>0.9</v>
      </c>
    </row>
    <row r="58" spans="1:8" x14ac:dyDescent="0.4">
      <c r="A58" s="5">
        <v>43405</v>
      </c>
      <c r="B58" s="15">
        <f>所用指标!M65</f>
        <v>-18.637156058371019</v>
      </c>
      <c r="C58" s="15">
        <f>所用指标!M64</f>
        <v>0.91543489835128611</v>
      </c>
      <c r="D58" s="15">
        <f>所用指标!M63</f>
        <v>0.67122238371277732</v>
      </c>
      <c r="E58" s="15">
        <f>所用指标!N64</f>
        <v>2.416884865868818</v>
      </c>
      <c r="F58" s="15">
        <f>所用指标!N62</f>
        <v>6.5590933346886038</v>
      </c>
      <c r="G58" s="13">
        <f>所用指标!O65</f>
        <v>-10.059920973788184</v>
      </c>
      <c r="H58" s="12">
        <f>综合!G65</f>
        <v>-0.7</v>
      </c>
    </row>
    <row r="59" spans="1:8" x14ac:dyDescent="0.4">
      <c r="A59" s="5">
        <v>43435</v>
      </c>
      <c r="B59" s="15">
        <f>所用指标!M66</f>
        <v>-9.4934596453374649</v>
      </c>
      <c r="C59" s="15">
        <f>所用指标!M65</f>
        <v>-18.637156058371019</v>
      </c>
      <c r="D59" s="15">
        <f>所用指标!M64</f>
        <v>0.91543489835128611</v>
      </c>
      <c r="E59" s="15">
        <f>所用指标!N65</f>
        <v>-8.6020256944077662</v>
      </c>
      <c r="F59" s="15">
        <f>所用指标!N63</f>
        <v>-0.48875862075313803</v>
      </c>
      <c r="G59" s="13">
        <f>所用指标!O66</f>
        <v>-16.87986096024332</v>
      </c>
      <c r="H59" s="12">
        <f>综合!G66</f>
        <v>-1.9</v>
      </c>
    </row>
    <row r="60" spans="1:8" x14ac:dyDescent="0.4">
      <c r="A60" s="5">
        <v>43466</v>
      </c>
      <c r="B60" s="15">
        <f>所用指标!M67</f>
        <v>1.8194482987255123</v>
      </c>
      <c r="C60" s="15">
        <f>所用指标!M66</f>
        <v>-9.4934596453374649</v>
      </c>
      <c r="D60" s="15">
        <f>所用指标!M65</f>
        <v>-18.637156058371019</v>
      </c>
      <c r="E60" s="15">
        <f>所用指标!N66</f>
        <v>-7.5790362072434174</v>
      </c>
      <c r="F60" s="15">
        <f>所用指标!N64</f>
        <v>2.416884865868818</v>
      </c>
      <c r="G60" s="13">
        <f>所用指标!O67</f>
        <v>0.39501448851111398</v>
      </c>
      <c r="H60" s="12">
        <f>综合!G67</f>
        <v>-1.5</v>
      </c>
    </row>
    <row r="61" spans="1:8" x14ac:dyDescent="0.4">
      <c r="A61" s="5">
        <v>43497</v>
      </c>
      <c r="B61" s="15">
        <f>所用指标!M68</f>
        <v>1.3727462852195282</v>
      </c>
      <c r="C61" s="15">
        <f>所用指标!M67</f>
        <v>1.8194482987255123</v>
      </c>
      <c r="D61" s="15">
        <f>所用指标!M66</f>
        <v>-9.4934596453374649</v>
      </c>
      <c r="E61" s="15">
        <f>所用指标!N67</f>
        <v>1.8364453977372186</v>
      </c>
      <c r="F61" s="15">
        <f>所用指标!N65</f>
        <v>-8.6020256944077662</v>
      </c>
      <c r="G61" s="13">
        <f>所用指标!O68</f>
        <v>9.9293611260565342</v>
      </c>
      <c r="H61" s="12">
        <f>综合!G68</f>
        <v>-0.5</v>
      </c>
    </row>
    <row r="62" spans="1:8" x14ac:dyDescent="0.4">
      <c r="A62" s="5">
        <v>43525</v>
      </c>
      <c r="B62" s="15">
        <f>所用指标!M69</f>
        <v>0.83666664146206937</v>
      </c>
      <c r="C62" s="15">
        <f>所用指标!M68</f>
        <v>1.3727462852195282</v>
      </c>
      <c r="D62" s="15">
        <f>所用指标!M67</f>
        <v>1.8194482987255123</v>
      </c>
      <c r="E62" s="15">
        <f>所用指标!N68</f>
        <v>0.19581673722186554</v>
      </c>
      <c r="F62" s="15">
        <f>所用指标!N66</f>
        <v>-7.5790362072434174</v>
      </c>
      <c r="G62" s="13">
        <f>所用指标!O69</f>
        <v>0.14059114441191678</v>
      </c>
      <c r="H62" s="12">
        <f>综合!G69</f>
        <v>-0.4</v>
      </c>
    </row>
    <row r="63" spans="1:8" x14ac:dyDescent="0.4">
      <c r="A63" s="5">
        <v>43556</v>
      </c>
      <c r="B63" s="15">
        <f>所用指标!M70</f>
        <v>-3.1213092626961481</v>
      </c>
      <c r="C63" s="15">
        <f>所用指标!M69</f>
        <v>0.83666664146206937</v>
      </c>
      <c r="D63" s="15">
        <f>所用指标!M68</f>
        <v>1.3727462852195282</v>
      </c>
      <c r="E63" s="15">
        <f>所用指标!N69</f>
        <v>-0.47303978483720366</v>
      </c>
      <c r="F63" s="15">
        <f>所用指标!N67</f>
        <v>1.8364453977372186</v>
      </c>
      <c r="G63" s="13">
        <f>所用指标!O70</f>
        <v>-0.61773255813953876</v>
      </c>
      <c r="H63" s="12">
        <f>综合!G70</f>
        <v>0.3</v>
      </c>
    </row>
    <row r="64" spans="1:8" x14ac:dyDescent="0.4">
      <c r="A64" s="5">
        <v>43586</v>
      </c>
      <c r="B64" s="15">
        <f>所用指标!M71</f>
        <v>-0.42087542087541063</v>
      </c>
      <c r="C64" s="15">
        <f>所用指标!M70</f>
        <v>-3.1213092626961481</v>
      </c>
      <c r="D64" s="15">
        <f>所用指标!M69</f>
        <v>0.83666664146206937</v>
      </c>
      <c r="E64" s="15">
        <f>所用指标!N70</f>
        <v>0.23550804013494631</v>
      </c>
      <c r="F64" s="15">
        <f>所用指标!N68</f>
        <v>0.19581673722186554</v>
      </c>
      <c r="G64" s="13">
        <f>所用指标!O71</f>
        <v>-2.1268073790925657</v>
      </c>
      <c r="H64" s="12">
        <f>综合!G71</f>
        <v>-0.2</v>
      </c>
    </row>
    <row r="65" spans="1:8" x14ac:dyDescent="0.4">
      <c r="A65" s="5">
        <v>43617</v>
      </c>
      <c r="B65" s="15">
        <f>所用指标!M72</f>
        <v>-4.4190766653421925</v>
      </c>
      <c r="C65" s="15">
        <f>所用指标!M71</f>
        <v>-0.42087542087541063</v>
      </c>
      <c r="D65" s="15">
        <f>所用指标!M70</f>
        <v>-3.1213092626961481</v>
      </c>
      <c r="E65" s="15">
        <f>所用指标!N71</f>
        <v>-4.1515129990055577</v>
      </c>
      <c r="F65" s="15">
        <f>所用指标!N69</f>
        <v>-0.47303978483720366</v>
      </c>
      <c r="G65" s="13">
        <f>所用指标!O72</f>
        <v>-8.0603659417773912</v>
      </c>
      <c r="H65" s="12">
        <f>综合!G72</f>
        <v>-1.1000000000000001</v>
      </c>
    </row>
    <row r="66" spans="1:8" x14ac:dyDescent="0.4">
      <c r="A66" s="5">
        <v>43647</v>
      </c>
      <c r="B66" s="15">
        <f>所用指标!M73</f>
        <v>-5.7356484222497066</v>
      </c>
      <c r="C66" s="15">
        <f>所用指标!M72</f>
        <v>-4.4190766653421925</v>
      </c>
      <c r="D66" s="15">
        <f>所用指标!M71</f>
        <v>-0.42087542087541063</v>
      </c>
      <c r="E66" s="15">
        <f>所用指标!N72</f>
        <v>-2.4288662612937939</v>
      </c>
      <c r="F66" s="15">
        <f>所用指标!N70</f>
        <v>0.23550804013494631</v>
      </c>
      <c r="G66" s="13">
        <f>所用指标!O73</f>
        <v>-0.75219601296172556</v>
      </c>
      <c r="H66" s="12">
        <f>综合!G73</f>
        <v>-0.5</v>
      </c>
    </row>
    <row r="67" spans="1:8" x14ac:dyDescent="0.4">
      <c r="A67" s="5">
        <v>43678</v>
      </c>
      <c r="B67" s="15">
        <f>所用指标!M74</f>
        <v>-3.0760431156248602</v>
      </c>
      <c r="C67" s="15">
        <f>所用指标!M73</f>
        <v>-5.7356484222497066</v>
      </c>
      <c r="D67" s="15">
        <f>所用指标!M72</f>
        <v>-4.4190766653421925</v>
      </c>
      <c r="E67" s="15">
        <f>所用指标!N73</f>
        <v>6.7674247858796388</v>
      </c>
      <c r="F67" s="15">
        <f>所用指标!N71</f>
        <v>-4.1515129990055577</v>
      </c>
      <c r="G67" s="13">
        <f>所用指标!O74</f>
        <v>-11.558957914345836</v>
      </c>
      <c r="H67" s="12">
        <f>综合!G74</f>
        <v>-0.1</v>
      </c>
    </row>
    <row r="68" spans="1:8" x14ac:dyDescent="0.4">
      <c r="A68" s="5">
        <v>43709</v>
      </c>
      <c r="B68" s="15">
        <f>所用指标!M75</f>
        <v>7.1588181567153075</v>
      </c>
      <c r="C68" s="15">
        <f>所用指标!M74</f>
        <v>-3.0760431156248602</v>
      </c>
      <c r="D68" s="15">
        <f>所用指标!M73</f>
        <v>-5.7356484222497066</v>
      </c>
      <c r="E68" s="15">
        <f>所用指标!N74</f>
        <v>-7.2603224437921776</v>
      </c>
      <c r="F68" s="15">
        <f>所用指标!N72</f>
        <v>-2.4288662612937939</v>
      </c>
      <c r="G68" s="13">
        <f>所用指标!O75</f>
        <v>0.92612677753676209</v>
      </c>
      <c r="H68" s="12">
        <f>综合!G75</f>
        <v>0.2</v>
      </c>
    </row>
    <row r="69" spans="1:8" x14ac:dyDescent="0.4">
      <c r="A69" s="5">
        <v>43739</v>
      </c>
      <c r="B69" s="15">
        <f>所用指标!M76</f>
        <v>-3.5363776658502211</v>
      </c>
      <c r="C69" s="15">
        <f>所用指标!M75</f>
        <v>7.1588181567153075</v>
      </c>
      <c r="D69" s="15">
        <f>所用指标!M74</f>
        <v>-3.0760431156248602</v>
      </c>
      <c r="E69" s="15">
        <f>所用指标!N75</f>
        <v>1.2875335837919</v>
      </c>
      <c r="F69" s="15">
        <f>所用指标!N73</f>
        <v>6.7674247858796388</v>
      </c>
      <c r="G69" s="13">
        <f>所用指标!O76</f>
        <v>-6.1462460687521592</v>
      </c>
      <c r="H69" s="12">
        <f>综合!G76</f>
        <v>0.1</v>
      </c>
    </row>
    <row r="70" spans="1:8" x14ac:dyDescent="0.4">
      <c r="A70" s="5">
        <v>43770</v>
      </c>
      <c r="B70" s="15">
        <f>所用指标!M77</f>
        <v>-9.9437067440684039</v>
      </c>
      <c r="C70" s="15">
        <f>所用指标!M76</f>
        <v>-3.5363776658502211</v>
      </c>
      <c r="D70" s="15">
        <f>所用指标!M75</f>
        <v>7.1588181567153075</v>
      </c>
      <c r="E70" s="15">
        <f>所用指标!N76</f>
        <v>-1.0685028522181894</v>
      </c>
      <c r="F70" s="15">
        <f>所用指标!N74</f>
        <v>-7.2603224437921776</v>
      </c>
      <c r="G70" s="13">
        <f>所用指标!O77</f>
        <v>-10.400515360863661</v>
      </c>
      <c r="H70" s="12">
        <f>综合!G77</f>
        <v>-1</v>
      </c>
    </row>
    <row r="71" spans="1:8" x14ac:dyDescent="0.4">
      <c r="A71" s="5">
        <v>43800</v>
      </c>
      <c r="B71" s="15">
        <f>所用指标!M78</f>
        <v>4.752658776897456</v>
      </c>
      <c r="C71" s="15">
        <f>所用指标!M77</f>
        <v>-9.9437067440684039</v>
      </c>
      <c r="D71" s="15">
        <f>所用指标!M76</f>
        <v>-3.5363776658502211</v>
      </c>
      <c r="E71" s="15">
        <f>所用指标!N77</f>
        <v>-1.5380115868577571</v>
      </c>
      <c r="F71" s="15">
        <f>所用指标!N75</f>
        <v>1.2875335837919</v>
      </c>
      <c r="G71" s="13">
        <f>所用指标!O78</f>
        <v>7.6848439771459498</v>
      </c>
      <c r="H71" s="12">
        <f>综合!G78</f>
        <v>-0.8</v>
      </c>
    </row>
    <row r="72" spans="1:8" x14ac:dyDescent="0.4">
      <c r="A72" s="5">
        <v>43831</v>
      </c>
      <c r="B72" s="15">
        <f>所用指标!M79</f>
        <v>9.660959724672713</v>
      </c>
      <c r="C72" s="15">
        <f>所用指标!M78</f>
        <v>4.752658776897456</v>
      </c>
      <c r="D72" s="15">
        <f>所用指标!M77</f>
        <v>-9.9437067440684039</v>
      </c>
      <c r="E72" s="15">
        <f>所用指标!N78</f>
        <v>-3.6651629961120591</v>
      </c>
      <c r="F72" s="15">
        <f>所用指标!N76</f>
        <v>-1.0685028522181894</v>
      </c>
      <c r="G72" s="13">
        <f>所用指标!O79</f>
        <v>12.790914884732874</v>
      </c>
      <c r="H72" s="12">
        <f>综合!G79</f>
        <v>-0.4</v>
      </c>
    </row>
    <row r="73" spans="1:8" x14ac:dyDescent="0.4">
      <c r="A73" s="5">
        <v>43862</v>
      </c>
      <c r="B73" s="15">
        <f>所用指标!M80</f>
        <v>-8.3061124160157203</v>
      </c>
      <c r="C73" s="15">
        <f>所用指标!M79</f>
        <v>9.660959724672713</v>
      </c>
      <c r="D73" s="15">
        <f>所用指标!M78</f>
        <v>4.752658776897456</v>
      </c>
      <c r="E73" s="15">
        <f>所用指标!N79</f>
        <v>-1.4483789533567659</v>
      </c>
      <c r="F73" s="15">
        <f>所用指标!N77</f>
        <v>-1.5380115868577571</v>
      </c>
      <c r="G73" s="13">
        <f>所用指标!O80</f>
        <v>-7.7618817982103572</v>
      </c>
      <c r="H73" s="12">
        <f>综合!G80</f>
        <v>-0.5</v>
      </c>
    </row>
    <row r="74" spans="1:8" x14ac:dyDescent="0.4">
      <c r="A74" s="5">
        <v>43891</v>
      </c>
      <c r="B74" s="15">
        <f>所用指标!M81</f>
        <v>-12.929514368774731</v>
      </c>
      <c r="C74" s="15">
        <f>所用指标!M80</f>
        <v>-8.3061124160157203</v>
      </c>
      <c r="D74" s="15">
        <f>所用指标!M79</f>
        <v>9.660959724672713</v>
      </c>
      <c r="E74" s="15">
        <f>所用指标!N80</f>
        <v>-8.1298729216446652</v>
      </c>
      <c r="F74" s="15">
        <f>所用指标!N78</f>
        <v>-3.6651629961120591</v>
      </c>
      <c r="G74" s="13">
        <f>所用指标!O81</f>
        <v>-21.961740276639439</v>
      </c>
      <c r="H74" s="12">
        <f>综合!G81</f>
        <v>-1.4</v>
      </c>
    </row>
    <row r="75" spans="1:8" x14ac:dyDescent="0.4">
      <c r="A75" s="5">
        <v>43922</v>
      </c>
      <c r="B75" s="15">
        <f>所用指标!M82</f>
        <v>-6.3518127557536381</v>
      </c>
      <c r="C75" s="15">
        <f>所用指标!M81</f>
        <v>-12.929514368774731</v>
      </c>
      <c r="D75" s="15">
        <f>所用指标!M80</f>
        <v>-8.3061124160157203</v>
      </c>
      <c r="E75" s="15">
        <f>所用指标!N81</f>
        <v>-4.7658630292994442</v>
      </c>
      <c r="F75" s="15">
        <f>所用指标!N79</f>
        <v>-1.4483789533567659</v>
      </c>
      <c r="G75" s="13">
        <f>所用指标!O82</f>
        <v>-3.4221316494006837</v>
      </c>
      <c r="H75" s="12">
        <f>综合!G82</f>
        <v>-3</v>
      </c>
    </row>
    <row r="76" spans="1:8" x14ac:dyDescent="0.4">
      <c r="A76" s="5">
        <v>43952</v>
      </c>
      <c r="B76" s="15">
        <f>所用指标!M83</f>
        <v>1.2236756656461623</v>
      </c>
      <c r="C76" s="15">
        <f>所用指标!M82</f>
        <v>-6.3518127557536381</v>
      </c>
      <c r="D76" s="15">
        <f>所用指标!M81</f>
        <v>-12.929514368774731</v>
      </c>
      <c r="E76" s="15">
        <f>所用指标!N82</f>
        <v>1.0056739134490122</v>
      </c>
      <c r="F76" s="15">
        <f>所用指标!N80</f>
        <v>-8.1298729216446652</v>
      </c>
      <c r="G76" s="13">
        <f>所用指标!O83</f>
        <v>-1.1226277515146155</v>
      </c>
      <c r="H76" s="12">
        <f>综合!G83</f>
        <v>-1.2</v>
      </c>
    </row>
    <row r="77" spans="1:8" x14ac:dyDescent="0.4">
      <c r="A77" s="5">
        <v>43983</v>
      </c>
      <c r="B77" s="15">
        <f>所用指标!M84</f>
        <v>7.5704112401364654E-2</v>
      </c>
      <c r="C77" s="15">
        <f>所用指标!M83</f>
        <v>1.2236756656461623</v>
      </c>
      <c r="D77" s="15">
        <f>所用指标!M82</f>
        <v>-6.3518127557536381</v>
      </c>
      <c r="E77" s="15">
        <f>所用指标!N83</f>
        <v>5.2408413289042777</v>
      </c>
      <c r="F77" s="15">
        <f>所用指标!N81</f>
        <v>-4.7658630292994442</v>
      </c>
      <c r="G77" s="13">
        <f>所用指标!O84</f>
        <v>6.1796701773835894</v>
      </c>
      <c r="H77" s="12">
        <f>综合!G84</f>
        <v>0.4</v>
      </c>
    </row>
    <row r="78" spans="1:8" x14ac:dyDescent="0.4">
      <c r="A78" s="5">
        <v>44013</v>
      </c>
      <c r="B78" s="15">
        <f>所用指标!M85</f>
        <v>2.665087949909184</v>
      </c>
      <c r="C78" s="15">
        <f>所用指标!M84</f>
        <v>7.5704112401364654E-2</v>
      </c>
      <c r="D78" s="15">
        <f>所用指标!M83</f>
        <v>1.2236756656461623</v>
      </c>
      <c r="E78" s="15">
        <f>所用指标!N84</f>
        <v>5.4201996096312044</v>
      </c>
      <c r="F78" s="15">
        <f>所用指标!N82</f>
        <v>1.0056739134490122</v>
      </c>
      <c r="G78" s="13">
        <f>所用指标!O85</f>
        <v>0.17887717228513011</v>
      </c>
      <c r="H78" s="12">
        <f>综合!G85</f>
        <v>-0.1</v>
      </c>
    </row>
    <row r="79" spans="1:8" x14ac:dyDescent="0.4">
      <c r="A79" s="5">
        <v>44044</v>
      </c>
      <c r="B79" s="15">
        <f>所用指标!M86</f>
        <v>2.4668216502258478</v>
      </c>
      <c r="C79" s="15">
        <f>所用指标!M85</f>
        <v>2.665087949909184</v>
      </c>
      <c r="D79" s="15">
        <f>所用指标!M84</f>
        <v>7.5704112401364654E-2</v>
      </c>
      <c r="E79" s="15">
        <f>所用指标!N85</f>
        <v>2.1105123183370544</v>
      </c>
      <c r="F79" s="15">
        <f>所用指标!N83</f>
        <v>5.2408413289042777</v>
      </c>
      <c r="G79" s="13">
        <f>所用指标!O86</f>
        <v>8.2647226258146347</v>
      </c>
      <c r="H79" s="12">
        <f>综合!G86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9"/>
  <sheetViews>
    <sheetView topLeftCell="E1" zoomScale="60" zoomScaleNormal="60" workbookViewId="0">
      <selection activeCell="B1" sqref="B1:F1"/>
    </sheetView>
  </sheetViews>
  <sheetFormatPr defaultColWidth="10.8203125" defaultRowHeight="15" x14ac:dyDescent="0.4"/>
  <cols>
    <col min="1" max="1" width="10.8203125" style="4"/>
    <col min="2" max="2" width="45.17578125" style="4" bestFit="1" customWidth="1"/>
    <col min="3" max="3" width="54.64453125" style="4" bestFit="1" customWidth="1"/>
    <col min="4" max="6" width="38" style="4" bestFit="1" customWidth="1"/>
    <col min="7" max="7" width="24.8203125" style="4" bestFit="1" customWidth="1"/>
    <col min="8" max="16384" width="10.8203125" style="4"/>
  </cols>
  <sheetData>
    <row r="1" spans="1:7" x14ac:dyDescent="0.4">
      <c r="A1" s="4" t="s">
        <v>0</v>
      </c>
      <c r="B1" s="4" t="s">
        <v>36</v>
      </c>
      <c r="C1" s="4" t="s">
        <v>37</v>
      </c>
      <c r="D1" s="10" t="s">
        <v>38</v>
      </c>
      <c r="E1" s="4" t="s">
        <v>39</v>
      </c>
      <c r="F1" s="4" t="s">
        <v>40</v>
      </c>
      <c r="G1" s="4" t="s">
        <v>41</v>
      </c>
    </row>
    <row r="2" spans="1:7" x14ac:dyDescent="0.4">
      <c r="A2" s="5">
        <v>41699</v>
      </c>
      <c r="B2" s="8">
        <f>所用指标!P9</f>
        <v>-6.1642516371825495</v>
      </c>
      <c r="C2" s="8">
        <f>所用指标!P8</f>
        <v>-2.4331790461247893</v>
      </c>
      <c r="D2" s="9">
        <f>所用指标!Q8</f>
        <v>-2.7064537815986611</v>
      </c>
      <c r="E2" s="9">
        <f>所用指标!Q7</f>
        <v>-1.2031648917818605</v>
      </c>
      <c r="F2" s="9">
        <f>所用指标!Q6</f>
        <v>0.91864097286853408</v>
      </c>
      <c r="G2" s="2">
        <f>综合!H9</f>
        <v>-1.6</v>
      </c>
    </row>
    <row r="3" spans="1:7" x14ac:dyDescent="0.4">
      <c r="A3" s="5">
        <v>41730</v>
      </c>
      <c r="B3" s="8">
        <f>所用指标!P10</f>
        <v>3.4357804321567542</v>
      </c>
      <c r="C3" s="8">
        <f>所用指标!P9</f>
        <v>-6.1642516371825495</v>
      </c>
      <c r="D3" s="9">
        <f>所用指标!Q9</f>
        <v>-6.3866934053779083</v>
      </c>
      <c r="E3" s="9">
        <f>所用指标!Q8</f>
        <v>-2.7064537815986611</v>
      </c>
      <c r="F3" s="9">
        <f>所用指标!Q7</f>
        <v>-1.2031648917818605</v>
      </c>
      <c r="G3" s="2">
        <f>综合!H10</f>
        <v>-0.4</v>
      </c>
    </row>
    <row r="4" spans="1:7" x14ac:dyDescent="0.4">
      <c r="A4" s="5">
        <v>41760</v>
      </c>
      <c r="B4" s="8">
        <f>所用指标!P11</f>
        <v>-1.5181004281821675</v>
      </c>
      <c r="C4" s="8">
        <f>所用指标!P10</f>
        <v>3.4357804321567542</v>
      </c>
      <c r="D4" s="9">
        <f>所用指标!Q10</f>
        <v>-9.5508426520518608E-2</v>
      </c>
      <c r="E4" s="9">
        <f>所用指标!Q9</f>
        <v>-6.3866934053779083</v>
      </c>
      <c r="F4" s="9">
        <f>所用指标!Q8</f>
        <v>-2.7064537815986611</v>
      </c>
      <c r="G4" s="2">
        <f>综合!H11</f>
        <v>-0.4</v>
      </c>
    </row>
    <row r="5" spans="1:7" x14ac:dyDescent="0.4">
      <c r="A5" s="5">
        <v>41791</v>
      </c>
      <c r="B5" s="8">
        <f>所用指标!P12</f>
        <v>12.138339920948615</v>
      </c>
      <c r="C5" s="8">
        <f>所用指标!P11</f>
        <v>-1.5181004281821675</v>
      </c>
      <c r="D5" s="9">
        <f>所用指标!Q11</f>
        <v>-1.056957784407242</v>
      </c>
      <c r="E5" s="9">
        <f>所用指标!Q10</f>
        <v>-9.5508426520518608E-2</v>
      </c>
      <c r="F5" s="9">
        <f>所用指标!Q9</f>
        <v>-6.3866934053779083</v>
      </c>
      <c r="G5" s="2">
        <f>综合!H12</f>
        <v>0.8</v>
      </c>
    </row>
    <row r="6" spans="1:7" x14ac:dyDescent="0.4">
      <c r="A6" s="5">
        <v>41821</v>
      </c>
      <c r="B6" s="8">
        <f>所用指标!P13</f>
        <v>-0.11692895225221545</v>
      </c>
      <c r="C6" s="8">
        <f>所用指标!P12</f>
        <v>12.138339920948615</v>
      </c>
      <c r="D6" s="9">
        <f>所用指标!Q12</f>
        <v>9.7066153772281218</v>
      </c>
      <c r="E6" s="9">
        <f>所用指标!Q11</f>
        <v>-1.056957784407242</v>
      </c>
      <c r="F6" s="9">
        <f>所用指标!Q10</f>
        <v>-9.5508426520518608E-2</v>
      </c>
      <c r="G6" s="2">
        <f>综合!H13</f>
        <v>1.3</v>
      </c>
    </row>
    <row r="7" spans="1:7" x14ac:dyDescent="0.4">
      <c r="A7" s="5">
        <v>41852</v>
      </c>
      <c r="B7" s="8">
        <f>所用指标!P14</f>
        <v>-2.9330387508886169</v>
      </c>
      <c r="C7" s="8">
        <f>所用指标!P13</f>
        <v>-0.11692895225221545</v>
      </c>
      <c r="D7" s="9">
        <f>所用指标!Q13</f>
        <v>3.0836024426334596</v>
      </c>
      <c r="E7" s="9">
        <f>所用指标!Q12</f>
        <v>9.7066153772281218</v>
      </c>
      <c r="F7" s="9">
        <f>所用指标!Q11</f>
        <v>-1.056957784407242</v>
      </c>
      <c r="G7" s="2">
        <f>综合!H14</f>
        <v>-0.4</v>
      </c>
    </row>
    <row r="8" spans="1:7" x14ac:dyDescent="0.4">
      <c r="A8" s="5">
        <v>41883</v>
      </c>
      <c r="B8" s="8">
        <f>所用指标!P15</f>
        <v>-3.2730357378927266</v>
      </c>
      <c r="C8" s="8">
        <f>所用指标!P14</f>
        <v>-2.9330387508886169</v>
      </c>
      <c r="D8" s="9">
        <f>所用指标!Q14</f>
        <v>-1.8967553329459763</v>
      </c>
      <c r="E8" s="9">
        <f>所用指标!Q13</f>
        <v>3.0836024426334596</v>
      </c>
      <c r="F8" s="9">
        <f>所用指标!Q12</f>
        <v>9.7066153772281218</v>
      </c>
      <c r="G8" s="2">
        <f>综合!H15</f>
        <v>-0.4</v>
      </c>
    </row>
    <row r="9" spans="1:7" x14ac:dyDescent="0.4">
      <c r="A9" s="5">
        <v>41913</v>
      </c>
      <c r="B9" s="8">
        <f>所用指标!P16</f>
        <v>-9.0568444550745539</v>
      </c>
      <c r="C9" s="8">
        <f>所用指标!P15</f>
        <v>-3.2730357378927266</v>
      </c>
      <c r="D9" s="9">
        <f>所用指标!Q15</f>
        <v>-4.8470235153217249</v>
      </c>
      <c r="E9" s="9">
        <f>所用指标!Q14</f>
        <v>-1.8967553329459763</v>
      </c>
      <c r="F9" s="9">
        <f>所用指标!Q13</f>
        <v>3.0836024426334596</v>
      </c>
      <c r="G9" s="2">
        <f>综合!H16</f>
        <v>-1.7</v>
      </c>
    </row>
    <row r="10" spans="1:7" x14ac:dyDescent="0.4">
      <c r="A10" s="5">
        <v>41944</v>
      </c>
      <c r="B10" s="8">
        <f>所用指标!P17</f>
        <v>2.4108003857280735</v>
      </c>
      <c r="C10" s="8">
        <f>所用指标!P16</f>
        <v>-9.0568444550745539</v>
      </c>
      <c r="D10" s="9">
        <f>所用指标!Q16</f>
        <v>-9.6820549666209672</v>
      </c>
      <c r="E10" s="9">
        <f>所用指标!Q15</f>
        <v>-4.8470235153217249</v>
      </c>
      <c r="F10" s="9">
        <f>所用指标!Q14</f>
        <v>-1.8967553329459763</v>
      </c>
      <c r="G10" s="2">
        <f>综合!H17</f>
        <v>-1.2</v>
      </c>
    </row>
    <row r="11" spans="1:7" x14ac:dyDescent="0.4">
      <c r="A11" s="5">
        <v>41974</v>
      </c>
      <c r="B11" s="8">
        <f>所用指标!P18</f>
        <v>-8.6219602063375191</v>
      </c>
      <c r="C11" s="8">
        <f>所用指标!P17</f>
        <v>2.4108003857280735</v>
      </c>
      <c r="D11" s="9">
        <f>所用指标!Q17</f>
        <v>-1.9222334922434303</v>
      </c>
      <c r="E11" s="9">
        <f>所用指标!Q16</f>
        <v>-9.6820549666209672</v>
      </c>
      <c r="F11" s="9">
        <f>所用指标!Q15</f>
        <v>-4.8470235153217249</v>
      </c>
      <c r="G11" s="2">
        <f>综合!H18</f>
        <v>-1.6</v>
      </c>
    </row>
    <row r="12" spans="1:7" x14ac:dyDescent="0.4">
      <c r="A12" s="5">
        <v>42005</v>
      </c>
      <c r="B12" s="8">
        <f>所用指标!P19</f>
        <v>-11.2916026625704</v>
      </c>
      <c r="C12" s="8">
        <f>所用指标!P18</f>
        <v>-8.6219602063375191</v>
      </c>
      <c r="D12" s="9">
        <f>所用指标!Q18</f>
        <v>-4.6843616705002367</v>
      </c>
      <c r="E12" s="9">
        <f>所用指标!Q17</f>
        <v>-1.9222334922434303</v>
      </c>
      <c r="F12" s="9">
        <f>所用指标!Q16</f>
        <v>-9.6820549666209672</v>
      </c>
      <c r="G12" s="2">
        <f>综合!H19</f>
        <v>-3</v>
      </c>
    </row>
    <row r="13" spans="1:7" x14ac:dyDescent="0.4">
      <c r="A13" s="5">
        <v>42036</v>
      </c>
      <c r="B13" s="8">
        <f>所用指标!P20</f>
        <v>2.739171921672745</v>
      </c>
      <c r="C13" s="8">
        <f>所用指标!P19</f>
        <v>-11.2916026625704</v>
      </c>
      <c r="D13" s="9">
        <f>所用指标!Q19</f>
        <v>-10.485348623598622</v>
      </c>
      <c r="E13" s="9">
        <f>所用指标!Q18</f>
        <v>-4.6843616705002367</v>
      </c>
      <c r="F13" s="9">
        <f>所用指标!Q17</f>
        <v>-1.9222334922434303</v>
      </c>
      <c r="G13" s="2">
        <f>综合!H20</f>
        <v>-0.9</v>
      </c>
    </row>
    <row r="14" spans="1:7" x14ac:dyDescent="0.4">
      <c r="A14" s="5">
        <v>42064</v>
      </c>
      <c r="B14" s="8">
        <f>所用指标!P21</f>
        <v>-0.15225393643879537</v>
      </c>
      <c r="C14" s="8">
        <f>所用指标!P20</f>
        <v>2.739171921672745</v>
      </c>
      <c r="D14" s="9">
        <f>所用指标!Q20</f>
        <v>2.7450977532117893</v>
      </c>
      <c r="E14" s="9">
        <f>所用指标!Q19</f>
        <v>-10.485348623598622</v>
      </c>
      <c r="F14" s="9">
        <f>所用指标!Q18</f>
        <v>-4.6843616705002367</v>
      </c>
      <c r="G14" s="2">
        <f>综合!H21</f>
        <v>-0.5</v>
      </c>
    </row>
    <row r="15" spans="1:7" x14ac:dyDescent="0.4">
      <c r="A15" s="5">
        <v>42095</v>
      </c>
      <c r="B15" s="8">
        <f>所用指标!P22</f>
        <v>9.0649724991911604</v>
      </c>
      <c r="C15" s="8">
        <f>所用指标!P21</f>
        <v>-0.15225393643879537</v>
      </c>
      <c r="D15" s="9">
        <f>所用指标!Q21</f>
        <v>0.1766453688754055</v>
      </c>
      <c r="E15" s="9">
        <f>所用指标!Q20</f>
        <v>2.7450977532117893</v>
      </c>
      <c r="F15" s="9">
        <f>所用指标!Q19</f>
        <v>-10.485348623598622</v>
      </c>
      <c r="G15" s="2">
        <f>综合!H22</f>
        <v>0.4</v>
      </c>
    </row>
    <row r="16" spans="1:7" x14ac:dyDescent="0.4">
      <c r="A16" s="5">
        <v>42125</v>
      </c>
      <c r="B16" s="8">
        <f>所用指标!P23</f>
        <v>3.5516167309403768</v>
      </c>
      <c r="C16" s="8">
        <f>所用指标!P22</f>
        <v>9.0649724991911604</v>
      </c>
      <c r="D16" s="9">
        <f>所用指标!Q22</f>
        <v>3.9053285657343118</v>
      </c>
      <c r="E16" s="9">
        <f>所用指标!Q21</f>
        <v>0.1766453688754055</v>
      </c>
      <c r="F16" s="9">
        <f>所用指标!Q20</f>
        <v>2.7450977532117893</v>
      </c>
      <c r="G16" s="2">
        <f>综合!H23</f>
        <v>1.3</v>
      </c>
    </row>
    <row r="17" spans="1:7" x14ac:dyDescent="0.4">
      <c r="A17" s="5">
        <v>42156</v>
      </c>
      <c r="B17" s="8">
        <f>所用指标!P24</f>
        <v>-10.287261242292068</v>
      </c>
      <c r="C17" s="8">
        <f>所用指标!P23</f>
        <v>3.5516167309403768</v>
      </c>
      <c r="D17" s="9">
        <f>所用指标!Q23</f>
        <v>5.452246594100707</v>
      </c>
      <c r="E17" s="9">
        <f>所用指标!Q22</f>
        <v>3.9053285657343118</v>
      </c>
      <c r="F17" s="9">
        <f>所用指标!Q21</f>
        <v>0.1766453688754055</v>
      </c>
      <c r="G17" s="2">
        <f>综合!H24</f>
        <v>-1.8</v>
      </c>
    </row>
    <row r="18" spans="1:7" x14ac:dyDescent="0.4">
      <c r="A18" s="5">
        <v>42186</v>
      </c>
      <c r="B18" s="8">
        <f>所用指标!P25</f>
        <v>-4.6010820696487098</v>
      </c>
      <c r="C18" s="8">
        <f>所用指标!P24</f>
        <v>-10.287261242292068</v>
      </c>
      <c r="D18" s="9">
        <f>所用指标!Q24</f>
        <v>-3.2445506287280934</v>
      </c>
      <c r="E18" s="9">
        <f>所用指标!Q23</f>
        <v>5.452246594100707</v>
      </c>
      <c r="F18" s="9">
        <f>所用指标!Q22</f>
        <v>3.9053285657343118</v>
      </c>
      <c r="G18" s="2">
        <f>综合!H25</f>
        <v>-1.3</v>
      </c>
    </row>
    <row r="19" spans="1:7" x14ac:dyDescent="0.4">
      <c r="A19" s="5">
        <v>42217</v>
      </c>
      <c r="B19" s="8">
        <f>所用指标!P26</f>
        <v>-4.8070164227746126</v>
      </c>
      <c r="C19" s="8">
        <f>所用指标!P25</f>
        <v>-4.6010820696487098</v>
      </c>
      <c r="D19" s="9">
        <f>所用指标!Q25</f>
        <v>-7.1671904585388528</v>
      </c>
      <c r="E19" s="9">
        <f>所用指标!Q24</f>
        <v>-3.2445506287280934</v>
      </c>
      <c r="F19" s="9">
        <f>所用指标!Q23</f>
        <v>5.452246594100707</v>
      </c>
      <c r="G19" s="2">
        <f>综合!H26</f>
        <v>-1.8</v>
      </c>
    </row>
    <row r="20" spans="1:7" x14ac:dyDescent="0.4">
      <c r="A20" s="5">
        <v>42248</v>
      </c>
      <c r="B20" s="8">
        <f>所用指标!P27</f>
        <v>-0.36657084838734866</v>
      </c>
      <c r="C20" s="8">
        <f>所用指标!P26</f>
        <v>-4.8070164227746126</v>
      </c>
      <c r="D20" s="9">
        <f>所用指标!Q26</f>
        <v>-2.7967012488544718</v>
      </c>
      <c r="E20" s="9">
        <f>所用指标!Q25</f>
        <v>-7.1671904585388528</v>
      </c>
      <c r="F20" s="9">
        <f>所用指标!Q24</f>
        <v>-3.2445506287280934</v>
      </c>
      <c r="G20" s="2">
        <f>综合!H27</f>
        <v>0</v>
      </c>
    </row>
    <row r="21" spans="1:7" x14ac:dyDescent="0.4">
      <c r="A21" s="5">
        <v>42278</v>
      </c>
      <c r="B21" s="8">
        <f>所用指标!P28</f>
        <v>-3.2603618472269891</v>
      </c>
      <c r="C21" s="8">
        <f>所用指标!P27</f>
        <v>-0.36657084838734866</v>
      </c>
      <c r="D21" s="9">
        <f>所用指标!Q27</f>
        <v>2.0072587854449209</v>
      </c>
      <c r="E21" s="9">
        <f>所用指标!Q26</f>
        <v>-2.7967012488544718</v>
      </c>
      <c r="F21" s="9">
        <f>所用指标!Q25</f>
        <v>-7.1671904585388528</v>
      </c>
      <c r="G21" s="2">
        <f>综合!H28</f>
        <v>-1.1000000000000001</v>
      </c>
    </row>
    <row r="22" spans="1:7" x14ac:dyDescent="0.4">
      <c r="A22" s="5">
        <v>42309</v>
      </c>
      <c r="B22" s="8">
        <f>所用指标!P29</f>
        <v>-0.69743985922444685</v>
      </c>
      <c r="C22" s="8">
        <f>所用指标!P28</f>
        <v>-3.2603618472269891</v>
      </c>
      <c r="D22" s="9">
        <f>所用指标!Q28</f>
        <v>-2.3156370053707298</v>
      </c>
      <c r="E22" s="9">
        <f>所用指标!Q27</f>
        <v>2.0072587854449209</v>
      </c>
      <c r="F22" s="9">
        <f>所用指标!Q26</f>
        <v>-2.7967012488544718</v>
      </c>
      <c r="G22" s="2">
        <f>综合!H29</f>
        <v>-1</v>
      </c>
    </row>
    <row r="23" spans="1:7" x14ac:dyDescent="0.4">
      <c r="A23" s="5">
        <v>42339</v>
      </c>
      <c r="B23" s="8">
        <f>所用指标!P30</f>
        <v>-4.5866210906302829</v>
      </c>
      <c r="C23" s="8">
        <f>所用指标!P29</f>
        <v>-0.69743985922444685</v>
      </c>
      <c r="D23" s="9">
        <f>所用指标!Q29</f>
        <v>-1.5813952712569801</v>
      </c>
      <c r="E23" s="9">
        <f>所用指标!Q28</f>
        <v>-2.3156370053707298</v>
      </c>
      <c r="F23" s="9">
        <f>所用指标!Q27</f>
        <v>2.0072587854449209</v>
      </c>
      <c r="G23" s="2">
        <f>综合!H30</f>
        <v>-1.7</v>
      </c>
    </row>
    <row r="24" spans="1:7" x14ac:dyDescent="0.4">
      <c r="A24" s="5">
        <v>42370</v>
      </c>
      <c r="B24" s="8">
        <f>所用指标!P31</f>
        <v>0.21874572762250466</v>
      </c>
      <c r="C24" s="8">
        <f>所用指标!P30</f>
        <v>-4.5866210906302829</v>
      </c>
      <c r="D24" s="9">
        <f>所用指标!Q30</f>
        <v>-4.6109739585411313</v>
      </c>
      <c r="E24" s="9">
        <f>所用指标!Q29</f>
        <v>-1.5813952712569801</v>
      </c>
      <c r="F24" s="9">
        <f>所用指标!Q28</f>
        <v>-2.3156370053707298</v>
      </c>
      <c r="G24" s="2">
        <f>综合!H31</f>
        <v>-1.4</v>
      </c>
    </row>
    <row r="25" spans="1:7" x14ac:dyDescent="0.4">
      <c r="A25" s="5">
        <v>42401</v>
      </c>
      <c r="B25" s="8">
        <f>所用指标!P32</f>
        <v>1.7593007619901346</v>
      </c>
      <c r="C25" s="8">
        <f>所用指标!P31</f>
        <v>0.21874572762250466</v>
      </c>
      <c r="D25" s="9">
        <f>所用指标!Q31</f>
        <v>-4.0501261169201053</v>
      </c>
      <c r="E25" s="9">
        <f>所用指标!Q30</f>
        <v>-4.6109739585411313</v>
      </c>
      <c r="F25" s="9">
        <f>所用指标!Q29</f>
        <v>-1.5813952712569801</v>
      </c>
      <c r="G25" s="2">
        <f>综合!H32</f>
        <v>-0.5</v>
      </c>
    </row>
    <row r="26" spans="1:7" x14ac:dyDescent="0.4">
      <c r="A26" s="5">
        <v>42430</v>
      </c>
      <c r="B26" s="8">
        <f>所用指标!P33</f>
        <v>11.311242297582623</v>
      </c>
      <c r="C26" s="8">
        <f>所用指标!P32</f>
        <v>1.7593007619901346</v>
      </c>
      <c r="D26" s="9">
        <f>所用指标!Q32</f>
        <v>1.5126662872819496</v>
      </c>
      <c r="E26" s="9">
        <f>所用指标!Q31</f>
        <v>-4.0501261169201053</v>
      </c>
      <c r="F26" s="9">
        <f>所用指标!Q30</f>
        <v>-4.6109739585411313</v>
      </c>
      <c r="G26" s="2">
        <f>综合!H33</f>
        <v>1.4</v>
      </c>
    </row>
    <row r="27" spans="1:7" x14ac:dyDescent="0.4">
      <c r="A27" s="5">
        <v>42461</v>
      </c>
      <c r="B27" s="8">
        <f>所用指标!P34</f>
        <v>-3.8580055744812602</v>
      </c>
      <c r="C27" s="8">
        <f>所用指标!P33</f>
        <v>11.311242297582623</v>
      </c>
      <c r="D27" s="9">
        <f>所用指标!Q33</f>
        <v>10.755916004858591</v>
      </c>
      <c r="E27" s="9">
        <f>所用指标!Q32</f>
        <v>1.5126662872819496</v>
      </c>
      <c r="F27" s="9">
        <f>所用指标!Q31</f>
        <v>-4.0501261169201053</v>
      </c>
      <c r="G27" s="2">
        <f>综合!H34</f>
        <v>0.7</v>
      </c>
    </row>
    <row r="28" spans="1:7" x14ac:dyDescent="0.4">
      <c r="A28" s="5">
        <v>42491</v>
      </c>
      <c r="B28" s="8">
        <f>所用指标!P35</f>
        <v>-1.9077606964252647</v>
      </c>
      <c r="C28" s="8">
        <f>所用指标!P34</f>
        <v>-3.8580055744812602</v>
      </c>
      <c r="D28" s="9">
        <f>所用指标!Q34</f>
        <v>-2.163896131141263</v>
      </c>
      <c r="E28" s="9">
        <f>所用指标!Q33</f>
        <v>10.755916004858591</v>
      </c>
      <c r="F28" s="9">
        <f>所用指标!Q32</f>
        <v>1.5126662872819496</v>
      </c>
      <c r="G28" s="2">
        <f>综合!H35</f>
        <v>-0.2</v>
      </c>
    </row>
    <row r="29" spans="1:7" x14ac:dyDescent="0.4">
      <c r="A29" s="5">
        <v>42522</v>
      </c>
      <c r="B29" s="8">
        <f>所用指标!P36</f>
        <v>-1.7227737016256683</v>
      </c>
      <c r="C29" s="8">
        <f>所用指标!P35</f>
        <v>-1.9077606964252647</v>
      </c>
      <c r="D29" s="9">
        <f>所用指标!Q35</f>
        <v>-0.91666289433208759</v>
      </c>
      <c r="E29" s="9">
        <f>所用指标!Q34</f>
        <v>-2.163896131141263</v>
      </c>
      <c r="F29" s="9">
        <f>所用指标!Q33</f>
        <v>10.755916004858591</v>
      </c>
      <c r="G29" s="2">
        <f>综合!H36</f>
        <v>-0.8</v>
      </c>
    </row>
    <row r="30" spans="1:7" x14ac:dyDescent="0.4">
      <c r="A30" s="5">
        <v>42552</v>
      </c>
      <c r="B30" s="8">
        <f>所用指标!P37</f>
        <v>6.6836808397939151</v>
      </c>
      <c r="C30" s="8">
        <f>所用指标!P36</f>
        <v>-1.7227737016256683</v>
      </c>
      <c r="D30" s="9">
        <f>所用指标!Q36</f>
        <v>-2.0150168556002934</v>
      </c>
      <c r="E30" s="9">
        <f>所用指标!Q35</f>
        <v>-0.91666289433208759</v>
      </c>
      <c r="F30" s="9">
        <f>所用指标!Q34</f>
        <v>-2.163896131141263</v>
      </c>
      <c r="G30" s="2">
        <f>综合!H37</f>
        <v>0.3</v>
      </c>
    </row>
    <row r="31" spans="1:7" x14ac:dyDescent="0.4">
      <c r="A31" s="5">
        <v>42583</v>
      </c>
      <c r="B31" s="8">
        <f>所用指标!P38</f>
        <v>0.72779723882134828</v>
      </c>
      <c r="C31" s="8">
        <f>所用指标!P37</f>
        <v>6.6836808397939151</v>
      </c>
      <c r="D31" s="9">
        <f>所用指标!Q37</f>
        <v>3.6812327083431295</v>
      </c>
      <c r="E31" s="9">
        <f>所用指标!Q36</f>
        <v>-2.0150168556002934</v>
      </c>
      <c r="F31" s="9">
        <f>所用指标!Q35</f>
        <v>-0.91666289433208759</v>
      </c>
      <c r="G31" s="2">
        <f>综合!H38</f>
        <v>0.8</v>
      </c>
    </row>
    <row r="32" spans="1:7" x14ac:dyDescent="0.4">
      <c r="A32" s="5">
        <v>42614</v>
      </c>
      <c r="B32" s="8">
        <f>所用指标!P39</f>
        <v>-0.94838308457712017</v>
      </c>
      <c r="C32" s="8">
        <f>所用指标!P38</f>
        <v>0.72779723882134828</v>
      </c>
      <c r="D32" s="9">
        <f>所用指标!Q38</f>
        <v>0.95790184430375458</v>
      </c>
      <c r="E32" s="9">
        <f>所用指标!Q37</f>
        <v>3.6812327083431295</v>
      </c>
      <c r="F32" s="9">
        <f>所用指标!Q36</f>
        <v>-2.0150168556002934</v>
      </c>
      <c r="G32" s="2">
        <f>综合!H39</f>
        <v>0.6</v>
      </c>
    </row>
    <row r="33" spans="1:7" x14ac:dyDescent="0.4">
      <c r="A33" s="5">
        <v>42644</v>
      </c>
      <c r="B33" s="8">
        <f>所用指标!P40</f>
        <v>3.6903329322101941</v>
      </c>
      <c r="C33" s="8">
        <f>所用指标!P39</f>
        <v>-0.94838308457712017</v>
      </c>
      <c r="D33" s="9">
        <f>所用指标!Q39</f>
        <v>-1.7380994110874237</v>
      </c>
      <c r="E33" s="9">
        <f>所用指标!Q38</f>
        <v>0.95790184430375458</v>
      </c>
      <c r="F33" s="9">
        <f>所用指标!Q37</f>
        <v>3.6812327083431295</v>
      </c>
      <c r="G33" s="2">
        <f>综合!H40</f>
        <v>0.5</v>
      </c>
    </row>
    <row r="34" spans="1:7" x14ac:dyDescent="0.4">
      <c r="A34" s="5">
        <v>42675</v>
      </c>
      <c r="B34" s="8">
        <f>所用指标!P41</f>
        <v>5.7464392474063652</v>
      </c>
      <c r="C34" s="8">
        <f>所用指标!P40</f>
        <v>3.6903329322101941</v>
      </c>
      <c r="D34" s="9">
        <f>所用指标!Q40</f>
        <v>3.166158936146668</v>
      </c>
      <c r="E34" s="9">
        <f>所用指标!Q39</f>
        <v>-1.7380994110874237</v>
      </c>
      <c r="F34" s="9">
        <f>所用指标!Q38</f>
        <v>0.95790184430375458</v>
      </c>
      <c r="G34" s="2">
        <f>综合!H41</f>
        <v>0.8</v>
      </c>
    </row>
    <row r="35" spans="1:7" x14ac:dyDescent="0.4">
      <c r="A35" s="5">
        <v>42705</v>
      </c>
      <c r="B35" s="8">
        <f>所用指标!P42</f>
        <v>11.613289434301111</v>
      </c>
      <c r="C35" s="8">
        <f>所用指标!P41</f>
        <v>5.7464392474063652</v>
      </c>
      <c r="D35" s="9">
        <f>所用指标!Q41</f>
        <v>3.1521116702803553</v>
      </c>
      <c r="E35" s="9">
        <f>所用指标!Q40</f>
        <v>3.166158936146668</v>
      </c>
      <c r="F35" s="9">
        <f>所用指标!Q39</f>
        <v>-1.7380994110874237</v>
      </c>
      <c r="G35" s="2">
        <f>综合!H42</f>
        <v>2.4</v>
      </c>
    </row>
    <row r="36" spans="1:7" x14ac:dyDescent="0.4">
      <c r="A36" s="5">
        <v>42736</v>
      </c>
      <c r="B36" s="8">
        <f>所用指标!P43</f>
        <v>1.628831601898173</v>
      </c>
      <c r="C36" s="8">
        <f>所用指标!P42</f>
        <v>11.613289434301111</v>
      </c>
      <c r="D36" s="9">
        <f>所用指标!Q42</f>
        <v>13.172781660013611</v>
      </c>
      <c r="E36" s="9">
        <f>所用指标!Q41</f>
        <v>3.1521116702803553</v>
      </c>
      <c r="F36" s="9">
        <f>所用指标!Q40</f>
        <v>3.166158936146668</v>
      </c>
      <c r="G36" s="2">
        <f>综合!H43</f>
        <v>3</v>
      </c>
    </row>
    <row r="37" spans="1:7" x14ac:dyDescent="0.4">
      <c r="A37" s="5">
        <v>42767</v>
      </c>
      <c r="B37" s="8">
        <f>所用指标!P44</f>
        <v>3.3454724646042155</v>
      </c>
      <c r="C37" s="8">
        <f>所用指标!P43</f>
        <v>1.628831601898173</v>
      </c>
      <c r="D37" s="9">
        <f>所用指标!Q43</f>
        <v>1.3342489377201394</v>
      </c>
      <c r="E37" s="9">
        <f>所用指标!Q42</f>
        <v>13.172781660013611</v>
      </c>
      <c r="F37" s="9">
        <f>所用指标!Q41</f>
        <v>3.1521116702803553</v>
      </c>
      <c r="G37" s="2">
        <f>综合!H44</f>
        <v>1.9</v>
      </c>
    </row>
    <row r="38" spans="1:7" x14ac:dyDescent="0.4">
      <c r="A38" s="5">
        <v>42795</v>
      </c>
      <c r="B38" s="8">
        <f>所用指标!P45</f>
        <v>-7.621052386739624</v>
      </c>
      <c r="C38" s="8">
        <f>所用指标!P44</f>
        <v>3.3454724646042155</v>
      </c>
      <c r="D38" s="9">
        <f>所用指标!Q44</f>
        <v>5.4056860003810492</v>
      </c>
      <c r="E38" s="9">
        <f>所用指标!Q43</f>
        <v>1.3342489377201394</v>
      </c>
      <c r="F38" s="9">
        <f>所用指标!Q42</f>
        <v>13.172781660013611</v>
      </c>
      <c r="G38" s="2">
        <f>综合!H45</f>
        <v>0.4</v>
      </c>
    </row>
    <row r="39" spans="1:7" x14ac:dyDescent="0.4">
      <c r="A39" s="5">
        <v>42826</v>
      </c>
      <c r="B39" s="8">
        <f>所用指标!P46</f>
        <v>-4.1865735058068232</v>
      </c>
      <c r="C39" s="8">
        <f>所用指标!P45</f>
        <v>-7.621052386739624</v>
      </c>
      <c r="D39" s="9">
        <f>所用指标!Q45</f>
        <v>-8.6534069819673824</v>
      </c>
      <c r="E39" s="9">
        <f>所用指标!Q44</f>
        <v>5.4056860003810492</v>
      </c>
      <c r="F39" s="9">
        <f>所用指标!Q43</f>
        <v>1.3342489377201394</v>
      </c>
      <c r="G39" s="2">
        <f>综合!H46</f>
        <v>-1.2</v>
      </c>
    </row>
    <row r="40" spans="1:7" x14ac:dyDescent="0.4">
      <c r="A40" s="5">
        <v>42856</v>
      </c>
      <c r="B40" s="8">
        <f>所用指标!P47</f>
        <v>-4.8209428830462304</v>
      </c>
      <c r="C40" s="8">
        <f>所用指标!P46</f>
        <v>-4.1865735058068232</v>
      </c>
      <c r="D40" s="9">
        <f>所用指标!Q46</f>
        <v>-4.8334110033263933</v>
      </c>
      <c r="E40" s="9">
        <f>所用指标!Q45</f>
        <v>-8.6534069819673824</v>
      </c>
      <c r="F40" s="9">
        <f>所用指标!Q44</f>
        <v>5.4056860003810492</v>
      </c>
      <c r="G40" s="2">
        <f>综合!H47</f>
        <v>-1.5</v>
      </c>
    </row>
    <row r="41" spans="1:7" x14ac:dyDescent="0.4">
      <c r="A41" s="5">
        <v>42887</v>
      </c>
      <c r="B41" s="8">
        <f>所用指标!P48</f>
        <v>2.8201669975298937</v>
      </c>
      <c r="C41" s="8">
        <f>所用指标!P47</f>
        <v>-4.8209428830462304</v>
      </c>
      <c r="D41" s="9">
        <f>所用指标!Q47</f>
        <v>-2.450468899079683</v>
      </c>
      <c r="E41" s="9">
        <f>所用指标!Q46</f>
        <v>-4.8334110033263933</v>
      </c>
      <c r="F41" s="9">
        <f>所用指标!Q45</f>
        <v>-8.6534069819673824</v>
      </c>
      <c r="G41" s="2">
        <f>综合!H48</f>
        <v>0</v>
      </c>
    </row>
    <row r="42" spans="1:7" x14ac:dyDescent="0.4">
      <c r="A42" s="5">
        <v>42917</v>
      </c>
      <c r="B42" s="8">
        <f>所用指标!P49</f>
        <v>7.5565849036740795</v>
      </c>
      <c r="C42" s="8">
        <f>所用指标!P48</f>
        <v>2.8201669975298937</v>
      </c>
      <c r="D42" s="9">
        <f>所用指标!Q48</f>
        <v>1.5609097932373972</v>
      </c>
      <c r="E42" s="9">
        <f>所用指标!Q47</f>
        <v>-2.450468899079683</v>
      </c>
      <c r="F42" s="9">
        <f>所用指标!Q46</f>
        <v>-4.8334110033263933</v>
      </c>
      <c r="G42" s="2">
        <f>综合!H49</f>
        <v>1.4</v>
      </c>
    </row>
    <row r="43" spans="1:7" x14ac:dyDescent="0.4">
      <c r="A43" s="5">
        <v>42948</v>
      </c>
      <c r="B43" s="8">
        <f>所用指标!P50</f>
        <v>-1.303224356813848</v>
      </c>
      <c r="C43" s="8">
        <f>所用指标!P49</f>
        <v>7.5565849036740795</v>
      </c>
      <c r="D43" s="9">
        <f>所用指标!Q49</f>
        <v>7.8281910969072221</v>
      </c>
      <c r="E43" s="9">
        <f>所用指标!Q48</f>
        <v>1.5609097932373972</v>
      </c>
      <c r="F43" s="9">
        <f>所用指标!Q47</f>
        <v>-2.450468899079683</v>
      </c>
      <c r="G43" s="2">
        <f>综合!H50</f>
        <v>0.8</v>
      </c>
    </row>
    <row r="44" spans="1:7" x14ac:dyDescent="0.4">
      <c r="A44" s="5">
        <v>42979</v>
      </c>
      <c r="B44" s="8">
        <f>所用指标!P51</f>
        <v>5.4756730653145125</v>
      </c>
      <c r="C44" s="8">
        <f>所用指标!P50</f>
        <v>-1.303224356813848</v>
      </c>
      <c r="D44" s="9">
        <f>所用指标!Q50</f>
        <v>0.11196783368156993</v>
      </c>
      <c r="E44" s="9">
        <f>所用指标!Q49</f>
        <v>7.8281910969072221</v>
      </c>
      <c r="F44" s="9">
        <f>所用指标!Q48</f>
        <v>1.5609097932373972</v>
      </c>
      <c r="G44" s="2">
        <f>综合!H51</f>
        <v>1.9</v>
      </c>
    </row>
    <row r="45" spans="1:7" x14ac:dyDescent="0.4">
      <c r="A45" s="5">
        <v>43009</v>
      </c>
      <c r="B45" s="8">
        <f>所用指标!P52</f>
        <v>-0.87573268085699985</v>
      </c>
      <c r="C45" s="8">
        <f>所用指标!P51</f>
        <v>5.4756730653145125</v>
      </c>
      <c r="D45" s="9">
        <f>所用指标!Q51</f>
        <v>7.8048827519527242</v>
      </c>
      <c r="E45" s="9">
        <f>所用指标!Q50</f>
        <v>0.11196783368156993</v>
      </c>
      <c r="F45" s="9">
        <f>所用指标!Q49</f>
        <v>7.8281910969072221</v>
      </c>
      <c r="G45" s="2">
        <f>综合!H52</f>
        <v>1.1000000000000001</v>
      </c>
    </row>
    <row r="46" spans="1:7" x14ac:dyDescent="0.4">
      <c r="A46" s="5">
        <v>43040</v>
      </c>
      <c r="B46" s="8">
        <f>所用指标!P53</f>
        <v>4.986798731428399</v>
      </c>
      <c r="C46" s="8">
        <f>所用指标!P52</f>
        <v>-0.87573268085699985</v>
      </c>
      <c r="D46" s="9">
        <f>所用指标!Q52</f>
        <v>1.9055804970768975</v>
      </c>
      <c r="E46" s="9">
        <f>所用指标!Q51</f>
        <v>7.8048827519527242</v>
      </c>
      <c r="F46" s="9">
        <f>所用指标!Q50</f>
        <v>0.11196783368156993</v>
      </c>
      <c r="G46" s="2">
        <f>综合!H53</f>
        <v>0.4</v>
      </c>
    </row>
    <row r="47" spans="1:7" x14ac:dyDescent="0.4">
      <c r="A47" s="5">
        <v>43070</v>
      </c>
      <c r="B47" s="8">
        <f>所用指标!P54</f>
        <v>-2.9501403394649239</v>
      </c>
      <c r="C47" s="8">
        <f>所用指标!P53</f>
        <v>4.986798731428399</v>
      </c>
      <c r="D47" s="9">
        <f>所用指标!Q53</f>
        <v>1.8236610550573573</v>
      </c>
      <c r="E47" s="9">
        <f>所用指标!Q52</f>
        <v>1.9055804970768975</v>
      </c>
      <c r="F47" s="9">
        <f>所用指标!Q51</f>
        <v>7.8048827519527242</v>
      </c>
      <c r="G47" s="2">
        <f>综合!H54</f>
        <v>-0.6</v>
      </c>
    </row>
    <row r="48" spans="1:7" x14ac:dyDescent="0.4">
      <c r="A48" s="5">
        <v>43101</v>
      </c>
      <c r="B48" s="8">
        <f>所用指标!P55</f>
        <v>2.2124997031795379</v>
      </c>
      <c r="C48" s="8">
        <f>所用指标!P54</f>
        <v>-2.9501403394649239</v>
      </c>
      <c r="D48" s="9">
        <f>所用指标!Q54</f>
        <v>-2.4236911238018966</v>
      </c>
      <c r="E48" s="9">
        <f>所用指标!Q53</f>
        <v>1.8236610550573573</v>
      </c>
      <c r="F48" s="9">
        <f>所用指标!Q52</f>
        <v>1.9055804970768975</v>
      </c>
      <c r="G48" s="2">
        <f>综合!H55</f>
        <v>0.4</v>
      </c>
    </row>
    <row r="49" spans="1:7" x14ac:dyDescent="0.4">
      <c r="A49" s="5">
        <v>43132</v>
      </c>
      <c r="B49" s="8">
        <f>所用指标!P56</f>
        <v>-2.3783388218075352</v>
      </c>
      <c r="C49" s="8">
        <f>所用指标!P55</f>
        <v>2.2124997031795379</v>
      </c>
      <c r="D49" s="9">
        <f>所用指标!Q55</f>
        <v>3.1939881955658667</v>
      </c>
      <c r="E49" s="9">
        <f>所用指标!Q54</f>
        <v>-2.4236911238018966</v>
      </c>
      <c r="F49" s="9">
        <f>所用指标!Q53</f>
        <v>1.8236610550573573</v>
      </c>
      <c r="G49" s="2">
        <f>综合!H56</f>
        <v>0.4</v>
      </c>
    </row>
    <row r="50" spans="1:7" x14ac:dyDescent="0.4">
      <c r="A50" s="5">
        <v>43160</v>
      </c>
      <c r="B50" s="8">
        <f>所用指标!P57</f>
        <v>0.92737722048066296</v>
      </c>
      <c r="C50" s="8">
        <f>所用指标!P56</f>
        <v>-2.3783388218075352</v>
      </c>
      <c r="D50" s="9">
        <f>所用指标!Q56</f>
        <v>-0.21029359770872169</v>
      </c>
      <c r="E50" s="9">
        <f>所用指标!Q55</f>
        <v>3.1939881955658667</v>
      </c>
      <c r="F50" s="9">
        <f>所用指标!Q54</f>
        <v>-2.4236911238018966</v>
      </c>
      <c r="G50" s="2">
        <f>综合!H57</f>
        <v>0.3</v>
      </c>
    </row>
    <row r="51" spans="1:7" x14ac:dyDescent="0.4">
      <c r="A51" s="5">
        <v>43191</v>
      </c>
      <c r="B51" s="8">
        <f>所用指标!P58</f>
        <v>3.9640222596091679</v>
      </c>
      <c r="C51" s="8">
        <f>所用指标!P57</f>
        <v>0.92737722048066296</v>
      </c>
      <c r="D51" s="9">
        <f>所用指标!Q57</f>
        <v>-2.1634264959330407</v>
      </c>
      <c r="E51" s="9">
        <f>所用指标!Q56</f>
        <v>-0.21029359770872169</v>
      </c>
      <c r="F51" s="9">
        <f>所用指标!Q55</f>
        <v>3.1939881955658667</v>
      </c>
      <c r="G51" s="2">
        <f>综合!H58</f>
        <v>0</v>
      </c>
    </row>
    <row r="52" spans="1:7" x14ac:dyDescent="0.4">
      <c r="A52" s="5">
        <v>43221</v>
      </c>
      <c r="B52" s="8">
        <f>所用指标!P59</f>
        <v>0.91743119266054496</v>
      </c>
      <c r="C52" s="8">
        <f>所用指标!P58</f>
        <v>3.9640222596091679</v>
      </c>
      <c r="D52" s="9">
        <f>所用指标!Q58</f>
        <v>-1.160366144633973</v>
      </c>
      <c r="E52" s="9">
        <f>所用指标!Q57</f>
        <v>-2.1634264959330407</v>
      </c>
      <c r="F52" s="9">
        <f>所用指标!Q56</f>
        <v>-0.21029359770872169</v>
      </c>
      <c r="G52" s="2">
        <f>综合!H59</f>
        <v>0.2</v>
      </c>
    </row>
    <row r="53" spans="1:7" x14ac:dyDescent="0.4">
      <c r="A53" s="5">
        <v>43252</v>
      </c>
      <c r="B53" s="8">
        <f>所用指标!P60</f>
        <v>-2.1031207598371737</v>
      </c>
      <c r="C53" s="8">
        <f>所用指标!P59</f>
        <v>0.91743119266054496</v>
      </c>
      <c r="D53" s="9">
        <f>所用指标!Q59</f>
        <v>1.0627035741507695</v>
      </c>
      <c r="E53" s="9">
        <f>所用指标!Q58</f>
        <v>-1.160366144633973</v>
      </c>
      <c r="F53" s="9">
        <f>所用指标!Q57</f>
        <v>-2.1634264959330407</v>
      </c>
      <c r="G53" s="2">
        <f>综合!H60</f>
        <v>0.2</v>
      </c>
    </row>
    <row r="54" spans="1:7" x14ac:dyDescent="0.4">
      <c r="A54" s="5">
        <v>43282</v>
      </c>
      <c r="B54" s="8">
        <f>所用指标!P61</f>
        <v>5.9157059157059155</v>
      </c>
      <c r="C54" s="8">
        <f>所用指标!P60</f>
        <v>-2.1031207598371737</v>
      </c>
      <c r="D54" s="9">
        <f>所用指标!Q60</f>
        <v>-2.1081354920396866</v>
      </c>
      <c r="E54" s="9">
        <f>所用指标!Q59</f>
        <v>1.0627035741507695</v>
      </c>
      <c r="F54" s="9">
        <f>所用指标!Q58</f>
        <v>-1.160366144633973</v>
      </c>
      <c r="G54" s="2">
        <f>综合!H61</f>
        <v>0.3</v>
      </c>
    </row>
    <row r="55" spans="1:7" x14ac:dyDescent="0.4">
      <c r="A55" s="5">
        <v>43313</v>
      </c>
      <c r="B55" s="8">
        <f>所用指标!P62</f>
        <v>17.0561400242063</v>
      </c>
      <c r="C55" s="8">
        <f>所用指标!P61</f>
        <v>5.9157059157059155</v>
      </c>
      <c r="D55" s="9">
        <f>所用指标!Q61</f>
        <v>0.8512727171093637</v>
      </c>
      <c r="E55" s="9">
        <f>所用指标!Q60</f>
        <v>-2.1081354920396866</v>
      </c>
      <c r="F55" s="9">
        <f>所用指标!Q59</f>
        <v>1.0627035741507695</v>
      </c>
      <c r="G55" s="2">
        <f>综合!H62</f>
        <v>2</v>
      </c>
    </row>
    <row r="56" spans="1:7" x14ac:dyDescent="0.4">
      <c r="A56" s="5">
        <v>43344</v>
      </c>
      <c r="B56" s="8">
        <f>所用指标!P63</f>
        <v>5.3928444129669018</v>
      </c>
      <c r="C56" s="8">
        <f>所用指标!P62</f>
        <v>17.0561400242063</v>
      </c>
      <c r="D56" s="9">
        <f>所用指标!Q62</f>
        <v>18.557418235271506</v>
      </c>
      <c r="E56" s="9">
        <f>所用指标!Q61</f>
        <v>0.8512727171093637</v>
      </c>
      <c r="F56" s="9">
        <f>所用指标!Q60</f>
        <v>-2.1081354920396866</v>
      </c>
      <c r="G56" s="2">
        <f>综合!H63</f>
        <v>3.9</v>
      </c>
    </row>
    <row r="57" spans="1:7" x14ac:dyDescent="0.4">
      <c r="A57" s="5">
        <v>43374</v>
      </c>
      <c r="B57" s="8">
        <f>所用指标!P64</f>
        <v>-8.5075933595986086</v>
      </c>
      <c r="C57" s="8">
        <f>所用指标!P63</f>
        <v>5.3928444129669018</v>
      </c>
      <c r="D57" s="9">
        <f>所用指标!Q63</f>
        <v>6.7520148346509323</v>
      </c>
      <c r="E57" s="9">
        <f>所用指标!Q62</f>
        <v>18.557418235271506</v>
      </c>
      <c r="F57" s="9">
        <f>所用指标!Q61</f>
        <v>0.8512727171093637</v>
      </c>
      <c r="G57" s="2">
        <f>综合!H64</f>
        <v>-0.3</v>
      </c>
    </row>
    <row r="58" spans="1:7" x14ac:dyDescent="0.4">
      <c r="A58" s="5">
        <v>43405</v>
      </c>
      <c r="B58" s="8">
        <f>所用指标!P65</f>
        <v>-17.159486140550161</v>
      </c>
      <c r="C58" s="8">
        <f>所用指标!P64</f>
        <v>-8.5075933595986086</v>
      </c>
      <c r="D58" s="9">
        <f>所用指标!Q64</f>
        <v>-6.3980469491384913</v>
      </c>
      <c r="E58" s="9">
        <f>所用指标!Q63</f>
        <v>6.7520148346509323</v>
      </c>
      <c r="F58" s="9">
        <f>所用指标!Q62</f>
        <v>18.557418235271506</v>
      </c>
      <c r="G58" s="2">
        <f>综合!H65</f>
        <v>-3.1</v>
      </c>
    </row>
    <row r="59" spans="1:7" x14ac:dyDescent="0.4">
      <c r="A59" s="5">
        <v>43435</v>
      </c>
      <c r="B59" s="8">
        <f>所用指标!P66</f>
        <v>-4.9412334908518041</v>
      </c>
      <c r="C59" s="8">
        <f>所用指标!P65</f>
        <v>-17.159486140550161</v>
      </c>
      <c r="D59" s="9">
        <f>所用指标!Q65</f>
        <v>-12.226282056296711</v>
      </c>
      <c r="E59" s="9">
        <f>所用指标!Q64</f>
        <v>-6.3980469491384913</v>
      </c>
      <c r="F59" s="9">
        <f>所用指标!Q63</f>
        <v>6.7520148346509323</v>
      </c>
      <c r="G59" s="2">
        <f>综合!H66</f>
        <v>-2.7</v>
      </c>
    </row>
    <row r="60" spans="1:7" x14ac:dyDescent="0.4">
      <c r="A60" s="5">
        <v>43466</v>
      </c>
      <c r="B60" s="8">
        <f>所用指标!P67</f>
        <v>-2.692091979809319</v>
      </c>
      <c r="C60" s="8">
        <f>所用指标!P66</f>
        <v>-4.9412334908518041</v>
      </c>
      <c r="D60" s="9">
        <f>所用指标!Q66</f>
        <v>-2.9280566089943783</v>
      </c>
      <c r="E60" s="9">
        <f>所用指标!Q65</f>
        <v>-12.226282056296711</v>
      </c>
      <c r="F60" s="9">
        <f>所用指标!Q64</f>
        <v>-6.3980469491384913</v>
      </c>
      <c r="G60" s="2">
        <f>综合!H67</f>
        <v>-1.4</v>
      </c>
    </row>
    <row r="61" spans="1:7" x14ac:dyDescent="0.4">
      <c r="A61" s="5">
        <v>43497</v>
      </c>
      <c r="B61" s="8">
        <f>所用指标!P68</f>
        <v>2.4090417867435265</v>
      </c>
      <c r="C61" s="8">
        <f>所用指标!P67</f>
        <v>-2.692091979809319</v>
      </c>
      <c r="D61" s="9">
        <f>所用指标!Q67</f>
        <v>-1.1572532614488207</v>
      </c>
      <c r="E61" s="9">
        <f>所用指标!Q66</f>
        <v>-2.9280566089943783</v>
      </c>
      <c r="F61" s="9">
        <f>所用指标!Q65</f>
        <v>-12.226282056296711</v>
      </c>
      <c r="G61" s="2">
        <f>综合!H68</f>
        <v>0.3</v>
      </c>
    </row>
    <row r="62" spans="1:7" x14ac:dyDescent="0.4">
      <c r="A62" s="5">
        <v>43525</v>
      </c>
      <c r="B62" s="8">
        <f>所用指标!P69</f>
        <v>4.2325111023171935</v>
      </c>
      <c r="C62" s="8">
        <f>所用指标!P68</f>
        <v>2.4090417867435265</v>
      </c>
      <c r="D62" s="9">
        <f>所用指标!Q68</f>
        <v>0.389513329773572</v>
      </c>
      <c r="E62" s="9">
        <f>所用指标!Q67</f>
        <v>-1.1572532614488207</v>
      </c>
      <c r="F62" s="9">
        <f>所用指标!Q66</f>
        <v>-2.9280566089943783</v>
      </c>
      <c r="G62" s="2">
        <f>综合!H69</f>
        <v>0</v>
      </c>
    </row>
    <row r="63" spans="1:7" x14ac:dyDescent="0.4">
      <c r="A63" s="5">
        <v>43556</v>
      </c>
      <c r="B63" s="8">
        <f>所用指标!P70</f>
        <v>1.5493078735519417</v>
      </c>
      <c r="C63" s="8">
        <f>所用指标!P69</f>
        <v>4.2325111023171935</v>
      </c>
      <c r="D63" s="9">
        <f>所用指标!Q69</f>
        <v>-0.46379234909678102</v>
      </c>
      <c r="E63" s="9">
        <f>所用指标!Q68</f>
        <v>0.389513329773572</v>
      </c>
      <c r="F63" s="9">
        <f>所用指标!Q67</f>
        <v>-1.1572532614488207</v>
      </c>
      <c r="G63" s="2">
        <f>综合!H70</f>
        <v>0.8</v>
      </c>
    </row>
    <row r="64" spans="1:7" x14ac:dyDescent="0.4">
      <c r="A64" s="5">
        <v>43586</v>
      </c>
      <c r="B64" s="8">
        <f>所用指标!P71</f>
        <v>-11.402348022066333</v>
      </c>
      <c r="C64" s="8">
        <f>所用指标!P70</f>
        <v>1.5493078735519417</v>
      </c>
      <c r="D64" s="9">
        <f>所用指标!Q70</f>
        <v>0.33261389105507799</v>
      </c>
      <c r="E64" s="9">
        <f>所用指标!Q69</f>
        <v>-0.46379234909678102</v>
      </c>
      <c r="F64" s="9">
        <f>所用指标!Q68</f>
        <v>0.389513329773572</v>
      </c>
      <c r="G64" s="2">
        <f>综合!H71</f>
        <v>-1.3</v>
      </c>
    </row>
    <row r="65" spans="1:7" x14ac:dyDescent="0.4">
      <c r="A65" s="5">
        <v>43617</v>
      </c>
      <c r="B65" s="8">
        <f>所用指标!P72</f>
        <v>-2.4416630473407697</v>
      </c>
      <c r="C65" s="8">
        <f>所用指标!P71</f>
        <v>-11.402348022066333</v>
      </c>
      <c r="D65" s="9">
        <f>所用指标!Q71</f>
        <v>-8.2690808699484091</v>
      </c>
      <c r="E65" s="9">
        <f>所用指标!Q70</f>
        <v>0.33261389105507799</v>
      </c>
      <c r="F65" s="9">
        <f>所用指标!Q69</f>
        <v>-0.46379234909678102</v>
      </c>
      <c r="G65" s="2">
        <f>综合!H72</f>
        <v>-3.1</v>
      </c>
    </row>
    <row r="66" spans="1:7" x14ac:dyDescent="0.4">
      <c r="A66" s="5">
        <v>43647</v>
      </c>
      <c r="B66" s="8">
        <f>所用指标!P73</f>
        <v>7.5752536786170888</v>
      </c>
      <c r="C66" s="8">
        <f>所用指标!P72</f>
        <v>-2.4416630473407697</v>
      </c>
      <c r="D66" s="9">
        <f>所用指标!Q72</f>
        <v>-6.8377894695679009</v>
      </c>
      <c r="E66" s="9">
        <f>所用指标!Q71</f>
        <v>-8.2690808699484091</v>
      </c>
      <c r="F66" s="9">
        <f>所用指标!Q70</f>
        <v>0.33261389105507799</v>
      </c>
      <c r="G66" s="2">
        <f>综合!H73</f>
        <v>0.3</v>
      </c>
    </row>
    <row r="67" spans="1:7" x14ac:dyDescent="0.4">
      <c r="A67" s="5">
        <v>43678</v>
      </c>
      <c r="B67" s="8">
        <f>所用指标!P74</f>
        <v>-7.2041390276607604</v>
      </c>
      <c r="C67" s="8">
        <f>所用指标!P73</f>
        <v>7.5752536786170888</v>
      </c>
      <c r="D67" s="9">
        <f>所用指标!Q73</f>
        <v>7.269694428316531</v>
      </c>
      <c r="E67" s="9">
        <f>所用指标!Q72</f>
        <v>-6.8377894695679009</v>
      </c>
      <c r="F67" s="9">
        <f>所用指标!Q71</f>
        <v>-8.2690808699484091</v>
      </c>
      <c r="G67" s="2">
        <f>综合!H74</f>
        <v>-2.2999999999999998</v>
      </c>
    </row>
    <row r="68" spans="1:7" x14ac:dyDescent="0.4">
      <c r="A68" s="5">
        <v>43709</v>
      </c>
      <c r="B68" s="8">
        <f>所用指标!P75</f>
        <v>0.58683473389355978</v>
      </c>
      <c r="C68" s="8">
        <f>所用指标!P74</f>
        <v>-7.2041390276607604</v>
      </c>
      <c r="D68" s="9">
        <f>所用指标!Q74</f>
        <v>-10.987344273707734</v>
      </c>
      <c r="E68" s="9">
        <f>所用指标!Q73</f>
        <v>7.269694428316531</v>
      </c>
      <c r="F68" s="9">
        <f>所用指标!Q72</f>
        <v>-6.8377894695679009</v>
      </c>
      <c r="G68" s="2">
        <f>综合!H75</f>
        <v>-0.8</v>
      </c>
    </row>
    <row r="69" spans="1:7" x14ac:dyDescent="0.4">
      <c r="A69" s="5">
        <v>43739</v>
      </c>
      <c r="B69" s="8">
        <f>所用指标!P76</f>
        <v>-6.8931326631788581</v>
      </c>
      <c r="C69" s="8">
        <f>所用指标!P75</f>
        <v>0.58683473389355978</v>
      </c>
      <c r="D69" s="9">
        <f>所用指标!Q75</f>
        <v>2.0307432309420337</v>
      </c>
      <c r="E69" s="9">
        <f>所用指标!Q74</f>
        <v>-10.987344273707734</v>
      </c>
      <c r="F69" s="9">
        <f>所用指标!Q73</f>
        <v>7.269694428316531</v>
      </c>
      <c r="G69" s="2">
        <f>综合!H76</f>
        <v>-1.1000000000000001</v>
      </c>
    </row>
    <row r="70" spans="1:7" x14ac:dyDescent="0.4">
      <c r="A70" s="5">
        <v>43770</v>
      </c>
      <c r="B70" s="8">
        <f>所用指标!P77</f>
        <v>-4.6216450216450156</v>
      </c>
      <c r="C70" s="8">
        <f>所用指标!P76</f>
        <v>-6.8931326631788581</v>
      </c>
      <c r="D70" s="9">
        <f>所用指标!Q76</f>
        <v>-3.0640047937938952</v>
      </c>
      <c r="E70" s="9">
        <f>所用指标!Q75</f>
        <v>2.0307432309420337</v>
      </c>
      <c r="F70" s="9">
        <f>所用指标!Q74</f>
        <v>-10.987344273707734</v>
      </c>
      <c r="G70" s="2">
        <f>综合!H77</f>
        <v>-1.9</v>
      </c>
    </row>
    <row r="71" spans="1:7" x14ac:dyDescent="0.4">
      <c r="A71" s="5">
        <v>43800</v>
      </c>
      <c r="B71" s="8">
        <f>所用指标!P78</f>
        <v>1.3319640001254296</v>
      </c>
      <c r="C71" s="8">
        <f>所用指标!P77</f>
        <v>-4.6216450216450156</v>
      </c>
      <c r="D71" s="9">
        <f>所用指标!Q77</f>
        <v>-4.8652698620221146</v>
      </c>
      <c r="E71" s="9">
        <f>所用指标!Q76</f>
        <v>-3.0640047937938952</v>
      </c>
      <c r="F71" s="9">
        <f>所用指标!Q75</f>
        <v>2.0307432309420337</v>
      </c>
      <c r="G71" s="2">
        <f>综合!H78</f>
        <v>-1</v>
      </c>
    </row>
    <row r="72" spans="1:7" x14ac:dyDescent="0.4">
      <c r="A72" s="5">
        <v>43831</v>
      </c>
      <c r="B72" s="8">
        <f>所用指标!P79</f>
        <v>2.382209585702677</v>
      </c>
      <c r="C72" s="8">
        <f>所用指标!P78</f>
        <v>1.3319640001254296</v>
      </c>
      <c r="D72" s="9">
        <f>所用指标!Q78</f>
        <v>2.0597408440478304</v>
      </c>
      <c r="E72" s="9">
        <f>所用指标!Q77</f>
        <v>-4.8652698620221146</v>
      </c>
      <c r="F72" s="9">
        <f>所用指标!Q76</f>
        <v>-3.0640047937938952</v>
      </c>
      <c r="G72" s="2">
        <f>综合!H79</f>
        <v>-0.1</v>
      </c>
    </row>
    <row r="73" spans="1:7" x14ac:dyDescent="0.4">
      <c r="A73" s="5">
        <v>43862</v>
      </c>
      <c r="B73" s="8">
        <f>所用指标!P80</f>
        <v>-2.0269416723130096</v>
      </c>
      <c r="C73" s="8">
        <f>所用指标!P79</f>
        <v>2.382209585702677</v>
      </c>
      <c r="D73" s="9">
        <f>所用指标!Q79</f>
        <v>1.8043227923764116</v>
      </c>
      <c r="E73" s="9">
        <f>所用指标!Q78</f>
        <v>2.0597408440478304</v>
      </c>
      <c r="F73" s="9">
        <f>所用指标!Q77</f>
        <v>-4.8652698620221146</v>
      </c>
      <c r="G73" s="2">
        <f>综合!H80</f>
        <v>-0.6</v>
      </c>
    </row>
    <row r="74" spans="1:7" x14ac:dyDescent="0.4">
      <c r="A74" s="5">
        <v>43891</v>
      </c>
      <c r="B74" s="8">
        <f>所用指标!P81</f>
        <v>-14.915944895314738</v>
      </c>
      <c r="C74" s="8">
        <f>所用指标!P80</f>
        <v>-2.0269416723130096</v>
      </c>
      <c r="D74" s="9">
        <f>所用指标!Q80</f>
        <v>-5.4144818257997667</v>
      </c>
      <c r="E74" s="9">
        <f>所用指标!Q79</f>
        <v>1.8043227923764116</v>
      </c>
      <c r="F74" s="9">
        <f>所用指标!Q78</f>
        <v>2.0597408440478304</v>
      </c>
      <c r="G74" s="2">
        <f>综合!H81</f>
        <v>-1.9</v>
      </c>
    </row>
    <row r="75" spans="1:7" x14ac:dyDescent="0.4">
      <c r="A75" s="5">
        <v>43922</v>
      </c>
      <c r="B75" s="8">
        <f>所用指标!P82</f>
        <v>-17.185210935366136</v>
      </c>
      <c r="C75" s="8">
        <f>所用指标!P81</f>
        <v>-14.915944895314738</v>
      </c>
      <c r="D75" s="9">
        <f>所用指标!Q81</f>
        <v>-9.4137675498257689</v>
      </c>
      <c r="E75" s="9">
        <f>所用指标!Q80</f>
        <v>-5.4144818257997667</v>
      </c>
      <c r="F75" s="9">
        <f>所用指标!Q79</f>
        <v>1.8043227923764116</v>
      </c>
      <c r="G75" s="2">
        <f>综合!H82</f>
        <v>-5.2</v>
      </c>
    </row>
    <row r="76" spans="1:7" x14ac:dyDescent="0.4">
      <c r="A76" s="5">
        <v>43952</v>
      </c>
      <c r="B76" s="8">
        <f>所用指标!P83</f>
        <v>7.3039098105061262</v>
      </c>
      <c r="C76" s="8">
        <f>所用指标!P82</f>
        <v>-17.185210935366136</v>
      </c>
      <c r="D76" s="9">
        <f>所用指标!Q82</f>
        <v>-3.9104433350704015</v>
      </c>
      <c r="E76" s="9">
        <f>所用指标!Q81</f>
        <v>-9.4137675498257689</v>
      </c>
      <c r="F76" s="9">
        <f>所用指标!Q80</f>
        <v>-5.4144818257997667</v>
      </c>
      <c r="G76" s="2">
        <f>综合!H83</f>
        <v>-1.1000000000000001</v>
      </c>
    </row>
    <row r="77" spans="1:7" x14ac:dyDescent="0.4">
      <c r="A77" s="5">
        <v>43983</v>
      </c>
      <c r="B77" s="8">
        <f>所用指标!P84</f>
        <v>5.5698371893744492</v>
      </c>
      <c r="C77" s="8">
        <f>所用指标!P83</f>
        <v>7.3039098105061262</v>
      </c>
      <c r="D77" s="9">
        <f>所用指标!Q83</f>
        <v>-0.32197256706210098</v>
      </c>
      <c r="E77" s="9">
        <f>所用指标!Q82</f>
        <v>-3.9104433350704015</v>
      </c>
      <c r="F77" s="9">
        <f>所用指标!Q81</f>
        <v>-9.4137675498257689</v>
      </c>
      <c r="G77" s="2">
        <f>综合!H84</f>
        <v>0.3</v>
      </c>
    </row>
    <row r="78" spans="1:7" x14ac:dyDescent="0.4">
      <c r="A78" s="5">
        <v>44013</v>
      </c>
      <c r="B78" s="8">
        <f>所用指标!P85</f>
        <v>-10.09316770186336</v>
      </c>
      <c r="C78" s="8">
        <f>所用指标!P84</f>
        <v>5.5698371893744492</v>
      </c>
      <c r="D78" s="9">
        <f>所用指标!Q84</f>
        <v>1.1663155090955835</v>
      </c>
      <c r="E78" s="9">
        <f>所用指标!Q83</f>
        <v>-0.32197256706210098</v>
      </c>
      <c r="F78" s="9">
        <f>所用指标!Q82</f>
        <v>-3.9104433350704015</v>
      </c>
      <c r="G78" s="2">
        <f>综合!H85</f>
        <v>-1.6</v>
      </c>
    </row>
    <row r="79" spans="1:7" x14ac:dyDescent="0.4">
      <c r="A79" s="5">
        <v>44044</v>
      </c>
      <c r="B79" s="8">
        <f>所用指标!P86</f>
        <v>3.8253557035940577</v>
      </c>
      <c r="C79" s="8">
        <f>所用指标!P85</f>
        <v>-10.09316770186336</v>
      </c>
      <c r="D79" s="9">
        <f>所用指标!Q85</f>
        <v>-7.1124287562990052</v>
      </c>
      <c r="E79" s="9">
        <f>所用指标!Q84</f>
        <v>1.1663155090955835</v>
      </c>
      <c r="F79" s="9">
        <f>所用指标!Q83</f>
        <v>-0.32197256706210098</v>
      </c>
      <c r="G79" s="2">
        <f>综合!H86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9"/>
  <sheetViews>
    <sheetView topLeftCell="E1" zoomScale="63" zoomScaleNormal="63" workbookViewId="0">
      <selection activeCell="E1" sqref="B1:E1"/>
    </sheetView>
  </sheetViews>
  <sheetFormatPr defaultColWidth="10.8203125" defaultRowHeight="15" x14ac:dyDescent="0.4"/>
  <cols>
    <col min="1" max="1" width="10.8203125" style="4"/>
    <col min="2" max="2" width="40.8203125" style="4" bestFit="1" customWidth="1"/>
    <col min="3" max="3" width="50" style="4" bestFit="1" customWidth="1"/>
    <col min="4" max="4" width="52" style="4" bestFit="1" customWidth="1"/>
    <col min="5" max="5" width="35.64453125" style="4" bestFit="1" customWidth="1"/>
    <col min="6" max="6" width="24.8203125" style="4" bestFit="1" customWidth="1"/>
    <col min="7" max="16384" width="10.8203125" style="4"/>
  </cols>
  <sheetData>
    <row r="1" spans="1:6" x14ac:dyDescent="0.4">
      <c r="A1" s="4" t="s">
        <v>0</v>
      </c>
      <c r="B1" s="4" t="s">
        <v>42</v>
      </c>
      <c r="C1" s="4" t="s">
        <v>43</v>
      </c>
      <c r="D1" s="4" t="s">
        <v>44</v>
      </c>
      <c r="E1" s="10" t="s">
        <v>23</v>
      </c>
      <c r="F1" s="4" t="s">
        <v>41</v>
      </c>
    </row>
    <row r="2" spans="1:6" x14ac:dyDescent="0.4">
      <c r="A2" s="5">
        <v>41699</v>
      </c>
      <c r="B2" s="8">
        <f>所用指标!AB7</f>
        <v>-3.286871281122361</v>
      </c>
      <c r="C2" s="8">
        <f>所用指标!AB6</f>
        <v>-1.639088701297764</v>
      </c>
      <c r="D2" s="8">
        <f>所用指标!AB5</f>
        <v>-2.4890911990257947</v>
      </c>
      <c r="E2" s="9">
        <f>所用指标!AC7</f>
        <v>5.7074999999999987</v>
      </c>
      <c r="F2" s="2">
        <f>综合!D9</f>
        <v>-2.1</v>
      </c>
    </row>
    <row r="3" spans="1:6" x14ac:dyDescent="0.4">
      <c r="A3" s="5">
        <v>41730</v>
      </c>
      <c r="B3" s="8">
        <f>所用指标!AB8</f>
        <v>-2.9320858028391128</v>
      </c>
      <c r="C3" s="8">
        <f>所用指标!AB7</f>
        <v>-3.286871281122361</v>
      </c>
      <c r="D3" s="8">
        <f>所用指标!AB6</f>
        <v>-1.639088701297764</v>
      </c>
      <c r="E3" s="9">
        <f>所用指标!AC8</f>
        <v>1.4142799706738041</v>
      </c>
      <c r="F3" s="2">
        <f>综合!D10</f>
        <v>-1.1000000000000001</v>
      </c>
    </row>
    <row r="4" spans="1:6" x14ac:dyDescent="0.4">
      <c r="A4" s="5">
        <v>41760</v>
      </c>
      <c r="B4" s="8">
        <f>所用指标!AB9</f>
        <v>-2.3384951144460597</v>
      </c>
      <c r="C4" s="8">
        <f>所用指标!AB8</f>
        <v>-2.9320858028391128</v>
      </c>
      <c r="D4" s="8">
        <f>所用指标!AB7</f>
        <v>-3.286871281122361</v>
      </c>
      <c r="E4" s="9">
        <f>所用指标!AC9</f>
        <v>2.5591753923649208</v>
      </c>
      <c r="F4" s="2">
        <f>综合!D11</f>
        <v>-1.5</v>
      </c>
    </row>
    <row r="5" spans="1:6" x14ac:dyDescent="0.4">
      <c r="A5" s="5">
        <v>41791</v>
      </c>
      <c r="B5" s="8">
        <f>所用指标!AB10</f>
        <v>-7.7210367914072098</v>
      </c>
      <c r="C5" s="8">
        <f>所用指标!AB9</f>
        <v>-2.3384951144460597</v>
      </c>
      <c r="D5" s="8">
        <f>所用指标!AB8</f>
        <v>-2.9320858028391128</v>
      </c>
      <c r="E5" s="9">
        <f>所用指标!AC10</f>
        <v>1.0132246739308348</v>
      </c>
      <c r="F5" s="2">
        <f>综合!D12</f>
        <v>-3.5</v>
      </c>
    </row>
    <row r="6" spans="1:6" x14ac:dyDescent="0.4">
      <c r="A6" s="5">
        <v>41821</v>
      </c>
      <c r="B6" s="8">
        <f>所用指标!AB11</f>
        <v>-3.4800454968511807</v>
      </c>
      <c r="C6" s="8">
        <f>所用指标!AB10</f>
        <v>-7.7210367914072098</v>
      </c>
      <c r="D6" s="8">
        <f>所用指标!AB9</f>
        <v>-2.3384951144460597</v>
      </c>
      <c r="E6" s="9">
        <f>所用指标!AC11</f>
        <v>-0.58076715289032688</v>
      </c>
      <c r="F6" s="2">
        <f>综合!D13</f>
        <v>-1.8</v>
      </c>
    </row>
    <row r="7" spans="1:6" x14ac:dyDescent="0.4">
      <c r="A7" s="5">
        <v>41852</v>
      </c>
      <c r="B7" s="8">
        <f>所用指标!AB12</f>
        <v>-5.6214742074156554E-2</v>
      </c>
      <c r="C7" s="8">
        <f>所用指标!AB11</f>
        <v>-3.4800454968511807</v>
      </c>
      <c r="D7" s="8">
        <f>所用指标!AB10</f>
        <v>-7.7210367914072098</v>
      </c>
      <c r="E7" s="9">
        <f>所用指标!AC12</f>
        <v>-3.5167323280351326</v>
      </c>
      <c r="F7" s="2">
        <f>综合!D14</f>
        <v>-1.1000000000000001</v>
      </c>
    </row>
    <row r="8" spans="1:6" x14ac:dyDescent="0.4">
      <c r="A8" s="5">
        <v>41883</v>
      </c>
      <c r="B8" s="8">
        <f>所用指标!AB13</f>
        <v>-3.155508664472273</v>
      </c>
      <c r="C8" s="8">
        <f>所用指标!AB12</f>
        <v>-5.6214742074156554E-2</v>
      </c>
      <c r="D8" s="8">
        <f>所用指标!AB11</f>
        <v>-3.4800454968511807</v>
      </c>
      <c r="E8" s="9">
        <f>所用指标!AC13</f>
        <v>0.39002365486426882</v>
      </c>
      <c r="F8" s="2">
        <f>综合!D15</f>
        <v>-1.7</v>
      </c>
    </row>
    <row r="9" spans="1:6" x14ac:dyDescent="0.4">
      <c r="A9" s="5">
        <v>41913</v>
      </c>
      <c r="B9" s="8">
        <f>所用指标!AB14</f>
        <v>-2.3998123567129936</v>
      </c>
      <c r="C9" s="8">
        <f>所用指标!AB13</f>
        <v>-3.155508664472273</v>
      </c>
      <c r="D9" s="8">
        <f>所用指标!AB12</f>
        <v>-5.6214742074156554E-2</v>
      </c>
      <c r="E9" s="9">
        <f>所用指标!AC14</f>
        <v>-5.0468687907618275</v>
      </c>
      <c r="F9" s="2">
        <f>综合!D16</f>
        <v>-2.5</v>
      </c>
    </row>
    <row r="10" spans="1:6" x14ac:dyDescent="0.4">
      <c r="A10" s="5">
        <v>41944</v>
      </c>
      <c r="B10" s="8">
        <f>所用指标!AB15</f>
        <v>-2.9753579129487839</v>
      </c>
      <c r="C10" s="8">
        <f>所用指标!AB14</f>
        <v>-2.3998123567129936</v>
      </c>
      <c r="D10" s="8">
        <f>所用指标!AB13</f>
        <v>-3.155508664472273</v>
      </c>
      <c r="E10" s="9">
        <f>所用指标!AC15</f>
        <v>0.69423929098966219</v>
      </c>
      <c r="F10" s="2">
        <f>综合!D17</f>
        <v>-2</v>
      </c>
    </row>
    <row r="11" spans="1:6" x14ac:dyDescent="0.4">
      <c r="A11" s="5">
        <v>41974</v>
      </c>
      <c r="B11" s="8">
        <f>所用指标!AB16</f>
        <v>-5.3668819443861038</v>
      </c>
      <c r="C11" s="8">
        <f>所用指标!AB15</f>
        <v>-2.9753579129487839</v>
      </c>
      <c r="D11" s="8">
        <f>所用指标!AB14</f>
        <v>-2.3998123567129936</v>
      </c>
      <c r="E11" s="9">
        <f>所用指标!AC16</f>
        <v>-3.6941958828419108</v>
      </c>
      <c r="F11" s="2">
        <f>综合!D18</f>
        <v>-2.7</v>
      </c>
    </row>
    <row r="12" spans="1:6" x14ac:dyDescent="0.4">
      <c r="A12" s="5">
        <v>42005</v>
      </c>
      <c r="B12" s="8">
        <f>所用指标!AB17</f>
        <v>-4.5308936012393497</v>
      </c>
      <c r="C12" s="8">
        <f>所用指标!AB16</f>
        <v>-5.3668819443861038</v>
      </c>
      <c r="D12" s="8">
        <f>所用指标!AB15</f>
        <v>-2.9753579129487839</v>
      </c>
      <c r="E12" s="9">
        <f>所用指标!AC17</f>
        <v>-4.166941687187431</v>
      </c>
      <c r="F12" s="2">
        <f>综合!D19</f>
        <v>-2.2999999999999998</v>
      </c>
    </row>
    <row r="13" spans="1:6" x14ac:dyDescent="0.4">
      <c r="A13" s="5">
        <v>42036</v>
      </c>
      <c r="B13" s="8">
        <f>所用指标!AB18</f>
        <v>-1.7028979605134609</v>
      </c>
      <c r="C13" s="8">
        <f>所用指标!AB17</f>
        <v>-4.5308936012393497</v>
      </c>
      <c r="D13" s="8">
        <f>所用指标!AB16</f>
        <v>-5.3668819443861038</v>
      </c>
      <c r="E13" s="9">
        <f>所用指标!AC18</f>
        <v>-1.0144036846306603</v>
      </c>
      <c r="F13" s="2">
        <f>综合!D20</f>
        <v>-1.3</v>
      </c>
    </row>
    <row r="14" spans="1:6" x14ac:dyDescent="0.4">
      <c r="A14" s="5">
        <v>42064</v>
      </c>
      <c r="B14" s="8">
        <f>所用指标!AB19</f>
        <v>-0.42882019739171051</v>
      </c>
      <c r="C14" s="8">
        <f>所用指标!AB18</f>
        <v>-1.7028979605134609</v>
      </c>
      <c r="D14" s="8">
        <f>所用指标!AB17</f>
        <v>-4.5308936012393497</v>
      </c>
      <c r="E14" s="9">
        <f>所用指标!AC19</f>
        <v>2.3131132917038499</v>
      </c>
      <c r="F14" s="2">
        <f>综合!D21</f>
        <v>-2.6</v>
      </c>
    </row>
    <row r="15" spans="1:6" x14ac:dyDescent="0.4">
      <c r="A15" s="5">
        <v>42095</v>
      </c>
      <c r="B15" s="8">
        <f>所用指标!AB20</f>
        <v>-6.4678158180422995</v>
      </c>
      <c r="C15" s="8">
        <f>所用指标!AB19</f>
        <v>-0.42882019739171051</v>
      </c>
      <c r="D15" s="8">
        <f>所用指标!AB18</f>
        <v>-1.7028979605134609</v>
      </c>
      <c r="E15" s="9">
        <f>所用指标!AC20</f>
        <v>-1.8702100389736076</v>
      </c>
      <c r="F15" s="2">
        <f>综合!D22</f>
        <v>-2.9</v>
      </c>
    </row>
    <row r="16" spans="1:6" x14ac:dyDescent="0.4">
      <c r="A16" s="5">
        <v>42125</v>
      </c>
      <c r="B16" s="8">
        <f>所用指标!AB21</f>
        <v>-0.22358546383079991</v>
      </c>
      <c r="C16" s="8">
        <f>所用指标!AB20</f>
        <v>-6.4678158180422995</v>
      </c>
      <c r="D16" s="8">
        <f>所用指标!AB19</f>
        <v>-0.42882019739171051</v>
      </c>
      <c r="E16" s="9">
        <f>所用指标!AC21</f>
        <v>-10.045847105235106</v>
      </c>
      <c r="F16" s="2">
        <f>综合!D23</f>
        <v>-1</v>
      </c>
    </row>
    <row r="17" spans="1:6" x14ac:dyDescent="0.4">
      <c r="A17" s="5">
        <v>42156</v>
      </c>
      <c r="B17" s="8">
        <f>所用指标!AB22</f>
        <v>0.47220453665905993</v>
      </c>
      <c r="C17" s="8">
        <f>所用指标!AB21</f>
        <v>-0.22358546383079991</v>
      </c>
      <c r="D17" s="8">
        <f>所用指标!AB20</f>
        <v>-6.4678158180422995</v>
      </c>
      <c r="E17" s="9">
        <f>所用指标!AC22</f>
        <v>-8.854660534799919</v>
      </c>
      <c r="F17" s="2">
        <f>综合!D24</f>
        <v>-0.5</v>
      </c>
    </row>
    <row r="18" spans="1:6" x14ac:dyDescent="0.4">
      <c r="A18" s="5">
        <v>42186</v>
      </c>
      <c r="B18" s="8">
        <f>所用指标!AB23</f>
        <v>-3.9908026106539873</v>
      </c>
      <c r="C18" s="8">
        <f>所用指标!AB22</f>
        <v>0.47220453665905993</v>
      </c>
      <c r="D18" s="8">
        <f>所用指标!AB21</f>
        <v>-0.22358546383079991</v>
      </c>
      <c r="E18" s="9">
        <f>所用指标!AC23</f>
        <v>0.81992262427257323</v>
      </c>
      <c r="F18" s="2">
        <f>综合!D25</f>
        <v>-1.8</v>
      </c>
    </row>
    <row r="19" spans="1:6" x14ac:dyDescent="0.4">
      <c r="A19" s="5">
        <v>42217</v>
      </c>
      <c r="B19" s="8">
        <f>所用指标!AB24</f>
        <v>-0.30636137439198352</v>
      </c>
      <c r="C19" s="8">
        <f>所用指标!AB23</f>
        <v>-3.9908026106539873</v>
      </c>
      <c r="D19" s="8">
        <f>所用指标!AB22</f>
        <v>0.47220453665905993</v>
      </c>
      <c r="E19" s="9">
        <f>所用指标!AC24</f>
        <v>-0.72618924775564864</v>
      </c>
      <c r="F19" s="2">
        <f>综合!D26</f>
        <v>-1.4</v>
      </c>
    </row>
    <row r="20" spans="1:6" x14ac:dyDescent="0.4">
      <c r="A20" s="5">
        <v>42248</v>
      </c>
      <c r="B20" s="8">
        <f>所用指标!AB25</f>
        <v>-0.16113413443691327</v>
      </c>
      <c r="C20" s="8">
        <f>所用指标!AB24</f>
        <v>-0.30636137439198352</v>
      </c>
      <c r="D20" s="8">
        <f>所用指标!AB23</f>
        <v>-3.9908026106539873</v>
      </c>
      <c r="E20" s="9">
        <f>所用指标!AC25</f>
        <v>1.8352497888650676</v>
      </c>
      <c r="F20" s="2">
        <f>综合!D27</f>
        <v>-1.1000000000000001</v>
      </c>
    </row>
    <row r="21" spans="1:6" x14ac:dyDescent="0.4">
      <c r="A21" s="5">
        <v>42278</v>
      </c>
      <c r="B21" s="8">
        <f>所用指标!AB26</f>
        <v>-1.708323332412498</v>
      </c>
      <c r="C21" s="8">
        <f>所用指标!AB25</f>
        <v>-0.16113413443691327</v>
      </c>
      <c r="D21" s="8">
        <f>所用指标!AB24</f>
        <v>-0.30636137439198352</v>
      </c>
      <c r="E21" s="9">
        <f>所用指标!AC26</f>
        <v>1.0525980032534799</v>
      </c>
      <c r="F21" s="2">
        <f>综合!D28</f>
        <v>-0.7</v>
      </c>
    </row>
    <row r="22" spans="1:6" x14ac:dyDescent="0.4">
      <c r="A22" s="5">
        <v>42309</v>
      </c>
      <c r="B22" s="8">
        <f>所用指标!AB27</f>
        <v>-4.0524741072748611</v>
      </c>
      <c r="C22" s="8">
        <f>所用指标!AB26</f>
        <v>-1.708323332412498</v>
      </c>
      <c r="D22" s="8">
        <f>所用指标!AB25</f>
        <v>-0.16113413443691327</v>
      </c>
      <c r="E22" s="9">
        <f>所用指标!AC27</f>
        <v>4.8357059436255234</v>
      </c>
      <c r="F22" s="2">
        <f>综合!D29</f>
        <v>-1.3</v>
      </c>
    </row>
    <row r="23" spans="1:6" x14ac:dyDescent="0.4">
      <c r="A23" s="5">
        <v>42339</v>
      </c>
      <c r="B23" s="8">
        <f>所用指标!AB28</f>
        <v>-9.2882003634115797</v>
      </c>
      <c r="C23" s="8">
        <f>所用指标!AB27</f>
        <v>-4.0524741072748611</v>
      </c>
      <c r="D23" s="8">
        <f>所用指标!AB26</f>
        <v>-1.708323332412498</v>
      </c>
      <c r="E23" s="9">
        <f>所用指标!AC28</f>
        <v>6.714840574473846</v>
      </c>
      <c r="F23" s="2">
        <f>综合!D30</f>
        <v>-2.2999999999999998</v>
      </c>
    </row>
    <row r="24" spans="1:6" x14ac:dyDescent="0.4">
      <c r="A24" s="5">
        <v>42370</v>
      </c>
      <c r="B24" s="8">
        <f>所用指标!AB29</f>
        <v>-3.5640793083196454</v>
      </c>
      <c r="C24" s="8">
        <f>所用指标!AB28</f>
        <v>-9.2882003634115797</v>
      </c>
      <c r="D24" s="8">
        <f>所用指标!AB27</f>
        <v>-4.0524741072748611</v>
      </c>
      <c r="E24" s="9">
        <f>所用指标!AC29</f>
        <v>3.9917388949079147</v>
      </c>
      <c r="F24" s="2">
        <f>综合!D31</f>
        <v>-2.5</v>
      </c>
    </row>
    <row r="25" spans="1:6" x14ac:dyDescent="0.4">
      <c r="A25" s="5">
        <v>42401</v>
      </c>
      <c r="B25" s="8">
        <f>所用指标!AB30</f>
        <v>1.1626137347553689</v>
      </c>
      <c r="C25" s="8">
        <f>所用指标!AB29</f>
        <v>-3.5640793083196454</v>
      </c>
      <c r="D25" s="8">
        <f>所用指标!AB28</f>
        <v>-9.2882003634115797</v>
      </c>
      <c r="E25" s="9">
        <f>所用指标!AC30</f>
        <v>-2.5557545173368057</v>
      </c>
      <c r="F25" s="2">
        <f>综合!D32</f>
        <v>-0.9</v>
      </c>
    </row>
    <row r="26" spans="1:6" x14ac:dyDescent="0.4">
      <c r="A26" s="5">
        <v>42430</v>
      </c>
      <c r="B26" s="8">
        <f>所用指标!AB31</f>
        <v>7.5010140667529424</v>
      </c>
      <c r="C26" s="8">
        <f>所用指标!AB30</f>
        <v>1.1626137347553689</v>
      </c>
      <c r="D26" s="8">
        <f>所用指标!AB29</f>
        <v>-3.5640793083196454</v>
      </c>
      <c r="E26" s="9">
        <f>所用指标!AC31</f>
        <v>0.39536696736830468</v>
      </c>
      <c r="F26" s="2">
        <f>综合!D33</f>
        <v>3.6</v>
      </c>
    </row>
    <row r="27" spans="1:6" x14ac:dyDescent="0.4">
      <c r="A27" s="5">
        <v>42461</v>
      </c>
      <c r="B27" s="8">
        <f>所用指标!AB32</f>
        <v>6.0388198794454784</v>
      </c>
      <c r="C27" s="8">
        <f>所用指标!AB31</f>
        <v>7.5010140667529424</v>
      </c>
      <c r="D27" s="8">
        <f>所用指标!AB30</f>
        <v>1.1626137347553689</v>
      </c>
      <c r="E27" s="9">
        <f>所用指标!AC32</f>
        <v>3.7927783016251659</v>
      </c>
      <c r="F27" s="2">
        <f>综合!D34</f>
        <v>3.2</v>
      </c>
    </row>
    <row r="28" spans="1:6" x14ac:dyDescent="0.4">
      <c r="A28" s="5">
        <v>42491</v>
      </c>
      <c r="B28" s="8">
        <f>所用指标!AB33</f>
        <v>1.4051068146954337</v>
      </c>
      <c r="C28" s="8">
        <f>所用指标!AB32</f>
        <v>6.0388198794454784</v>
      </c>
      <c r="D28" s="8">
        <f>所用指标!AB31</f>
        <v>7.5010140667529424</v>
      </c>
      <c r="E28" s="9">
        <f>所用指标!AC33</f>
        <v>0.73585994613312167</v>
      </c>
      <c r="F28" s="2">
        <f>综合!D35</f>
        <v>2.5</v>
      </c>
    </row>
    <row r="29" spans="1:6" x14ac:dyDescent="0.4">
      <c r="A29" s="5">
        <v>42522</v>
      </c>
      <c r="B29" s="8">
        <f>所用指标!AB34</f>
        <v>-4.943899187007494</v>
      </c>
      <c r="C29" s="8">
        <f>所用指标!AB33</f>
        <v>1.4051068146954337</v>
      </c>
      <c r="D29" s="8">
        <f>所用指标!AB32</f>
        <v>6.0388198794454784</v>
      </c>
      <c r="E29" s="9">
        <f>所用指标!AC34</f>
        <v>-0.27585475186334696</v>
      </c>
      <c r="F29" s="2">
        <f>综合!D36</f>
        <v>-2.1</v>
      </c>
    </row>
    <row r="30" spans="1:6" x14ac:dyDescent="0.4">
      <c r="A30" s="5">
        <v>42552</v>
      </c>
      <c r="B30" s="8">
        <f>所用指标!AB35</f>
        <v>2.1473060563094615</v>
      </c>
      <c r="C30" s="8">
        <f>所用指标!AB34</f>
        <v>-4.943899187007494</v>
      </c>
      <c r="D30" s="8">
        <f>所用指标!AB33</f>
        <v>1.4051068146954337</v>
      </c>
      <c r="E30" s="9">
        <f>所用指标!AC35</f>
        <v>5.9105779716466689</v>
      </c>
      <c r="F30" s="2">
        <f>综合!D37</f>
        <v>0.4</v>
      </c>
    </row>
    <row r="31" spans="1:6" x14ac:dyDescent="0.4">
      <c r="A31" s="5">
        <v>42583</v>
      </c>
      <c r="B31" s="8">
        <f>所用指标!AB36</f>
        <v>5.3525632701210135</v>
      </c>
      <c r="C31" s="8">
        <f>所用指标!AB35</f>
        <v>2.1473060563094615</v>
      </c>
      <c r="D31" s="8">
        <f>所用指标!AB34</f>
        <v>-4.943899187007494</v>
      </c>
      <c r="E31" s="9">
        <f>所用指标!AC36</f>
        <v>-0.63838550247116155</v>
      </c>
      <c r="F31" s="2">
        <f>综合!D38</f>
        <v>1.8</v>
      </c>
    </row>
    <row r="32" spans="1:6" x14ac:dyDescent="0.4">
      <c r="A32" s="5">
        <v>42614</v>
      </c>
      <c r="B32" s="8">
        <f>所用指标!AB37</f>
        <v>3.1416710524901914</v>
      </c>
      <c r="C32" s="8">
        <f>所用指标!AB36</f>
        <v>5.3525632701210135</v>
      </c>
      <c r="D32" s="8">
        <f>所用指标!AB35</f>
        <v>2.1473060563094615</v>
      </c>
      <c r="E32" s="9">
        <f>所用指标!AC37</f>
        <v>-2.6816630860609147</v>
      </c>
      <c r="F32" s="2">
        <f>综合!D39</f>
        <v>2.6</v>
      </c>
    </row>
    <row r="33" spans="1:6" x14ac:dyDescent="0.4">
      <c r="A33" s="5">
        <v>42644</v>
      </c>
      <c r="B33" s="8">
        <f>所用指标!AB38</f>
        <v>0.24358522968148666</v>
      </c>
      <c r="C33" s="8">
        <f>所用指标!AB37</f>
        <v>3.1416710524901914</v>
      </c>
      <c r="D33" s="8">
        <f>所用指标!AB36</f>
        <v>5.3525632701210135</v>
      </c>
      <c r="E33" s="9">
        <f>所用指标!AC38</f>
        <v>2.0439434863910311</v>
      </c>
      <c r="F33" s="2">
        <f>综合!D40</f>
        <v>0.7</v>
      </c>
    </row>
    <row r="34" spans="1:6" x14ac:dyDescent="0.4">
      <c r="A34" s="5">
        <v>42675</v>
      </c>
      <c r="B34" s="8">
        <f>所用指标!AB39</f>
        <v>5.2165262401087542</v>
      </c>
      <c r="C34" s="8">
        <f>所用指标!AB38</f>
        <v>0.24358522968148666</v>
      </c>
      <c r="D34" s="8">
        <f>所用指标!AB37</f>
        <v>3.1416710524901914</v>
      </c>
      <c r="E34" s="9">
        <f>所用指标!AC39</f>
        <v>4.4335852994324298</v>
      </c>
      <c r="F34" s="2">
        <f>综合!D41</f>
        <v>3.5</v>
      </c>
    </row>
    <row r="35" spans="1:6" x14ac:dyDescent="0.4">
      <c r="A35" s="5">
        <v>42705</v>
      </c>
      <c r="B35" s="8">
        <f>所用指标!AB40</f>
        <v>6.3202029731688425</v>
      </c>
      <c r="C35" s="8">
        <f>所用指标!AB39</f>
        <v>5.2165262401087542</v>
      </c>
      <c r="D35" s="8">
        <f>所用指标!AB38</f>
        <v>0.24358522968148666</v>
      </c>
      <c r="E35" s="9">
        <f>所用指标!AC40</f>
        <v>0.99383423098482471</v>
      </c>
      <c r="F35" s="2">
        <f>综合!D42</f>
        <v>4.4000000000000004</v>
      </c>
    </row>
    <row r="36" spans="1:6" x14ac:dyDescent="0.4">
      <c r="A36" s="5">
        <v>42736</v>
      </c>
      <c r="B36" s="8">
        <f>所用指标!AB41</f>
        <v>0.71691686482739936</v>
      </c>
      <c r="C36" s="8">
        <f>所用指标!AB40</f>
        <v>6.3202029731688425</v>
      </c>
      <c r="D36" s="8">
        <f>所用指标!AB39</f>
        <v>5.2165262401087542</v>
      </c>
      <c r="E36" s="9">
        <f>所用指标!AC41</f>
        <v>4.2064825003378159</v>
      </c>
      <c r="F36" s="2">
        <f>综合!D43</f>
        <v>2</v>
      </c>
    </row>
    <row r="37" spans="1:6" x14ac:dyDescent="0.4">
      <c r="A37" s="5">
        <v>42767</v>
      </c>
      <c r="B37" s="8">
        <f>所用指标!AB42</f>
        <v>4.1345818527978695</v>
      </c>
      <c r="C37" s="8">
        <f>所用指标!AB41</f>
        <v>0.71691686482739936</v>
      </c>
      <c r="D37" s="8">
        <f>所用指标!AB40</f>
        <v>6.3202029731688425</v>
      </c>
      <c r="E37" s="9">
        <f>所用指标!AC42</f>
        <v>9.1021365938001697</v>
      </c>
      <c r="F37" s="2">
        <f>综合!D44</f>
        <v>2.2000000000000002</v>
      </c>
    </row>
    <row r="38" spans="1:6" x14ac:dyDescent="0.4">
      <c r="A38" s="5">
        <v>42795</v>
      </c>
      <c r="B38" s="8">
        <f>所用指标!AB43</f>
        <v>9.2126084723300536</v>
      </c>
      <c r="C38" s="8">
        <f>所用指标!AB42</f>
        <v>4.1345818527978695</v>
      </c>
      <c r="D38" s="8">
        <f>所用指标!AB41</f>
        <v>0.71691686482739936</v>
      </c>
      <c r="E38" s="9">
        <f>所用指标!AC43</f>
        <v>0.21338012225491365</v>
      </c>
      <c r="F38" s="2">
        <f>综合!D45</f>
        <v>4.8</v>
      </c>
    </row>
    <row r="39" spans="1:6" x14ac:dyDescent="0.4">
      <c r="A39" s="5">
        <v>42826</v>
      </c>
      <c r="B39" s="8">
        <f>所用指标!AB44</f>
        <v>-12.130647694890673</v>
      </c>
      <c r="C39" s="8">
        <f>所用指标!AB43</f>
        <v>9.2126084723300536</v>
      </c>
      <c r="D39" s="8">
        <f>所用指标!AB42</f>
        <v>4.1345818527978695</v>
      </c>
      <c r="E39" s="9">
        <f>所用指标!AC44</f>
        <v>0.24102407699215789</v>
      </c>
      <c r="F39" s="2">
        <f>综合!D46</f>
        <v>-2.6</v>
      </c>
    </row>
    <row r="40" spans="1:6" x14ac:dyDescent="0.4">
      <c r="A40" s="5">
        <v>42856</v>
      </c>
      <c r="B40" s="8">
        <f>所用指标!AB45</f>
        <v>-7.3624406990672187</v>
      </c>
      <c r="C40" s="8">
        <f>所用指标!AB44</f>
        <v>-12.130647694890673</v>
      </c>
      <c r="D40" s="8">
        <f>所用指标!AB43</f>
        <v>9.2126084723300536</v>
      </c>
      <c r="E40" s="9">
        <f>所用指标!AC45</f>
        <v>8.0415812715248549</v>
      </c>
      <c r="F40" s="2">
        <f>综合!D47</f>
        <v>-4.0999999999999996</v>
      </c>
    </row>
    <row r="41" spans="1:6" x14ac:dyDescent="0.4">
      <c r="A41" s="5">
        <v>42887</v>
      </c>
      <c r="B41" s="8">
        <f>所用指标!AB46</f>
        <v>-4.4681623363384881</v>
      </c>
      <c r="C41" s="8">
        <f>所用指标!AB45</f>
        <v>-7.3624406990672187</v>
      </c>
      <c r="D41" s="8">
        <f>所用指标!AB44</f>
        <v>-12.130647694890673</v>
      </c>
      <c r="E41" s="9">
        <f>所用指标!AC46</f>
        <v>2.700084091131294</v>
      </c>
      <c r="F41" s="2">
        <f>综合!D48</f>
        <v>-3.8</v>
      </c>
    </row>
    <row r="42" spans="1:6" x14ac:dyDescent="0.4">
      <c r="A42" s="5">
        <v>42917</v>
      </c>
      <c r="B42" s="8">
        <f>所用指标!AB47</f>
        <v>5.9562866205045362</v>
      </c>
      <c r="C42" s="8">
        <f>所用指标!AB46</f>
        <v>-4.4681623363384881</v>
      </c>
      <c r="D42" s="8">
        <f>所用指标!AB45</f>
        <v>-7.3624406990672187</v>
      </c>
      <c r="E42" s="9">
        <f>所用指标!AC47</f>
        <v>0.25050038380913797</v>
      </c>
      <c r="F42" s="2">
        <f>综合!D49</f>
        <v>0.8</v>
      </c>
    </row>
    <row r="43" spans="1:6" x14ac:dyDescent="0.4">
      <c r="A43" s="5">
        <v>42948</v>
      </c>
      <c r="B43" s="8">
        <f>所用指标!AB48</f>
        <v>7.2094268729978594</v>
      </c>
      <c r="C43" s="8">
        <f>所用指标!AB47</f>
        <v>5.9562866205045362</v>
      </c>
      <c r="D43" s="8">
        <f>所用指标!AB46</f>
        <v>-4.4681623363384881</v>
      </c>
      <c r="E43" s="9">
        <f>所用指标!AC48</f>
        <v>-3.5064706146039293</v>
      </c>
      <c r="F43" s="2">
        <f>综合!D50</f>
        <v>3.4</v>
      </c>
    </row>
    <row r="44" spans="1:6" x14ac:dyDescent="0.4">
      <c r="A44" s="5">
        <v>42979</v>
      </c>
      <c r="B44" s="8">
        <f>所用指标!AB49</f>
        <v>0.22020532795388181</v>
      </c>
      <c r="C44" s="8">
        <f>所用指标!AB48</f>
        <v>7.2094268729978594</v>
      </c>
      <c r="D44" s="8">
        <f>所用指标!AB47</f>
        <v>5.9562866205045362</v>
      </c>
      <c r="E44" s="9">
        <f>所用指标!AC49</f>
        <v>-3.027150156748315</v>
      </c>
      <c r="F44" s="2">
        <f>综合!D51</f>
        <v>2.2000000000000002</v>
      </c>
    </row>
    <row r="45" spans="1:6" x14ac:dyDescent="0.4">
      <c r="A45" s="5">
        <v>43009</v>
      </c>
      <c r="B45" s="8">
        <f>所用指标!AB50</f>
        <v>-7.8349475480873227</v>
      </c>
      <c r="C45" s="8">
        <f>所用指标!AB49</f>
        <v>0.22020532795388181</v>
      </c>
      <c r="D45" s="8">
        <f>所用指标!AB48</f>
        <v>7.2094268729978594</v>
      </c>
      <c r="E45" s="9">
        <f>所用指标!AC50</f>
        <v>-0.29640424522201503</v>
      </c>
      <c r="F45" s="2">
        <f>综合!D52</f>
        <v>-1.4</v>
      </c>
    </row>
    <row r="46" spans="1:6" x14ac:dyDescent="0.4">
      <c r="A46" s="5">
        <v>43040</v>
      </c>
      <c r="B46" s="8">
        <f>所用指标!AB51</f>
        <v>-0.53959529314225874</v>
      </c>
      <c r="C46" s="8">
        <f>所用指标!AB50</f>
        <v>-7.8349475480873227</v>
      </c>
      <c r="D46" s="8">
        <f>所用指标!AB49</f>
        <v>0.22020532795388181</v>
      </c>
      <c r="E46" s="9">
        <f>所用指标!AC51</f>
        <v>3.5649668820239899</v>
      </c>
      <c r="F46" s="2">
        <f>综合!D53</f>
        <v>-0.1</v>
      </c>
    </row>
    <row r="47" spans="1:6" x14ac:dyDescent="0.4">
      <c r="A47" s="5">
        <v>43070</v>
      </c>
      <c r="B47" s="8">
        <f>所用指标!AB52</f>
        <v>5.2293290434383799</v>
      </c>
      <c r="C47" s="8">
        <f>所用指标!AB51</f>
        <v>-0.53959529314225874</v>
      </c>
      <c r="D47" s="8">
        <f>所用指标!AB50</f>
        <v>-7.8349475480873227</v>
      </c>
      <c r="E47" s="9">
        <f>所用指标!AC52</f>
        <v>3.8230648330445316</v>
      </c>
      <c r="F47" s="2">
        <f>综合!D54</f>
        <v>1.9</v>
      </c>
    </row>
    <row r="48" spans="1:6" x14ac:dyDescent="0.4">
      <c r="A48" s="5">
        <v>43101</v>
      </c>
      <c r="B48" s="8">
        <f>所用指标!AB53</f>
        <v>4.0557350811286863</v>
      </c>
      <c r="C48" s="8">
        <f>所用指标!AB52</f>
        <v>5.2293290434383799</v>
      </c>
      <c r="D48" s="8">
        <f>所用指标!AB51</f>
        <v>-0.53959529314225874</v>
      </c>
      <c r="E48" s="9">
        <f>所用指标!AC53</f>
        <v>5.4540276764771134</v>
      </c>
      <c r="F48" s="2">
        <f>综合!D55</f>
        <v>1.3</v>
      </c>
    </row>
    <row r="49" spans="1:6" x14ac:dyDescent="0.4">
      <c r="A49" s="5">
        <v>43132</v>
      </c>
      <c r="B49" s="8">
        <f>所用指标!AB54</f>
        <v>0.18887424872557901</v>
      </c>
      <c r="C49" s="8">
        <f>所用指标!AB53</f>
        <v>4.0557350811286863</v>
      </c>
      <c r="D49" s="8">
        <f>所用指标!AB52</f>
        <v>5.2293290434383799</v>
      </c>
      <c r="E49" s="9">
        <f>所用指标!AC54</f>
        <v>0.25396132260986359</v>
      </c>
      <c r="F49" s="2">
        <f>综合!D56</f>
        <v>-0.1</v>
      </c>
    </row>
    <row r="50" spans="1:6" x14ac:dyDescent="0.4">
      <c r="A50" s="5">
        <v>43160</v>
      </c>
      <c r="B50" s="8">
        <f>所用指标!AB55</f>
        <v>3.7686061195851828E-2</v>
      </c>
      <c r="C50" s="8">
        <f>所用指标!AB54</f>
        <v>0.18887424872557901</v>
      </c>
      <c r="D50" s="8">
        <f>所用指标!AB53</f>
        <v>4.0557350811286863</v>
      </c>
      <c r="E50" s="9">
        <f>所用指标!AC55</f>
        <v>5.2344122750334066</v>
      </c>
      <c r="F50" s="2">
        <f>综合!D57</f>
        <v>0.6</v>
      </c>
    </row>
    <row r="51" spans="1:6" x14ac:dyDescent="0.4">
      <c r="A51" s="5">
        <v>43191</v>
      </c>
      <c r="B51" s="8">
        <f>所用指标!AB56</f>
        <v>-5.1942451733462791</v>
      </c>
      <c r="C51" s="8">
        <f>所用指标!AB55</f>
        <v>3.7686061195851828E-2</v>
      </c>
      <c r="D51" s="8">
        <f>所用指标!AB54</f>
        <v>0.18887424872557901</v>
      </c>
      <c r="E51" s="9">
        <f>所用指标!AC56</f>
        <v>-0.83529971752415166</v>
      </c>
      <c r="F51" s="2">
        <f>综合!D58</f>
        <v>-2.9</v>
      </c>
    </row>
    <row r="52" spans="1:6" x14ac:dyDescent="0.4">
      <c r="A52" s="5">
        <v>43221</v>
      </c>
      <c r="B52" s="8">
        <f>所用指标!AB57</f>
        <v>0.61170579409546288</v>
      </c>
      <c r="C52" s="8">
        <f>所用指标!AB56</f>
        <v>-5.1942451733462791</v>
      </c>
      <c r="D52" s="8">
        <f>所用指标!AB55</f>
        <v>3.7686061195851828E-2</v>
      </c>
      <c r="E52" s="9">
        <f>所用指标!AC57</f>
        <v>-0.82688612157971741</v>
      </c>
      <c r="F52" s="2">
        <f>综合!D59</f>
        <v>-1</v>
      </c>
    </row>
    <row r="53" spans="1:6" x14ac:dyDescent="0.4">
      <c r="A53" s="5">
        <v>43252</v>
      </c>
      <c r="B53" s="8">
        <f>所用指标!AB58</f>
        <v>-0.53435739029099594</v>
      </c>
      <c r="C53" s="8">
        <f>所用指标!AB57</f>
        <v>0.61170579409546288</v>
      </c>
      <c r="D53" s="8">
        <f>所用指标!AB56</f>
        <v>-5.1942451733462791</v>
      </c>
      <c r="E53" s="9">
        <f>所用指标!AC58</f>
        <v>-0.93611507071298394</v>
      </c>
      <c r="F53" s="2">
        <f>综合!D60</f>
        <v>0</v>
      </c>
    </row>
    <row r="54" spans="1:6" x14ac:dyDescent="0.4">
      <c r="A54" s="5">
        <v>43282</v>
      </c>
      <c r="B54" s="8">
        <f>所用指标!AB59</f>
        <v>-1.763429850094167</v>
      </c>
      <c r="C54" s="8">
        <f>所用指标!AB58</f>
        <v>-0.53435739029099594</v>
      </c>
      <c r="D54" s="8">
        <f>所用指标!AB57</f>
        <v>0.61170579409546288</v>
      </c>
      <c r="E54" s="9">
        <f>所用指标!AC59</f>
        <v>-3.2315075647330271</v>
      </c>
      <c r="F54" s="2">
        <f>综合!D61</f>
        <v>0.2</v>
      </c>
    </row>
    <row r="55" spans="1:6" x14ac:dyDescent="0.4">
      <c r="A55" s="5">
        <v>43313</v>
      </c>
      <c r="B55" s="8">
        <f>所用指标!AB60</f>
        <v>3.7100485609473433</v>
      </c>
      <c r="C55" s="8">
        <f>所用指标!AB59</f>
        <v>-1.763429850094167</v>
      </c>
      <c r="D55" s="8">
        <f>所用指标!AB58</f>
        <v>-0.53435739029099594</v>
      </c>
      <c r="E55" s="9">
        <f>所用指标!AC60</f>
        <v>-1.3184085484746366</v>
      </c>
      <c r="F55" s="2">
        <f>综合!D62</f>
        <v>1.8</v>
      </c>
    </row>
    <row r="56" spans="1:6" x14ac:dyDescent="0.4">
      <c r="A56" s="5">
        <v>43344</v>
      </c>
      <c r="B56" s="8">
        <f>所用指标!AB61</f>
        <v>2.9294046074130442</v>
      </c>
      <c r="C56" s="8">
        <f>所用指标!AB60</f>
        <v>3.7100485609473433</v>
      </c>
      <c r="D56" s="8">
        <f>所用指标!AB59</f>
        <v>-1.763429850094167</v>
      </c>
      <c r="E56" s="9">
        <f>所用指标!AC61</f>
        <v>-2.0936088556306021</v>
      </c>
      <c r="F56" s="2">
        <f>综合!D63</f>
        <v>2.6</v>
      </c>
    </row>
    <row r="57" spans="1:6" x14ac:dyDescent="0.4">
      <c r="A57" s="5">
        <v>43374</v>
      </c>
      <c r="B57" s="8">
        <f>所用指标!AB62</f>
        <v>3.8061167227834147</v>
      </c>
      <c r="C57" s="8">
        <f>所用指标!AB61</f>
        <v>2.9294046074130442</v>
      </c>
      <c r="D57" s="8">
        <f>所用指标!AB60</f>
        <v>3.7100485609473433</v>
      </c>
      <c r="E57" s="9">
        <f>所用指标!AC62</f>
        <v>-1.4472249086811662</v>
      </c>
      <c r="F57" s="2">
        <f>综合!D64</f>
        <v>2.4</v>
      </c>
    </row>
    <row r="58" spans="1:6" x14ac:dyDescent="0.4">
      <c r="A58" s="5">
        <v>43405</v>
      </c>
      <c r="B58" s="8">
        <f>所用指标!AB63</f>
        <v>3.4288870077390454</v>
      </c>
      <c r="C58" s="8">
        <f>所用指标!AB62</f>
        <v>3.8061167227834147</v>
      </c>
      <c r="D58" s="8">
        <f>所用指标!AB61</f>
        <v>2.9294046074130442</v>
      </c>
      <c r="E58" s="9">
        <f>所用指标!AC63</f>
        <v>-0.99548847319688161</v>
      </c>
      <c r="F58" s="2">
        <f>综合!D65</f>
        <v>2.1</v>
      </c>
    </row>
    <row r="59" spans="1:6" x14ac:dyDescent="0.4">
      <c r="A59" s="5">
        <v>43435</v>
      </c>
      <c r="B59" s="8">
        <f>所用指标!AB64</f>
        <v>-6.3604177320520812</v>
      </c>
      <c r="C59" s="8">
        <f>所用指标!AB63</f>
        <v>3.4288870077390454</v>
      </c>
      <c r="D59" s="8">
        <f>所用指标!AB62</f>
        <v>3.8061167227834147</v>
      </c>
      <c r="E59" s="9">
        <f>所用指标!AC64</f>
        <v>-1.9934268640966812</v>
      </c>
      <c r="F59" s="2">
        <f>综合!D66</f>
        <v>-1.8</v>
      </c>
    </row>
    <row r="60" spans="1:6" x14ac:dyDescent="0.4">
      <c r="A60" s="5">
        <v>43466</v>
      </c>
      <c r="B60" s="8">
        <f>所用指标!AB65</f>
        <v>1.1139336853622561</v>
      </c>
      <c r="C60" s="8">
        <f>所用指标!AB64</f>
        <v>-6.3604177320520812</v>
      </c>
      <c r="D60" s="8">
        <f>所用指标!AB63</f>
        <v>3.4288870077390454</v>
      </c>
      <c r="E60" s="9">
        <f>所用指标!AC65</f>
        <v>1.6193209461875524</v>
      </c>
      <c r="F60" s="2">
        <f>综合!D67</f>
        <v>-0.1</v>
      </c>
    </row>
    <row r="61" spans="1:6" x14ac:dyDescent="0.4">
      <c r="A61" s="5">
        <v>43497</v>
      </c>
      <c r="B61" s="8">
        <f>所用指标!AB66</f>
        <v>3.6527726287012952</v>
      </c>
      <c r="C61" s="8">
        <f>所用指标!AB65</f>
        <v>1.1139336853622561</v>
      </c>
      <c r="D61" s="8">
        <f>所用指标!AB64</f>
        <v>-6.3604177320520812</v>
      </c>
      <c r="E61" s="9">
        <f>所用指标!AC66</f>
        <v>0.25984017851745644</v>
      </c>
      <c r="F61" s="2">
        <f>综合!D68</f>
        <v>1.8</v>
      </c>
    </row>
    <row r="62" spans="1:6" x14ac:dyDescent="0.4">
      <c r="A62" s="5">
        <v>43525</v>
      </c>
      <c r="B62" s="8">
        <f>所用指标!AB67</f>
        <v>-1.1450239389898531E-2</v>
      </c>
      <c r="C62" s="8">
        <f>所用指标!AB66</f>
        <v>3.6527726287012952</v>
      </c>
      <c r="D62" s="8">
        <f>所用指标!AB65</f>
        <v>1.1139336853622561</v>
      </c>
      <c r="E62" s="9">
        <f>所用指标!AC67</f>
        <v>4.0995717908735685</v>
      </c>
      <c r="F62" s="2">
        <f>综合!D69</f>
        <v>0.8</v>
      </c>
    </row>
    <row r="63" spans="1:6" x14ac:dyDescent="0.4">
      <c r="A63" s="5">
        <v>43556</v>
      </c>
      <c r="B63" s="8">
        <f>所用指标!AB68</f>
        <v>0.61176390022315008</v>
      </c>
      <c r="C63" s="8">
        <f>所用指标!AB67</f>
        <v>-1.1450239389898531E-2</v>
      </c>
      <c r="D63" s="8">
        <f>所用指标!AB66</f>
        <v>3.6527726287012952</v>
      </c>
      <c r="E63" s="9">
        <f>所用指标!AC68</f>
        <v>-5.2489245837206493</v>
      </c>
      <c r="F63" s="2">
        <f>综合!D70</f>
        <v>1.5</v>
      </c>
    </row>
    <row r="64" spans="1:6" x14ac:dyDescent="0.4">
      <c r="A64" s="5">
        <v>43586</v>
      </c>
      <c r="B64" s="8">
        <f>所用指标!AB69</f>
        <v>17.032410112136496</v>
      </c>
      <c r="C64" s="8">
        <f>所用指标!AB68</f>
        <v>0.61176390022315008</v>
      </c>
      <c r="D64" s="8">
        <f>所用指标!AB67</f>
        <v>-1.1450239389898531E-2</v>
      </c>
      <c r="E64" s="9">
        <f>所用指标!AC69</f>
        <v>-5.817320367932</v>
      </c>
      <c r="F64" s="2">
        <f>综合!D71</f>
        <v>2.2000000000000002</v>
      </c>
    </row>
    <row r="65" spans="1:6" x14ac:dyDescent="0.4">
      <c r="A65" s="5">
        <v>43617</v>
      </c>
      <c r="B65" s="8">
        <f>所用指标!AB70</f>
        <v>8.793243662250628</v>
      </c>
      <c r="C65" s="8">
        <f>所用指标!AB69</f>
        <v>17.032410112136496</v>
      </c>
      <c r="D65" s="8">
        <f>所用指标!AB68</f>
        <v>0.61176390022315008</v>
      </c>
      <c r="E65" s="9">
        <f>所用指标!AC70</f>
        <v>-10.316928478764797</v>
      </c>
      <c r="F65" s="2">
        <f>综合!D72</f>
        <v>3.7</v>
      </c>
    </row>
    <row r="66" spans="1:6" x14ac:dyDescent="0.4">
      <c r="A66" s="5">
        <v>43647</v>
      </c>
      <c r="B66" s="8">
        <f>所用指标!AB71</f>
        <v>9.6155697371284035</v>
      </c>
      <c r="C66" s="8">
        <f>所用指标!AB70</f>
        <v>8.793243662250628</v>
      </c>
      <c r="D66" s="8">
        <f>所用指标!AB69</f>
        <v>17.032410112136496</v>
      </c>
      <c r="E66" s="9">
        <f>所用指标!AC71</f>
        <v>-3.4089462539250492</v>
      </c>
      <c r="F66" s="2">
        <f>综合!D73</f>
        <v>4.5999999999999996</v>
      </c>
    </row>
    <row r="67" spans="1:6" x14ac:dyDescent="0.4">
      <c r="A67" s="5">
        <v>43678</v>
      </c>
      <c r="B67" s="8">
        <f>所用指标!AB72</f>
        <v>-1.8523345294784943</v>
      </c>
      <c r="C67" s="8">
        <f>所用指标!AB71</f>
        <v>9.6155697371284035</v>
      </c>
      <c r="D67" s="8">
        <f>所用指标!AB70</f>
        <v>8.793243662250628</v>
      </c>
      <c r="E67" s="9">
        <f>所用指标!AC72</f>
        <v>2.2950857177719275</v>
      </c>
      <c r="F67" s="2">
        <f>综合!D74</f>
        <v>0.1</v>
      </c>
    </row>
    <row r="68" spans="1:6" x14ac:dyDescent="0.4">
      <c r="A68" s="5">
        <v>43709</v>
      </c>
      <c r="B68" s="8">
        <f>所用指标!AB73</f>
        <v>-4.1630951047752944</v>
      </c>
      <c r="C68" s="8">
        <f>所用指标!AB72</f>
        <v>-1.8523345294784943</v>
      </c>
      <c r="D68" s="8">
        <f>所用指标!AB71</f>
        <v>9.6155697371284035</v>
      </c>
      <c r="E68" s="9">
        <f>所用指标!AC73</f>
        <v>1.4505016618519662</v>
      </c>
      <c r="F68" s="2">
        <f>综合!D75</f>
        <v>-2.4</v>
      </c>
    </row>
    <row r="69" spans="1:6" x14ac:dyDescent="0.4">
      <c r="A69" s="5">
        <v>43739</v>
      </c>
      <c r="B69" s="8">
        <f>所用指标!AB74</f>
        <v>0.47868516079361267</v>
      </c>
      <c r="C69" s="8">
        <f>所用指标!AB73</f>
        <v>-4.1630951047752944</v>
      </c>
      <c r="D69" s="8">
        <f>所用指标!AB72</f>
        <v>-1.8523345294784943</v>
      </c>
      <c r="E69" s="9">
        <f>所用指标!AC74</f>
        <v>6.1360148634596934</v>
      </c>
      <c r="F69" s="2">
        <f>综合!D76</f>
        <v>-0.5</v>
      </c>
    </row>
    <row r="70" spans="1:6" x14ac:dyDescent="0.4">
      <c r="A70" s="5">
        <v>43770</v>
      </c>
      <c r="B70" s="8">
        <f>所用指标!AB75</f>
        <v>-2.7306258958433083</v>
      </c>
      <c r="C70" s="8">
        <f>所用指标!AB74</f>
        <v>0.47868516079361267</v>
      </c>
      <c r="D70" s="8">
        <f>所用指标!AB73</f>
        <v>-4.1630951047752944</v>
      </c>
      <c r="E70" s="9">
        <f>所用指标!AC75</f>
        <v>-2.3691523593078467</v>
      </c>
      <c r="F70" s="2">
        <f>综合!D77</f>
        <v>-1.6</v>
      </c>
    </row>
    <row r="71" spans="1:6" x14ac:dyDescent="0.4">
      <c r="A71" s="5">
        <v>43800</v>
      </c>
      <c r="B71" s="8">
        <f>所用指标!AB76</f>
        <v>-0.48219129415270068</v>
      </c>
      <c r="C71" s="8">
        <f>所用指标!AB75</f>
        <v>-2.7306258958433083</v>
      </c>
      <c r="D71" s="8">
        <f>所用指标!AB74</f>
        <v>0.47868516079361267</v>
      </c>
      <c r="E71" s="9">
        <f>所用指标!AC76</f>
        <v>0.53421358127427876</v>
      </c>
      <c r="F71" s="2">
        <f>综合!D78</f>
        <v>-1.3</v>
      </c>
    </row>
    <row r="72" spans="1:6" x14ac:dyDescent="0.4">
      <c r="A72" s="5">
        <v>43831</v>
      </c>
      <c r="B72" s="8">
        <f>所用指标!AB77</f>
        <v>0.58621659554802807</v>
      </c>
      <c r="C72" s="8">
        <f>所用指标!AB76</f>
        <v>-0.48219129415270068</v>
      </c>
      <c r="D72" s="8">
        <f>所用指标!AB75</f>
        <v>-2.7306258958433083</v>
      </c>
      <c r="E72" s="9">
        <f>所用指标!AC77</f>
        <v>-1.0884820005448992</v>
      </c>
      <c r="F72" s="2">
        <f>综合!D79</f>
        <v>0</v>
      </c>
    </row>
    <row r="73" spans="1:6" x14ac:dyDescent="0.4">
      <c r="A73" s="5">
        <v>43862</v>
      </c>
      <c r="B73" s="8">
        <f>所用指标!AB78</f>
        <v>-0.65970585280274996</v>
      </c>
      <c r="C73" s="8">
        <f>所用指标!AB77</f>
        <v>0.58621659554802807</v>
      </c>
      <c r="D73" s="8">
        <f>所用指标!AB76</f>
        <v>-0.48219129415270068</v>
      </c>
      <c r="E73" s="9">
        <f>所用指标!AC78</f>
        <v>-0.34833250577435138</v>
      </c>
      <c r="F73" s="2">
        <f>综合!D80</f>
        <v>0</v>
      </c>
    </row>
    <row r="74" spans="1:6" x14ac:dyDescent="0.4">
      <c r="A74" s="5">
        <v>43891</v>
      </c>
      <c r="B74" s="8">
        <f>所用指标!AB79</f>
        <v>0.27997511018014176</v>
      </c>
      <c r="C74" s="8">
        <f>所用指标!AB78</f>
        <v>-0.65970585280274996</v>
      </c>
      <c r="D74" s="8">
        <f>所用指标!AB77</f>
        <v>0.58621659554802807</v>
      </c>
      <c r="E74" s="9">
        <f>所用指标!AC79</f>
        <v>-3.4228268069817047</v>
      </c>
      <c r="F74" s="2">
        <f>综合!D81</f>
        <v>0.4</v>
      </c>
    </row>
    <row r="75" spans="1:6" x14ac:dyDescent="0.4">
      <c r="A75" s="5">
        <v>43922</v>
      </c>
      <c r="B75" s="8">
        <f>所用指标!AB80</f>
        <v>-2.6906153999611049</v>
      </c>
      <c r="C75" s="8">
        <f>所用指标!AB79</f>
        <v>0.27997511018014176</v>
      </c>
      <c r="D75" s="8">
        <f>所用指标!AB78</f>
        <v>-0.65970585280274996</v>
      </c>
      <c r="E75" s="9">
        <f>所用指标!AC80</f>
        <v>-2.1041208762962782</v>
      </c>
      <c r="F75" s="2">
        <f>综合!D82</f>
        <v>-0.8</v>
      </c>
    </row>
    <row r="76" spans="1:6" x14ac:dyDescent="0.4">
      <c r="A76" s="5">
        <v>43952</v>
      </c>
      <c r="B76" s="8">
        <f>所用指标!AB81</f>
        <v>1.2786071842750601</v>
      </c>
      <c r="C76" s="8">
        <f>所用指标!AB80</f>
        <v>-2.6906153999611049</v>
      </c>
      <c r="D76" s="8">
        <f>所用指标!AB79</f>
        <v>0.27997511018014176</v>
      </c>
      <c r="E76" s="9">
        <f>所用指标!AC81</f>
        <v>-6.3485515359143152</v>
      </c>
      <c r="F76" s="2">
        <f>综合!D83</f>
        <v>0.1</v>
      </c>
    </row>
    <row r="77" spans="1:6" x14ac:dyDescent="0.4">
      <c r="A77" s="5">
        <v>43983</v>
      </c>
      <c r="B77" s="8">
        <f>所用指标!AB82</f>
        <v>7.7278500055978583</v>
      </c>
      <c r="C77" s="8">
        <f>所用指标!AB81</f>
        <v>1.2786071842750601</v>
      </c>
      <c r="D77" s="8">
        <f>所用指标!AB80</f>
        <v>-2.6906153999611049</v>
      </c>
      <c r="E77" s="9">
        <f>所用指标!AC82</f>
        <v>-2.342357724624522</v>
      </c>
      <c r="F77" s="2">
        <f>综合!D84</f>
        <v>2.9</v>
      </c>
    </row>
    <row r="78" spans="1:6" x14ac:dyDescent="0.4">
      <c r="A78" s="5">
        <v>44013</v>
      </c>
      <c r="B78" s="8">
        <f>所用指标!AB83</f>
        <v>2.7862536947044658</v>
      </c>
      <c r="C78" s="8">
        <f>所用指标!AB82</f>
        <v>7.7278500055978583</v>
      </c>
      <c r="D78" s="8">
        <f>所用指标!AB81</f>
        <v>1.2786071842750601</v>
      </c>
      <c r="E78" s="9">
        <f>所用指标!AC83</f>
        <v>4.3127288076208803</v>
      </c>
      <c r="F78" s="2">
        <f>综合!D85</f>
        <v>2.7</v>
      </c>
    </row>
    <row r="79" spans="1:6" x14ac:dyDescent="0.4">
      <c r="A79" s="5">
        <v>44044</v>
      </c>
      <c r="B79" s="8">
        <f>所用指标!AB84</f>
        <v>4.8217162512096623</v>
      </c>
      <c r="C79" s="8">
        <f>所用指标!AB83</f>
        <v>2.7862536947044658</v>
      </c>
      <c r="D79" s="8">
        <f>所用指标!AB82</f>
        <v>7.7278500055978583</v>
      </c>
      <c r="E79" s="9">
        <v>1.91872</v>
      </c>
      <c r="F79" s="2">
        <f>综合!D86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9"/>
  <sheetViews>
    <sheetView zoomScale="68" zoomScaleNormal="68" workbookViewId="0">
      <selection activeCell="B1" sqref="B1:D1"/>
    </sheetView>
  </sheetViews>
  <sheetFormatPr defaultColWidth="10.8203125" defaultRowHeight="15" x14ac:dyDescent="0.4"/>
  <cols>
    <col min="1" max="1" width="10.8203125" style="4"/>
    <col min="2" max="2" width="25.8203125" style="4" bestFit="1" customWidth="1"/>
    <col min="3" max="3" width="35.17578125" style="4" bestFit="1" customWidth="1"/>
    <col min="4" max="4" width="36" style="4" bestFit="1" customWidth="1"/>
    <col min="5" max="16384" width="10.8203125" style="4"/>
  </cols>
  <sheetData>
    <row r="1" spans="1:4" x14ac:dyDescent="0.4">
      <c r="A1" s="4" t="s">
        <v>0</v>
      </c>
      <c r="B1" s="14" t="s">
        <v>24</v>
      </c>
      <c r="C1" s="4" t="s">
        <v>25</v>
      </c>
      <c r="D1" s="4" t="s">
        <v>41</v>
      </c>
    </row>
    <row r="2" spans="1:4" x14ac:dyDescent="0.4">
      <c r="A2" s="5">
        <v>41699</v>
      </c>
      <c r="B2" s="9">
        <f>所用指标!T9</f>
        <v>-1.6940282322322697</v>
      </c>
      <c r="C2" s="9">
        <f>所用指标!T8</f>
        <v>-1.381984844375328</v>
      </c>
      <c r="D2" s="2">
        <f>综合!J9</f>
        <v>-0.8</v>
      </c>
    </row>
    <row r="3" spans="1:4" x14ac:dyDescent="0.4">
      <c r="A3" s="5">
        <v>41730</v>
      </c>
      <c r="B3" s="9">
        <f>所用指标!T10</f>
        <v>1.7152951682099626</v>
      </c>
      <c r="C3" s="9">
        <f>所用指标!T9</f>
        <v>-1.6940282322322697</v>
      </c>
      <c r="D3" s="2">
        <f>综合!J10</f>
        <v>-0.1</v>
      </c>
    </row>
    <row r="4" spans="1:4" x14ac:dyDescent="0.4">
      <c r="A4" s="5">
        <v>41760</v>
      </c>
      <c r="B4" s="9">
        <f>所用指标!T11</f>
        <v>-1.4210845741899347</v>
      </c>
      <c r="C4" s="9">
        <f>所用指标!T10</f>
        <v>1.7152951682099626</v>
      </c>
      <c r="D4" s="2">
        <f>综合!J11</f>
        <v>-0.1</v>
      </c>
    </row>
    <row r="5" spans="1:4" x14ac:dyDescent="0.4">
      <c r="A5" s="5">
        <v>41791</v>
      </c>
      <c r="B5" s="9">
        <f>所用指标!T12</f>
        <v>-1.6729845891736761</v>
      </c>
      <c r="C5" s="9">
        <f>所用指标!T11</f>
        <v>-1.4210845741899347</v>
      </c>
      <c r="D5" s="2">
        <f>综合!J12</f>
        <v>-0.9</v>
      </c>
    </row>
    <row r="6" spans="1:4" x14ac:dyDescent="0.4">
      <c r="A6" s="5">
        <v>41821</v>
      </c>
      <c r="B6" s="9">
        <f>所用指标!T13</f>
        <v>-1.0301338557381134</v>
      </c>
      <c r="C6" s="9">
        <f>所用指标!T12</f>
        <v>-1.6729845891736761</v>
      </c>
      <c r="D6" s="2">
        <f>综合!J13</f>
        <v>-1</v>
      </c>
    </row>
    <row r="7" spans="1:4" x14ac:dyDescent="0.4">
      <c r="A7" s="5">
        <v>41852</v>
      </c>
      <c r="B7" s="9">
        <f>所用指标!T14</f>
        <v>-1.4182659829123923</v>
      </c>
      <c r="C7" s="9">
        <f>所用指标!T13</f>
        <v>-1.0301338557381134</v>
      </c>
      <c r="D7" s="2">
        <f>综合!J14</f>
        <v>-0.7</v>
      </c>
    </row>
    <row r="8" spans="1:4" x14ac:dyDescent="0.4">
      <c r="A8" s="5">
        <v>41883</v>
      </c>
      <c r="B8" s="9">
        <f>所用指标!T15</f>
        <v>-5.1607335427499184</v>
      </c>
      <c r="C8" s="9">
        <f>所用指标!T14</f>
        <v>-1.4182659829123923</v>
      </c>
      <c r="D8" s="2">
        <f>综合!J15</f>
        <v>-1.9</v>
      </c>
    </row>
    <row r="9" spans="1:4" x14ac:dyDescent="0.4">
      <c r="A9" s="5">
        <v>41913</v>
      </c>
      <c r="B9" s="9">
        <f>所用指标!T16</f>
        <v>-1.1187754405635575</v>
      </c>
      <c r="C9" s="9">
        <f>所用指标!T15</f>
        <v>-5.1607335427499184</v>
      </c>
      <c r="D9" s="2">
        <f>综合!J16</f>
        <v>-1.4</v>
      </c>
    </row>
    <row r="10" spans="1:4" x14ac:dyDescent="0.4">
      <c r="A10" s="5">
        <v>41944</v>
      </c>
      <c r="B10" s="9">
        <f>所用指标!T17</f>
        <v>-7.8633405639905174E-2</v>
      </c>
      <c r="C10" s="9">
        <f>所用指标!T16</f>
        <v>-1.1187754405635575</v>
      </c>
      <c r="D10" s="2">
        <f>综合!J17</f>
        <v>-0.9</v>
      </c>
    </row>
    <row r="11" spans="1:4" x14ac:dyDescent="0.4">
      <c r="A11" s="5">
        <v>41974</v>
      </c>
      <c r="B11" s="9">
        <f>所用指标!T18</f>
        <v>-2.2982877777685928</v>
      </c>
      <c r="C11" s="9">
        <f>所用指标!T17</f>
        <v>-7.8633405639905174E-2</v>
      </c>
      <c r="D11" s="2">
        <f>综合!J18</f>
        <v>-1</v>
      </c>
    </row>
    <row r="12" spans="1:4" x14ac:dyDescent="0.4">
      <c r="A12" s="5">
        <v>42005</v>
      </c>
      <c r="B12" s="9">
        <f>所用指标!T19</f>
        <v>-6.6423576209107882</v>
      </c>
      <c r="C12" s="9">
        <f>所用指标!T18</f>
        <v>-2.2982877777685928</v>
      </c>
      <c r="D12" s="2">
        <f>综合!J19</f>
        <v>-2.5</v>
      </c>
    </row>
    <row r="13" spans="1:4" x14ac:dyDescent="0.4">
      <c r="A13" s="5">
        <v>42036</v>
      </c>
      <c r="B13" s="9">
        <f>所用指标!T20</f>
        <v>-5.9942847765620089</v>
      </c>
      <c r="C13" s="9">
        <f>所用指标!T19</f>
        <v>-6.6423576209107882</v>
      </c>
      <c r="D13" s="2">
        <f>综合!J20</f>
        <v>-2.7</v>
      </c>
    </row>
    <row r="14" spans="1:4" x14ac:dyDescent="0.4">
      <c r="A14" s="5">
        <v>42064</v>
      </c>
      <c r="B14" s="9">
        <f>所用指标!T21</f>
        <v>-0.46698582259576682</v>
      </c>
      <c r="C14" s="9">
        <f>所用指标!T20</f>
        <v>-5.9942847765620089</v>
      </c>
      <c r="D14" s="2">
        <f>综合!J21</f>
        <v>-1.3</v>
      </c>
    </row>
    <row r="15" spans="1:4" x14ac:dyDescent="0.4">
      <c r="A15" s="5">
        <v>42095</v>
      </c>
      <c r="B15" s="9">
        <f>所用指标!T22</f>
        <v>-1.3727718180652326</v>
      </c>
      <c r="C15" s="9">
        <f>所用指标!T21</f>
        <v>-0.46698582259576682</v>
      </c>
      <c r="D15" s="2">
        <f>综合!J22</f>
        <v>-1</v>
      </c>
    </row>
    <row r="16" spans="1:4" x14ac:dyDescent="0.4">
      <c r="A16" s="5">
        <v>42125</v>
      </c>
      <c r="B16" s="9">
        <f>所用指标!T23</f>
        <v>-2.2972786261104217</v>
      </c>
      <c r="C16" s="9">
        <f>所用指标!T22</f>
        <v>-1.3727718180652326</v>
      </c>
      <c r="D16" s="2">
        <f>综合!J23</f>
        <v>-1.4</v>
      </c>
    </row>
    <row r="17" spans="1:4" x14ac:dyDescent="0.4">
      <c r="A17" s="5">
        <v>42156</v>
      </c>
      <c r="B17" s="9">
        <f>所用指标!T24</f>
        <v>-5.1704384011145859</v>
      </c>
      <c r="C17" s="9">
        <f>所用指标!T23</f>
        <v>-2.2972786261104217</v>
      </c>
      <c r="D17" s="2">
        <f>综合!J24</f>
        <v>-2.1</v>
      </c>
    </row>
    <row r="18" spans="1:4" x14ac:dyDescent="0.4">
      <c r="A18" s="5">
        <v>42186</v>
      </c>
      <c r="B18" s="9">
        <f>所用指标!T25</f>
        <v>-7.7596886845577862</v>
      </c>
      <c r="C18" s="9">
        <f>所用指标!T24</f>
        <v>-5.1704384011145859</v>
      </c>
      <c r="D18" s="2">
        <f>综合!J25</f>
        <v>-3</v>
      </c>
    </row>
    <row r="19" spans="1:4" x14ac:dyDescent="0.4">
      <c r="A19" s="5">
        <v>42217</v>
      </c>
      <c r="B19" s="9">
        <f>所用指标!T26</f>
        <v>3.4324005091209031</v>
      </c>
      <c r="C19" s="9">
        <f>所用指标!T25</f>
        <v>-7.7596886845577862</v>
      </c>
      <c r="D19" s="2">
        <f>综合!J26</f>
        <v>-1.3</v>
      </c>
    </row>
    <row r="20" spans="1:4" x14ac:dyDescent="0.4">
      <c r="A20" s="5">
        <v>42248</v>
      </c>
      <c r="B20" s="9">
        <f>所用指标!T27</f>
        <v>-4.1658465421621322</v>
      </c>
      <c r="C20" s="9">
        <f>所用指标!T26</f>
        <v>3.4324005091209031</v>
      </c>
      <c r="D20" s="2">
        <f>综合!J27</f>
        <v>-1.9</v>
      </c>
    </row>
    <row r="21" spans="1:4" x14ac:dyDescent="0.4">
      <c r="A21" s="5">
        <v>42278</v>
      </c>
      <c r="B21" s="9">
        <f>所用指标!T28</f>
        <v>-2.982626765412999</v>
      </c>
      <c r="C21" s="9">
        <f>所用指标!T27</f>
        <v>-4.1658465421621322</v>
      </c>
      <c r="D21" s="2">
        <f>综合!J28</f>
        <v>-1.8</v>
      </c>
    </row>
    <row r="22" spans="1:4" x14ac:dyDescent="0.4">
      <c r="A22" s="5">
        <v>42309</v>
      </c>
      <c r="B22" s="9">
        <f>所用指标!T29</f>
        <v>-3.7181399026801731</v>
      </c>
      <c r="C22" s="9">
        <f>所用指标!T28</f>
        <v>-2.982626765412999</v>
      </c>
      <c r="D22" s="2">
        <f>综合!J29</f>
        <v>-1.8</v>
      </c>
    </row>
    <row r="23" spans="1:4" x14ac:dyDescent="0.4">
      <c r="A23" s="5">
        <v>42339</v>
      </c>
      <c r="B23" s="9">
        <f>所用指标!T30</f>
        <v>-3.7163168107151034</v>
      </c>
      <c r="C23" s="9">
        <f>所用指标!T29</f>
        <v>-3.7181399026801731</v>
      </c>
      <c r="D23" s="2">
        <f>综合!J30</f>
        <v>-2.2000000000000002</v>
      </c>
    </row>
    <row r="24" spans="1:4" x14ac:dyDescent="0.4">
      <c r="A24" s="5">
        <v>42370</v>
      </c>
      <c r="B24" s="9">
        <f>所用指标!T31</f>
        <v>4.7141341542688675</v>
      </c>
      <c r="C24" s="9">
        <f>所用指标!T30</f>
        <v>-3.7163168107151034</v>
      </c>
      <c r="D24" s="2">
        <f>综合!J31</f>
        <v>0.1</v>
      </c>
    </row>
    <row r="25" spans="1:4" x14ac:dyDescent="0.4">
      <c r="A25" s="5">
        <v>42401</v>
      </c>
      <c r="B25" s="9">
        <f>所用指标!T32</f>
        <v>1.4073101846661107</v>
      </c>
      <c r="C25" s="9">
        <f>所用指标!T31</f>
        <v>4.7141341542688675</v>
      </c>
      <c r="D25" s="2">
        <f>综合!J32</f>
        <v>0.5</v>
      </c>
    </row>
    <row r="26" spans="1:4" x14ac:dyDescent="0.4">
      <c r="A26" s="5">
        <v>42430</v>
      </c>
      <c r="B26" s="9">
        <f>所用指标!T33</f>
        <v>17.09082755961553</v>
      </c>
      <c r="C26" s="9">
        <f>所用指标!T32</f>
        <v>1.4073101846661107</v>
      </c>
      <c r="D26" s="2">
        <f>综合!J33</f>
        <v>4.9000000000000004</v>
      </c>
    </row>
    <row r="27" spans="1:4" x14ac:dyDescent="0.4">
      <c r="A27" s="5">
        <v>42461</v>
      </c>
      <c r="B27" s="9">
        <f>所用指标!T34</f>
        <v>18.168951911220745</v>
      </c>
      <c r="C27" s="9">
        <f>所用指标!T33</f>
        <v>17.09082755961553</v>
      </c>
      <c r="D27" s="2">
        <f>综合!J34</f>
        <v>8.4</v>
      </c>
    </row>
    <row r="28" spans="1:4" x14ac:dyDescent="0.4">
      <c r="A28" s="5">
        <v>42491</v>
      </c>
      <c r="B28" s="9">
        <f>所用指标!T35</f>
        <v>-7.3579733568117867</v>
      </c>
      <c r="C28" s="9">
        <f>所用指标!T34</f>
        <v>18.168951911220745</v>
      </c>
      <c r="D28" s="2">
        <f>综合!J35</f>
        <v>2.5</v>
      </c>
    </row>
    <row r="29" spans="1:4" x14ac:dyDescent="0.4">
      <c r="A29" s="5">
        <v>42522</v>
      </c>
      <c r="B29" s="9">
        <f>所用指标!T36</f>
        <v>-8.4906591400290221</v>
      </c>
      <c r="C29" s="9">
        <f>所用指标!T35</f>
        <v>-7.3579733568117867</v>
      </c>
      <c r="D29" s="2">
        <f>综合!J36</f>
        <v>-5.0999999999999996</v>
      </c>
    </row>
    <row r="30" spans="1:4" x14ac:dyDescent="0.4">
      <c r="A30" s="5">
        <v>42552</v>
      </c>
      <c r="B30" s="9">
        <f>所用指标!T37</f>
        <v>5.2493650613909093</v>
      </c>
      <c r="C30" s="9">
        <f>所用指标!T36</f>
        <v>-8.4906591400290221</v>
      </c>
      <c r="D30" s="2">
        <f>综合!J37</f>
        <v>0.2</v>
      </c>
    </row>
    <row r="31" spans="1:4" x14ac:dyDescent="0.4">
      <c r="A31" s="5">
        <v>42583</v>
      </c>
      <c r="B31" s="9">
        <f>所用指标!T38</f>
        <v>5.7868548127337993</v>
      </c>
      <c r="C31" s="9">
        <f>所用指标!T37</f>
        <v>5.2493650613909093</v>
      </c>
      <c r="D31" s="2">
        <f>综合!J38</f>
        <v>3.1</v>
      </c>
    </row>
    <row r="32" spans="1:4" x14ac:dyDescent="0.4">
      <c r="A32" s="5">
        <v>42614</v>
      </c>
      <c r="B32" s="9">
        <f>所用指标!T39</f>
        <v>-1.0717896950718231E-2</v>
      </c>
      <c r="C32" s="9">
        <f>所用指标!T38</f>
        <v>5.7868548127337993</v>
      </c>
      <c r="D32" s="2">
        <f>综合!J39</f>
        <v>1.5</v>
      </c>
    </row>
    <row r="33" spans="1:4" x14ac:dyDescent="0.4">
      <c r="A33" s="5">
        <v>42644</v>
      </c>
      <c r="B33" s="9">
        <f>所用指标!T40</f>
        <v>3.3984955850798526</v>
      </c>
      <c r="C33" s="9">
        <f>所用指标!T39</f>
        <v>-1.0717896950718231E-2</v>
      </c>
      <c r="D33" s="2">
        <f>综合!J40</f>
        <v>0.8</v>
      </c>
    </row>
    <row r="34" spans="1:4" x14ac:dyDescent="0.4">
      <c r="A34" s="5">
        <v>42675</v>
      </c>
      <c r="B34" s="9">
        <f>所用指标!T41</f>
        <v>13.706341860392302</v>
      </c>
      <c r="C34" s="9">
        <f>所用指标!T40</f>
        <v>3.3984955850798526</v>
      </c>
      <c r="D34" s="2">
        <f>综合!J41</f>
        <v>6.1</v>
      </c>
    </row>
    <row r="35" spans="1:4" x14ac:dyDescent="0.4">
      <c r="A35" s="5">
        <v>42705</v>
      </c>
      <c r="B35" s="9">
        <f>所用指标!T42</f>
        <v>12.419482960667573</v>
      </c>
      <c r="C35" s="9">
        <f>所用指标!T41</f>
        <v>13.706341860392302</v>
      </c>
      <c r="D35" s="2">
        <f>综合!J42</f>
        <v>8</v>
      </c>
    </row>
    <row r="36" spans="1:4" x14ac:dyDescent="0.4">
      <c r="A36" s="5">
        <v>42736</v>
      </c>
      <c r="B36" s="9">
        <f>所用指标!T43</f>
        <v>-1.2550507523852228</v>
      </c>
      <c r="C36" s="9">
        <f>所用指标!T42</f>
        <v>12.419482960667573</v>
      </c>
      <c r="D36" s="2">
        <f>综合!J43</f>
        <v>2.1</v>
      </c>
    </row>
    <row r="37" spans="1:4" x14ac:dyDescent="0.4">
      <c r="A37" s="5">
        <v>42767</v>
      </c>
      <c r="B37" s="9">
        <f>所用指标!T44</f>
        <v>4.7867088303275906</v>
      </c>
      <c r="C37" s="9">
        <f>所用指标!T43</f>
        <v>-1.2550507523852228</v>
      </c>
      <c r="D37" s="2">
        <f>综合!J44</f>
        <v>2.2999999999999998</v>
      </c>
    </row>
    <row r="38" spans="1:4" x14ac:dyDescent="0.4">
      <c r="A38" s="5">
        <v>42795</v>
      </c>
      <c r="B38" s="9">
        <f>所用指标!T45</f>
        <v>2.4556850688737919</v>
      </c>
      <c r="C38" s="9">
        <f>所用指标!T44</f>
        <v>4.7867088303275906</v>
      </c>
      <c r="D38" s="2">
        <f>综合!J45</f>
        <v>2.4</v>
      </c>
    </row>
    <row r="39" spans="1:4" x14ac:dyDescent="0.4">
      <c r="A39" s="5">
        <v>42826</v>
      </c>
      <c r="B39" s="9">
        <f>所用指标!T46</f>
        <v>-10.068256267483488</v>
      </c>
      <c r="C39" s="9">
        <f>所用指标!T45</f>
        <v>2.4556850688737919</v>
      </c>
      <c r="D39" s="2">
        <f>综合!J46</f>
        <v>-3.1</v>
      </c>
    </row>
    <row r="40" spans="1:4" x14ac:dyDescent="0.4">
      <c r="A40" s="5">
        <v>42856</v>
      </c>
      <c r="B40" s="9">
        <f>所用指标!T47</f>
        <v>2.6259107419758898</v>
      </c>
      <c r="C40" s="9">
        <f>所用指标!T46</f>
        <v>-10.068256267483488</v>
      </c>
      <c r="D40" s="2">
        <f>综合!J47</f>
        <v>-1.3</v>
      </c>
    </row>
    <row r="41" spans="1:4" x14ac:dyDescent="0.4">
      <c r="A41" s="5">
        <v>42887</v>
      </c>
      <c r="B41" s="9">
        <f>所用指标!T48</f>
        <v>2.0085231741673537</v>
      </c>
      <c r="C41" s="9">
        <f>所用指标!T47</f>
        <v>2.6259107419758898</v>
      </c>
      <c r="D41" s="2">
        <f>综合!J48</f>
        <v>0.4</v>
      </c>
    </row>
    <row r="42" spans="1:4" x14ac:dyDescent="0.4">
      <c r="A42" s="5">
        <v>42917</v>
      </c>
      <c r="B42" s="9">
        <f>所用指标!T49</f>
        <v>6.2096388992640916</v>
      </c>
      <c r="C42" s="9">
        <f>所用指标!T48</f>
        <v>2.0085231741673537</v>
      </c>
      <c r="D42" s="2">
        <f>综合!J49</f>
        <v>2.7</v>
      </c>
    </row>
    <row r="43" spans="1:4" x14ac:dyDescent="0.4">
      <c r="A43" s="5">
        <v>42948</v>
      </c>
      <c r="B43" s="9">
        <f>所用指标!T50</f>
        <v>8.5886959137027485</v>
      </c>
      <c r="C43" s="9">
        <f>所用指标!T49</f>
        <v>6.2096388992640916</v>
      </c>
      <c r="D43" s="2">
        <f>综合!J50</f>
        <v>4.4000000000000004</v>
      </c>
    </row>
    <row r="44" spans="1:4" x14ac:dyDescent="0.4">
      <c r="A44" s="5">
        <v>42979</v>
      </c>
      <c r="B44" s="9">
        <f>所用指标!T51</f>
        <v>2.3207081644015748</v>
      </c>
      <c r="C44" s="9">
        <f>所用指标!T50</f>
        <v>8.5886959137027485</v>
      </c>
      <c r="D44" s="2">
        <f>综合!J51</f>
        <v>3.4</v>
      </c>
    </row>
    <row r="45" spans="1:4" x14ac:dyDescent="0.4">
      <c r="A45" s="5">
        <v>43009</v>
      </c>
      <c r="B45" s="9">
        <f>所用指标!T52</f>
        <v>-0.73734686504417501</v>
      </c>
      <c r="C45" s="9">
        <f>所用指标!T51</f>
        <v>2.3207081644015748</v>
      </c>
      <c r="D45" s="2">
        <f>综合!J52</f>
        <v>0.3</v>
      </c>
    </row>
    <row r="46" spans="1:4" x14ac:dyDescent="0.4">
      <c r="A46" s="5">
        <v>43040</v>
      </c>
      <c r="B46" s="9">
        <f>所用指标!T53</f>
        <v>1.5132624524140992</v>
      </c>
      <c r="C46" s="9">
        <f>所用指标!T52</f>
        <v>-0.73734686504417501</v>
      </c>
      <c r="D46" s="2">
        <f>综合!J53</f>
        <v>0.5</v>
      </c>
    </row>
    <row r="47" spans="1:4" x14ac:dyDescent="0.4">
      <c r="A47" s="5">
        <v>43070</v>
      </c>
      <c r="B47" s="9">
        <f>所用指标!T54</f>
        <v>6.8813322436404034</v>
      </c>
      <c r="C47" s="9">
        <f>所用指标!T53</f>
        <v>1.5132624524140992</v>
      </c>
      <c r="D47" s="2">
        <f>综合!J54</f>
        <v>3.4</v>
      </c>
    </row>
    <row r="48" spans="1:4" x14ac:dyDescent="0.4">
      <c r="A48" s="5">
        <v>43101</v>
      </c>
      <c r="B48" s="9">
        <f>所用指标!T55</f>
        <v>-8.4155129047905675</v>
      </c>
      <c r="C48" s="9">
        <f>所用指标!T54</f>
        <v>6.8813322436404034</v>
      </c>
      <c r="D48" s="2">
        <f>综合!J55</f>
        <v>-1.6</v>
      </c>
    </row>
    <row r="49" spans="1:4" x14ac:dyDescent="0.4">
      <c r="A49" s="5">
        <v>43132</v>
      </c>
      <c r="B49" s="9">
        <f>所用指标!T56</f>
        <v>-0.18383183186588825</v>
      </c>
      <c r="C49" s="9">
        <f>所用指标!T55</f>
        <v>-8.4155129047905675</v>
      </c>
      <c r="D49" s="2">
        <f>综合!J56</f>
        <v>-0.7</v>
      </c>
    </row>
    <row r="50" spans="1:4" x14ac:dyDescent="0.4">
      <c r="A50" s="5">
        <v>43160</v>
      </c>
      <c r="B50" s="9">
        <f>所用指标!T57</f>
        <v>-1.7132513607386768</v>
      </c>
      <c r="C50" s="9">
        <f>所用指标!T56</f>
        <v>-0.18383183186588825</v>
      </c>
      <c r="D50" s="2">
        <f>综合!J57</f>
        <v>0.6</v>
      </c>
    </row>
    <row r="51" spans="1:4" x14ac:dyDescent="0.4">
      <c r="A51" s="5">
        <v>43191</v>
      </c>
      <c r="B51" s="9">
        <f>所用指标!T58</f>
        <v>-1.0080012767668567</v>
      </c>
      <c r="C51" s="9">
        <f>所用指标!T57</f>
        <v>-1.7132513607386768</v>
      </c>
      <c r="D51" s="2">
        <f>综合!J58</f>
        <v>-1.8</v>
      </c>
    </row>
    <row r="52" spans="1:4" x14ac:dyDescent="0.4">
      <c r="A52" s="5">
        <v>43221</v>
      </c>
      <c r="B52" s="9">
        <f>所用指标!T59</f>
        <v>3.898849967461282</v>
      </c>
      <c r="C52" s="9">
        <f>所用指标!T58</f>
        <v>-1.0080012767668567</v>
      </c>
      <c r="D52" s="2">
        <f>综合!J59</f>
        <v>1.3</v>
      </c>
    </row>
    <row r="53" spans="1:4" x14ac:dyDescent="0.4">
      <c r="A53" s="5">
        <v>43252</v>
      </c>
      <c r="B53" s="9">
        <f>所用指标!T60</f>
        <v>1.1951156919734807</v>
      </c>
      <c r="C53" s="9">
        <f>所用指标!T59</f>
        <v>3.898849967461282</v>
      </c>
      <c r="D53" s="2">
        <f>综合!J60</f>
        <v>1.1000000000000001</v>
      </c>
    </row>
    <row r="54" spans="1:4" x14ac:dyDescent="0.4">
      <c r="A54" s="5">
        <v>43282</v>
      </c>
      <c r="B54" s="9">
        <f>所用指标!T61</f>
        <v>-0.16572353657565708</v>
      </c>
      <c r="C54" s="9">
        <f>所用指标!T60</f>
        <v>1.1951156919734807</v>
      </c>
      <c r="D54" s="2">
        <f>综合!J61</f>
        <v>0.5</v>
      </c>
    </row>
    <row r="55" spans="1:4" x14ac:dyDescent="0.4">
      <c r="A55" s="5">
        <v>43313</v>
      </c>
      <c r="B55" s="9">
        <f>所用指标!T62</f>
        <v>4.7857717363372299</v>
      </c>
      <c r="C55" s="9">
        <f>所用指标!T61</f>
        <v>-0.16572353657565708</v>
      </c>
      <c r="D55" s="2">
        <f>综合!J62</f>
        <v>2.1</v>
      </c>
    </row>
    <row r="56" spans="1:4" x14ac:dyDescent="0.4">
      <c r="A56" s="5">
        <v>43344</v>
      </c>
      <c r="B56" s="9">
        <f>所用指标!T63</f>
        <v>0.92928304692061481</v>
      </c>
      <c r="C56" s="9">
        <f>所用指标!T62</f>
        <v>4.7857717363372299</v>
      </c>
      <c r="D56" s="2">
        <f>综合!J63</f>
        <v>1.5</v>
      </c>
    </row>
    <row r="57" spans="1:4" x14ac:dyDescent="0.4">
      <c r="A57" s="5">
        <v>43374</v>
      </c>
      <c r="B57" s="9">
        <f>所用指标!T64</f>
        <v>-0.18642542056663824</v>
      </c>
      <c r="C57" s="9">
        <f>所用指标!T63</f>
        <v>0.92928304692061481</v>
      </c>
      <c r="D57" s="2">
        <f>综合!J64</f>
        <v>0</v>
      </c>
    </row>
    <row r="58" spans="1:4" x14ac:dyDescent="0.4">
      <c r="A58" s="5">
        <v>43405</v>
      </c>
      <c r="B58" s="9">
        <f>所用指标!T65</f>
        <v>-5.9813791330262873</v>
      </c>
      <c r="C58" s="9">
        <f>所用指标!T64</f>
        <v>-0.18642542056663824</v>
      </c>
      <c r="D58" s="2">
        <f>综合!J65</f>
        <v>-1.1000000000000001</v>
      </c>
    </row>
    <row r="59" spans="1:4" x14ac:dyDescent="0.4">
      <c r="A59" s="5">
        <v>43435</v>
      </c>
      <c r="B59" s="9">
        <f>所用指标!T66</f>
        <v>-6.6564232683299585</v>
      </c>
      <c r="C59" s="9">
        <f>所用指标!T65</f>
        <v>-5.9813791330262873</v>
      </c>
      <c r="D59" s="2">
        <f>综合!J66</f>
        <v>-4.3</v>
      </c>
    </row>
    <row r="60" spans="1:4" x14ac:dyDescent="0.4">
      <c r="A60" s="5">
        <v>43466</v>
      </c>
      <c r="B60" s="9">
        <f>所用指标!T67</f>
        <v>-1.4948779013257085</v>
      </c>
      <c r="C60" s="9">
        <f>所用指标!T66</f>
        <v>-6.6564232683299585</v>
      </c>
      <c r="D60" s="2">
        <f>综合!J67</f>
        <v>-2</v>
      </c>
    </row>
    <row r="61" spans="1:4" x14ac:dyDescent="0.4">
      <c r="A61" s="5">
        <v>43497</v>
      </c>
      <c r="B61" s="9">
        <f>所用指标!T68</f>
        <v>1.5612204934666973</v>
      </c>
      <c r="C61" s="9">
        <f>所用指标!T67</f>
        <v>-1.4948779013257085</v>
      </c>
      <c r="D61" s="2">
        <f>综合!J68</f>
        <v>0.3</v>
      </c>
    </row>
    <row r="62" spans="1:4" x14ac:dyDescent="0.4">
      <c r="A62" s="5">
        <v>43525</v>
      </c>
      <c r="B62" s="9">
        <f>所用指标!T69</f>
        <v>1.6761110151234826</v>
      </c>
      <c r="C62" s="9">
        <f>所用指标!T68</f>
        <v>1.5612204934666973</v>
      </c>
      <c r="D62" s="2">
        <f>综合!J69</f>
        <v>1.1000000000000001</v>
      </c>
    </row>
    <row r="63" spans="1:4" x14ac:dyDescent="0.4">
      <c r="A63" s="5">
        <v>43556</v>
      </c>
      <c r="B63" s="9">
        <f>所用指标!T70</f>
        <v>2.8558161722167519</v>
      </c>
      <c r="C63" s="9">
        <f>所用指标!T69</f>
        <v>1.6761110151234826</v>
      </c>
      <c r="D63" s="2">
        <f>综合!J70</f>
        <v>2.1</v>
      </c>
    </row>
    <row r="64" spans="1:4" x14ac:dyDescent="0.4">
      <c r="A64" s="5">
        <v>43586</v>
      </c>
      <c r="B64" s="9">
        <f>所用指标!T71</f>
        <v>-8.2700022971438081E-2</v>
      </c>
      <c r="C64" s="9">
        <f>所用指标!T70</f>
        <v>2.8558161722167519</v>
      </c>
      <c r="D64" s="2">
        <f>综合!J71</f>
        <v>0.8</v>
      </c>
    </row>
    <row r="65" spans="1:4" x14ac:dyDescent="0.4">
      <c r="A65" s="5">
        <v>43617</v>
      </c>
      <c r="B65" s="9">
        <f>所用指标!T72</f>
        <v>-2.7611668222752406</v>
      </c>
      <c r="C65" s="9">
        <f>所用指标!T71</f>
        <v>-8.2700022971438081E-2</v>
      </c>
      <c r="D65" s="2">
        <f>综合!J72</f>
        <v>-1.3</v>
      </c>
    </row>
    <row r="66" spans="1:4" x14ac:dyDescent="0.4">
      <c r="A66" s="5">
        <v>43647</v>
      </c>
      <c r="B66" s="9">
        <f>所用指标!T73</f>
        <v>0.83811117865797424</v>
      </c>
      <c r="C66" s="9">
        <f>所用指标!T72</f>
        <v>-2.7611668222752406</v>
      </c>
      <c r="D66" s="2">
        <f>综合!J73</f>
        <v>0.6</v>
      </c>
    </row>
    <row r="67" spans="1:4" x14ac:dyDescent="0.4">
      <c r="A67" s="5">
        <v>43678</v>
      </c>
      <c r="B67" s="9">
        <f>所用指标!T74</f>
        <v>-3.7426106882121557</v>
      </c>
      <c r="C67" s="9">
        <f>所用指标!T73</f>
        <v>0.83811117865797424</v>
      </c>
      <c r="D67" s="2">
        <f>综合!J74</f>
        <v>-0.7</v>
      </c>
    </row>
    <row r="68" spans="1:4" x14ac:dyDescent="0.4">
      <c r="A68" s="5">
        <v>43709</v>
      </c>
      <c r="B68" s="9">
        <f>所用指标!T75</f>
        <v>-0.58814061580113597</v>
      </c>
      <c r="C68" s="9">
        <f>所用指标!T74</f>
        <v>-3.7426106882121557</v>
      </c>
      <c r="D68" s="2">
        <f>综合!J75</f>
        <v>-1.3</v>
      </c>
    </row>
    <row r="69" spans="1:4" x14ac:dyDescent="0.4">
      <c r="A69" s="5">
        <v>43739</v>
      </c>
      <c r="B69" s="9">
        <f>所用指标!T76</f>
        <v>-1.0855301243212545</v>
      </c>
      <c r="C69" s="9">
        <f>所用指标!T75</f>
        <v>-0.58814061580113597</v>
      </c>
      <c r="D69" s="2">
        <f>综合!J76</f>
        <v>-0.3</v>
      </c>
    </row>
    <row r="70" spans="1:4" x14ac:dyDescent="0.4">
      <c r="A70" s="5">
        <v>43770</v>
      </c>
      <c r="B70" s="9">
        <f>所用指标!T77</f>
        <v>1.8933830523952588</v>
      </c>
      <c r="C70" s="9">
        <f>所用指标!T76</f>
        <v>-1.0855301243212545</v>
      </c>
      <c r="D70" s="2">
        <f>综合!J77</f>
        <v>-0.3</v>
      </c>
    </row>
    <row r="71" spans="1:4" x14ac:dyDescent="0.4">
      <c r="A71" s="5">
        <v>43800</v>
      </c>
      <c r="B71" s="9">
        <f>所用指标!T78</f>
        <v>0.61954151992469342</v>
      </c>
      <c r="C71" s="9">
        <f>所用指标!T77</f>
        <v>1.8933830523952588</v>
      </c>
      <c r="D71" s="2">
        <f>综合!J78</f>
        <v>0.4</v>
      </c>
    </row>
    <row r="72" spans="1:4" x14ac:dyDescent="0.4">
      <c r="A72" s="5">
        <v>43831</v>
      </c>
      <c r="B72" s="9">
        <f>所用指标!T79</f>
        <v>-1.7435569466721534</v>
      </c>
      <c r="C72" s="9">
        <f>所用指标!T78</f>
        <v>0.61954151992469342</v>
      </c>
      <c r="D72" s="2">
        <f>综合!J79</f>
        <v>-0.6</v>
      </c>
    </row>
    <row r="73" spans="1:4" x14ac:dyDescent="0.4">
      <c r="A73" s="5">
        <v>43862</v>
      </c>
      <c r="B73" s="9">
        <f>所用指标!T80</f>
        <v>-4.0982949100595523</v>
      </c>
      <c r="C73" s="9">
        <f>所用指标!T79</f>
        <v>-1.7435569466721534</v>
      </c>
      <c r="D73" s="2">
        <f>综合!J80</f>
        <v>-1.4</v>
      </c>
    </row>
    <row r="74" spans="1:4" x14ac:dyDescent="0.4">
      <c r="A74" s="5">
        <v>43891</v>
      </c>
      <c r="B74" s="9">
        <f>所用指标!T81</f>
        <v>-1.7405590742416654</v>
      </c>
      <c r="C74" s="9">
        <f>所用指标!T80</f>
        <v>-4.0982949100595523</v>
      </c>
      <c r="D74" s="2">
        <f>综合!J81</f>
        <v>-1.9</v>
      </c>
    </row>
    <row r="75" spans="1:4" x14ac:dyDescent="0.4">
      <c r="A75" s="5">
        <v>43922</v>
      </c>
      <c r="B75" s="9">
        <f>所用指标!T82</f>
        <v>-1.7007709376914537</v>
      </c>
      <c r="C75" s="9">
        <f>所用指标!T81</f>
        <v>-1.7405590742416654</v>
      </c>
      <c r="D75" s="2">
        <f>综合!J82</f>
        <v>-1.6</v>
      </c>
    </row>
    <row r="76" spans="1:4" x14ac:dyDescent="0.4">
      <c r="A76" s="5">
        <v>43952</v>
      </c>
      <c r="B76" s="9">
        <f>所用指标!T83</f>
        <v>3.2985836945827574</v>
      </c>
      <c r="C76" s="9">
        <f>所用指标!T82</f>
        <v>-1.7007709376914537</v>
      </c>
      <c r="D76" s="2">
        <f>综合!J83</f>
        <v>0</v>
      </c>
    </row>
    <row r="77" spans="1:4" x14ac:dyDescent="0.4">
      <c r="A77" s="5">
        <v>43983</v>
      </c>
      <c r="B77" s="9">
        <f>所用指标!T84</f>
        <v>3.3334498789804989</v>
      </c>
      <c r="C77" s="9">
        <f>所用指标!T83</f>
        <v>3.2985836945827574</v>
      </c>
      <c r="D77" s="2">
        <f>综合!J84</f>
        <v>1.9</v>
      </c>
    </row>
    <row r="78" spans="1:4" x14ac:dyDescent="0.4">
      <c r="A78" s="5">
        <v>44013</v>
      </c>
      <c r="B78" s="9">
        <f>所用指标!T85</f>
        <v>1.4660010648547273</v>
      </c>
      <c r="C78" s="9">
        <f>所用指标!T84</f>
        <v>3.3334498789804989</v>
      </c>
      <c r="D78" s="2">
        <f>综合!J85</f>
        <v>1.1000000000000001</v>
      </c>
    </row>
    <row r="79" spans="1:4" x14ac:dyDescent="0.4">
      <c r="A79" s="5">
        <v>44044</v>
      </c>
      <c r="B79" s="9">
        <f>所用指标!T86</f>
        <v>2.304271204474273</v>
      </c>
      <c r="C79" s="9">
        <f>所用指标!T85</f>
        <v>1.4660010648547273</v>
      </c>
      <c r="D79" s="2">
        <f>综合!J86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H79"/>
  <sheetViews>
    <sheetView topLeftCell="E1" zoomScale="47" zoomScaleNormal="47" workbookViewId="0">
      <selection activeCell="E1" sqref="E1"/>
    </sheetView>
  </sheetViews>
  <sheetFormatPr defaultColWidth="10.8203125" defaultRowHeight="15" x14ac:dyDescent="0.4"/>
  <cols>
    <col min="1" max="1" width="10.8203125" style="4"/>
    <col min="2" max="2" width="36.1171875" style="4" bestFit="1" customWidth="1"/>
    <col min="3" max="3" width="43.87890625" style="4" bestFit="1" customWidth="1"/>
    <col min="4" max="4" width="34.3515625" style="4" bestFit="1" customWidth="1"/>
    <col min="5" max="5" width="33.8203125" style="4" bestFit="1" customWidth="1"/>
    <col min="6" max="7" width="39.8203125" style="4" bestFit="1" customWidth="1"/>
    <col min="8" max="8" width="24.8203125" style="4" bestFit="1" customWidth="1"/>
    <col min="9" max="16384" width="10.8203125" style="4"/>
  </cols>
  <sheetData>
    <row r="1" spans="1:8" x14ac:dyDescent="0.4">
      <c r="A1" s="4" t="s">
        <v>0</v>
      </c>
      <c r="B1" s="4" t="s">
        <v>33</v>
      </c>
      <c r="C1" s="4" t="s">
        <v>34</v>
      </c>
      <c r="D1" s="10" t="s">
        <v>26</v>
      </c>
      <c r="E1" s="7" t="s">
        <v>35</v>
      </c>
      <c r="F1" s="7" t="s">
        <v>27</v>
      </c>
      <c r="G1" s="7" t="s">
        <v>28</v>
      </c>
      <c r="H1" s="4" t="s">
        <v>41</v>
      </c>
    </row>
    <row r="2" spans="1:8" x14ac:dyDescent="0.4">
      <c r="A2" s="5">
        <v>41699</v>
      </c>
      <c r="B2" s="8">
        <f>所用指标!AD7</f>
        <v>-7.1607229304502029</v>
      </c>
      <c r="C2" s="8">
        <f>所用指标!AD4</f>
        <v>0.55358350236645038</v>
      </c>
      <c r="D2" s="9">
        <f>所用指标!V9</f>
        <v>1.9740598605569204</v>
      </c>
      <c r="E2" s="9">
        <f>所用指标!W9</f>
        <v>-1.587648227817684</v>
      </c>
      <c r="F2" s="8">
        <f>所用指标!X8</f>
        <v>-3.1783000000000001</v>
      </c>
      <c r="G2" s="8">
        <f>所用指标!X6</f>
        <v>0.56569999999999998</v>
      </c>
      <c r="H2" s="4">
        <f>综合!E9</f>
        <v>-0.4</v>
      </c>
    </row>
    <row r="3" spans="1:8" x14ac:dyDescent="0.4">
      <c r="A3" s="5">
        <v>41730</v>
      </c>
      <c r="B3" s="8">
        <f>所用指标!AD8</f>
        <v>-7.0003910833007499</v>
      </c>
      <c r="C3" s="8">
        <f>所用指标!AD5</f>
        <v>-6.7241017020382321</v>
      </c>
      <c r="D3" s="9">
        <f>所用指标!V10</f>
        <v>0.18874946831135553</v>
      </c>
      <c r="E3" s="9">
        <f>所用指标!W10</f>
        <v>-1.2240791931897976</v>
      </c>
      <c r="F3" s="8">
        <f>所用指标!X9</f>
        <v>-7.0799000000000003</v>
      </c>
      <c r="G3" s="8">
        <f>所用指标!X7</f>
        <v>-1.0251999999999999</v>
      </c>
      <c r="H3" s="4">
        <f>综合!E10</f>
        <v>-0.2</v>
      </c>
    </row>
    <row r="4" spans="1:8" x14ac:dyDescent="0.4">
      <c r="A4" s="5">
        <v>41760</v>
      </c>
      <c r="B4" s="8">
        <f>所用指标!AD9</f>
        <v>10.434538828146911</v>
      </c>
      <c r="C4" s="8">
        <f>所用指标!AD6</f>
        <v>-6.9309904633175652</v>
      </c>
      <c r="D4" s="9">
        <f>所用指标!V11</f>
        <v>1.2345769098097481</v>
      </c>
      <c r="E4" s="9">
        <f>所用指标!W11</f>
        <v>1.1767726475244933</v>
      </c>
      <c r="F4" s="8">
        <f>所用指标!X10</f>
        <v>-6.5772000000000004</v>
      </c>
      <c r="G4" s="8">
        <f>所用指标!X8</f>
        <v>-3.1783000000000001</v>
      </c>
      <c r="H4" s="4">
        <f>综合!E11</f>
        <v>0.1</v>
      </c>
    </row>
    <row r="5" spans="1:8" x14ac:dyDescent="0.4">
      <c r="A5" s="5">
        <v>41791</v>
      </c>
      <c r="B5" s="8">
        <f>所用指标!AD10</f>
        <v>5.7194354183590645</v>
      </c>
      <c r="C5" s="8">
        <f>所用指标!AD7</f>
        <v>-7.1607229304502029</v>
      </c>
      <c r="D5" s="9">
        <f>所用指标!V12</f>
        <v>-3.5681358451101541</v>
      </c>
      <c r="E5" s="9">
        <f>所用指标!W12</f>
        <v>1.3787853155133867E-2</v>
      </c>
      <c r="F5" s="8">
        <f>所用指标!X11</f>
        <v>5.6364999999999998</v>
      </c>
      <c r="G5" s="8">
        <f>所用指标!X9</f>
        <v>-7.0799000000000003</v>
      </c>
      <c r="H5" s="4">
        <f>综合!E12</f>
        <v>0.2</v>
      </c>
    </row>
    <row r="6" spans="1:8" x14ac:dyDescent="0.4">
      <c r="A6" s="5">
        <v>41821</v>
      </c>
      <c r="B6" s="8">
        <f>所用指标!AD11</f>
        <v>0.12006243246487358</v>
      </c>
      <c r="C6" s="8">
        <f>所用指标!AD8</f>
        <v>-7.0003910833007499</v>
      </c>
      <c r="D6" s="9">
        <f>所用指标!V13</f>
        <v>-5.7087940518453344</v>
      </c>
      <c r="E6" s="9">
        <f>所用指标!W13</f>
        <v>-1.7520882739278099</v>
      </c>
      <c r="F6" s="8">
        <f>所用指标!X12</f>
        <v>2.3740999999999999</v>
      </c>
      <c r="G6" s="8">
        <f>所用指标!X10</f>
        <v>-6.5772000000000004</v>
      </c>
      <c r="H6" s="4">
        <f>综合!E13</f>
        <v>0</v>
      </c>
    </row>
    <row r="7" spans="1:8" x14ac:dyDescent="0.4">
      <c r="A7" s="5">
        <v>41852</v>
      </c>
      <c r="B7" s="8">
        <f>所用指标!AD12</f>
        <v>7.1879122196906398</v>
      </c>
      <c r="C7" s="8">
        <f>所用指标!AD9</f>
        <v>10.434538828146911</v>
      </c>
      <c r="D7" s="9">
        <f>所用指标!V14</f>
        <v>-5.383673952808965</v>
      </c>
      <c r="E7" s="9">
        <f>所用指标!W14</f>
        <v>-0.63590374685413842</v>
      </c>
      <c r="F7" s="8">
        <f>所用指标!X13</f>
        <v>0.7278</v>
      </c>
      <c r="G7" s="8">
        <f>所用指标!X11</f>
        <v>5.6364999999999998</v>
      </c>
      <c r="H7" s="4">
        <f>综合!E14</f>
        <v>0.1</v>
      </c>
    </row>
    <row r="8" spans="1:8" x14ac:dyDescent="0.4">
      <c r="A8" s="5">
        <v>41883</v>
      </c>
      <c r="B8" s="8">
        <f>所用指标!AD13</f>
        <v>2.1211849995524723</v>
      </c>
      <c r="C8" s="8">
        <f>所用指标!AD10</f>
        <v>5.7194354183590645</v>
      </c>
      <c r="D8" s="9">
        <f>所用指标!V15</f>
        <v>-3.1898363952106767</v>
      </c>
      <c r="E8" s="9">
        <f>所用指标!W15</f>
        <v>0.32460781642076331</v>
      </c>
      <c r="F8" s="8">
        <f>所用指标!X14</f>
        <v>5.0648</v>
      </c>
      <c r="G8" s="8">
        <f>所用指标!X12</f>
        <v>2.3740999999999999</v>
      </c>
      <c r="H8" s="4">
        <f>综合!E15</f>
        <v>0.1</v>
      </c>
    </row>
    <row r="9" spans="1:8" x14ac:dyDescent="0.4">
      <c r="A9" s="5">
        <v>41913</v>
      </c>
      <c r="B9" s="8">
        <f>所用指标!AD14</f>
        <v>-3.2690622261174362</v>
      </c>
      <c r="C9" s="8">
        <f>所用指标!AD11</f>
        <v>0.12006243246487358</v>
      </c>
      <c r="D9" s="9">
        <f>所用指标!V16</f>
        <v>-1.9480110775427883</v>
      </c>
      <c r="E9" s="9">
        <f>所用指标!W16</f>
        <v>-0.12507673585729906</v>
      </c>
      <c r="F9" s="8">
        <f>所用指标!X15</f>
        <v>2.3222999999999998</v>
      </c>
      <c r="G9" s="8">
        <f>所用指标!X13</f>
        <v>0.7278</v>
      </c>
      <c r="H9" s="4">
        <f>综合!E16</f>
        <v>-0.2</v>
      </c>
    </row>
    <row r="10" spans="1:8" x14ac:dyDescent="0.4">
      <c r="A10" s="5">
        <v>41944</v>
      </c>
      <c r="B10" s="8">
        <f>所用指标!AD15</f>
        <v>-1.388511370843537</v>
      </c>
      <c r="C10" s="8">
        <f>所用指标!AD12</f>
        <v>7.1879122196906398</v>
      </c>
      <c r="D10" s="9">
        <f>所用指标!V17</f>
        <v>2.4724780948101488</v>
      </c>
      <c r="E10" s="9">
        <f>所用指标!W17</f>
        <v>-1.5643326548230085</v>
      </c>
      <c r="F10" s="8">
        <f>所用指标!X16</f>
        <v>-0.59</v>
      </c>
      <c r="G10" s="8">
        <f>所用指标!X14</f>
        <v>5.0648</v>
      </c>
      <c r="H10" s="4">
        <f>综合!E17</f>
        <v>-0.1</v>
      </c>
    </row>
    <row r="11" spans="1:8" x14ac:dyDescent="0.4">
      <c r="A11" s="5">
        <v>41974</v>
      </c>
      <c r="B11" s="8">
        <f>所用指标!AD16</f>
        <v>-1.5389916159411876</v>
      </c>
      <c r="C11" s="8">
        <f>所用指标!AD13</f>
        <v>2.1211849995524723</v>
      </c>
      <c r="D11" s="9">
        <f>所用指标!V18</f>
        <v>-2.5810704342964397</v>
      </c>
      <c r="E11" s="9">
        <f>所用指标!W18</f>
        <v>-0.33453864196665295</v>
      </c>
      <c r="F11" s="8">
        <f>所用指标!X17</f>
        <v>-1.2653000000000001</v>
      </c>
      <c r="G11" s="8">
        <f>所用指标!X15</f>
        <v>2.3222999999999998</v>
      </c>
      <c r="H11" s="4">
        <f>综合!E18</f>
        <v>-0.4</v>
      </c>
    </row>
    <row r="12" spans="1:8" x14ac:dyDescent="0.4">
      <c r="A12" s="5">
        <v>42005</v>
      </c>
      <c r="B12" s="8">
        <f>所用指标!AD17</f>
        <v>-3.6416656946226644</v>
      </c>
      <c r="C12" s="8">
        <f>所用指标!AD14</f>
        <v>-3.2690622261174362</v>
      </c>
      <c r="D12" s="9">
        <f>所用指标!V19</f>
        <v>0.99866433781978792</v>
      </c>
      <c r="E12" s="9">
        <f>所用指标!W19</f>
        <v>-1.2935526985353163</v>
      </c>
      <c r="F12" s="8">
        <f>所用指标!X18</f>
        <v>-0.54220000000000002</v>
      </c>
      <c r="G12" s="8">
        <f>所用指标!X16</f>
        <v>-0.59</v>
      </c>
      <c r="H12" s="4">
        <f>综合!E19</f>
        <v>-0.3</v>
      </c>
    </row>
    <row r="13" spans="1:8" x14ac:dyDescent="0.4">
      <c r="A13" s="5">
        <v>42036</v>
      </c>
      <c r="B13" s="8">
        <f>所用指标!AD18</f>
        <v>-3.5686616308347796</v>
      </c>
      <c r="C13" s="8">
        <f>所用指标!AD15</f>
        <v>-1.388511370843537</v>
      </c>
      <c r="D13" s="9">
        <f>所用指标!V20</f>
        <v>-2.8990351404951431</v>
      </c>
      <c r="E13" s="9">
        <f>所用指标!W20</f>
        <v>-0.86808272836803591</v>
      </c>
      <c r="F13" s="8">
        <f>所用指标!X19</f>
        <v>-1.4406000000000001</v>
      </c>
      <c r="G13" s="8">
        <f>所用指标!X17</f>
        <v>-1.2653000000000001</v>
      </c>
      <c r="H13" s="4">
        <f>综合!E20</f>
        <v>-0.1</v>
      </c>
    </row>
    <row r="14" spans="1:8" x14ac:dyDescent="0.4">
      <c r="A14" s="5">
        <v>42064</v>
      </c>
      <c r="B14" s="8">
        <f>所用指标!AD19</f>
        <v>0.15064022093900231</v>
      </c>
      <c r="C14" s="8">
        <f>所用指标!AD16</f>
        <v>-1.5389916159411876</v>
      </c>
      <c r="D14" s="9">
        <f>所用指标!V21</f>
        <v>1.1336515513126422</v>
      </c>
      <c r="E14" s="9">
        <f>所用指标!W21</f>
        <v>-0.18373391000731099</v>
      </c>
      <c r="F14" s="8">
        <f>所用指标!X20</f>
        <v>0.755</v>
      </c>
      <c r="G14" s="8">
        <f>所用指标!X18</f>
        <v>-0.54220000000000002</v>
      </c>
      <c r="H14" s="4">
        <f>综合!E21</f>
        <v>-0.1</v>
      </c>
    </row>
    <row r="15" spans="1:8" x14ac:dyDescent="0.4">
      <c r="A15" s="5">
        <v>42095</v>
      </c>
      <c r="B15" s="8">
        <f>所用指标!AD20</f>
        <v>2.093256455251935</v>
      </c>
      <c r="C15" s="8">
        <f>所用指标!AD17</f>
        <v>-3.6416656946226644</v>
      </c>
      <c r="D15" s="9">
        <f>所用指标!V22</f>
        <v>0.99354922363772413</v>
      </c>
      <c r="E15" s="9">
        <f>所用指标!W22</f>
        <v>-2.6274374210187523</v>
      </c>
      <c r="F15" s="8">
        <f>所用指标!X21</f>
        <v>-3.8330000000000002</v>
      </c>
      <c r="G15" s="8">
        <f>所用指标!X19</f>
        <v>-1.4406000000000001</v>
      </c>
      <c r="H15" s="4">
        <f>综合!E22</f>
        <v>-0.1</v>
      </c>
    </row>
    <row r="16" spans="1:8" x14ac:dyDescent="0.4">
      <c r="A16" s="5">
        <v>42125</v>
      </c>
      <c r="B16" s="8">
        <f>所用指标!AD21</f>
        <v>4.8692449355432599</v>
      </c>
      <c r="C16" s="8">
        <f>所用指标!AD18</f>
        <v>-3.5686616308347796</v>
      </c>
      <c r="D16" s="9">
        <f>所用指标!V23</f>
        <v>1.8572964645086731</v>
      </c>
      <c r="E16" s="9">
        <f>所用指标!W23</f>
        <v>-3.7251876563803243</v>
      </c>
      <c r="F16" s="8">
        <f>所用指标!X22</f>
        <v>-0.77869999999999995</v>
      </c>
      <c r="G16" s="8">
        <f>所用指标!X20</f>
        <v>0.755</v>
      </c>
      <c r="H16" s="4">
        <f>综合!E23</f>
        <v>0.1</v>
      </c>
    </row>
    <row r="17" spans="1:8" x14ac:dyDescent="0.4">
      <c r="A17" s="5">
        <v>42156</v>
      </c>
      <c r="B17" s="8">
        <f>所用指标!AD22</f>
        <v>5.7647279198276724</v>
      </c>
      <c r="C17" s="8">
        <f>所用指标!AD19</f>
        <v>0.15064022093900231</v>
      </c>
      <c r="D17" s="9">
        <f>所用指标!V24</f>
        <v>0.32724998148681017</v>
      </c>
      <c r="E17" s="9">
        <f>所用指标!W24</f>
        <v>-1.4584154513204828</v>
      </c>
      <c r="F17" s="8">
        <f>所用指标!X23</f>
        <v>2.6896</v>
      </c>
      <c r="G17" s="8">
        <f>所用指标!X21</f>
        <v>-3.8330000000000002</v>
      </c>
      <c r="H17" s="4">
        <f>综合!E24</f>
        <v>-0.1</v>
      </c>
    </row>
    <row r="18" spans="1:8" x14ac:dyDescent="0.4">
      <c r="A18" s="5">
        <v>42186</v>
      </c>
      <c r="B18" s="8">
        <f>所用指标!AD23</f>
        <v>11.330529112242637</v>
      </c>
      <c r="C18" s="8">
        <f>所用指标!AD20</f>
        <v>2.093256455251935</v>
      </c>
      <c r="D18" s="9">
        <f>所用指标!V25</f>
        <v>-1.537675788024695</v>
      </c>
      <c r="E18" s="9">
        <f>所用指标!W25</f>
        <v>-0.82853957636565001</v>
      </c>
      <c r="F18" s="8">
        <f>所用指标!X24</f>
        <v>4.0034000000000001</v>
      </c>
      <c r="G18" s="8">
        <f>所用指标!X22</f>
        <v>-0.77869999999999995</v>
      </c>
      <c r="H18" s="4">
        <f>综合!E25</f>
        <v>0.2</v>
      </c>
    </row>
    <row r="19" spans="1:8" x14ac:dyDescent="0.4">
      <c r="A19" s="5">
        <v>42217</v>
      </c>
      <c r="B19" s="8">
        <f>所用指标!AD24</f>
        <v>7.8289055042952471</v>
      </c>
      <c r="C19" s="8">
        <f>所用指标!AD21</f>
        <v>4.8692449355432599</v>
      </c>
      <c r="D19" s="9">
        <f>所用指标!V26</f>
        <v>-3.6682366777898823</v>
      </c>
      <c r="E19" s="9">
        <f>所用指标!W26</f>
        <v>-0.40145328968667071</v>
      </c>
      <c r="F19" s="8">
        <f>所用指标!X25</f>
        <v>9.8598999999999997</v>
      </c>
      <c r="G19" s="8">
        <f>所用指标!X23</f>
        <v>2.6896</v>
      </c>
      <c r="H19" s="4">
        <f>综合!E26</f>
        <v>-0.1</v>
      </c>
    </row>
    <row r="20" spans="1:8" x14ac:dyDescent="0.4">
      <c r="A20" s="5">
        <v>42248</v>
      </c>
      <c r="B20" s="8">
        <f>所用指标!AD25</f>
        <v>0.3596127247579517</v>
      </c>
      <c r="C20" s="8">
        <f>所用指标!AD22</f>
        <v>5.7647279198276724</v>
      </c>
      <c r="D20" s="9">
        <f>所用指标!V27</f>
        <v>-2.2321472920840524</v>
      </c>
      <c r="E20" s="9">
        <f>所用指标!W27</f>
        <v>-2.0700321996218629</v>
      </c>
      <c r="F20" s="8">
        <f>所用指标!X26</f>
        <v>7.7026000000000003</v>
      </c>
      <c r="G20" s="8">
        <f>所用指标!X24</f>
        <v>4.0034000000000001</v>
      </c>
      <c r="H20" s="4">
        <f>综合!E27</f>
        <v>-0.2</v>
      </c>
    </row>
    <row r="21" spans="1:8" x14ac:dyDescent="0.4">
      <c r="A21" s="5">
        <v>42278</v>
      </c>
      <c r="B21" s="8">
        <f>所用指标!AD26</f>
        <v>-5.1176038221242059</v>
      </c>
      <c r="C21" s="8">
        <f>所用指标!AD23</f>
        <v>11.330529112242637</v>
      </c>
      <c r="D21" s="9">
        <f>所用指标!V28</f>
        <v>1.4299775425222538</v>
      </c>
      <c r="E21" s="9">
        <f>所用指标!W28</f>
        <v>-0.39753869354175464</v>
      </c>
      <c r="F21" s="8">
        <f>所用指标!X27</f>
        <v>0.39450000000000002</v>
      </c>
      <c r="G21" s="8">
        <f>所用指标!X25</f>
        <v>9.8598999999999997</v>
      </c>
      <c r="H21" s="4">
        <f>综合!E28</f>
        <v>-0.5</v>
      </c>
    </row>
    <row r="22" spans="1:8" x14ac:dyDescent="0.4">
      <c r="A22" s="5">
        <v>42309</v>
      </c>
      <c r="B22" s="8">
        <f>所用指标!AD27</f>
        <v>-6.100513217778647</v>
      </c>
      <c r="C22" s="8">
        <f>所用指标!AD24</f>
        <v>7.8289055042952471</v>
      </c>
      <c r="D22" s="9">
        <f>所用指标!V29</f>
        <v>-1.2509514479195794</v>
      </c>
      <c r="E22" s="9">
        <f>所用指标!W29</f>
        <v>-0.88037391389570452</v>
      </c>
      <c r="F22" s="8">
        <f>所用指标!X28</f>
        <v>-1.9124000000000001</v>
      </c>
      <c r="G22" s="8">
        <f>所用指标!X26</f>
        <v>7.7026000000000003</v>
      </c>
      <c r="H22" s="4">
        <f>综合!E29</f>
        <v>-0.4</v>
      </c>
    </row>
    <row r="23" spans="1:8" x14ac:dyDescent="0.4">
      <c r="A23" s="5">
        <v>42339</v>
      </c>
      <c r="B23" s="8">
        <f>所用指标!AD28</f>
        <v>-0.37124883984737123</v>
      </c>
      <c r="C23" s="8">
        <f>所用指标!AD25</f>
        <v>0.3596127247579517</v>
      </c>
      <c r="D23" s="9">
        <f>所用指标!V30</f>
        <v>0.9420632913625715</v>
      </c>
      <c r="E23" s="9">
        <f>所用指标!W30</f>
        <v>-4.2827180984217339E-2</v>
      </c>
      <c r="F23" s="8">
        <f>所用指标!X29</f>
        <v>-2.8428</v>
      </c>
      <c r="G23" s="8">
        <f>所用指标!X27</f>
        <v>0.39450000000000002</v>
      </c>
      <c r="H23" s="4">
        <f>综合!E30</f>
        <v>0</v>
      </c>
    </row>
    <row r="24" spans="1:8" x14ac:dyDescent="0.4">
      <c r="A24" s="5">
        <v>42370</v>
      </c>
      <c r="B24" s="8">
        <f>所用指标!AD29</f>
        <v>7.0365386605941271</v>
      </c>
      <c r="C24" s="8">
        <f>所用指标!AD26</f>
        <v>-5.1176038221242059</v>
      </c>
      <c r="D24" s="9">
        <f>所用指标!V31</f>
        <v>-1.7697707495373804</v>
      </c>
      <c r="E24" s="9">
        <f>所用指标!W31</f>
        <v>-9.2077848059834988E-2</v>
      </c>
      <c r="F24" s="8">
        <f>所用指标!X30</f>
        <v>-0.46510000000000001</v>
      </c>
      <c r="G24" s="8">
        <f>所用指标!X28</f>
        <v>-1.9124000000000001</v>
      </c>
      <c r="H24" s="4">
        <f>综合!E31</f>
        <v>0.2</v>
      </c>
    </row>
    <row r="25" spans="1:8" x14ac:dyDescent="0.4">
      <c r="A25" s="5">
        <v>42401</v>
      </c>
      <c r="B25" s="8">
        <f>所用指标!AD30</f>
        <v>4.0796327814740518</v>
      </c>
      <c r="C25" s="8">
        <f>所用指标!AD27</f>
        <v>-6.100513217778647</v>
      </c>
      <c r="D25" s="9">
        <f>所用指标!V32</f>
        <v>-0.27438587696053673</v>
      </c>
      <c r="E25" s="9">
        <f>所用指标!W32</f>
        <v>0.87148546866988585</v>
      </c>
      <c r="F25" s="8">
        <f>所用指标!X31</f>
        <v>2.5</v>
      </c>
      <c r="G25" s="8">
        <f>所用指标!X29</f>
        <v>-2.8428</v>
      </c>
      <c r="H25" s="4">
        <f>综合!E32</f>
        <v>0.2</v>
      </c>
    </row>
    <row r="26" spans="1:8" x14ac:dyDescent="0.4">
      <c r="A26" s="5">
        <v>42430</v>
      </c>
      <c r="B26" s="8">
        <f>所用指标!AD31</f>
        <v>0.50483151635283274</v>
      </c>
      <c r="C26" s="8">
        <f>所用指标!AD28</f>
        <v>-0.37124883984737123</v>
      </c>
      <c r="D26" s="9">
        <f>所用指标!V33</f>
        <v>3.3463205110566552</v>
      </c>
      <c r="E26" s="9">
        <f>所用指标!W33</f>
        <v>-1.3149477574809776</v>
      </c>
      <c r="F26" s="8">
        <f>所用指标!X32</f>
        <v>6.3</v>
      </c>
      <c r="G26" s="8">
        <f>所用指标!X30</f>
        <v>-0.46510000000000001</v>
      </c>
      <c r="H26" s="4">
        <f>综合!E33</f>
        <v>0.2</v>
      </c>
    </row>
    <row r="27" spans="1:8" x14ac:dyDescent="0.4">
      <c r="A27" s="5">
        <v>42461</v>
      </c>
      <c r="B27" s="8">
        <f>所用指标!AD32</f>
        <v>7.2386058981233292</v>
      </c>
      <c r="C27" s="8">
        <f>所用指标!AD29</f>
        <v>7.0365386605941271</v>
      </c>
      <c r="D27" s="9">
        <f>所用指标!V34</f>
        <v>5.1463812559481514</v>
      </c>
      <c r="E27" s="9">
        <f>所用指标!W34</f>
        <v>-0.85350043215212112</v>
      </c>
      <c r="F27" s="8">
        <f>所用指标!X33</f>
        <v>-1.3</v>
      </c>
      <c r="G27" s="8">
        <f>所用指标!X31</f>
        <v>2.5</v>
      </c>
      <c r="H27" s="4">
        <f>综合!E34</f>
        <v>0</v>
      </c>
    </row>
    <row r="28" spans="1:8" x14ac:dyDescent="0.4">
      <c r="A28" s="5">
        <v>42491</v>
      </c>
      <c r="B28" s="8">
        <f>所用指标!AD33</f>
        <v>3.137931034482766</v>
      </c>
      <c r="C28" s="8">
        <f>所用指标!AD30</f>
        <v>4.0796327814740518</v>
      </c>
      <c r="D28" s="9">
        <f>所用指标!V35</f>
        <v>-2.2422847701664139E-2</v>
      </c>
      <c r="E28" s="9">
        <f>所用指标!W35</f>
        <v>-1.3164380931625308</v>
      </c>
      <c r="F28" s="8">
        <f>所用指标!X34</f>
        <v>3.2</v>
      </c>
      <c r="G28" s="8">
        <f>所用指标!X32</f>
        <v>6.3</v>
      </c>
      <c r="H28" s="4">
        <f>综合!E35</f>
        <v>0.1</v>
      </c>
    </row>
    <row r="29" spans="1:8" x14ac:dyDescent="0.4">
      <c r="A29" s="5">
        <v>42522</v>
      </c>
      <c r="B29" s="8">
        <f>所用指标!AD34</f>
        <v>-1.6466064861250462</v>
      </c>
      <c r="C29" s="8">
        <f>所用指标!AD31</f>
        <v>0.50483151635283274</v>
      </c>
      <c r="D29" s="9">
        <f>所用指标!V36</f>
        <v>2.0881533594598434</v>
      </c>
      <c r="E29" s="9">
        <f>所用指标!W36</f>
        <v>2.3135976443389161E-2</v>
      </c>
      <c r="F29" s="8">
        <f>所用指标!X35</f>
        <v>2.2999999999999998</v>
      </c>
      <c r="G29" s="8">
        <f>所用指标!X33</f>
        <v>-1.3</v>
      </c>
      <c r="H29" s="4">
        <f>综合!E36</f>
        <v>0.3</v>
      </c>
    </row>
    <row r="30" spans="1:8" x14ac:dyDescent="0.4">
      <c r="A30" s="5">
        <v>42552</v>
      </c>
      <c r="B30" s="8">
        <f>所用指标!AD35</f>
        <v>-5.0293192827398752</v>
      </c>
      <c r="C30" s="8">
        <f>所用指标!AD32</f>
        <v>7.2386058981233292</v>
      </c>
      <c r="D30" s="9">
        <f>所用指标!V37</f>
        <v>3.7174076429438596</v>
      </c>
      <c r="E30" s="9">
        <f>所用指标!W37</f>
        <v>-1.0051307931701392</v>
      </c>
      <c r="F30" s="8">
        <f>所用指标!X36</f>
        <v>1.1000000000000001</v>
      </c>
      <c r="G30" s="8">
        <f>所用指标!X34</f>
        <v>3.2</v>
      </c>
      <c r="H30" s="4">
        <f>综合!E37</f>
        <v>0.1</v>
      </c>
    </row>
    <row r="31" spans="1:8" x14ac:dyDescent="0.4">
      <c r="A31" s="5">
        <v>42583</v>
      </c>
      <c r="B31" s="8">
        <f>所用指标!AD36</f>
        <v>-0.78924761972939406</v>
      </c>
      <c r="C31" s="8">
        <f>所用指标!AD33</f>
        <v>3.137931034482766</v>
      </c>
      <c r="D31" s="9">
        <f>所用指标!V38</f>
        <v>-0.92036256119432114</v>
      </c>
      <c r="E31" s="9">
        <f>所用指标!W38</f>
        <v>-1.5624393929039249</v>
      </c>
      <c r="F31" s="8">
        <f>所用指标!X37</f>
        <v>-2.1</v>
      </c>
      <c r="G31" s="8">
        <f>所用指标!X35</f>
        <v>2.2999999999999998</v>
      </c>
      <c r="H31" s="4">
        <f>综合!E38</f>
        <v>-0.1</v>
      </c>
    </row>
    <row r="32" spans="1:8" x14ac:dyDescent="0.4">
      <c r="A32" s="5">
        <v>42614</v>
      </c>
      <c r="B32" s="8">
        <f>所用指标!AD37</f>
        <v>-2.6607738793181346</v>
      </c>
      <c r="C32" s="8">
        <f>所用指标!AD34</f>
        <v>-1.6466064861250462</v>
      </c>
      <c r="D32" s="9">
        <f>所用指标!V39</f>
        <v>-0.83132431099666171</v>
      </c>
      <c r="E32" s="9">
        <f>所用指标!W39</f>
        <v>-0.91155068694668273</v>
      </c>
      <c r="F32" s="8">
        <f>所用指标!X38</f>
        <v>-1.2</v>
      </c>
      <c r="G32" s="8">
        <f>所用指标!X36</f>
        <v>1.1000000000000001</v>
      </c>
      <c r="H32" s="4">
        <f>综合!E39</f>
        <v>0.2</v>
      </c>
    </row>
    <row r="33" spans="1:8" x14ac:dyDescent="0.4">
      <c r="A33" s="5">
        <v>42644</v>
      </c>
      <c r="B33" s="8">
        <f>所用指标!AD38</f>
        <v>-6.7210279219174556</v>
      </c>
      <c r="C33" s="8">
        <f>所用指标!AD35</f>
        <v>-5.0293192827398752</v>
      </c>
      <c r="D33" s="9">
        <f>所用指标!V40</f>
        <v>6.7684340947358423</v>
      </c>
      <c r="E33" s="9">
        <f>所用指标!W40</f>
        <v>-0.83968495934959586</v>
      </c>
      <c r="F33" s="8">
        <f>所用指标!X39</f>
        <v>-0.1</v>
      </c>
      <c r="G33" s="8">
        <f>所用指标!X37</f>
        <v>-2.1</v>
      </c>
      <c r="H33" s="4">
        <f>综合!E40</f>
        <v>-0.2</v>
      </c>
    </row>
    <row r="34" spans="1:8" x14ac:dyDescent="0.4">
      <c r="A34" s="5">
        <v>42675</v>
      </c>
      <c r="B34" s="8">
        <f>所用指标!AD39</f>
        <v>0.57947019867550242</v>
      </c>
      <c r="C34" s="8">
        <f>所用指标!AD36</f>
        <v>-0.78924761972939406</v>
      </c>
      <c r="D34" s="9">
        <f>所用指标!V41</f>
        <v>4.4017501504669543</v>
      </c>
      <c r="E34" s="9">
        <f>所用指标!W41</f>
        <v>0.56553958602409971</v>
      </c>
      <c r="F34" s="8">
        <f>所用指标!X40</f>
        <v>-2.8</v>
      </c>
      <c r="G34" s="8">
        <f>所用指标!X38</f>
        <v>-1.2</v>
      </c>
      <c r="H34" s="4">
        <f>综合!E41</f>
        <v>0.4</v>
      </c>
    </row>
    <row r="35" spans="1:8" x14ac:dyDescent="0.4">
      <c r="A35" s="5">
        <v>42705</v>
      </c>
      <c r="B35" s="8">
        <f>所用指标!AD40</f>
        <v>-0.27851851851853349</v>
      </c>
      <c r="C35" s="8">
        <f>所用指标!AD37</f>
        <v>-2.6607738793181346</v>
      </c>
      <c r="D35" s="9">
        <f>所用指标!V42</f>
        <v>6.8401756681478521</v>
      </c>
      <c r="E35" s="9">
        <f>所用指标!W42</f>
        <v>1.7572567616863655</v>
      </c>
      <c r="F35" s="8">
        <f>所用指标!X41</f>
        <v>-1.9</v>
      </c>
      <c r="G35" s="8">
        <f>所用指标!X39</f>
        <v>-0.1</v>
      </c>
      <c r="H35" s="4">
        <f>综合!E42</f>
        <v>0.9</v>
      </c>
    </row>
    <row r="36" spans="1:8" x14ac:dyDescent="0.4">
      <c r="A36" s="5">
        <v>42736</v>
      </c>
      <c r="B36" s="8">
        <f>所用指标!AD41</f>
        <v>4.3895095475794399</v>
      </c>
      <c r="C36" s="8">
        <f>所用指标!AD38</f>
        <v>-6.7210279219174556</v>
      </c>
      <c r="D36" s="9">
        <f>所用指标!V43</f>
        <v>-4.3989873881593367</v>
      </c>
      <c r="E36" s="9">
        <f>所用指标!W43</f>
        <v>2.1956464431864608</v>
      </c>
      <c r="F36" s="8">
        <f>所用指标!X42</f>
        <v>0.2</v>
      </c>
      <c r="G36" s="8">
        <f>所用指标!X40</f>
        <v>-2.8</v>
      </c>
      <c r="H36" s="4">
        <f>综合!E43</f>
        <v>0.4</v>
      </c>
    </row>
    <row r="37" spans="1:8" x14ac:dyDescent="0.4">
      <c r="A37" s="5">
        <v>42767</v>
      </c>
      <c r="B37" s="8">
        <f>所用指标!AD42</f>
        <v>-2.1062618595825366</v>
      </c>
      <c r="C37" s="8">
        <f>所用指标!AD39</f>
        <v>0.57947019867550242</v>
      </c>
      <c r="D37" s="9">
        <f>所用指标!V44</f>
        <v>-1.9935511874496159</v>
      </c>
      <c r="E37" s="9">
        <f>所用指标!W44</f>
        <v>1.6595295291810253</v>
      </c>
      <c r="F37" s="8">
        <f>所用指标!X43</f>
        <v>3.4</v>
      </c>
      <c r="G37" s="8">
        <f>所用指标!X41</f>
        <v>-1.9</v>
      </c>
      <c r="H37" s="4">
        <f>综合!E44</f>
        <v>-0.3</v>
      </c>
    </row>
    <row r="38" spans="1:8" x14ac:dyDescent="0.4">
      <c r="A38" s="5">
        <v>42795</v>
      </c>
      <c r="B38" s="8">
        <f>所用指标!AD43</f>
        <v>-5.5088195386702736</v>
      </c>
      <c r="C38" s="8">
        <f>所用指标!AD40</f>
        <v>-0.27851851851853349</v>
      </c>
      <c r="D38" s="9">
        <f>所用指标!V45</f>
        <v>-4.7666401211466036</v>
      </c>
      <c r="E38" s="9">
        <f>所用指标!W45</f>
        <v>0.51876708936027249</v>
      </c>
      <c r="F38" s="8">
        <f>所用指标!X44</f>
        <v>-1.6</v>
      </c>
      <c r="G38" s="8">
        <f>所用指标!X42</f>
        <v>0.2</v>
      </c>
      <c r="H38" s="4">
        <f>综合!E45</f>
        <v>-0.4</v>
      </c>
    </row>
    <row r="39" spans="1:8" x14ac:dyDescent="0.4">
      <c r="A39" s="5">
        <v>42826</v>
      </c>
      <c r="B39" s="8">
        <f>所用指标!AD44</f>
        <v>-1.9652088290801895</v>
      </c>
      <c r="C39" s="8">
        <f>所用指标!AD41</f>
        <v>4.3895095475794399</v>
      </c>
      <c r="D39" s="9">
        <f>所用指标!V46</f>
        <v>-5.6228579846533178</v>
      </c>
      <c r="E39" s="9">
        <f>所用指标!W46</f>
        <v>0.10512391438199931</v>
      </c>
      <c r="F39" s="8">
        <f>所用指标!X45</f>
        <v>-3.5</v>
      </c>
      <c r="G39" s="8">
        <f>所用指标!X43</f>
        <v>3.4</v>
      </c>
      <c r="H39" s="4">
        <f>综合!E46</f>
        <v>-0.5</v>
      </c>
    </row>
    <row r="40" spans="1:8" x14ac:dyDescent="0.4">
      <c r="A40" s="5">
        <v>42856</v>
      </c>
      <c r="B40" s="8">
        <f>所用指标!AD45</f>
        <v>-3.9443398200460167</v>
      </c>
      <c r="C40" s="8">
        <f>所用指标!AD42</f>
        <v>-2.1062618595825366</v>
      </c>
      <c r="D40" s="9">
        <f>所用指标!V47</f>
        <v>1.4988648962567908</v>
      </c>
      <c r="E40" s="9">
        <f>所用指标!W47</f>
        <v>-0.39263862012480777</v>
      </c>
      <c r="F40" s="8">
        <f>所用指标!X46</f>
        <v>-2</v>
      </c>
      <c r="G40" s="8">
        <f>所用指标!X44</f>
        <v>-1.6</v>
      </c>
      <c r="H40" s="4">
        <f>综合!E47</f>
        <v>-0.4</v>
      </c>
    </row>
    <row r="41" spans="1:8" x14ac:dyDescent="0.4">
      <c r="A41" s="5">
        <v>42887</v>
      </c>
      <c r="B41" s="8">
        <f>所用指标!AD46</f>
        <v>-7.3913517046073407</v>
      </c>
      <c r="C41" s="8">
        <f>所用指标!AD43</f>
        <v>-5.5088195386702736</v>
      </c>
      <c r="D41" s="9">
        <f>所用指标!V48</f>
        <v>-2.1836737299496645</v>
      </c>
      <c r="E41" s="9">
        <f>所用指标!W48</f>
        <v>-5.2554564003204352E-2</v>
      </c>
      <c r="F41" s="8">
        <f>所用指标!X47</f>
        <v>-2.9</v>
      </c>
      <c r="G41" s="8">
        <f>所用指标!X45</f>
        <v>-3.5</v>
      </c>
      <c r="H41" s="4">
        <f>综合!E48</f>
        <v>-0.5</v>
      </c>
    </row>
    <row r="42" spans="1:8" x14ac:dyDescent="0.4">
      <c r="A42" s="5">
        <v>42917</v>
      </c>
      <c r="B42" s="8">
        <f>所用指标!AD47</f>
        <v>-1.6748212269476759</v>
      </c>
      <c r="C42" s="8">
        <f>所用指标!AD44</f>
        <v>-1.9652088290801895</v>
      </c>
      <c r="D42" s="9">
        <f>所用指标!V49</f>
        <v>6.5456162741230672</v>
      </c>
      <c r="E42" s="9">
        <f>所用指标!W49</f>
        <v>1.4434328958334852E-2</v>
      </c>
      <c r="F42" s="8">
        <f>所用指标!X48</f>
        <v>-3.4</v>
      </c>
      <c r="G42" s="8">
        <f>所用指标!X46</f>
        <v>-2</v>
      </c>
      <c r="H42" s="4">
        <f>综合!E49</f>
        <v>0.2</v>
      </c>
    </row>
    <row r="43" spans="1:8" x14ac:dyDescent="0.4">
      <c r="A43" s="5">
        <v>42948</v>
      </c>
      <c r="B43" s="8">
        <f>所用指标!AD48</f>
        <v>0.83732057416268102</v>
      </c>
      <c r="C43" s="8">
        <f>所用指标!AD45</f>
        <v>-3.9443398200460167</v>
      </c>
      <c r="D43" s="9">
        <f>所用指标!V50</f>
        <v>2.9742116364456894</v>
      </c>
      <c r="E43" s="9">
        <f>所用指标!W50</f>
        <v>-1.7480049213081106E-2</v>
      </c>
      <c r="F43" s="8">
        <f>所用指标!X49</f>
        <v>-0.7</v>
      </c>
      <c r="G43" s="8">
        <f>所用指标!X47</f>
        <v>-2.9</v>
      </c>
      <c r="H43" s="4">
        <f>综合!E50</f>
        <v>0.5</v>
      </c>
    </row>
    <row r="44" spans="1:8" x14ac:dyDescent="0.4">
      <c r="A44" s="5">
        <v>42979</v>
      </c>
      <c r="B44" s="8">
        <f>所用指标!AD49</f>
        <v>1.2858837485171692</v>
      </c>
      <c r="C44" s="8">
        <f>所用指标!AD46</f>
        <v>-7.3913517046073407</v>
      </c>
      <c r="D44" s="9">
        <f>所用指标!V51</f>
        <v>-0.1449843425339381</v>
      </c>
      <c r="E44" s="9">
        <f>所用指标!W51</f>
        <v>3.4411947196131942</v>
      </c>
      <c r="F44" s="8">
        <f>所用指标!X50</f>
        <v>1.3</v>
      </c>
      <c r="G44" s="8">
        <f>所用指标!X48</f>
        <v>-3.4</v>
      </c>
      <c r="H44" s="4">
        <f>综合!E51</f>
        <v>0.3</v>
      </c>
    </row>
    <row r="45" spans="1:8" x14ac:dyDescent="0.4">
      <c r="A45" s="5">
        <v>43009</v>
      </c>
      <c r="B45" s="8">
        <f>所用指标!AD50</f>
        <v>-0.52781161185544434</v>
      </c>
      <c r="C45" s="8">
        <f>所用指标!AD47</f>
        <v>-1.6748212269476759</v>
      </c>
      <c r="D45" s="9">
        <f>所用指标!V52</f>
        <v>-2.2088089677187117</v>
      </c>
      <c r="E45" s="9">
        <f>所用指标!W52</f>
        <v>3.6077215012052521</v>
      </c>
      <c r="F45" s="8">
        <f>所用指标!X51</f>
        <v>1</v>
      </c>
      <c r="G45" s="8">
        <f>所用指标!X49</f>
        <v>-0.7</v>
      </c>
      <c r="H45" s="4">
        <f>综合!E52</f>
        <v>-0.2</v>
      </c>
    </row>
    <row r="46" spans="1:8" x14ac:dyDescent="0.4">
      <c r="A46" s="5">
        <v>43040</v>
      </c>
      <c r="B46" s="8">
        <f>所用指标!AD51</f>
        <v>-0.87519623233909272</v>
      </c>
      <c r="C46" s="8">
        <f>所用指标!AD48</f>
        <v>0.83732057416268102</v>
      </c>
      <c r="D46" s="9">
        <f>所用指标!V53</f>
        <v>1.7217353359462173</v>
      </c>
      <c r="E46" s="9">
        <f>所用指标!W53</f>
        <v>2.7808268312867535</v>
      </c>
      <c r="F46" s="8">
        <f>所用指标!X52</f>
        <v>-0.1</v>
      </c>
      <c r="G46" s="8">
        <f>所用指标!X50</f>
        <v>1.3</v>
      </c>
      <c r="H46" s="4">
        <f>综合!E53</f>
        <v>0</v>
      </c>
    </row>
    <row r="47" spans="1:8" x14ac:dyDescent="0.4">
      <c r="A47" s="5">
        <v>43070</v>
      </c>
      <c r="B47" s="8">
        <f>所用指标!AD52</f>
        <v>3.8128043710654591</v>
      </c>
      <c r="C47" s="8">
        <f>所用指标!AD49</f>
        <v>1.2858837485171692</v>
      </c>
      <c r="D47" s="9">
        <f>所用指标!V54</f>
        <v>-3.2614206121072797</v>
      </c>
      <c r="E47" s="9">
        <f>所用指标!W54</f>
        <v>3.2202836729162909</v>
      </c>
      <c r="F47" s="8">
        <f>所用指标!X53</f>
        <v>-0.8</v>
      </c>
      <c r="G47" s="8">
        <f>所用指标!X51</f>
        <v>1</v>
      </c>
      <c r="H47" s="4">
        <f>综合!E54</f>
        <v>0.3</v>
      </c>
    </row>
    <row r="48" spans="1:8" x14ac:dyDescent="0.4">
      <c r="A48" s="5">
        <v>43101</v>
      </c>
      <c r="B48" s="8">
        <f>所用指标!AD53</f>
        <v>0.30892448512582771</v>
      </c>
      <c r="C48" s="8">
        <f>所用指标!AD50</f>
        <v>-0.52781161185544434</v>
      </c>
      <c r="D48" s="9">
        <f>所用指标!V55</f>
        <v>-1.4763932978635652</v>
      </c>
      <c r="E48" s="9">
        <f>所用指标!W55</f>
        <v>1.9525801377700214</v>
      </c>
      <c r="F48" s="8">
        <f>所用指标!X54</f>
        <v>1.1000000000000001</v>
      </c>
      <c r="G48" s="8">
        <f>所用指标!X52</f>
        <v>-0.1</v>
      </c>
      <c r="H48" s="4">
        <f>综合!E55</f>
        <v>-0.1</v>
      </c>
    </row>
    <row r="49" spans="1:8" x14ac:dyDescent="0.4">
      <c r="A49" s="5">
        <v>43132</v>
      </c>
      <c r="B49" s="8">
        <f>所用指标!AD54</f>
        <v>-2.8173833694536188</v>
      </c>
      <c r="C49" s="8">
        <f>所用指标!AD51</f>
        <v>-0.87519623233909272</v>
      </c>
      <c r="D49" s="9">
        <f>所用指标!V56</f>
        <v>-2.7498836451642972</v>
      </c>
      <c r="E49" s="9">
        <f>所用指标!W56</f>
        <v>2.3786015259367854</v>
      </c>
      <c r="F49" s="8">
        <f>所用指标!X55</f>
        <v>0.7</v>
      </c>
      <c r="G49" s="8">
        <f>所用指标!X53</f>
        <v>-0.8</v>
      </c>
      <c r="H49" s="4">
        <f>综合!E56</f>
        <v>0</v>
      </c>
    </row>
    <row r="50" spans="1:8" x14ac:dyDescent="0.4">
      <c r="A50" s="5">
        <v>43160</v>
      </c>
      <c r="B50" s="8">
        <f>所用指标!AD55</f>
        <v>-8.3755868544601046</v>
      </c>
      <c r="C50" s="8">
        <f>所用指标!AD52</f>
        <v>3.8128043710654591</v>
      </c>
      <c r="D50" s="9">
        <f>所用指标!V57</f>
        <v>1.1435184033048662</v>
      </c>
      <c r="E50" s="9">
        <f>所用指标!W57</f>
        <v>-0.1348333461792417</v>
      </c>
      <c r="F50" s="8">
        <f>所用指标!X56</f>
        <v>2</v>
      </c>
      <c r="G50" s="8">
        <f>所用指标!X54</f>
        <v>1.1000000000000001</v>
      </c>
      <c r="H50" s="4">
        <f>综合!E57</f>
        <v>-0.2</v>
      </c>
    </row>
    <row r="51" spans="1:8" x14ac:dyDescent="0.4">
      <c r="A51" s="5">
        <v>43191</v>
      </c>
      <c r="B51" s="8">
        <f>所用指标!AD56</f>
        <v>-10.107945617271296</v>
      </c>
      <c r="C51" s="8">
        <f>所用指标!AD53</f>
        <v>0.30892448512582771</v>
      </c>
      <c r="D51" s="9">
        <f>所用指标!V58</f>
        <v>2.0429858222809072</v>
      </c>
      <c r="E51" s="9">
        <f>所用指标!W58</f>
        <v>-0.19597747919817277</v>
      </c>
      <c r="F51" s="8">
        <f>所用指标!X57</f>
        <v>-8.4</v>
      </c>
      <c r="G51" s="8">
        <f>所用指标!X55</f>
        <v>0.7</v>
      </c>
      <c r="H51" s="4">
        <f>综合!E58</f>
        <v>-0.2</v>
      </c>
    </row>
    <row r="52" spans="1:8" x14ac:dyDescent="0.4">
      <c r="A52" s="5">
        <v>43221</v>
      </c>
      <c r="B52" s="8">
        <f>所用指标!AD57</f>
        <v>-5.1206536196085839</v>
      </c>
      <c r="C52" s="8">
        <f>所用指标!AD54</f>
        <v>-2.8173833694536188</v>
      </c>
      <c r="D52" s="9">
        <f>所用指标!V59</f>
        <v>2.085626051043632</v>
      </c>
      <c r="E52" s="9">
        <f>所用指标!W59</f>
        <v>-0.37525169320885565</v>
      </c>
      <c r="F52" s="8">
        <f>所用指标!X58</f>
        <v>-6.6</v>
      </c>
      <c r="G52" s="8">
        <f>所用指标!X56</f>
        <v>2</v>
      </c>
      <c r="H52" s="4">
        <f>综合!E59</f>
        <v>0</v>
      </c>
    </row>
    <row r="53" spans="1:8" x14ac:dyDescent="0.4">
      <c r="A53" s="5">
        <v>43252</v>
      </c>
      <c r="B53" s="8">
        <f>所用指标!AD58</f>
        <v>5.8455992790628075</v>
      </c>
      <c r="C53" s="8">
        <f>所用指标!AD55</f>
        <v>-8.3755868544601046</v>
      </c>
      <c r="D53" s="9">
        <f>所用指标!V60</f>
        <v>-0.2407151276478281</v>
      </c>
      <c r="E53" s="9">
        <f>所用指标!W60</f>
        <v>0.36380339917319038</v>
      </c>
      <c r="F53" s="8">
        <f>所用指标!X59</f>
        <v>-3.6</v>
      </c>
      <c r="G53" s="8">
        <f>所用指标!X57</f>
        <v>-8.4</v>
      </c>
      <c r="H53" s="4">
        <f>综合!E60</f>
        <v>0</v>
      </c>
    </row>
    <row r="54" spans="1:8" x14ac:dyDescent="0.4">
      <c r="A54" s="5">
        <v>43282</v>
      </c>
      <c r="B54" s="8">
        <f>所用指标!AD59</f>
        <v>3.4879100919514183</v>
      </c>
      <c r="C54" s="8">
        <f>所用指标!AD56</f>
        <v>-10.107945617271296</v>
      </c>
      <c r="D54" s="9">
        <f>所用指标!V61</f>
        <v>-1.660113497206972</v>
      </c>
      <c r="E54" s="9">
        <f>所用指标!W61</f>
        <v>0.22501343922720629</v>
      </c>
      <c r="F54" s="8">
        <f>所用指标!X60</f>
        <v>1.1000000000000001</v>
      </c>
      <c r="G54" s="8">
        <f>所用指标!X58</f>
        <v>-6.6</v>
      </c>
      <c r="H54" s="4">
        <f>综合!E61</f>
        <v>0.1</v>
      </c>
    </row>
    <row r="55" spans="1:8" x14ac:dyDescent="0.4">
      <c r="A55" s="5">
        <v>43313</v>
      </c>
      <c r="B55" s="8">
        <f>所用指标!AD60</f>
        <v>10.165912518853681</v>
      </c>
      <c r="C55" s="8">
        <f>所用指标!AD57</f>
        <v>-5.1206536196085839</v>
      </c>
      <c r="D55" s="9">
        <f>所用指标!V62</f>
        <v>1.4748614080800193</v>
      </c>
      <c r="E55" s="9">
        <f>所用指标!W62</f>
        <v>0.92395952122326097</v>
      </c>
      <c r="F55" s="8">
        <f>所用指标!X61</f>
        <v>2.9</v>
      </c>
      <c r="G55" s="8">
        <f>所用指标!X59</f>
        <v>-3.6</v>
      </c>
      <c r="H55" s="4">
        <f>综合!E62</f>
        <v>0.3</v>
      </c>
    </row>
    <row r="56" spans="1:8" x14ac:dyDescent="0.4">
      <c r="A56" s="5">
        <v>43344</v>
      </c>
      <c r="B56" s="8">
        <f>所用指标!AD61</f>
        <v>6.940157323508922</v>
      </c>
      <c r="C56" s="8">
        <f>所用指标!AD58</f>
        <v>5.8455992790628075</v>
      </c>
      <c r="D56" s="9">
        <f>所用指标!V63</f>
        <v>0.76360443898055852</v>
      </c>
      <c r="E56" s="9">
        <f>所用指标!W63</f>
        <v>0.5139660031499016</v>
      </c>
      <c r="F56" s="8">
        <f>所用指标!X62</f>
        <v>6.5</v>
      </c>
      <c r="G56" s="8">
        <f>所用指标!X60</f>
        <v>1.1000000000000001</v>
      </c>
      <c r="H56" s="4">
        <f>综合!E63</f>
        <v>0.6</v>
      </c>
    </row>
    <row r="57" spans="1:8" x14ac:dyDescent="0.4">
      <c r="A57" s="5">
        <v>43374</v>
      </c>
      <c r="B57" s="8">
        <f>所用指标!AD62</f>
        <v>-1.3151769087523246</v>
      </c>
      <c r="C57" s="8">
        <f>所用指标!AD59</f>
        <v>3.4879100919514183</v>
      </c>
      <c r="D57" s="9">
        <f>所用指标!V64</f>
        <v>-0.15349324944292642</v>
      </c>
      <c r="E57" s="9">
        <f>所用指标!W64</f>
        <v>1.6362986780993349</v>
      </c>
      <c r="F57" s="8">
        <f>所用指标!X63</f>
        <v>3.7</v>
      </c>
      <c r="G57" s="8">
        <f>所用指标!X61</f>
        <v>2.9</v>
      </c>
      <c r="H57" s="4">
        <f>综合!E64</f>
        <v>0</v>
      </c>
    </row>
    <row r="58" spans="1:8" x14ac:dyDescent="0.4">
      <c r="A58" s="5">
        <v>43405</v>
      </c>
      <c r="B58" s="8">
        <f>所用指标!AD63</f>
        <v>-2.8092935487675441</v>
      </c>
      <c r="C58" s="8">
        <f>所用指标!AD60</f>
        <v>10.165912518853681</v>
      </c>
      <c r="D58" s="9">
        <f>所用指标!V65</f>
        <v>-4.3056591708408698</v>
      </c>
      <c r="E58" s="9">
        <f>所用指标!W65</f>
        <v>4.2183249821044599</v>
      </c>
      <c r="F58" s="8">
        <f>所用指标!X64</f>
        <v>1</v>
      </c>
      <c r="G58" s="8">
        <f>所用指标!X62</f>
        <v>6.5</v>
      </c>
      <c r="H58" s="4">
        <f>综合!E65</f>
        <v>0.3</v>
      </c>
    </row>
    <row r="59" spans="1:8" x14ac:dyDescent="0.4">
      <c r="A59" s="5">
        <v>43435</v>
      </c>
      <c r="B59" s="8">
        <f>所用指标!AD64</f>
        <v>0.96107174060771072</v>
      </c>
      <c r="C59" s="8">
        <f>所用指标!AD61</f>
        <v>6.940157323508922</v>
      </c>
      <c r="D59" s="9">
        <f>所用指标!V66</f>
        <v>2.7902694940677097</v>
      </c>
      <c r="E59" s="9">
        <f>所用指标!W66</f>
        <v>3.3379989815052191</v>
      </c>
      <c r="F59" s="8">
        <f>所用指标!X65</f>
        <v>-0.6</v>
      </c>
      <c r="G59" s="8">
        <f>所用指标!X63</f>
        <v>3.7</v>
      </c>
      <c r="H59" s="4">
        <f>综合!E66</f>
        <v>-0.1</v>
      </c>
    </row>
    <row r="60" spans="1:8" x14ac:dyDescent="0.4">
      <c r="A60" s="5">
        <v>43466</v>
      </c>
      <c r="B60" s="8">
        <f>所用指标!AD65</f>
        <v>-4.2187500000000044</v>
      </c>
      <c r="C60" s="8">
        <f>所用指标!AD62</f>
        <v>-1.3151769087523246</v>
      </c>
      <c r="D60" s="9">
        <f>所用指标!V67</f>
        <v>-5.6087266530713276E-2</v>
      </c>
      <c r="E60" s="9">
        <f>所用指标!W67</f>
        <v>3.2325614021094795</v>
      </c>
      <c r="F60" s="8">
        <f>所用指标!X66</f>
        <v>0.7</v>
      </c>
      <c r="G60" s="8">
        <f>所用指标!X64</f>
        <v>1</v>
      </c>
      <c r="H60" s="4">
        <f>综合!E67</f>
        <v>-0.3</v>
      </c>
    </row>
    <row r="61" spans="1:8" x14ac:dyDescent="0.4">
      <c r="A61" s="5">
        <v>43497</v>
      </c>
      <c r="B61" s="8">
        <f>所用指标!AD66</f>
        <v>-3.8273309072656692</v>
      </c>
      <c r="C61" s="8">
        <f>所用指标!AD63</f>
        <v>-2.8092935487675441</v>
      </c>
      <c r="D61" s="9">
        <f>所用指标!V68</f>
        <v>1.6857765629865629</v>
      </c>
      <c r="E61" s="9">
        <f>所用指标!W68</f>
        <v>1.8129077806888327</v>
      </c>
      <c r="F61" s="8">
        <f>所用指标!X67</f>
        <v>-1</v>
      </c>
      <c r="G61" s="8">
        <f>所用指标!X65</f>
        <v>-0.6</v>
      </c>
      <c r="H61" s="4">
        <f>综合!E68</f>
        <v>0</v>
      </c>
    </row>
    <row r="62" spans="1:8" x14ac:dyDescent="0.4">
      <c r="A62" s="5">
        <v>43525</v>
      </c>
      <c r="B62" s="8">
        <f>所用指标!AD67</f>
        <v>10.344467640918587</v>
      </c>
      <c r="C62" s="8">
        <f>所用指标!AD64</f>
        <v>0.96107174060771072</v>
      </c>
      <c r="D62" s="9">
        <f>所用指标!V69</f>
        <v>4.7489299330726986</v>
      </c>
      <c r="E62" s="9">
        <f>所用指标!W69</f>
        <v>-4.2420743063373738</v>
      </c>
      <c r="F62" s="8">
        <f>所用指标!X68</f>
        <v>0.3</v>
      </c>
      <c r="G62" s="8">
        <f>所用指标!X66</f>
        <v>0.7</v>
      </c>
      <c r="H62" s="4">
        <f>综合!E69</f>
        <v>0.1</v>
      </c>
    </row>
    <row r="63" spans="1:8" x14ac:dyDescent="0.4">
      <c r="A63" s="5">
        <v>43556</v>
      </c>
      <c r="B63" s="8">
        <f>所用指标!AD68</f>
        <v>8.1614795194399736</v>
      </c>
      <c r="C63" s="8">
        <f>所用指标!AD65</f>
        <v>-4.2187500000000044</v>
      </c>
      <c r="D63" s="9">
        <f>所用指标!V70</f>
        <v>-0.11093491591405158</v>
      </c>
      <c r="E63" s="9">
        <f>所用指标!W70</f>
        <v>-2.2750091806995498</v>
      </c>
      <c r="F63" s="8">
        <f>所用指标!X69</f>
        <v>1.2</v>
      </c>
      <c r="G63" s="8">
        <f>所用指标!X67</f>
        <v>-1</v>
      </c>
      <c r="H63" s="4">
        <f>综合!E70</f>
        <v>0.2</v>
      </c>
    </row>
    <row r="64" spans="1:8" x14ac:dyDescent="0.4">
      <c r="A64" s="5">
        <v>43586</v>
      </c>
      <c r="B64" s="8">
        <f>所用指标!AD69</f>
        <v>2.6128785394118115</v>
      </c>
      <c r="C64" s="8">
        <f>所用指标!AD66</f>
        <v>-3.8273309072656692</v>
      </c>
      <c r="D64" s="9">
        <f>所用指标!V71</f>
        <v>0.34772092389452336</v>
      </c>
      <c r="E64" s="9">
        <f>所用指标!W71</f>
        <v>0.61322597263058221</v>
      </c>
      <c r="F64" s="8">
        <f>所用指标!X70</f>
        <v>1.6</v>
      </c>
      <c r="G64" s="8">
        <f>所用指标!X68</f>
        <v>0.3</v>
      </c>
      <c r="H64" s="4">
        <f>综合!E71</f>
        <v>0.3</v>
      </c>
    </row>
    <row r="65" spans="1:8" x14ac:dyDescent="0.4">
      <c r="A65" s="5">
        <v>43617</v>
      </c>
      <c r="B65" s="8">
        <f>所用指标!AD70</f>
        <v>3.4945663754528233</v>
      </c>
      <c r="C65" s="8">
        <f>所用指标!AD67</f>
        <v>10.344467640918587</v>
      </c>
      <c r="D65" s="9">
        <f>所用指标!V72</f>
        <v>-5.301918559079688E-2</v>
      </c>
      <c r="E65" s="9">
        <f>所用指标!W72</f>
        <v>1.7429883738689478</v>
      </c>
      <c r="F65" s="8">
        <f>所用指标!X71</f>
        <v>-0.3</v>
      </c>
      <c r="G65" s="8">
        <f>所用指标!X69</f>
        <v>1.2</v>
      </c>
      <c r="H65" s="4">
        <f>综合!E72</f>
        <v>0.2</v>
      </c>
    </row>
    <row r="66" spans="1:8" x14ac:dyDescent="0.4">
      <c r="A66" s="5">
        <v>43647</v>
      </c>
      <c r="B66" s="8">
        <f>所用指标!AD71</f>
        <v>8.8737904056001682</v>
      </c>
      <c r="C66" s="8">
        <f>所用指标!AD68</f>
        <v>8.1614795194399736</v>
      </c>
      <c r="D66" s="9">
        <f>所用指标!V73</f>
        <v>-1.494543793779668</v>
      </c>
      <c r="E66" s="9">
        <f>所用指标!W73</f>
        <v>1.9089015771984519</v>
      </c>
      <c r="F66" s="8">
        <f>所用指标!X72</f>
        <v>3.6</v>
      </c>
      <c r="G66" s="8">
        <f>所用指标!X70</f>
        <v>1.6</v>
      </c>
      <c r="H66" s="4">
        <f>综合!E73</f>
        <v>0.1</v>
      </c>
    </row>
    <row r="67" spans="1:8" x14ac:dyDescent="0.4">
      <c r="A67" s="5">
        <v>43678</v>
      </c>
      <c r="B67" s="8">
        <f>所用指标!AD72</f>
        <v>18.66868381240543</v>
      </c>
      <c r="C67" s="8">
        <f>所用指标!AD69</f>
        <v>2.6128785394118115</v>
      </c>
      <c r="D67" s="9">
        <f>所用指标!V74</f>
        <v>5.6204534578335075</v>
      </c>
      <c r="E67" s="9">
        <f>所用指标!W74</f>
        <v>2.1770071443146133</v>
      </c>
      <c r="F67" s="8">
        <f>所用指标!X73</f>
        <v>7.8</v>
      </c>
      <c r="G67" s="8">
        <f>所用指标!X71</f>
        <v>-0.3</v>
      </c>
      <c r="H67" s="4">
        <f>综合!E74</f>
        <v>1.4</v>
      </c>
    </row>
    <row r="68" spans="1:8" x14ac:dyDescent="0.4">
      <c r="A68" s="5">
        <v>43709</v>
      </c>
      <c r="B68" s="8">
        <f>所用指标!AD73</f>
        <v>21.948304436512011</v>
      </c>
      <c r="C68" s="8">
        <f>所用指标!AD70</f>
        <v>3.4945663754528233</v>
      </c>
      <c r="D68" s="9">
        <f>所用指标!V75</f>
        <v>0.64508086883356963</v>
      </c>
      <c r="E68" s="9">
        <f>所用指标!W75</f>
        <v>4.3487091287502722</v>
      </c>
      <c r="F68" s="8">
        <f>所用指标!X74</f>
        <v>23.1</v>
      </c>
      <c r="G68" s="8">
        <f>所用指标!X72</f>
        <v>3.6</v>
      </c>
      <c r="H68" s="4">
        <f>综合!E75</f>
        <v>1.8</v>
      </c>
    </row>
    <row r="69" spans="1:8" x14ac:dyDescent="0.4">
      <c r="A69" s="5">
        <v>43739</v>
      </c>
      <c r="B69" s="8">
        <f>所用指标!AD74</f>
        <v>25.318523358379586</v>
      </c>
      <c r="C69" s="8">
        <f>所用指标!AD71</f>
        <v>8.8737904056001682</v>
      </c>
      <c r="D69" s="9">
        <f>所用指标!V76</f>
        <v>-1.2095065092340263</v>
      </c>
      <c r="E69" s="9">
        <f>所用指标!W76</f>
        <v>1.1147018310159185</v>
      </c>
      <c r="F69" s="8">
        <f>所用指标!X75</f>
        <v>19.7</v>
      </c>
      <c r="G69" s="8">
        <f>所用指标!X73</f>
        <v>7.8</v>
      </c>
      <c r="H69" s="4">
        <f>综合!E76</f>
        <v>1.8</v>
      </c>
    </row>
    <row r="70" spans="1:8" x14ac:dyDescent="0.4">
      <c r="A70" s="5">
        <v>43770</v>
      </c>
      <c r="B70" s="8">
        <f>所用指标!AD75</f>
        <v>7.328467153284679</v>
      </c>
      <c r="C70" s="8">
        <f>所用指标!AD72</f>
        <v>18.66868381240543</v>
      </c>
      <c r="D70" s="9">
        <f>所用指标!V77</f>
        <v>3.7151919654486276</v>
      </c>
      <c r="E70" s="9">
        <f>所用指标!W77</f>
        <v>1.3039023519366033</v>
      </c>
      <c r="F70" s="8">
        <f>所用指标!X76</f>
        <v>20.100000000000001</v>
      </c>
      <c r="G70" s="8">
        <f>所用指标!X74</f>
        <v>23.1</v>
      </c>
      <c r="H70" s="4">
        <f>综合!E77</f>
        <v>1.8</v>
      </c>
    </row>
    <row r="71" spans="1:8" x14ac:dyDescent="0.4">
      <c r="A71" s="5">
        <v>43800</v>
      </c>
      <c r="B71" s="8">
        <f>所用指标!AD76</f>
        <v>-8.1493859785481177</v>
      </c>
      <c r="C71" s="8">
        <f>所用指标!AD73</f>
        <v>21.948304436512011</v>
      </c>
      <c r="D71" s="9">
        <f>所用指标!V78</f>
        <v>0.23534145376953308</v>
      </c>
      <c r="E71" s="9">
        <f>所用指标!W78</f>
        <v>9.3099633130089288E-3</v>
      </c>
      <c r="F71" s="8">
        <f>所用指标!X77</f>
        <v>3.8</v>
      </c>
      <c r="G71" s="8">
        <f>所用指标!X75</f>
        <v>19.7</v>
      </c>
      <c r="H71" s="4">
        <f>综合!E78</f>
        <v>-0.5</v>
      </c>
    </row>
    <row r="72" spans="1:8" x14ac:dyDescent="0.4">
      <c r="A72" s="5">
        <v>43831</v>
      </c>
      <c r="B72" s="8">
        <f>所用指标!AD77</f>
        <v>2.2706438191947287</v>
      </c>
      <c r="C72" s="8">
        <f>所用指标!AD74</f>
        <v>25.318523358379586</v>
      </c>
      <c r="D72" s="9">
        <f>所用指标!V79</f>
        <v>2.7840336945183175</v>
      </c>
      <c r="E72" s="9">
        <f>所用指标!W79</f>
        <v>0.80076359635989913</v>
      </c>
      <c r="F72" s="8">
        <f>所用指标!X78</f>
        <v>-5.6</v>
      </c>
      <c r="G72" s="8">
        <f>所用指标!X76</f>
        <v>20.100000000000001</v>
      </c>
      <c r="H72" s="4">
        <f>综合!E79</f>
        <v>-0.2</v>
      </c>
    </row>
    <row r="73" spans="1:8" x14ac:dyDescent="0.4">
      <c r="A73" s="5">
        <v>43862</v>
      </c>
      <c r="B73" s="8">
        <f>所用指标!AD78</f>
        <v>5.6540026201475468</v>
      </c>
      <c r="C73" s="8">
        <f>所用指标!AD75</f>
        <v>7.328467153284679</v>
      </c>
      <c r="D73" s="9">
        <f>所用指标!V80</f>
        <v>-2.6720765340281227</v>
      </c>
      <c r="E73" s="9">
        <f>所用指标!W80</f>
        <v>0.86640455244992864</v>
      </c>
      <c r="F73" s="8">
        <f>所用指标!X79</f>
        <v>8.5</v>
      </c>
      <c r="G73" s="8">
        <f>所用指标!X77</f>
        <v>3.8</v>
      </c>
      <c r="H73" s="4">
        <f>综合!E80</f>
        <v>0.2</v>
      </c>
    </row>
    <row r="74" spans="1:8" x14ac:dyDescent="0.4">
      <c r="A74" s="5">
        <v>43891</v>
      </c>
      <c r="B74" s="8">
        <f>所用指标!AD79</f>
        <v>-0.37525288781572463</v>
      </c>
      <c r="C74" s="8">
        <f>所用指标!AD76</f>
        <v>-8.1493859785481177</v>
      </c>
      <c r="D74" s="9">
        <f>所用指标!V81</f>
        <v>-7.4827627568257338</v>
      </c>
      <c r="E74" s="9">
        <f>所用指标!W81</f>
        <v>-0.20614028563904485</v>
      </c>
      <c r="F74" s="8">
        <f>所用指标!X80</f>
        <v>9.3000000000000007</v>
      </c>
      <c r="G74" s="8">
        <f>所用指标!X78</f>
        <v>-5.6</v>
      </c>
      <c r="H74" s="4">
        <f>综合!E81</f>
        <v>-0.5</v>
      </c>
    </row>
    <row r="75" spans="1:8" x14ac:dyDescent="0.4">
      <c r="A75" s="5">
        <v>43922</v>
      </c>
      <c r="B75" s="8">
        <f>所用指标!AD80</f>
        <v>-4.8196914611378645</v>
      </c>
      <c r="C75" s="8">
        <f>所用指标!AD77</f>
        <v>2.2706438191947287</v>
      </c>
      <c r="D75" s="9">
        <f>所用指标!V82</f>
        <v>-4.7334247300369059</v>
      </c>
      <c r="E75" s="9">
        <f>所用指标!W82</f>
        <v>-2.4770835251259116</v>
      </c>
      <c r="F75" s="8">
        <f>所用指标!X81</f>
        <v>-6.9</v>
      </c>
      <c r="G75" s="8">
        <f>所用指标!X79</f>
        <v>8.5</v>
      </c>
      <c r="H75" s="4">
        <f>综合!E82</f>
        <v>-0.2</v>
      </c>
    </row>
    <row r="76" spans="1:8" x14ac:dyDescent="0.4">
      <c r="A76" s="5">
        <v>43952</v>
      </c>
      <c r="B76" s="8">
        <f>所用指标!AD81</f>
        <v>-9.8580498632116829</v>
      </c>
      <c r="C76" s="8">
        <f>所用指标!AD78</f>
        <v>5.6540026201475468</v>
      </c>
      <c r="D76" s="9">
        <f>所用指标!V83</f>
        <v>1.9331943439438115</v>
      </c>
      <c r="E76" s="9">
        <f>所用指标!W83</f>
        <v>-0.45698236907580903</v>
      </c>
      <c r="F76" s="8">
        <f>所用指标!X82</f>
        <v>-7.6</v>
      </c>
      <c r="G76" s="8">
        <f>所用指标!X80</f>
        <v>9.3000000000000007</v>
      </c>
      <c r="H76" s="4">
        <f>综合!E83</f>
        <v>-0.8</v>
      </c>
    </row>
    <row r="77" spans="1:8" x14ac:dyDescent="0.4">
      <c r="A77" s="5">
        <v>43983</v>
      </c>
      <c r="B77" s="8">
        <f>所用指标!AD82</f>
        <v>-2.4176554125246108</v>
      </c>
      <c r="C77" s="8">
        <f>所用指标!AD79</f>
        <v>-0.37525288781572463</v>
      </c>
      <c r="D77" s="9">
        <f>所用指标!V84</f>
        <v>7.6439910784571019</v>
      </c>
      <c r="E77" s="9">
        <f>所用指标!W84</f>
        <v>1.3973701921748072</v>
      </c>
      <c r="F77" s="8">
        <f>所用指标!X83</f>
        <v>-8.1</v>
      </c>
      <c r="G77" s="8">
        <f>所用指标!X81</f>
        <v>-6.9</v>
      </c>
      <c r="H77" s="4">
        <f>综合!E84</f>
        <v>0.4</v>
      </c>
    </row>
    <row r="78" spans="1:8" x14ac:dyDescent="0.4">
      <c r="A78" s="5">
        <v>44013</v>
      </c>
      <c r="B78" s="8">
        <f>所用指标!AD83</f>
        <v>14.598908514758492</v>
      </c>
      <c r="C78" s="8">
        <f>所用指标!AD80</f>
        <v>-4.8196914611378645</v>
      </c>
      <c r="D78" s="9">
        <f>所用指标!V85</f>
        <v>11.805245053326896</v>
      </c>
      <c r="E78" s="9">
        <f>所用指标!W85</f>
        <v>1.1691126890504888</v>
      </c>
      <c r="F78" s="8">
        <f>所用指标!X84</f>
        <v>3.6</v>
      </c>
      <c r="G78" s="8">
        <f>所用指标!X82</f>
        <v>-7.6</v>
      </c>
      <c r="H78" s="4">
        <f>综合!E85</f>
        <v>1</v>
      </c>
    </row>
    <row r="79" spans="1:8" x14ac:dyDescent="0.4">
      <c r="A79" s="5">
        <v>44044</v>
      </c>
      <c r="B79" s="8">
        <v>7.0258000000000003</v>
      </c>
      <c r="C79" s="8">
        <f>所用指标!AD81</f>
        <v>-9.8580498632116829</v>
      </c>
      <c r="D79" s="9">
        <f>所用指标!V86</f>
        <v>7.5510599460029137</v>
      </c>
      <c r="E79" s="9">
        <f>所用指标!W86</f>
        <v>2.8773663502008828</v>
      </c>
      <c r="F79" s="8">
        <f>所用指标!X85</f>
        <v>10.3</v>
      </c>
      <c r="G79" s="8">
        <f>所用指标!X83</f>
        <v>-8.1</v>
      </c>
      <c r="H79" s="4">
        <f>综合!E86</f>
        <v>0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计算系数</vt:lpstr>
      <vt:lpstr>PMI数据</vt:lpstr>
      <vt:lpstr>真实数据</vt:lpstr>
      <vt:lpstr>所用指标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2020-07-02T05:08:07Z</cp:lastPrinted>
  <dcterms:created xsi:type="dcterms:W3CDTF">2020-06-23T08:12:58Z</dcterms:created>
  <dcterms:modified xsi:type="dcterms:W3CDTF">2020-09-07T06:19:23Z</dcterms:modified>
</cp:coreProperties>
</file>