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ENESTAR2017\INFORMES\"/>
    </mc:Choice>
  </mc:AlternateContent>
  <bookViews>
    <workbookView xWindow="0" yWindow="0" windowWidth="7125" windowHeight="8610" activeTab="5"/>
  </bookViews>
  <sheets>
    <sheet name="Febrero 2017" sheetId="3" r:id="rId1"/>
    <sheet name="Marzo 2017" sheetId="4" r:id="rId2"/>
    <sheet name="Abril 2017" sheetId="5" r:id="rId3"/>
    <sheet name="Mayo 2017" sheetId="6" r:id="rId4"/>
    <sheet name="Junio 2017" sheetId="8" r:id="rId5"/>
    <sheet name="Agosto 201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8" l="1"/>
  <c r="G65" i="8"/>
  <c r="C65" i="8"/>
  <c r="L64" i="8"/>
  <c r="H64" i="8"/>
  <c r="D64" i="8"/>
  <c r="M63" i="8"/>
  <c r="M66" i="8" s="1"/>
  <c r="M71" i="8" s="1"/>
  <c r="I63" i="8"/>
  <c r="E63" i="8"/>
  <c r="C59" i="8"/>
  <c r="B59" i="8"/>
  <c r="N44" i="8"/>
  <c r="N65" i="8" s="1"/>
  <c r="M44" i="8"/>
  <c r="M65" i="8" s="1"/>
  <c r="L44" i="8"/>
  <c r="L65" i="8" s="1"/>
  <c r="K44" i="8"/>
  <c r="J44" i="8"/>
  <c r="J65" i="8" s="1"/>
  <c r="I44" i="8"/>
  <c r="I65" i="8" s="1"/>
  <c r="H44" i="8"/>
  <c r="H65" i="8" s="1"/>
  <c r="G44" i="8"/>
  <c r="F44" i="8"/>
  <c r="F65" i="8" s="1"/>
  <c r="E44" i="8"/>
  <c r="E65" i="8" s="1"/>
  <c r="D44" i="8"/>
  <c r="D65" i="8" s="1"/>
  <c r="C44" i="8"/>
  <c r="B44" i="8"/>
  <c r="B65" i="8" s="1"/>
  <c r="N38" i="8"/>
  <c r="N64" i="8" s="1"/>
  <c r="M38" i="8"/>
  <c r="M64" i="8" s="1"/>
  <c r="L38" i="8"/>
  <c r="K38" i="8"/>
  <c r="K64" i="8" s="1"/>
  <c r="J38" i="8"/>
  <c r="J64" i="8" s="1"/>
  <c r="I38" i="8"/>
  <c r="I64" i="8" s="1"/>
  <c r="H38" i="8"/>
  <c r="G38" i="8"/>
  <c r="G64" i="8" s="1"/>
  <c r="F38" i="8"/>
  <c r="F64" i="8" s="1"/>
  <c r="E38" i="8"/>
  <c r="E64" i="8" s="1"/>
  <c r="D38" i="8"/>
  <c r="C38" i="8"/>
  <c r="C64" i="8" s="1"/>
  <c r="B38" i="8"/>
  <c r="B64" i="8" s="1"/>
  <c r="N16" i="8"/>
  <c r="N63" i="8" s="1"/>
  <c r="N66" i="8" s="1"/>
  <c r="N71" i="8" s="1"/>
  <c r="M16" i="8"/>
  <c r="L16" i="8"/>
  <c r="L63" i="8" s="1"/>
  <c r="L66" i="8" s="1"/>
  <c r="L71" i="8" s="1"/>
  <c r="K16" i="8"/>
  <c r="K63" i="8" s="1"/>
  <c r="J16" i="8"/>
  <c r="J63" i="8" s="1"/>
  <c r="J66" i="8" s="1"/>
  <c r="J71" i="8" s="1"/>
  <c r="I16" i="8"/>
  <c r="H16" i="8"/>
  <c r="H63" i="8" s="1"/>
  <c r="H66" i="8" s="1"/>
  <c r="H71" i="8" s="1"/>
  <c r="G16" i="8"/>
  <c r="G63" i="8" s="1"/>
  <c r="F16" i="8"/>
  <c r="F63" i="8" s="1"/>
  <c r="F66" i="8" s="1"/>
  <c r="F71" i="8" s="1"/>
  <c r="E16" i="8"/>
  <c r="D16" i="8"/>
  <c r="D63" i="8" s="1"/>
  <c r="D66" i="8" s="1"/>
  <c r="D71" i="8" s="1"/>
  <c r="C16" i="8"/>
  <c r="C63" i="8" s="1"/>
  <c r="C66" i="8" s="1"/>
  <c r="C71" i="8" s="1"/>
  <c r="B16" i="8"/>
  <c r="B63" i="8" s="1"/>
  <c r="B66" i="8" s="1"/>
  <c r="C59" i="7"/>
  <c r="B59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N17" i="7"/>
  <c r="N66" i="7" s="1"/>
  <c r="N71" i="7" s="1"/>
  <c r="M17" i="7"/>
  <c r="L17" i="7"/>
  <c r="L66" i="7" s="1"/>
  <c r="L71" i="7" s="1"/>
  <c r="K17" i="7"/>
  <c r="J17" i="7"/>
  <c r="I17" i="7"/>
  <c r="I66" i="7" s="1"/>
  <c r="I71" i="7" s="1"/>
  <c r="H17" i="7"/>
  <c r="H66" i="7" s="1"/>
  <c r="H71" i="7" s="1"/>
  <c r="G17" i="7"/>
  <c r="F17" i="7"/>
  <c r="F66" i="7" s="1"/>
  <c r="F71" i="7" s="1"/>
  <c r="E17" i="7"/>
  <c r="E66" i="7" s="1"/>
  <c r="E71" i="7" s="1"/>
  <c r="D17" i="7"/>
  <c r="D66" i="7" s="1"/>
  <c r="D71" i="7" s="1"/>
  <c r="C17" i="7"/>
  <c r="B17" i="7"/>
  <c r="J66" i="7" l="1"/>
  <c r="J71" i="7" s="1"/>
  <c r="B66" i="7"/>
  <c r="B71" i="7" s="1"/>
  <c r="I66" i="8"/>
  <c r="I71" i="8" s="1"/>
  <c r="B71" i="8"/>
  <c r="B67" i="8"/>
  <c r="G66" i="8"/>
  <c r="G71" i="8" s="1"/>
  <c r="K66" i="8"/>
  <c r="K71" i="8" s="1"/>
  <c r="E66" i="8"/>
  <c r="E71" i="8" s="1"/>
  <c r="M66" i="7"/>
  <c r="M71" i="7" s="1"/>
  <c r="K66" i="7"/>
  <c r="K71" i="7" s="1"/>
  <c r="C66" i="7"/>
  <c r="C71" i="7" s="1"/>
  <c r="G66" i="7"/>
  <c r="G71" i="7" s="1"/>
  <c r="M65" i="6"/>
  <c r="I64" i="6"/>
  <c r="C59" i="6"/>
  <c r="B59" i="6"/>
  <c r="N44" i="6"/>
  <c r="N65" i="6" s="1"/>
  <c r="M44" i="6"/>
  <c r="L44" i="6"/>
  <c r="L65" i="6" s="1"/>
  <c r="K44" i="6"/>
  <c r="K65" i="6" s="1"/>
  <c r="J44" i="6"/>
  <c r="J65" i="6" s="1"/>
  <c r="I44" i="6"/>
  <c r="I65" i="6" s="1"/>
  <c r="H44" i="6"/>
  <c r="H65" i="6" s="1"/>
  <c r="G44" i="6"/>
  <c r="G65" i="6" s="1"/>
  <c r="F44" i="6"/>
  <c r="F65" i="6" s="1"/>
  <c r="E44" i="6"/>
  <c r="E65" i="6" s="1"/>
  <c r="D44" i="6"/>
  <c r="D65" i="6" s="1"/>
  <c r="C44" i="6"/>
  <c r="C65" i="6" s="1"/>
  <c r="B44" i="6"/>
  <c r="B65" i="6" s="1"/>
  <c r="N38" i="6"/>
  <c r="N64" i="6" s="1"/>
  <c r="M38" i="6"/>
  <c r="M64" i="6" s="1"/>
  <c r="L38" i="6"/>
  <c r="L64" i="6" s="1"/>
  <c r="K38" i="6"/>
  <c r="K64" i="6" s="1"/>
  <c r="J38" i="6"/>
  <c r="J64" i="6" s="1"/>
  <c r="I38" i="6"/>
  <c r="H38" i="6"/>
  <c r="H64" i="6" s="1"/>
  <c r="G38" i="6"/>
  <c r="G64" i="6" s="1"/>
  <c r="F38" i="6"/>
  <c r="F64" i="6" s="1"/>
  <c r="E38" i="6"/>
  <c r="E64" i="6" s="1"/>
  <c r="D38" i="6"/>
  <c r="D64" i="6" s="1"/>
  <c r="C38" i="6"/>
  <c r="C64" i="6" s="1"/>
  <c r="B38" i="6"/>
  <c r="B64" i="6" s="1"/>
  <c r="N16" i="6"/>
  <c r="N63" i="6" s="1"/>
  <c r="M16" i="6"/>
  <c r="M63" i="6" s="1"/>
  <c r="L16" i="6"/>
  <c r="L63" i="6" s="1"/>
  <c r="K16" i="6"/>
  <c r="K63" i="6" s="1"/>
  <c r="J16" i="6"/>
  <c r="J63" i="6" s="1"/>
  <c r="I16" i="6"/>
  <c r="I63" i="6" s="1"/>
  <c r="H16" i="6"/>
  <c r="H63" i="6" s="1"/>
  <c r="G16" i="6"/>
  <c r="G63" i="6" s="1"/>
  <c r="F16" i="6"/>
  <c r="F63" i="6" s="1"/>
  <c r="E16" i="6"/>
  <c r="E63" i="6" s="1"/>
  <c r="D16" i="6"/>
  <c r="D63" i="6" s="1"/>
  <c r="C16" i="6"/>
  <c r="C63" i="6" s="1"/>
  <c r="B16" i="6"/>
  <c r="B63" i="6" s="1"/>
  <c r="B67" i="7" l="1"/>
  <c r="E66" i="6"/>
  <c r="E71" i="6" s="1"/>
  <c r="I66" i="6"/>
  <c r="I71" i="6" s="1"/>
  <c r="B66" i="6"/>
  <c r="B71" i="6" s="1"/>
  <c r="F66" i="6"/>
  <c r="F71" i="6" s="1"/>
  <c r="J66" i="6"/>
  <c r="J71" i="6" s="1"/>
  <c r="N66" i="6"/>
  <c r="N71" i="6" s="1"/>
  <c r="M66" i="6"/>
  <c r="M71" i="6" s="1"/>
  <c r="K66" i="6"/>
  <c r="K71" i="6" s="1"/>
  <c r="C66" i="6"/>
  <c r="C71" i="6" s="1"/>
  <c r="D66" i="6"/>
  <c r="D71" i="6" s="1"/>
  <c r="H66" i="6"/>
  <c r="H71" i="6" s="1"/>
  <c r="L66" i="6"/>
  <c r="L71" i="6" s="1"/>
  <c r="G66" i="6"/>
  <c r="G71" i="6" s="1"/>
  <c r="C44" i="5"/>
  <c r="B44" i="5"/>
  <c r="B67" i="6" l="1"/>
  <c r="N63" i="5"/>
  <c r="J63" i="5"/>
  <c r="F63" i="5"/>
  <c r="C63" i="5"/>
  <c r="C57" i="5"/>
  <c r="B57" i="5"/>
  <c r="N44" i="5"/>
  <c r="M44" i="5"/>
  <c r="M63" i="5" s="1"/>
  <c r="L44" i="5"/>
  <c r="L63" i="5" s="1"/>
  <c r="K44" i="5"/>
  <c r="K63" i="5" s="1"/>
  <c r="J44" i="5"/>
  <c r="I44" i="5"/>
  <c r="I63" i="5" s="1"/>
  <c r="H44" i="5"/>
  <c r="H63" i="5" s="1"/>
  <c r="G44" i="5"/>
  <c r="G63" i="5" s="1"/>
  <c r="F44" i="5"/>
  <c r="E44" i="5"/>
  <c r="E63" i="5" s="1"/>
  <c r="D44" i="5"/>
  <c r="D63" i="5" s="1"/>
  <c r="B63" i="5"/>
  <c r="N38" i="5"/>
  <c r="N62" i="5" s="1"/>
  <c r="M38" i="5"/>
  <c r="M62" i="5" s="1"/>
  <c r="L38" i="5"/>
  <c r="L62" i="5" s="1"/>
  <c r="K38" i="5"/>
  <c r="K62" i="5" s="1"/>
  <c r="J38" i="5"/>
  <c r="J62" i="5" s="1"/>
  <c r="I38" i="5"/>
  <c r="I62" i="5" s="1"/>
  <c r="H38" i="5"/>
  <c r="H62" i="5" s="1"/>
  <c r="G38" i="5"/>
  <c r="G62" i="5" s="1"/>
  <c r="F38" i="5"/>
  <c r="F62" i="5" s="1"/>
  <c r="E38" i="5"/>
  <c r="E62" i="5" s="1"/>
  <c r="D38" i="5"/>
  <c r="D62" i="5" s="1"/>
  <c r="C38" i="5"/>
  <c r="C62" i="5" s="1"/>
  <c r="B38" i="5"/>
  <c r="B62" i="5" s="1"/>
  <c r="N16" i="5"/>
  <c r="N61" i="5" s="1"/>
  <c r="N64" i="5" s="1"/>
  <c r="N69" i="5" s="1"/>
  <c r="M16" i="5"/>
  <c r="M61" i="5" s="1"/>
  <c r="L16" i="5"/>
  <c r="L61" i="5" s="1"/>
  <c r="L64" i="5" s="1"/>
  <c r="L69" i="5" s="1"/>
  <c r="K16" i="5"/>
  <c r="K61" i="5" s="1"/>
  <c r="K64" i="5" s="1"/>
  <c r="K69" i="5" s="1"/>
  <c r="J16" i="5"/>
  <c r="J61" i="5" s="1"/>
  <c r="J64" i="5" s="1"/>
  <c r="J69" i="5" s="1"/>
  <c r="I16" i="5"/>
  <c r="I61" i="5" s="1"/>
  <c r="H16" i="5"/>
  <c r="H61" i="5" s="1"/>
  <c r="H64" i="5" s="1"/>
  <c r="H69" i="5" s="1"/>
  <c r="G16" i="5"/>
  <c r="G61" i="5" s="1"/>
  <c r="G64" i="5" s="1"/>
  <c r="G69" i="5" s="1"/>
  <c r="F16" i="5"/>
  <c r="F61" i="5" s="1"/>
  <c r="F64" i="5" s="1"/>
  <c r="F69" i="5" s="1"/>
  <c r="E16" i="5"/>
  <c r="E61" i="5" s="1"/>
  <c r="D16" i="5"/>
  <c r="D61" i="5" s="1"/>
  <c r="D64" i="5" s="1"/>
  <c r="D69" i="5" s="1"/>
  <c r="C16" i="5"/>
  <c r="C61" i="5" s="1"/>
  <c r="B16" i="5"/>
  <c r="B61" i="5" s="1"/>
  <c r="B64" i="5" l="1"/>
  <c r="B69" i="5" s="1"/>
  <c r="C64" i="5"/>
  <c r="C69" i="5" s="1"/>
  <c r="E64" i="5"/>
  <c r="E69" i="5" s="1"/>
  <c r="I64" i="5"/>
  <c r="I69" i="5" s="1"/>
  <c r="M64" i="5"/>
  <c r="M69" i="5" s="1"/>
  <c r="J60" i="4"/>
  <c r="B60" i="4"/>
  <c r="G59" i="4"/>
  <c r="H58" i="4"/>
  <c r="C54" i="4"/>
  <c r="B54" i="4"/>
  <c r="N44" i="4"/>
  <c r="N60" i="4" s="1"/>
  <c r="M44" i="4"/>
  <c r="M60" i="4" s="1"/>
  <c r="L44" i="4"/>
  <c r="L60" i="4" s="1"/>
  <c r="K44" i="4"/>
  <c r="K60" i="4" s="1"/>
  <c r="J44" i="4"/>
  <c r="I44" i="4"/>
  <c r="I60" i="4" s="1"/>
  <c r="H44" i="4"/>
  <c r="H60" i="4" s="1"/>
  <c r="G44" i="4"/>
  <c r="G60" i="4" s="1"/>
  <c r="F44" i="4"/>
  <c r="F60" i="4" s="1"/>
  <c r="E44" i="4"/>
  <c r="E60" i="4" s="1"/>
  <c r="D44" i="4"/>
  <c r="D60" i="4" s="1"/>
  <c r="C60" i="4"/>
  <c r="B44" i="4"/>
  <c r="N38" i="4"/>
  <c r="N59" i="4" s="1"/>
  <c r="M38" i="4"/>
  <c r="M59" i="4" s="1"/>
  <c r="L38" i="4"/>
  <c r="L59" i="4" s="1"/>
  <c r="K38" i="4"/>
  <c r="K59" i="4" s="1"/>
  <c r="J38" i="4"/>
  <c r="J59" i="4" s="1"/>
  <c r="I38" i="4"/>
  <c r="I59" i="4" s="1"/>
  <c r="H38" i="4"/>
  <c r="H59" i="4" s="1"/>
  <c r="G38" i="4"/>
  <c r="F38" i="4"/>
  <c r="F59" i="4" s="1"/>
  <c r="E38" i="4"/>
  <c r="E59" i="4" s="1"/>
  <c r="D38" i="4"/>
  <c r="D59" i="4" s="1"/>
  <c r="C38" i="4"/>
  <c r="C59" i="4" s="1"/>
  <c r="B38" i="4"/>
  <c r="B59" i="4" s="1"/>
  <c r="N16" i="4"/>
  <c r="N58" i="4" s="1"/>
  <c r="M16" i="4"/>
  <c r="M58" i="4" s="1"/>
  <c r="L16" i="4"/>
  <c r="L58" i="4" s="1"/>
  <c r="K16" i="4"/>
  <c r="K58" i="4" s="1"/>
  <c r="J16" i="4"/>
  <c r="J58" i="4" s="1"/>
  <c r="I16" i="4"/>
  <c r="I58" i="4" s="1"/>
  <c r="H16" i="4"/>
  <c r="G16" i="4"/>
  <c r="G58" i="4" s="1"/>
  <c r="G61" i="4" s="1"/>
  <c r="G66" i="4" s="1"/>
  <c r="F16" i="4"/>
  <c r="F58" i="4" s="1"/>
  <c r="E16" i="4"/>
  <c r="E58" i="4" s="1"/>
  <c r="D16" i="4"/>
  <c r="D58" i="4" s="1"/>
  <c r="C16" i="4"/>
  <c r="C58" i="4" s="1"/>
  <c r="B16" i="4"/>
  <c r="B58" i="4" s="1"/>
  <c r="B65" i="5" l="1"/>
  <c r="K61" i="4"/>
  <c r="K66" i="4" s="1"/>
  <c r="E61" i="4"/>
  <c r="E66" i="4" s="1"/>
  <c r="I61" i="4"/>
  <c r="I66" i="4" s="1"/>
  <c r="M61" i="4"/>
  <c r="M66" i="4" s="1"/>
  <c r="C61" i="4"/>
  <c r="C66" i="4" s="1"/>
  <c r="B61" i="4"/>
  <c r="F61" i="4"/>
  <c r="F66" i="4" s="1"/>
  <c r="J61" i="4"/>
  <c r="J66" i="4" s="1"/>
  <c r="N61" i="4"/>
  <c r="N66" i="4" s="1"/>
  <c r="D61" i="4"/>
  <c r="D66" i="4" s="1"/>
  <c r="H61" i="4"/>
  <c r="H66" i="4" s="1"/>
  <c r="L61" i="4"/>
  <c r="L66" i="4" s="1"/>
  <c r="B16" i="3"/>
  <c r="B58" i="3" s="1"/>
  <c r="C16" i="3"/>
  <c r="C58" i="3" s="1"/>
  <c r="D16" i="3"/>
  <c r="E16" i="3"/>
  <c r="F16" i="3"/>
  <c r="G16" i="3"/>
  <c r="H16" i="3"/>
  <c r="I16" i="3"/>
  <c r="J16" i="3"/>
  <c r="K16" i="3"/>
  <c r="L16" i="3"/>
  <c r="M16" i="3"/>
  <c r="N16" i="3"/>
  <c r="B38" i="3"/>
  <c r="B59" i="3" s="1"/>
  <c r="C38" i="3"/>
  <c r="C59" i="3" s="1"/>
  <c r="D38" i="3"/>
  <c r="E38" i="3"/>
  <c r="F38" i="3"/>
  <c r="G38" i="3"/>
  <c r="H38" i="3"/>
  <c r="I38" i="3"/>
  <c r="J38" i="3"/>
  <c r="K38" i="3"/>
  <c r="L38" i="3"/>
  <c r="M38" i="3"/>
  <c r="N38" i="3"/>
  <c r="B44" i="3"/>
  <c r="C44" i="3"/>
  <c r="C60" i="3" s="1"/>
  <c r="D44" i="3"/>
  <c r="E44" i="3"/>
  <c r="F44" i="3"/>
  <c r="G44" i="3"/>
  <c r="H44" i="3"/>
  <c r="I44" i="3"/>
  <c r="J44" i="3"/>
  <c r="K44" i="3"/>
  <c r="L44" i="3"/>
  <c r="M44" i="3"/>
  <c r="N44" i="3"/>
  <c r="B54" i="3"/>
  <c r="C54" i="3"/>
  <c r="D58" i="3"/>
  <c r="E58" i="3"/>
  <c r="E61" i="3" s="1"/>
  <c r="E66" i="3" s="1"/>
  <c r="F58" i="3"/>
  <c r="G58" i="3"/>
  <c r="H58" i="3"/>
  <c r="I58" i="3"/>
  <c r="I61" i="3" s="1"/>
  <c r="I66" i="3" s="1"/>
  <c r="J58" i="3"/>
  <c r="K58" i="3"/>
  <c r="L58" i="3"/>
  <c r="M58" i="3"/>
  <c r="M61" i="3" s="1"/>
  <c r="M66" i="3" s="1"/>
  <c r="N58" i="3"/>
  <c r="D59" i="3"/>
  <c r="E59" i="3"/>
  <c r="F59" i="3"/>
  <c r="G59" i="3"/>
  <c r="H59" i="3"/>
  <c r="I59" i="3"/>
  <c r="J59" i="3"/>
  <c r="K59" i="3"/>
  <c r="L59" i="3"/>
  <c r="M59" i="3"/>
  <c r="N59" i="3"/>
  <c r="B60" i="3"/>
  <c r="D60" i="3"/>
  <c r="E60" i="3"/>
  <c r="F60" i="3"/>
  <c r="F61" i="3" s="1"/>
  <c r="F66" i="3" s="1"/>
  <c r="G60" i="3"/>
  <c r="G61" i="3" s="1"/>
  <c r="G66" i="3" s="1"/>
  <c r="H60" i="3"/>
  <c r="I60" i="3"/>
  <c r="J60" i="3"/>
  <c r="J61" i="3" s="1"/>
  <c r="J66" i="3" s="1"/>
  <c r="K60" i="3"/>
  <c r="K61" i="3" s="1"/>
  <c r="K66" i="3" s="1"/>
  <c r="L60" i="3"/>
  <c r="M60" i="3"/>
  <c r="N60" i="3"/>
  <c r="N61" i="3" s="1"/>
  <c r="N66" i="3" s="1"/>
  <c r="D61" i="3"/>
  <c r="D66" i="3" s="1"/>
  <c r="H61" i="3"/>
  <c r="H66" i="3" s="1"/>
  <c r="L61" i="3"/>
  <c r="L66" i="3" s="1"/>
  <c r="B66" i="4" l="1"/>
  <c r="B62" i="4"/>
  <c r="C61" i="3"/>
  <c r="C66" i="3" s="1"/>
  <c r="B61" i="3"/>
  <c r="B62" i="3" l="1"/>
  <c r="B66" i="3"/>
</calcChain>
</file>

<file path=xl/sharedStrings.xml><?xml version="1.0" encoding="utf-8"?>
<sst xmlns="http://schemas.openxmlformats.org/spreadsheetml/2006/main" count="974" uniqueCount="74">
  <si>
    <t>Cine Club</t>
  </si>
  <si>
    <t>Grupo Flamenco</t>
  </si>
  <si>
    <t>Total</t>
  </si>
  <si>
    <t>Participaciones</t>
  </si>
  <si>
    <t>Usuarios</t>
  </si>
  <si>
    <t>N° Encuentros o presentaciones Oficiales</t>
  </si>
  <si>
    <t>Familiares</t>
  </si>
  <si>
    <t>Administrativos</t>
  </si>
  <si>
    <t>Docentes</t>
  </si>
  <si>
    <t>Egresados</t>
  </si>
  <si>
    <t>Posgrado</t>
  </si>
  <si>
    <t>Pregrado</t>
  </si>
  <si>
    <t xml:space="preserve">Gran Total de Participación Área Cultura  y Recreación </t>
  </si>
  <si>
    <t>TOTAL COMUNIDAD</t>
  </si>
  <si>
    <t>Totales</t>
  </si>
  <si>
    <t>Actividades Itinerantes</t>
  </si>
  <si>
    <t>Talleres Formativos</t>
  </si>
  <si>
    <t>Grupos Representativos</t>
  </si>
  <si>
    <t>Servicio o actividad</t>
  </si>
  <si>
    <t xml:space="preserve">Totales </t>
  </si>
  <si>
    <t>Audiciones Festival Interno de la Canción</t>
  </si>
  <si>
    <t>Toma Teatral 1</t>
  </si>
  <si>
    <t>Encuentro de Rock y Pop</t>
  </si>
  <si>
    <t>Feria del Rebusque</t>
  </si>
  <si>
    <t>La Lunada</t>
  </si>
  <si>
    <t>La Franja Cultural</t>
  </si>
  <si>
    <t>Participación Aproximada</t>
  </si>
  <si>
    <t>Número de realizaciones</t>
  </si>
  <si>
    <t>EVENTOS MASIVOS</t>
  </si>
  <si>
    <t>Espacio de Cuentería (La Lora)</t>
  </si>
  <si>
    <t>Numero de realizaciones</t>
  </si>
  <si>
    <t>ACTIVIDADES ITINERANTES</t>
  </si>
  <si>
    <t>Taller de Danza Administrativos</t>
  </si>
  <si>
    <t>Taller de Teatro Clásico</t>
  </si>
  <si>
    <t>Taller de Música Vallenata</t>
  </si>
  <si>
    <t>Taller de Percusión del Mundo</t>
  </si>
  <si>
    <t>Taller de Percusión Folclórica</t>
  </si>
  <si>
    <t>Taller de Técnica Vocal</t>
  </si>
  <si>
    <t>Taller Semillero de Flamenco</t>
  </si>
  <si>
    <t>Taller de Guitarra Acústica</t>
  </si>
  <si>
    <t>Taller de Habilidades Narrativas</t>
  </si>
  <si>
    <t>Taller Formativo de Baile</t>
  </si>
  <si>
    <t>Taller Formativo de Danza Árabe</t>
  </si>
  <si>
    <t>Taller de Títeres</t>
  </si>
  <si>
    <t>Taller Básico de Actuación</t>
  </si>
  <si>
    <t>TALLERES FORMATIVOS</t>
  </si>
  <si>
    <t>Grupo de Danza Administrativos</t>
  </si>
  <si>
    <t>Grupo de Títeres</t>
  </si>
  <si>
    <t>Grupo de Gaitas</t>
  </si>
  <si>
    <t>Grupo Vallenato</t>
  </si>
  <si>
    <t>Ensamble Instrumental (Pop y Rock)</t>
  </si>
  <si>
    <t>Grupo Músico Vocal</t>
  </si>
  <si>
    <t>Grupo de Danza Árabe</t>
  </si>
  <si>
    <t>Grupo de Teatro Clásico</t>
  </si>
  <si>
    <t>Grupo de Actuación</t>
  </si>
  <si>
    <t>GRUPOS REPRESENTATIVOS</t>
  </si>
  <si>
    <t>Grupo Bosa Bolero</t>
  </si>
  <si>
    <t>Taller de Salsa y Bachata Administrativos</t>
  </si>
  <si>
    <t>Taller Narracion oral</t>
  </si>
  <si>
    <t>Taller folclor Ucraniano</t>
  </si>
  <si>
    <t>Grupo Representativo de Baile</t>
  </si>
  <si>
    <t>Taller Percusion Latina</t>
  </si>
  <si>
    <t>Taller Son Montuno</t>
  </si>
  <si>
    <t>-</t>
  </si>
  <si>
    <t xml:space="preserve"> </t>
  </si>
  <si>
    <t>Encuentro de la Guitarra</t>
  </si>
  <si>
    <t>Comedia Urbana</t>
  </si>
  <si>
    <t>Karaoke Final para Administ. Y docentes</t>
  </si>
  <si>
    <t>Final Festival Interno de la Canción</t>
  </si>
  <si>
    <t>Muestra Final de Arte</t>
  </si>
  <si>
    <t xml:space="preserve">Taller de Salsa y Bachata </t>
  </si>
  <si>
    <t>Taller de Percusión Latina</t>
  </si>
  <si>
    <t>Grupo de Son Montuno</t>
  </si>
  <si>
    <t>Feria de Convenios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</si>
</sst>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548DD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Border="1"/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A2" sqref="A2:A3"/>
    </sheetView>
  </sheetViews>
  <sheetFormatPr baseColWidth="10" defaultRowHeight="15" x14ac:dyDescent="0.25"/>
  <cols>
    <col min="1" max="1" width="33.7109375" customWidth="1"/>
    <col min="6" max="6" width="12.7109375" customWidth="1"/>
    <col min="14" max="14" width="19.140625" customWidth="1"/>
  </cols>
  <sheetData>
    <row r="1" spans="1:14" s="5" customFormat="1" ht="15" customHeight="1" x14ac:dyDescent="0.25">
      <c r="A1" s="46" t="s">
        <v>55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s="5" customFormat="1" x14ac:dyDescent="0.25">
      <c r="A2" s="28" t="s">
        <v>18</v>
      </c>
      <c r="B2" s="30" t="s">
        <v>11</v>
      </c>
      <c r="C2" s="31"/>
      <c r="D2" s="30" t="s">
        <v>10</v>
      </c>
      <c r="E2" s="31"/>
      <c r="F2" s="41" t="s">
        <v>9</v>
      </c>
      <c r="G2" s="42"/>
      <c r="H2" s="41" t="s">
        <v>8</v>
      </c>
      <c r="I2" s="42"/>
      <c r="J2" s="41" t="s">
        <v>7</v>
      </c>
      <c r="K2" s="42"/>
      <c r="L2" s="41" t="s">
        <v>6</v>
      </c>
      <c r="M2" s="42"/>
      <c r="N2" s="28" t="s">
        <v>5</v>
      </c>
    </row>
    <row r="3" spans="1:14" s="5" customFormat="1" x14ac:dyDescent="0.25">
      <c r="A3" s="29"/>
      <c r="B3" s="9" t="s">
        <v>4</v>
      </c>
      <c r="C3" s="9" t="s">
        <v>3</v>
      </c>
      <c r="D3" s="9" t="s">
        <v>4</v>
      </c>
      <c r="E3" s="9" t="s">
        <v>3</v>
      </c>
      <c r="F3" s="9" t="s">
        <v>4</v>
      </c>
      <c r="G3" s="9" t="s">
        <v>3</v>
      </c>
      <c r="H3" s="9" t="s">
        <v>4</v>
      </c>
      <c r="I3" s="9" t="s">
        <v>3</v>
      </c>
      <c r="J3" s="9" t="s">
        <v>4</v>
      </c>
      <c r="K3" s="9" t="s">
        <v>3</v>
      </c>
      <c r="L3" s="9" t="s">
        <v>4</v>
      </c>
      <c r="M3" s="9" t="s">
        <v>3</v>
      </c>
      <c r="N3" s="29"/>
    </row>
    <row r="4" spans="1:14" s="5" customFormat="1" x14ac:dyDescent="0.25">
      <c r="A4" s="2" t="s">
        <v>54</v>
      </c>
      <c r="B4" s="2"/>
      <c r="C4" s="2"/>
      <c r="D4" s="14"/>
      <c r="E4" s="14"/>
      <c r="F4" s="14"/>
      <c r="G4" s="14"/>
      <c r="H4" s="14"/>
      <c r="I4" s="14"/>
      <c r="J4" s="14"/>
      <c r="K4" s="14"/>
      <c r="L4" s="14"/>
      <c r="M4" s="14"/>
      <c r="N4" s="1"/>
    </row>
    <row r="5" spans="1:14" s="5" customFormat="1" x14ac:dyDescent="0.25">
      <c r="A5" s="2" t="s">
        <v>53</v>
      </c>
      <c r="B5" s="2"/>
      <c r="C5" s="2"/>
      <c r="D5" s="14"/>
      <c r="E5" s="14"/>
      <c r="F5" s="14"/>
      <c r="G5" s="14"/>
      <c r="H5" s="14"/>
      <c r="I5" s="14"/>
      <c r="J5" s="14"/>
      <c r="K5" s="14"/>
      <c r="L5" s="14"/>
      <c r="M5" s="14"/>
      <c r="N5" s="1"/>
    </row>
    <row r="6" spans="1:14" s="5" customFormat="1" x14ac:dyDescent="0.25">
      <c r="A6" s="2" t="s">
        <v>60</v>
      </c>
      <c r="B6" s="2"/>
      <c r="C6" s="2"/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</row>
    <row r="7" spans="1:14" s="5" customFormat="1" x14ac:dyDescent="0.25">
      <c r="A7" s="2" t="s">
        <v>52</v>
      </c>
      <c r="B7" s="2"/>
      <c r="C7" s="2"/>
      <c r="D7" s="14"/>
      <c r="E7" s="14"/>
      <c r="F7" s="14"/>
      <c r="G7" s="14"/>
      <c r="H7" s="14"/>
      <c r="I7" s="14"/>
      <c r="J7" s="14"/>
      <c r="K7" s="14"/>
      <c r="L7" s="14"/>
      <c r="M7" s="14"/>
      <c r="N7" s="1"/>
    </row>
    <row r="8" spans="1:14" s="5" customFormat="1" x14ac:dyDescent="0.25">
      <c r="A8" s="2" t="s">
        <v>51</v>
      </c>
      <c r="B8" s="2"/>
      <c r="C8" s="2"/>
      <c r="D8" s="14"/>
      <c r="E8" s="14"/>
      <c r="F8" s="14"/>
      <c r="G8" s="14"/>
      <c r="H8" s="14"/>
      <c r="I8" s="14"/>
      <c r="J8" s="14"/>
      <c r="K8" s="14"/>
      <c r="L8" s="14"/>
      <c r="M8" s="14"/>
      <c r="N8" s="1"/>
    </row>
    <row r="9" spans="1:14" s="5" customFormat="1" x14ac:dyDescent="0.25">
      <c r="A9" s="2" t="s">
        <v>50</v>
      </c>
      <c r="B9" s="2"/>
      <c r="C9" s="2"/>
      <c r="D9" s="14"/>
      <c r="E9" s="14"/>
      <c r="F9" s="14"/>
      <c r="G9" s="14"/>
      <c r="H9" s="14"/>
      <c r="I9" s="14"/>
      <c r="J9" s="14"/>
      <c r="K9" s="14"/>
      <c r="L9" s="14"/>
      <c r="M9" s="14"/>
      <c r="N9" s="1"/>
    </row>
    <row r="10" spans="1:14" s="5" customFormat="1" x14ac:dyDescent="0.25">
      <c r="A10" s="2" t="s">
        <v>49</v>
      </c>
      <c r="B10" s="2"/>
      <c r="C10" s="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"/>
    </row>
    <row r="11" spans="1:14" s="5" customFormat="1" x14ac:dyDescent="0.25">
      <c r="A11" s="2" t="s">
        <v>48</v>
      </c>
      <c r="B11" s="2"/>
      <c r="C11" s="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"/>
    </row>
    <row r="12" spans="1:14" s="5" customFormat="1" x14ac:dyDescent="0.25">
      <c r="A12" s="2" t="s">
        <v>1</v>
      </c>
      <c r="B12" s="2"/>
      <c r="C12" s="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"/>
    </row>
    <row r="13" spans="1:14" s="5" customFormat="1" x14ac:dyDescent="0.25">
      <c r="A13" s="2" t="s">
        <v>56</v>
      </c>
      <c r="B13" s="2"/>
      <c r="C13" s="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"/>
    </row>
    <row r="14" spans="1:14" s="5" customFormat="1" x14ac:dyDescent="0.25">
      <c r="A14" s="2" t="s">
        <v>47</v>
      </c>
      <c r="B14" s="2"/>
      <c r="C14" s="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"/>
    </row>
    <row r="15" spans="1:14" s="5" customFormat="1" x14ac:dyDescent="0.25">
      <c r="A15" s="2" t="s">
        <v>46</v>
      </c>
      <c r="B15" s="2"/>
      <c r="C15" s="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"/>
    </row>
    <row r="16" spans="1:14" s="5" customFormat="1" x14ac:dyDescent="0.25">
      <c r="A16" s="21" t="s">
        <v>14</v>
      </c>
      <c r="B16" s="21">
        <f t="shared" ref="B16:N16" si="0">SUM(B4:B15)</f>
        <v>0</v>
      </c>
      <c r="C16" s="21">
        <f t="shared" si="0"/>
        <v>0</v>
      </c>
      <c r="D16" s="21">
        <f t="shared" si="0"/>
        <v>0</v>
      </c>
      <c r="E16" s="21">
        <f t="shared" si="0"/>
        <v>0</v>
      </c>
      <c r="F16" s="21">
        <f t="shared" si="0"/>
        <v>0</v>
      </c>
      <c r="G16" s="21">
        <f t="shared" si="0"/>
        <v>0</v>
      </c>
      <c r="H16" s="21">
        <f t="shared" si="0"/>
        <v>0</v>
      </c>
      <c r="I16" s="21">
        <f t="shared" si="0"/>
        <v>0</v>
      </c>
      <c r="J16" s="21">
        <f t="shared" si="0"/>
        <v>0</v>
      </c>
      <c r="K16" s="21">
        <f t="shared" si="0"/>
        <v>0</v>
      </c>
      <c r="L16" s="21">
        <f t="shared" si="0"/>
        <v>0</v>
      </c>
      <c r="M16" s="21">
        <f t="shared" si="0"/>
        <v>0</v>
      </c>
      <c r="N16" s="21">
        <f t="shared" si="0"/>
        <v>0</v>
      </c>
    </row>
    <row r="17" spans="1:14" s="5" customFormat="1" x14ac:dyDescent="0.25">
      <c r="A17" s="43" t="s">
        <v>45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5"/>
    </row>
    <row r="18" spans="1:14" s="5" customFormat="1" x14ac:dyDescent="0.25">
      <c r="A18" s="28" t="s">
        <v>18</v>
      </c>
      <c r="B18" s="30" t="s">
        <v>11</v>
      </c>
      <c r="C18" s="31"/>
      <c r="D18" s="30" t="s">
        <v>10</v>
      </c>
      <c r="E18" s="31"/>
      <c r="F18" s="41" t="s">
        <v>9</v>
      </c>
      <c r="G18" s="42"/>
      <c r="H18" s="41" t="s">
        <v>8</v>
      </c>
      <c r="I18" s="42"/>
      <c r="J18" s="41" t="s">
        <v>7</v>
      </c>
      <c r="K18" s="42"/>
      <c r="L18" s="41" t="s">
        <v>6</v>
      </c>
      <c r="M18" s="42"/>
      <c r="N18" s="28" t="s">
        <v>5</v>
      </c>
    </row>
    <row r="19" spans="1:14" s="5" customFormat="1" x14ac:dyDescent="0.25">
      <c r="A19" s="29"/>
      <c r="B19" s="9" t="s">
        <v>4</v>
      </c>
      <c r="C19" s="9" t="s">
        <v>3</v>
      </c>
      <c r="D19" s="9" t="s">
        <v>4</v>
      </c>
      <c r="E19" s="9" t="s">
        <v>3</v>
      </c>
      <c r="F19" s="9" t="s">
        <v>4</v>
      </c>
      <c r="G19" s="9" t="s">
        <v>3</v>
      </c>
      <c r="H19" s="9" t="s">
        <v>4</v>
      </c>
      <c r="I19" s="9" t="s">
        <v>3</v>
      </c>
      <c r="J19" s="9" t="s">
        <v>4</v>
      </c>
      <c r="K19" s="9" t="s">
        <v>3</v>
      </c>
      <c r="L19" s="9" t="s">
        <v>4</v>
      </c>
      <c r="M19" s="9" t="s">
        <v>3</v>
      </c>
      <c r="N19" s="29"/>
    </row>
    <row r="20" spans="1:14" s="5" customFormat="1" x14ac:dyDescent="0.25">
      <c r="A20" s="2" t="s">
        <v>44</v>
      </c>
      <c r="B20" s="2"/>
      <c r="C20" s="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"/>
    </row>
    <row r="21" spans="1:14" s="5" customFormat="1" x14ac:dyDescent="0.25">
      <c r="A21" s="2" t="s">
        <v>43</v>
      </c>
      <c r="B21" s="2"/>
      <c r="C21" s="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"/>
    </row>
    <row r="22" spans="1:14" s="5" customFormat="1" x14ac:dyDescent="0.25">
      <c r="A22" s="2" t="s">
        <v>42</v>
      </c>
      <c r="B22" s="2"/>
      <c r="C22" s="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"/>
    </row>
    <row r="23" spans="1:14" s="5" customFormat="1" x14ac:dyDescent="0.25">
      <c r="A23" s="2" t="s">
        <v>41</v>
      </c>
      <c r="B23" s="2"/>
      <c r="C23" s="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"/>
    </row>
    <row r="24" spans="1:14" s="5" customFormat="1" x14ac:dyDescent="0.25">
      <c r="A24" s="2" t="s">
        <v>40</v>
      </c>
      <c r="B24" s="2"/>
      <c r="C24" s="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"/>
    </row>
    <row r="25" spans="1:14" s="5" customFormat="1" x14ac:dyDescent="0.25">
      <c r="A25" s="2" t="s">
        <v>39</v>
      </c>
      <c r="B25" s="2"/>
      <c r="C25" s="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"/>
    </row>
    <row r="26" spans="1:14" s="5" customFormat="1" x14ac:dyDescent="0.25">
      <c r="A26" s="2" t="s">
        <v>38</v>
      </c>
      <c r="B26" s="2"/>
      <c r="C26" s="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"/>
    </row>
    <row r="27" spans="1:14" s="5" customFormat="1" x14ac:dyDescent="0.25">
      <c r="A27" s="2" t="s">
        <v>37</v>
      </c>
      <c r="B27" s="2"/>
      <c r="C27" s="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"/>
    </row>
    <row r="28" spans="1:14" s="5" customFormat="1" x14ac:dyDescent="0.25">
      <c r="A28" s="2" t="s">
        <v>59</v>
      </c>
      <c r="B28" s="2"/>
      <c r="C28" s="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"/>
    </row>
    <row r="29" spans="1:14" s="5" customFormat="1" x14ac:dyDescent="0.25">
      <c r="A29" s="2" t="s">
        <v>36</v>
      </c>
      <c r="B29" s="2"/>
      <c r="C29" s="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"/>
    </row>
    <row r="30" spans="1:14" s="5" customFormat="1" x14ac:dyDescent="0.25">
      <c r="A30" s="2" t="s">
        <v>35</v>
      </c>
      <c r="B30" s="2"/>
      <c r="C30" s="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"/>
    </row>
    <row r="31" spans="1:14" s="5" customFormat="1" x14ac:dyDescent="0.25">
      <c r="A31" s="2" t="s">
        <v>34</v>
      </c>
      <c r="B31" s="2"/>
      <c r="C31" s="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"/>
    </row>
    <row r="32" spans="1:14" s="5" customFormat="1" x14ac:dyDescent="0.25">
      <c r="A32" s="2" t="s">
        <v>33</v>
      </c>
      <c r="B32" s="2"/>
      <c r="C32" s="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"/>
    </row>
    <row r="33" spans="1:14" s="5" customFormat="1" x14ac:dyDescent="0.25">
      <c r="A33" s="2" t="s">
        <v>32</v>
      </c>
      <c r="B33" s="2"/>
      <c r="C33" s="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"/>
    </row>
    <row r="34" spans="1:14" s="5" customFormat="1" x14ac:dyDescent="0.25">
      <c r="A34" s="2" t="s">
        <v>57</v>
      </c>
      <c r="B34" s="2"/>
      <c r="C34" s="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"/>
    </row>
    <row r="35" spans="1:14" s="5" customFormat="1" x14ac:dyDescent="0.25">
      <c r="A35" s="2" t="s">
        <v>61</v>
      </c>
      <c r="B35" s="2"/>
      <c r="C35" s="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"/>
    </row>
    <row r="36" spans="1:14" s="5" customFormat="1" x14ac:dyDescent="0.25">
      <c r="A36" s="2" t="s">
        <v>62</v>
      </c>
      <c r="B36" s="2"/>
      <c r="C36" s="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"/>
    </row>
    <row r="37" spans="1:14" s="5" customFormat="1" x14ac:dyDescent="0.25">
      <c r="A37" s="2" t="s">
        <v>58</v>
      </c>
      <c r="B37" s="2"/>
      <c r="C37" s="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"/>
    </row>
    <row r="38" spans="1:14" s="5" customFormat="1" x14ac:dyDescent="0.25">
      <c r="A38" s="21" t="s">
        <v>14</v>
      </c>
      <c r="B38" s="21">
        <f t="shared" ref="B38:N38" si="1">SUM(B20:B37)</f>
        <v>0</v>
      </c>
      <c r="C38" s="21">
        <f t="shared" si="1"/>
        <v>0</v>
      </c>
      <c r="D38" s="21">
        <f t="shared" si="1"/>
        <v>0</v>
      </c>
      <c r="E38" s="21">
        <f t="shared" si="1"/>
        <v>0</v>
      </c>
      <c r="F38" s="21">
        <f t="shared" si="1"/>
        <v>0</v>
      </c>
      <c r="G38" s="21">
        <f t="shared" si="1"/>
        <v>0</v>
      </c>
      <c r="H38" s="21">
        <f t="shared" si="1"/>
        <v>0</v>
      </c>
      <c r="I38" s="21">
        <f t="shared" si="1"/>
        <v>0</v>
      </c>
      <c r="J38" s="21">
        <f t="shared" si="1"/>
        <v>0</v>
      </c>
      <c r="K38" s="21">
        <f t="shared" si="1"/>
        <v>0</v>
      </c>
      <c r="L38" s="21">
        <f t="shared" si="1"/>
        <v>0</v>
      </c>
      <c r="M38" s="21">
        <f t="shared" si="1"/>
        <v>0</v>
      </c>
      <c r="N38" s="21">
        <f t="shared" si="1"/>
        <v>0</v>
      </c>
    </row>
    <row r="39" spans="1:14" s="5" customFormat="1" x14ac:dyDescent="0.25">
      <c r="A39" s="43" t="s"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5"/>
    </row>
    <row r="40" spans="1:14" s="5" customFormat="1" x14ac:dyDescent="0.25">
      <c r="A40" s="28" t="s">
        <v>18</v>
      </c>
      <c r="B40" s="30" t="s">
        <v>11</v>
      </c>
      <c r="C40" s="31"/>
      <c r="D40" s="30" t="s">
        <v>10</v>
      </c>
      <c r="E40" s="31"/>
      <c r="F40" s="41" t="s">
        <v>9</v>
      </c>
      <c r="G40" s="42"/>
      <c r="H40" s="41" t="s">
        <v>8</v>
      </c>
      <c r="I40" s="42"/>
      <c r="J40" s="41" t="s">
        <v>7</v>
      </c>
      <c r="K40" s="42"/>
      <c r="L40" s="41" t="s">
        <v>6</v>
      </c>
      <c r="M40" s="42"/>
      <c r="N40" s="28" t="s">
        <v>30</v>
      </c>
    </row>
    <row r="41" spans="1:14" s="5" customFormat="1" x14ac:dyDescent="0.25">
      <c r="A41" s="29"/>
      <c r="B41" s="9" t="s">
        <v>4</v>
      </c>
      <c r="C41" s="9" t="s">
        <v>3</v>
      </c>
      <c r="D41" s="9" t="s">
        <v>4</v>
      </c>
      <c r="E41" s="9" t="s">
        <v>3</v>
      </c>
      <c r="F41" s="9" t="s">
        <v>4</v>
      </c>
      <c r="G41" s="9" t="s">
        <v>3</v>
      </c>
      <c r="H41" s="9" t="s">
        <v>4</v>
      </c>
      <c r="I41" s="9" t="s">
        <v>3</v>
      </c>
      <c r="J41" s="9" t="s">
        <v>4</v>
      </c>
      <c r="K41" s="9" t="s">
        <v>3</v>
      </c>
      <c r="L41" s="9" t="s">
        <v>4</v>
      </c>
      <c r="M41" s="9" t="s">
        <v>3</v>
      </c>
      <c r="N41" s="29"/>
    </row>
    <row r="42" spans="1:14" s="5" customFormat="1" x14ac:dyDescent="0.25">
      <c r="A42" s="2" t="s">
        <v>29</v>
      </c>
      <c r="B42" s="2"/>
      <c r="C42" s="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"/>
    </row>
    <row r="43" spans="1:14" s="5" customFormat="1" ht="15" customHeight="1" x14ac:dyDescent="0.25">
      <c r="A43" s="2" t="s">
        <v>0</v>
      </c>
      <c r="B43" s="2"/>
      <c r="C43" s="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"/>
    </row>
    <row r="44" spans="1:14" s="5" customFormat="1" ht="15" customHeight="1" x14ac:dyDescent="0.25">
      <c r="A44" s="21" t="s">
        <v>14</v>
      </c>
      <c r="B44" s="21">
        <f t="shared" ref="B44:N44" si="2">SUM(B42:B43)</f>
        <v>0</v>
      </c>
      <c r="C44" s="21">
        <f t="shared" si="2"/>
        <v>0</v>
      </c>
      <c r="D44" s="21">
        <f t="shared" si="2"/>
        <v>0</v>
      </c>
      <c r="E44" s="21">
        <f t="shared" si="2"/>
        <v>0</v>
      </c>
      <c r="F44" s="21">
        <f t="shared" si="2"/>
        <v>0</v>
      </c>
      <c r="G44" s="21">
        <f t="shared" si="2"/>
        <v>0</v>
      </c>
      <c r="H44" s="21">
        <f t="shared" si="2"/>
        <v>0</v>
      </c>
      <c r="I44" s="21">
        <f t="shared" si="2"/>
        <v>0</v>
      </c>
      <c r="J44" s="21">
        <f t="shared" si="2"/>
        <v>0</v>
      </c>
      <c r="K44" s="21">
        <f t="shared" si="2"/>
        <v>0</v>
      </c>
      <c r="L44" s="21">
        <f t="shared" si="2"/>
        <v>0</v>
      </c>
      <c r="M44" s="21">
        <f t="shared" si="2"/>
        <v>0</v>
      </c>
      <c r="N44" s="21">
        <f t="shared" si="2"/>
        <v>0</v>
      </c>
    </row>
    <row r="45" spans="1:14" s="5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s="5" customFormat="1" x14ac:dyDescent="0.25">
      <c r="A46" s="26" t="s">
        <v>28</v>
      </c>
      <c r="B46" s="27"/>
      <c r="C46" s="27"/>
      <c r="D46" s="20"/>
      <c r="E46" s="19"/>
      <c r="F46"/>
      <c r="G46"/>
      <c r="H46"/>
      <c r="I46"/>
      <c r="J46"/>
      <c r="K46"/>
      <c r="L46"/>
      <c r="M46"/>
      <c r="N46"/>
    </row>
    <row r="47" spans="1:14" s="5" customFormat="1" ht="24" x14ac:dyDescent="0.25">
      <c r="A47" s="18" t="s">
        <v>18</v>
      </c>
      <c r="B47" s="18" t="s">
        <v>27</v>
      </c>
      <c r="C47" s="17" t="s">
        <v>26</v>
      </c>
      <c r="D47" s="11"/>
      <c r="E47" s="16"/>
      <c r="F47"/>
      <c r="G47"/>
      <c r="H47"/>
      <c r="I47"/>
      <c r="J47"/>
      <c r="K47"/>
      <c r="L47"/>
      <c r="M47"/>
      <c r="N47"/>
    </row>
    <row r="48" spans="1:14" s="5" customFormat="1" x14ac:dyDescent="0.25">
      <c r="A48" s="15" t="s">
        <v>25</v>
      </c>
      <c r="B48" s="14">
        <v>1</v>
      </c>
      <c r="C48" s="14">
        <v>45</v>
      </c>
      <c r="D48" s="11"/>
      <c r="E48" s="10"/>
      <c r="F48"/>
      <c r="G48"/>
      <c r="H48"/>
      <c r="I48"/>
      <c r="J48"/>
      <c r="K48"/>
      <c r="L48"/>
      <c r="M48"/>
      <c r="N48"/>
    </row>
    <row r="49" spans="1:14" s="5" customFormat="1" x14ac:dyDescent="0.25">
      <c r="A49" s="15" t="s">
        <v>24</v>
      </c>
      <c r="B49" s="14">
        <v>1</v>
      </c>
      <c r="C49" s="14">
        <v>123</v>
      </c>
      <c r="D49" s="11"/>
      <c r="E49" s="10"/>
      <c r="F49"/>
      <c r="G49"/>
      <c r="H49"/>
      <c r="I49"/>
      <c r="J49"/>
      <c r="K49"/>
      <c r="L49"/>
      <c r="M49"/>
      <c r="N49"/>
    </row>
    <row r="50" spans="1:14" s="5" customFormat="1" x14ac:dyDescent="0.25">
      <c r="A50" s="15" t="s">
        <v>23</v>
      </c>
      <c r="B50" s="14"/>
      <c r="C50" s="14"/>
      <c r="D50" s="11"/>
      <c r="E50" s="10"/>
      <c r="F50"/>
      <c r="G50"/>
      <c r="H50"/>
      <c r="I50"/>
      <c r="J50"/>
      <c r="K50"/>
      <c r="L50"/>
      <c r="M50"/>
      <c r="N50"/>
    </row>
    <row r="51" spans="1:14" s="5" customFormat="1" x14ac:dyDescent="0.25">
      <c r="A51" s="15" t="s">
        <v>22</v>
      </c>
      <c r="B51" s="14"/>
      <c r="C51" s="14"/>
      <c r="D51" s="11"/>
      <c r="E51" s="10"/>
      <c r="F51"/>
      <c r="G51"/>
      <c r="H51"/>
      <c r="I51"/>
      <c r="J51"/>
      <c r="K51"/>
      <c r="L51"/>
      <c r="M51"/>
      <c r="N51"/>
    </row>
    <row r="52" spans="1:14" s="5" customFormat="1" x14ac:dyDescent="0.25">
      <c r="A52" s="15" t="s">
        <v>21</v>
      </c>
      <c r="B52" s="14"/>
      <c r="C52" s="14"/>
      <c r="D52" s="11"/>
      <c r="E52" s="10"/>
      <c r="F52"/>
      <c r="G52"/>
      <c r="H52"/>
      <c r="I52"/>
      <c r="J52"/>
      <c r="K52"/>
      <c r="L52"/>
      <c r="M52"/>
      <c r="N52"/>
    </row>
    <row r="53" spans="1:14" s="5" customFormat="1" x14ac:dyDescent="0.25">
      <c r="A53" s="15" t="s">
        <v>20</v>
      </c>
      <c r="B53" s="14"/>
      <c r="C53" s="14"/>
      <c r="D53" s="11"/>
      <c r="E53" s="10"/>
      <c r="F53"/>
      <c r="G53"/>
      <c r="H53"/>
      <c r="I53"/>
      <c r="J53"/>
      <c r="K53"/>
      <c r="L53"/>
      <c r="M53"/>
      <c r="N53"/>
    </row>
    <row r="54" spans="1:14" s="5" customFormat="1" x14ac:dyDescent="0.25">
      <c r="A54" s="13" t="s">
        <v>19</v>
      </c>
      <c r="B54" s="12">
        <f>SUM(B48:B53)</f>
        <v>2</v>
      </c>
      <c r="C54" s="12">
        <f>SUM(C48:C53)</f>
        <v>168</v>
      </c>
      <c r="D54" s="11"/>
      <c r="E54" s="10"/>
      <c r="F54"/>
      <c r="G54"/>
      <c r="H54"/>
      <c r="I54"/>
      <c r="J54"/>
      <c r="K54"/>
      <c r="L54"/>
      <c r="M54"/>
      <c r="N54"/>
    </row>
    <row r="55" spans="1:14" s="5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s="5" customFormat="1" x14ac:dyDescent="0.25">
      <c r="A56" s="28" t="s">
        <v>18</v>
      </c>
      <c r="B56" s="30" t="s">
        <v>11</v>
      </c>
      <c r="C56" s="31"/>
      <c r="D56" s="30" t="s">
        <v>10</v>
      </c>
      <c r="E56" s="31"/>
      <c r="F56" s="41" t="s">
        <v>9</v>
      </c>
      <c r="G56" s="42"/>
      <c r="H56" s="41" t="s">
        <v>8</v>
      </c>
      <c r="I56" s="42"/>
      <c r="J56" s="41" t="s">
        <v>7</v>
      </c>
      <c r="K56" s="42"/>
      <c r="L56" s="41" t="s">
        <v>6</v>
      </c>
      <c r="M56" s="42"/>
      <c r="N56" s="28" t="s">
        <v>5</v>
      </c>
    </row>
    <row r="57" spans="1:14" s="5" customFormat="1" x14ac:dyDescent="0.25">
      <c r="A57" s="29"/>
      <c r="B57" s="9" t="s">
        <v>4</v>
      </c>
      <c r="C57" s="9" t="s">
        <v>3</v>
      </c>
      <c r="D57" s="9" t="s">
        <v>4</v>
      </c>
      <c r="E57" s="9" t="s">
        <v>3</v>
      </c>
      <c r="F57" s="9" t="s">
        <v>4</v>
      </c>
      <c r="G57" s="9" t="s">
        <v>3</v>
      </c>
      <c r="H57" s="9" t="s">
        <v>4</v>
      </c>
      <c r="I57" s="9" t="s">
        <v>3</v>
      </c>
      <c r="J57" s="9" t="s">
        <v>4</v>
      </c>
      <c r="K57" s="9" t="s">
        <v>3</v>
      </c>
      <c r="L57" s="9" t="s">
        <v>4</v>
      </c>
      <c r="M57" s="9" t="s">
        <v>3</v>
      </c>
      <c r="N57" s="29"/>
    </row>
    <row r="58" spans="1:14" s="5" customFormat="1" x14ac:dyDescent="0.25">
      <c r="A58" s="2" t="s">
        <v>17</v>
      </c>
      <c r="B58" s="2">
        <f t="shared" ref="B58:N58" si="3">B16</f>
        <v>0</v>
      </c>
      <c r="C58" s="2">
        <f t="shared" si="3"/>
        <v>0</v>
      </c>
      <c r="D58" s="2">
        <f t="shared" si="3"/>
        <v>0</v>
      </c>
      <c r="E58" s="2">
        <f t="shared" si="3"/>
        <v>0</v>
      </c>
      <c r="F58" s="2">
        <f t="shared" si="3"/>
        <v>0</v>
      </c>
      <c r="G58" s="2">
        <f t="shared" si="3"/>
        <v>0</v>
      </c>
      <c r="H58" s="2">
        <f t="shared" si="3"/>
        <v>0</v>
      </c>
      <c r="I58" s="2">
        <f t="shared" si="3"/>
        <v>0</v>
      </c>
      <c r="J58" s="2">
        <f t="shared" si="3"/>
        <v>0</v>
      </c>
      <c r="K58" s="2">
        <f t="shared" si="3"/>
        <v>0</v>
      </c>
      <c r="L58" s="2">
        <f t="shared" si="3"/>
        <v>0</v>
      </c>
      <c r="M58" s="2">
        <f t="shared" si="3"/>
        <v>0</v>
      </c>
      <c r="N58" s="2">
        <f t="shared" si="3"/>
        <v>0</v>
      </c>
    </row>
    <row r="59" spans="1:14" s="5" customFormat="1" x14ac:dyDescent="0.25">
      <c r="A59" s="2" t="s">
        <v>16</v>
      </c>
      <c r="B59" s="2">
        <f t="shared" ref="B59:N59" si="4">B38</f>
        <v>0</v>
      </c>
      <c r="C59" s="2">
        <f t="shared" si="4"/>
        <v>0</v>
      </c>
      <c r="D59" s="2">
        <f t="shared" si="4"/>
        <v>0</v>
      </c>
      <c r="E59" s="2">
        <f t="shared" si="4"/>
        <v>0</v>
      </c>
      <c r="F59" s="2">
        <f t="shared" si="4"/>
        <v>0</v>
      </c>
      <c r="G59" s="2">
        <f t="shared" si="4"/>
        <v>0</v>
      </c>
      <c r="H59" s="2">
        <f t="shared" si="4"/>
        <v>0</v>
      </c>
      <c r="I59" s="2">
        <f t="shared" si="4"/>
        <v>0</v>
      </c>
      <c r="J59" s="2">
        <f t="shared" si="4"/>
        <v>0</v>
      </c>
      <c r="K59" s="2">
        <f t="shared" si="4"/>
        <v>0</v>
      </c>
      <c r="L59" s="2">
        <f t="shared" si="4"/>
        <v>0</v>
      </c>
      <c r="M59" s="2">
        <f t="shared" si="4"/>
        <v>0</v>
      </c>
      <c r="N59" s="2">
        <f t="shared" si="4"/>
        <v>0</v>
      </c>
    </row>
    <row r="60" spans="1:14" s="5" customFormat="1" x14ac:dyDescent="0.25">
      <c r="A60" s="2" t="s">
        <v>15</v>
      </c>
      <c r="B60" s="2">
        <f t="shared" ref="B60:N60" si="5">B44</f>
        <v>0</v>
      </c>
      <c r="C60" s="2">
        <f t="shared" si="5"/>
        <v>0</v>
      </c>
      <c r="D60" s="2">
        <f t="shared" si="5"/>
        <v>0</v>
      </c>
      <c r="E60" s="2">
        <f t="shared" si="5"/>
        <v>0</v>
      </c>
      <c r="F60" s="2">
        <f t="shared" si="5"/>
        <v>0</v>
      </c>
      <c r="G60" s="2">
        <f t="shared" si="5"/>
        <v>0</v>
      </c>
      <c r="H60" s="2">
        <f t="shared" si="5"/>
        <v>0</v>
      </c>
      <c r="I60" s="2">
        <f t="shared" si="5"/>
        <v>0</v>
      </c>
      <c r="J60" s="2">
        <f t="shared" si="5"/>
        <v>0</v>
      </c>
      <c r="K60" s="2">
        <f t="shared" si="5"/>
        <v>0</v>
      </c>
      <c r="L60" s="2">
        <f t="shared" si="5"/>
        <v>0</v>
      </c>
      <c r="M60" s="2">
        <f t="shared" si="5"/>
        <v>0</v>
      </c>
      <c r="N60" s="2">
        <f t="shared" si="5"/>
        <v>0</v>
      </c>
    </row>
    <row r="61" spans="1:14" s="5" customFormat="1" ht="24" customHeight="1" x14ac:dyDescent="0.25">
      <c r="A61" s="8" t="s">
        <v>14</v>
      </c>
      <c r="B61" s="7">
        <f t="shared" ref="B61:N61" si="6">SUM(B58:B60)</f>
        <v>0</v>
      </c>
      <c r="C61" s="7">
        <f t="shared" si="6"/>
        <v>0</v>
      </c>
      <c r="D61" s="7">
        <f t="shared" si="6"/>
        <v>0</v>
      </c>
      <c r="E61" s="7">
        <f t="shared" si="6"/>
        <v>0</v>
      </c>
      <c r="F61" s="7">
        <f t="shared" si="6"/>
        <v>0</v>
      </c>
      <c r="G61" s="7">
        <f t="shared" si="6"/>
        <v>0</v>
      </c>
      <c r="H61" s="7">
        <f t="shared" si="6"/>
        <v>0</v>
      </c>
      <c r="I61" s="7">
        <f t="shared" si="6"/>
        <v>0</v>
      </c>
      <c r="J61" s="7">
        <f t="shared" si="6"/>
        <v>0</v>
      </c>
      <c r="K61" s="7">
        <f t="shared" si="6"/>
        <v>0</v>
      </c>
      <c r="L61" s="7">
        <f t="shared" si="6"/>
        <v>0</v>
      </c>
      <c r="M61" s="7">
        <f t="shared" si="6"/>
        <v>0</v>
      </c>
      <c r="N61" s="7">
        <f t="shared" si="6"/>
        <v>0</v>
      </c>
    </row>
    <row r="62" spans="1:14" s="5" customFormat="1" ht="15.75" x14ac:dyDescent="0.25">
      <c r="A62" s="6" t="s">
        <v>13</v>
      </c>
      <c r="B62" s="36">
        <f>SUM(B61:L61)</f>
        <v>0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4" spans="1:14" x14ac:dyDescent="0.25">
      <c r="A64" s="32" t="s">
        <v>12</v>
      </c>
      <c r="B64" s="34" t="s">
        <v>11</v>
      </c>
      <c r="C64" s="35"/>
      <c r="D64" s="34" t="s">
        <v>10</v>
      </c>
      <c r="E64" s="35"/>
      <c r="F64" s="37" t="s">
        <v>9</v>
      </c>
      <c r="G64" s="38"/>
      <c r="H64" s="37" t="s">
        <v>8</v>
      </c>
      <c r="I64" s="38"/>
      <c r="J64" s="37" t="s">
        <v>7</v>
      </c>
      <c r="K64" s="38"/>
      <c r="L64" s="37" t="s">
        <v>6</v>
      </c>
      <c r="M64" s="38"/>
      <c r="N64" s="39" t="s">
        <v>5</v>
      </c>
    </row>
    <row r="65" spans="1:14" x14ac:dyDescent="0.25">
      <c r="A65" s="33"/>
      <c r="B65" s="4" t="s">
        <v>4</v>
      </c>
      <c r="C65" s="4" t="s">
        <v>3</v>
      </c>
      <c r="D65" s="4" t="s">
        <v>4</v>
      </c>
      <c r="E65" s="4" t="s">
        <v>3</v>
      </c>
      <c r="F65" s="4" t="s">
        <v>4</v>
      </c>
      <c r="G65" s="4" t="s">
        <v>3</v>
      </c>
      <c r="H65" s="4" t="s">
        <v>4</v>
      </c>
      <c r="I65" s="4" t="s">
        <v>3</v>
      </c>
      <c r="J65" s="4" t="s">
        <v>4</v>
      </c>
      <c r="K65" s="4" t="s">
        <v>3</v>
      </c>
      <c r="L65" s="4" t="s">
        <v>4</v>
      </c>
      <c r="M65" s="4" t="s">
        <v>3</v>
      </c>
      <c r="N65" s="40"/>
    </row>
    <row r="66" spans="1:14" x14ac:dyDescent="0.25">
      <c r="A66" s="3" t="s">
        <v>2</v>
      </c>
      <c r="B66" s="2">
        <f t="shared" ref="B66:N66" si="7">SUM(B61)</f>
        <v>0</v>
      </c>
      <c r="C66" s="2">
        <f t="shared" si="7"/>
        <v>0</v>
      </c>
      <c r="D66" s="2">
        <f t="shared" si="7"/>
        <v>0</v>
      </c>
      <c r="E66" s="2">
        <f t="shared" si="7"/>
        <v>0</v>
      </c>
      <c r="F66" s="2">
        <f t="shared" si="7"/>
        <v>0</v>
      </c>
      <c r="G66" s="2">
        <f t="shared" si="7"/>
        <v>0</v>
      </c>
      <c r="H66" s="2">
        <f t="shared" si="7"/>
        <v>0</v>
      </c>
      <c r="I66" s="2">
        <f t="shared" si="7"/>
        <v>0</v>
      </c>
      <c r="J66" s="2">
        <f t="shared" si="7"/>
        <v>0</v>
      </c>
      <c r="K66" s="2">
        <f t="shared" si="7"/>
        <v>0</v>
      </c>
      <c r="L66" s="2">
        <f t="shared" si="7"/>
        <v>0</v>
      </c>
      <c r="M66" s="2">
        <f t="shared" si="7"/>
        <v>0</v>
      </c>
      <c r="N66" s="2">
        <f t="shared" si="7"/>
        <v>0</v>
      </c>
    </row>
  </sheetData>
  <mergeCells count="45">
    <mergeCell ref="A17:N17"/>
    <mergeCell ref="A18:A19"/>
    <mergeCell ref="H18:I18"/>
    <mergeCell ref="J18:K18"/>
    <mergeCell ref="L18:M18"/>
    <mergeCell ref="N18:N19"/>
    <mergeCell ref="B18:C18"/>
    <mergeCell ref="D18:E18"/>
    <mergeCell ref="F18:G18"/>
    <mergeCell ref="A1:N1"/>
    <mergeCell ref="A2:A3"/>
    <mergeCell ref="B2:C2"/>
    <mergeCell ref="D2:E2"/>
    <mergeCell ref="F2:G2"/>
    <mergeCell ref="H2:I2"/>
    <mergeCell ref="J2:K2"/>
    <mergeCell ref="L2:M2"/>
    <mergeCell ref="N2:N3"/>
    <mergeCell ref="A39:N39"/>
    <mergeCell ref="A40:A41"/>
    <mergeCell ref="B40:C40"/>
    <mergeCell ref="D40:E40"/>
    <mergeCell ref="F40:G40"/>
    <mergeCell ref="H40:I40"/>
    <mergeCell ref="J40:K40"/>
    <mergeCell ref="L40:M40"/>
    <mergeCell ref="N40:N41"/>
    <mergeCell ref="N56:N57"/>
    <mergeCell ref="B62:N62"/>
    <mergeCell ref="J64:K64"/>
    <mergeCell ref="L64:M64"/>
    <mergeCell ref="N64:N65"/>
    <mergeCell ref="D64:E64"/>
    <mergeCell ref="F64:G64"/>
    <mergeCell ref="H64:I64"/>
    <mergeCell ref="L56:M56"/>
    <mergeCell ref="D56:E56"/>
    <mergeCell ref="F56:G56"/>
    <mergeCell ref="H56:I56"/>
    <mergeCell ref="J56:K56"/>
    <mergeCell ref="A46:C46"/>
    <mergeCell ref="A56:A57"/>
    <mergeCell ref="B56:C56"/>
    <mergeCell ref="A64:A65"/>
    <mergeCell ref="B64:C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43" workbookViewId="0">
      <selection activeCell="H26" sqref="H26"/>
    </sheetView>
  </sheetViews>
  <sheetFormatPr baseColWidth="10" defaultRowHeight="15" x14ac:dyDescent="0.25"/>
  <cols>
    <col min="1" max="1" width="34.140625" customWidth="1"/>
  </cols>
  <sheetData>
    <row r="1" spans="1:14" x14ac:dyDescent="0.25">
      <c r="A1" s="46" t="s">
        <v>55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25">
      <c r="A2" s="28" t="s">
        <v>18</v>
      </c>
      <c r="B2" s="30" t="s">
        <v>11</v>
      </c>
      <c r="C2" s="31"/>
      <c r="D2" s="30" t="s">
        <v>10</v>
      </c>
      <c r="E2" s="31"/>
      <c r="F2" s="41" t="s">
        <v>9</v>
      </c>
      <c r="G2" s="42"/>
      <c r="H2" s="41" t="s">
        <v>8</v>
      </c>
      <c r="I2" s="42"/>
      <c r="J2" s="41" t="s">
        <v>7</v>
      </c>
      <c r="K2" s="42"/>
      <c r="L2" s="41" t="s">
        <v>6</v>
      </c>
      <c r="M2" s="42"/>
      <c r="N2" s="28" t="s">
        <v>5</v>
      </c>
    </row>
    <row r="3" spans="1:14" x14ac:dyDescent="0.25">
      <c r="A3" s="29"/>
      <c r="B3" s="9" t="s">
        <v>4</v>
      </c>
      <c r="C3" s="9" t="s">
        <v>3</v>
      </c>
      <c r="D3" s="9" t="s">
        <v>4</v>
      </c>
      <c r="E3" s="9" t="s">
        <v>3</v>
      </c>
      <c r="F3" s="9" t="s">
        <v>4</v>
      </c>
      <c r="G3" s="9" t="s">
        <v>3</v>
      </c>
      <c r="H3" s="9" t="s">
        <v>4</v>
      </c>
      <c r="I3" s="9" t="s">
        <v>3</v>
      </c>
      <c r="J3" s="9" t="s">
        <v>4</v>
      </c>
      <c r="K3" s="9" t="s">
        <v>3</v>
      </c>
      <c r="L3" s="9" t="s">
        <v>4</v>
      </c>
      <c r="M3" s="9" t="s">
        <v>3</v>
      </c>
      <c r="N3" s="29"/>
    </row>
    <row r="4" spans="1:14" x14ac:dyDescent="0.25">
      <c r="A4" s="2" t="s">
        <v>54</v>
      </c>
      <c r="B4" s="2">
        <v>6</v>
      </c>
      <c r="C4" s="2">
        <v>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"/>
    </row>
    <row r="5" spans="1:14" x14ac:dyDescent="0.25">
      <c r="A5" s="2" t="s">
        <v>53</v>
      </c>
      <c r="B5" s="2">
        <v>4</v>
      </c>
      <c r="C5" s="2">
        <v>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"/>
    </row>
    <row r="6" spans="1:14" x14ac:dyDescent="0.25">
      <c r="A6" s="2" t="s">
        <v>60</v>
      </c>
      <c r="B6" s="2">
        <v>17</v>
      </c>
      <c r="C6" s="2">
        <v>51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</row>
    <row r="7" spans="1:14" x14ac:dyDescent="0.25">
      <c r="A7" s="2" t="s">
        <v>52</v>
      </c>
      <c r="B7" s="2">
        <v>7</v>
      </c>
      <c r="C7" s="2">
        <v>62</v>
      </c>
      <c r="D7" s="14"/>
      <c r="E7" s="14"/>
      <c r="F7" s="14"/>
      <c r="G7" s="14"/>
      <c r="H7" s="14"/>
      <c r="I7" s="14"/>
      <c r="J7" s="14">
        <v>4</v>
      </c>
      <c r="K7" s="14">
        <v>17</v>
      </c>
      <c r="L7" s="14"/>
      <c r="M7" s="14"/>
      <c r="N7" s="1"/>
    </row>
    <row r="8" spans="1:14" x14ac:dyDescent="0.25">
      <c r="A8" s="2" t="s">
        <v>51</v>
      </c>
      <c r="B8" s="2" t="s">
        <v>63</v>
      </c>
      <c r="C8" s="2" t="s">
        <v>63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"/>
    </row>
    <row r="9" spans="1:14" x14ac:dyDescent="0.25">
      <c r="A9" s="2" t="s">
        <v>50</v>
      </c>
      <c r="B9" s="2" t="s">
        <v>63</v>
      </c>
      <c r="C9" s="2">
        <v>62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"/>
    </row>
    <row r="10" spans="1:14" x14ac:dyDescent="0.25">
      <c r="A10" s="2" t="s">
        <v>49</v>
      </c>
      <c r="B10" s="2" t="s">
        <v>63</v>
      </c>
      <c r="C10" s="2">
        <v>55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"/>
    </row>
    <row r="11" spans="1:14" x14ac:dyDescent="0.25">
      <c r="A11" s="2" t="s">
        <v>48</v>
      </c>
      <c r="B11" s="2">
        <v>15</v>
      </c>
      <c r="C11" s="2">
        <v>34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"/>
    </row>
    <row r="12" spans="1:14" x14ac:dyDescent="0.25">
      <c r="A12" s="2" t="s">
        <v>1</v>
      </c>
      <c r="B12" s="2">
        <v>7</v>
      </c>
      <c r="C12" s="2">
        <v>31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"/>
    </row>
    <row r="13" spans="1:14" x14ac:dyDescent="0.25">
      <c r="A13" s="2" t="s">
        <v>56</v>
      </c>
      <c r="B13" s="2">
        <v>7</v>
      </c>
      <c r="C13" s="2">
        <v>26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"/>
    </row>
    <row r="14" spans="1:14" x14ac:dyDescent="0.25">
      <c r="A14" s="2" t="s">
        <v>47</v>
      </c>
      <c r="B14" s="2" t="s">
        <v>63</v>
      </c>
      <c r="C14" s="2" t="s">
        <v>63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"/>
    </row>
    <row r="15" spans="1:14" x14ac:dyDescent="0.25">
      <c r="A15" s="2" t="s">
        <v>46</v>
      </c>
      <c r="B15" s="2">
        <v>9</v>
      </c>
      <c r="C15" s="2">
        <v>15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"/>
    </row>
    <row r="16" spans="1:14" x14ac:dyDescent="0.25">
      <c r="A16" s="21" t="s">
        <v>14</v>
      </c>
      <c r="B16" s="21">
        <f t="shared" ref="B16:N16" si="0">SUM(B4:B15)</f>
        <v>72</v>
      </c>
      <c r="C16" s="21">
        <f t="shared" si="0"/>
        <v>341</v>
      </c>
      <c r="D16" s="21">
        <f t="shared" si="0"/>
        <v>0</v>
      </c>
      <c r="E16" s="21">
        <f t="shared" si="0"/>
        <v>0</v>
      </c>
      <c r="F16" s="21">
        <f t="shared" si="0"/>
        <v>0</v>
      </c>
      <c r="G16" s="21">
        <f t="shared" si="0"/>
        <v>0</v>
      </c>
      <c r="H16" s="21">
        <f t="shared" si="0"/>
        <v>0</v>
      </c>
      <c r="I16" s="21">
        <f t="shared" si="0"/>
        <v>0</v>
      </c>
      <c r="J16" s="21">
        <f t="shared" si="0"/>
        <v>4</v>
      </c>
      <c r="K16" s="21">
        <f t="shared" si="0"/>
        <v>17</v>
      </c>
      <c r="L16" s="21">
        <f t="shared" si="0"/>
        <v>0</v>
      </c>
      <c r="M16" s="21">
        <f t="shared" si="0"/>
        <v>0</v>
      </c>
      <c r="N16" s="21">
        <f t="shared" si="0"/>
        <v>0</v>
      </c>
    </row>
    <row r="17" spans="1:14" x14ac:dyDescent="0.25">
      <c r="A17" s="43" t="s">
        <v>45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5"/>
    </row>
    <row r="18" spans="1:14" x14ac:dyDescent="0.25">
      <c r="A18" s="28" t="s">
        <v>18</v>
      </c>
      <c r="B18" s="30" t="s">
        <v>11</v>
      </c>
      <c r="C18" s="31"/>
      <c r="D18" s="30" t="s">
        <v>10</v>
      </c>
      <c r="E18" s="31"/>
      <c r="F18" s="41" t="s">
        <v>9</v>
      </c>
      <c r="G18" s="42"/>
      <c r="H18" s="41" t="s">
        <v>8</v>
      </c>
      <c r="I18" s="42"/>
      <c r="J18" s="41" t="s">
        <v>7</v>
      </c>
      <c r="K18" s="42"/>
      <c r="L18" s="41" t="s">
        <v>6</v>
      </c>
      <c r="M18" s="42"/>
      <c r="N18" s="28" t="s">
        <v>5</v>
      </c>
    </row>
    <row r="19" spans="1:14" x14ac:dyDescent="0.25">
      <c r="A19" s="29"/>
      <c r="B19" s="9" t="s">
        <v>4</v>
      </c>
      <c r="C19" s="9" t="s">
        <v>3</v>
      </c>
      <c r="D19" s="9" t="s">
        <v>4</v>
      </c>
      <c r="E19" s="9" t="s">
        <v>3</v>
      </c>
      <c r="F19" s="9" t="s">
        <v>4</v>
      </c>
      <c r="G19" s="9" t="s">
        <v>3</v>
      </c>
      <c r="H19" s="9" t="s">
        <v>4</v>
      </c>
      <c r="I19" s="9" t="s">
        <v>3</v>
      </c>
      <c r="J19" s="9" t="s">
        <v>4</v>
      </c>
      <c r="K19" s="9" t="s">
        <v>3</v>
      </c>
      <c r="L19" s="9" t="s">
        <v>4</v>
      </c>
      <c r="M19" s="9" t="s">
        <v>3</v>
      </c>
      <c r="N19" s="29"/>
    </row>
    <row r="20" spans="1:14" x14ac:dyDescent="0.25">
      <c r="A20" s="2" t="s">
        <v>44</v>
      </c>
      <c r="B20" s="2" t="s">
        <v>63</v>
      </c>
      <c r="C20" s="2">
        <v>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"/>
    </row>
    <row r="21" spans="1:14" x14ac:dyDescent="0.25">
      <c r="A21" s="2" t="s">
        <v>43</v>
      </c>
      <c r="B21" s="2" t="s">
        <v>63</v>
      </c>
      <c r="C21" s="2" t="s">
        <v>63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"/>
    </row>
    <row r="22" spans="1:14" x14ac:dyDescent="0.25">
      <c r="A22" s="2" t="s">
        <v>42</v>
      </c>
      <c r="B22" s="2">
        <v>30</v>
      </c>
      <c r="C22" s="2">
        <v>43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"/>
    </row>
    <row r="23" spans="1:14" x14ac:dyDescent="0.25">
      <c r="A23" s="2" t="s">
        <v>41</v>
      </c>
      <c r="B23" s="2">
        <v>31</v>
      </c>
      <c r="C23" s="2">
        <v>66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"/>
    </row>
    <row r="24" spans="1:14" x14ac:dyDescent="0.25">
      <c r="A24" s="2" t="s">
        <v>40</v>
      </c>
      <c r="B24" s="2" t="s">
        <v>63</v>
      </c>
      <c r="C24" s="2" t="s">
        <v>63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"/>
    </row>
    <row r="25" spans="1:14" x14ac:dyDescent="0.25">
      <c r="A25" s="2" t="s">
        <v>39</v>
      </c>
      <c r="B25" s="2">
        <v>15</v>
      </c>
      <c r="C25" s="2">
        <v>16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"/>
    </row>
    <row r="26" spans="1:14" x14ac:dyDescent="0.25">
      <c r="A26" s="2" t="s">
        <v>38</v>
      </c>
      <c r="B26" s="2" t="s">
        <v>63</v>
      </c>
      <c r="C26" s="2">
        <v>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"/>
    </row>
    <row r="27" spans="1:14" x14ac:dyDescent="0.25">
      <c r="A27" s="2" t="s">
        <v>37</v>
      </c>
      <c r="B27" s="2" t="s">
        <v>63</v>
      </c>
      <c r="C27" s="2">
        <v>113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"/>
    </row>
    <row r="28" spans="1:14" x14ac:dyDescent="0.25">
      <c r="A28" s="2" t="s">
        <v>59</v>
      </c>
      <c r="B28" s="2" t="s">
        <v>63</v>
      </c>
      <c r="C28" s="2">
        <v>12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"/>
    </row>
    <row r="29" spans="1:14" x14ac:dyDescent="0.25">
      <c r="A29" s="2" t="s">
        <v>36</v>
      </c>
      <c r="B29" s="2">
        <v>15</v>
      </c>
      <c r="C29" s="2">
        <v>15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"/>
    </row>
    <row r="30" spans="1:14" x14ac:dyDescent="0.25">
      <c r="A30" s="2" t="s">
        <v>35</v>
      </c>
      <c r="B30" s="2">
        <v>18</v>
      </c>
      <c r="C30" s="2">
        <v>15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"/>
    </row>
    <row r="31" spans="1:14" x14ac:dyDescent="0.25">
      <c r="A31" s="2" t="s">
        <v>34</v>
      </c>
      <c r="B31" s="2" t="s">
        <v>63</v>
      </c>
      <c r="C31" s="2">
        <v>30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"/>
    </row>
    <row r="32" spans="1:14" x14ac:dyDescent="0.25">
      <c r="A32" s="2" t="s">
        <v>33</v>
      </c>
      <c r="B32" s="2">
        <v>15</v>
      </c>
      <c r="C32" s="2">
        <v>19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"/>
    </row>
    <row r="33" spans="1:14" x14ac:dyDescent="0.25">
      <c r="A33" s="2" t="s">
        <v>32</v>
      </c>
      <c r="B33" s="2">
        <v>9</v>
      </c>
      <c r="C33" s="2">
        <v>69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"/>
    </row>
    <row r="34" spans="1:14" x14ac:dyDescent="0.25">
      <c r="A34" s="2" t="s">
        <v>57</v>
      </c>
      <c r="B34" s="2">
        <v>50</v>
      </c>
      <c r="C34" s="2">
        <v>49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"/>
    </row>
    <row r="35" spans="1:14" x14ac:dyDescent="0.25">
      <c r="A35" s="2" t="s">
        <v>61</v>
      </c>
      <c r="B35" s="2" t="s">
        <v>63</v>
      </c>
      <c r="C35" s="2">
        <v>7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"/>
    </row>
    <row r="36" spans="1:14" x14ac:dyDescent="0.25">
      <c r="A36" s="2" t="s">
        <v>62</v>
      </c>
      <c r="B36" s="2" t="s">
        <v>63</v>
      </c>
      <c r="C36" s="2">
        <v>22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"/>
    </row>
    <row r="37" spans="1:14" x14ac:dyDescent="0.25">
      <c r="A37" s="2" t="s">
        <v>58</v>
      </c>
      <c r="B37" s="2">
        <v>3</v>
      </c>
      <c r="C37" s="2">
        <v>19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"/>
    </row>
    <row r="38" spans="1:14" x14ac:dyDescent="0.25">
      <c r="A38" s="21" t="s">
        <v>14</v>
      </c>
      <c r="B38" s="21">
        <f t="shared" ref="B38:N38" si="1">SUM(B20:B37)</f>
        <v>186</v>
      </c>
      <c r="C38" s="21">
        <f t="shared" si="1"/>
        <v>500</v>
      </c>
      <c r="D38" s="21">
        <f t="shared" si="1"/>
        <v>0</v>
      </c>
      <c r="E38" s="21">
        <f t="shared" si="1"/>
        <v>0</v>
      </c>
      <c r="F38" s="21">
        <f t="shared" si="1"/>
        <v>0</v>
      </c>
      <c r="G38" s="21">
        <f t="shared" si="1"/>
        <v>0</v>
      </c>
      <c r="H38" s="21">
        <f t="shared" si="1"/>
        <v>0</v>
      </c>
      <c r="I38" s="21">
        <f t="shared" si="1"/>
        <v>0</v>
      </c>
      <c r="J38" s="21">
        <f t="shared" si="1"/>
        <v>0</v>
      </c>
      <c r="K38" s="21">
        <f t="shared" si="1"/>
        <v>0</v>
      </c>
      <c r="L38" s="21">
        <f t="shared" si="1"/>
        <v>0</v>
      </c>
      <c r="M38" s="21">
        <f t="shared" si="1"/>
        <v>0</v>
      </c>
      <c r="N38" s="21">
        <f t="shared" si="1"/>
        <v>0</v>
      </c>
    </row>
    <row r="39" spans="1:14" x14ac:dyDescent="0.25">
      <c r="A39" s="43" t="s"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5"/>
    </row>
    <row r="40" spans="1:14" x14ac:dyDescent="0.25">
      <c r="A40" s="28" t="s">
        <v>18</v>
      </c>
      <c r="B40" s="30" t="s">
        <v>11</v>
      </c>
      <c r="C40" s="31"/>
      <c r="D40" s="30" t="s">
        <v>10</v>
      </c>
      <c r="E40" s="31"/>
      <c r="F40" s="41" t="s">
        <v>9</v>
      </c>
      <c r="G40" s="42"/>
      <c r="H40" s="41" t="s">
        <v>8</v>
      </c>
      <c r="I40" s="42"/>
      <c r="J40" s="41" t="s">
        <v>7</v>
      </c>
      <c r="K40" s="42"/>
      <c r="L40" s="41" t="s">
        <v>6</v>
      </c>
      <c r="M40" s="42"/>
      <c r="N40" s="28" t="s">
        <v>30</v>
      </c>
    </row>
    <row r="41" spans="1:14" x14ac:dyDescent="0.25">
      <c r="A41" s="29"/>
      <c r="B41" s="9" t="s">
        <v>4</v>
      </c>
      <c r="C41" s="9" t="s">
        <v>3</v>
      </c>
      <c r="D41" s="9" t="s">
        <v>4</v>
      </c>
      <c r="E41" s="9" t="s">
        <v>3</v>
      </c>
      <c r="F41" s="9" t="s">
        <v>4</v>
      </c>
      <c r="G41" s="9" t="s">
        <v>3</v>
      </c>
      <c r="H41" s="9" t="s">
        <v>4</v>
      </c>
      <c r="I41" s="9" t="s">
        <v>3</v>
      </c>
      <c r="J41" s="9" t="s">
        <v>4</v>
      </c>
      <c r="K41" s="9" t="s">
        <v>3</v>
      </c>
      <c r="L41" s="9" t="s">
        <v>4</v>
      </c>
      <c r="M41" s="9" t="s">
        <v>3</v>
      </c>
      <c r="N41" s="29"/>
    </row>
    <row r="42" spans="1:14" x14ac:dyDescent="0.25">
      <c r="A42" s="2" t="s">
        <v>29</v>
      </c>
      <c r="B42" s="2"/>
      <c r="C42" s="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"/>
    </row>
    <row r="43" spans="1:14" x14ac:dyDescent="0.25">
      <c r="A43" s="2" t="s">
        <v>0</v>
      </c>
      <c r="B43" s="2"/>
      <c r="C43" s="2">
        <v>46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"/>
    </row>
    <row r="44" spans="1:14" x14ac:dyDescent="0.25">
      <c r="A44" s="21" t="s">
        <v>14</v>
      </c>
      <c r="B44" s="21">
        <f t="shared" ref="B44:N44" si="2">SUM(B42:B43)</f>
        <v>0</v>
      </c>
      <c r="C44" s="21"/>
      <c r="D44" s="21">
        <f t="shared" si="2"/>
        <v>0</v>
      </c>
      <c r="E44" s="21">
        <f t="shared" si="2"/>
        <v>0</v>
      </c>
      <c r="F44" s="21">
        <f t="shared" si="2"/>
        <v>0</v>
      </c>
      <c r="G44" s="21">
        <f t="shared" si="2"/>
        <v>0</v>
      </c>
      <c r="H44" s="21">
        <f t="shared" si="2"/>
        <v>0</v>
      </c>
      <c r="I44" s="21">
        <f t="shared" si="2"/>
        <v>0</v>
      </c>
      <c r="J44" s="21">
        <f t="shared" si="2"/>
        <v>0</v>
      </c>
      <c r="K44" s="21">
        <f t="shared" si="2"/>
        <v>0</v>
      </c>
      <c r="L44" s="21">
        <f t="shared" si="2"/>
        <v>0</v>
      </c>
      <c r="M44" s="21">
        <f t="shared" si="2"/>
        <v>0</v>
      </c>
      <c r="N44" s="21">
        <f t="shared" si="2"/>
        <v>0</v>
      </c>
    </row>
    <row r="46" spans="1:14" x14ac:dyDescent="0.25">
      <c r="A46" s="26" t="s">
        <v>28</v>
      </c>
      <c r="B46" s="27"/>
      <c r="C46" s="27"/>
      <c r="D46" s="20"/>
      <c r="E46" s="19"/>
    </row>
    <row r="47" spans="1:14" ht="24" x14ac:dyDescent="0.25">
      <c r="A47" s="18" t="s">
        <v>18</v>
      </c>
      <c r="B47" s="18" t="s">
        <v>27</v>
      </c>
      <c r="C47" s="17" t="s">
        <v>26</v>
      </c>
      <c r="D47" s="11"/>
      <c r="E47" s="16"/>
    </row>
    <row r="48" spans="1:14" x14ac:dyDescent="0.25">
      <c r="A48" s="15" t="s">
        <v>25</v>
      </c>
      <c r="B48" s="14">
        <v>1</v>
      </c>
      <c r="C48" s="14">
        <v>120</v>
      </c>
      <c r="D48" s="11"/>
      <c r="E48" s="10"/>
    </row>
    <row r="49" spans="1:14" x14ac:dyDescent="0.25">
      <c r="A49" s="15" t="s">
        <v>24</v>
      </c>
      <c r="B49" s="14">
        <v>1</v>
      </c>
      <c r="C49" s="14">
        <v>140</v>
      </c>
      <c r="D49" s="11"/>
      <c r="E49" s="10"/>
    </row>
    <row r="50" spans="1:14" x14ac:dyDescent="0.25">
      <c r="A50" s="15" t="s">
        <v>23</v>
      </c>
      <c r="B50" s="14"/>
      <c r="C50" s="14" t="s">
        <v>63</v>
      </c>
      <c r="D50" s="11"/>
      <c r="E50" s="10"/>
    </row>
    <row r="51" spans="1:14" x14ac:dyDescent="0.25">
      <c r="A51" s="15" t="s">
        <v>22</v>
      </c>
      <c r="B51" s="14"/>
      <c r="C51" s="14" t="s">
        <v>63</v>
      </c>
      <c r="D51" s="11"/>
      <c r="E51" s="10"/>
    </row>
    <row r="52" spans="1:14" x14ac:dyDescent="0.25">
      <c r="A52" s="15" t="s">
        <v>21</v>
      </c>
      <c r="B52" s="14">
        <v>1</v>
      </c>
      <c r="C52" s="14">
        <v>42</v>
      </c>
      <c r="D52" s="11"/>
      <c r="E52" s="10"/>
    </row>
    <row r="53" spans="1:14" x14ac:dyDescent="0.25">
      <c r="A53" s="15" t="s">
        <v>20</v>
      </c>
      <c r="B53" s="14" t="s">
        <v>63</v>
      </c>
      <c r="C53" s="14" t="s">
        <v>63</v>
      </c>
      <c r="D53" s="11"/>
      <c r="E53" s="10"/>
    </row>
    <row r="54" spans="1:14" x14ac:dyDescent="0.25">
      <c r="A54" s="13" t="s">
        <v>19</v>
      </c>
      <c r="B54" s="12">
        <f>SUM(B48:B53)</f>
        <v>3</v>
      </c>
      <c r="C54" s="12">
        <f>SUM(C48:C53)</f>
        <v>302</v>
      </c>
      <c r="D54" s="11"/>
      <c r="E54" s="10"/>
    </row>
    <row r="56" spans="1:14" x14ac:dyDescent="0.25">
      <c r="A56" s="28" t="s">
        <v>18</v>
      </c>
      <c r="B56" s="30" t="s">
        <v>11</v>
      </c>
      <c r="C56" s="31"/>
      <c r="D56" s="30" t="s">
        <v>10</v>
      </c>
      <c r="E56" s="31"/>
      <c r="F56" s="41" t="s">
        <v>9</v>
      </c>
      <c r="G56" s="42"/>
      <c r="H56" s="41" t="s">
        <v>8</v>
      </c>
      <c r="I56" s="42"/>
      <c r="J56" s="41" t="s">
        <v>7</v>
      </c>
      <c r="K56" s="42"/>
      <c r="L56" s="41" t="s">
        <v>6</v>
      </c>
      <c r="M56" s="42"/>
      <c r="N56" s="28" t="s">
        <v>5</v>
      </c>
    </row>
    <row r="57" spans="1:14" x14ac:dyDescent="0.25">
      <c r="A57" s="29"/>
      <c r="B57" s="9" t="s">
        <v>4</v>
      </c>
      <c r="C57" s="9" t="s">
        <v>3</v>
      </c>
      <c r="D57" s="9" t="s">
        <v>4</v>
      </c>
      <c r="E57" s="9" t="s">
        <v>3</v>
      </c>
      <c r="F57" s="9" t="s">
        <v>4</v>
      </c>
      <c r="G57" s="9" t="s">
        <v>3</v>
      </c>
      <c r="H57" s="9" t="s">
        <v>4</v>
      </c>
      <c r="I57" s="9" t="s">
        <v>3</v>
      </c>
      <c r="J57" s="9" t="s">
        <v>4</v>
      </c>
      <c r="K57" s="9" t="s">
        <v>3</v>
      </c>
      <c r="L57" s="9" t="s">
        <v>4</v>
      </c>
      <c r="M57" s="9" t="s">
        <v>3</v>
      </c>
      <c r="N57" s="29"/>
    </row>
    <row r="58" spans="1:14" x14ac:dyDescent="0.25">
      <c r="A58" s="2" t="s">
        <v>17</v>
      </c>
      <c r="B58" s="2">
        <f t="shared" ref="B58:N58" si="3">B16</f>
        <v>72</v>
      </c>
      <c r="C58" s="2">
        <f t="shared" si="3"/>
        <v>341</v>
      </c>
      <c r="D58" s="2">
        <f t="shared" si="3"/>
        <v>0</v>
      </c>
      <c r="E58" s="2">
        <f t="shared" si="3"/>
        <v>0</v>
      </c>
      <c r="F58" s="2">
        <f t="shared" si="3"/>
        <v>0</v>
      </c>
      <c r="G58" s="2">
        <f t="shared" si="3"/>
        <v>0</v>
      </c>
      <c r="H58" s="2">
        <f t="shared" si="3"/>
        <v>0</v>
      </c>
      <c r="I58" s="2">
        <f t="shared" si="3"/>
        <v>0</v>
      </c>
      <c r="J58" s="2">
        <f t="shared" si="3"/>
        <v>4</v>
      </c>
      <c r="K58" s="2">
        <f t="shared" si="3"/>
        <v>17</v>
      </c>
      <c r="L58" s="2">
        <f t="shared" si="3"/>
        <v>0</v>
      </c>
      <c r="M58" s="2">
        <f t="shared" si="3"/>
        <v>0</v>
      </c>
      <c r="N58" s="2">
        <f t="shared" si="3"/>
        <v>0</v>
      </c>
    </row>
    <row r="59" spans="1:14" x14ac:dyDescent="0.25">
      <c r="A59" s="2" t="s">
        <v>16</v>
      </c>
      <c r="B59" s="2">
        <f t="shared" ref="B59:N59" si="4">B38</f>
        <v>186</v>
      </c>
      <c r="C59" s="2">
        <f t="shared" si="4"/>
        <v>500</v>
      </c>
      <c r="D59" s="2">
        <f t="shared" si="4"/>
        <v>0</v>
      </c>
      <c r="E59" s="2">
        <f t="shared" si="4"/>
        <v>0</v>
      </c>
      <c r="F59" s="2">
        <f t="shared" si="4"/>
        <v>0</v>
      </c>
      <c r="G59" s="2">
        <f t="shared" si="4"/>
        <v>0</v>
      </c>
      <c r="H59" s="2">
        <f t="shared" si="4"/>
        <v>0</v>
      </c>
      <c r="I59" s="2">
        <f t="shared" si="4"/>
        <v>0</v>
      </c>
      <c r="J59" s="2">
        <f t="shared" si="4"/>
        <v>0</v>
      </c>
      <c r="K59" s="2">
        <f t="shared" si="4"/>
        <v>0</v>
      </c>
      <c r="L59" s="2">
        <f t="shared" si="4"/>
        <v>0</v>
      </c>
      <c r="M59" s="2">
        <f t="shared" si="4"/>
        <v>0</v>
      </c>
      <c r="N59" s="2">
        <f t="shared" si="4"/>
        <v>0</v>
      </c>
    </row>
    <row r="60" spans="1:14" x14ac:dyDescent="0.25">
      <c r="A60" s="2" t="s">
        <v>15</v>
      </c>
      <c r="B60" s="2">
        <f t="shared" ref="B60:N60" si="5">B44</f>
        <v>0</v>
      </c>
      <c r="C60" s="2">
        <f t="shared" si="5"/>
        <v>0</v>
      </c>
      <c r="D60" s="2">
        <f t="shared" si="5"/>
        <v>0</v>
      </c>
      <c r="E60" s="2">
        <f t="shared" si="5"/>
        <v>0</v>
      </c>
      <c r="F60" s="2">
        <f t="shared" si="5"/>
        <v>0</v>
      </c>
      <c r="G60" s="2">
        <f t="shared" si="5"/>
        <v>0</v>
      </c>
      <c r="H60" s="2">
        <f t="shared" si="5"/>
        <v>0</v>
      </c>
      <c r="I60" s="2">
        <f t="shared" si="5"/>
        <v>0</v>
      </c>
      <c r="J60" s="2">
        <f t="shared" si="5"/>
        <v>0</v>
      </c>
      <c r="K60" s="2">
        <f t="shared" si="5"/>
        <v>0</v>
      </c>
      <c r="L60" s="2">
        <f t="shared" si="5"/>
        <v>0</v>
      </c>
      <c r="M60" s="2">
        <f t="shared" si="5"/>
        <v>0</v>
      </c>
      <c r="N60" s="2">
        <f t="shared" si="5"/>
        <v>0</v>
      </c>
    </row>
    <row r="61" spans="1:14" ht="15.75" x14ac:dyDescent="0.25">
      <c r="A61" s="8" t="s">
        <v>14</v>
      </c>
      <c r="B61" s="7">
        <f t="shared" ref="B61:N61" si="6">SUM(B58:B60)</f>
        <v>258</v>
      </c>
      <c r="C61" s="7">
        <f t="shared" si="6"/>
        <v>841</v>
      </c>
      <c r="D61" s="7">
        <f t="shared" si="6"/>
        <v>0</v>
      </c>
      <c r="E61" s="7">
        <f t="shared" si="6"/>
        <v>0</v>
      </c>
      <c r="F61" s="7">
        <f t="shared" si="6"/>
        <v>0</v>
      </c>
      <c r="G61" s="7">
        <f t="shared" si="6"/>
        <v>0</v>
      </c>
      <c r="H61" s="7">
        <f t="shared" si="6"/>
        <v>0</v>
      </c>
      <c r="I61" s="7">
        <f t="shared" si="6"/>
        <v>0</v>
      </c>
      <c r="J61" s="7">
        <f t="shared" si="6"/>
        <v>4</v>
      </c>
      <c r="K61" s="7">
        <f t="shared" si="6"/>
        <v>17</v>
      </c>
      <c r="L61" s="7">
        <f t="shared" si="6"/>
        <v>0</v>
      </c>
      <c r="M61" s="7">
        <f t="shared" si="6"/>
        <v>0</v>
      </c>
      <c r="N61" s="7">
        <f t="shared" si="6"/>
        <v>0</v>
      </c>
    </row>
    <row r="62" spans="1:14" ht="15.75" x14ac:dyDescent="0.25">
      <c r="A62" s="22" t="s">
        <v>13</v>
      </c>
      <c r="B62" s="36">
        <f>SUM(B61:L61)</f>
        <v>1120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4" spans="1:14" x14ac:dyDescent="0.25">
      <c r="A64" s="32" t="s">
        <v>12</v>
      </c>
      <c r="B64" s="34" t="s">
        <v>11</v>
      </c>
      <c r="C64" s="35"/>
      <c r="D64" s="34" t="s">
        <v>10</v>
      </c>
      <c r="E64" s="35"/>
      <c r="F64" s="37" t="s">
        <v>9</v>
      </c>
      <c r="G64" s="38"/>
      <c r="H64" s="37" t="s">
        <v>8</v>
      </c>
      <c r="I64" s="38"/>
      <c r="J64" s="37" t="s">
        <v>7</v>
      </c>
      <c r="K64" s="38"/>
      <c r="L64" s="37" t="s">
        <v>6</v>
      </c>
      <c r="M64" s="38"/>
      <c r="N64" s="39" t="s">
        <v>5</v>
      </c>
    </row>
    <row r="65" spans="1:14" x14ac:dyDescent="0.25">
      <c r="A65" s="33"/>
      <c r="B65" s="4" t="s">
        <v>4</v>
      </c>
      <c r="C65" s="4" t="s">
        <v>3</v>
      </c>
      <c r="D65" s="4" t="s">
        <v>4</v>
      </c>
      <c r="E65" s="4" t="s">
        <v>3</v>
      </c>
      <c r="F65" s="4" t="s">
        <v>4</v>
      </c>
      <c r="G65" s="4" t="s">
        <v>3</v>
      </c>
      <c r="H65" s="4" t="s">
        <v>4</v>
      </c>
      <c r="I65" s="4" t="s">
        <v>3</v>
      </c>
      <c r="J65" s="4" t="s">
        <v>4</v>
      </c>
      <c r="K65" s="4" t="s">
        <v>3</v>
      </c>
      <c r="L65" s="4" t="s">
        <v>4</v>
      </c>
      <c r="M65" s="4" t="s">
        <v>3</v>
      </c>
      <c r="N65" s="40"/>
    </row>
    <row r="66" spans="1:14" x14ac:dyDescent="0.25">
      <c r="A66" s="3" t="s">
        <v>2</v>
      </c>
      <c r="B66" s="2">
        <f t="shared" ref="B66:N66" si="7">SUM(B61)</f>
        <v>258</v>
      </c>
      <c r="C66" s="2">
        <f t="shared" si="7"/>
        <v>841</v>
      </c>
      <c r="D66" s="2">
        <f t="shared" si="7"/>
        <v>0</v>
      </c>
      <c r="E66" s="2">
        <f t="shared" si="7"/>
        <v>0</v>
      </c>
      <c r="F66" s="2">
        <f t="shared" si="7"/>
        <v>0</v>
      </c>
      <c r="G66" s="2">
        <f t="shared" si="7"/>
        <v>0</v>
      </c>
      <c r="H66" s="2">
        <f t="shared" si="7"/>
        <v>0</v>
      </c>
      <c r="I66" s="2">
        <f t="shared" si="7"/>
        <v>0</v>
      </c>
      <c r="J66" s="2">
        <f t="shared" si="7"/>
        <v>4</v>
      </c>
      <c r="K66" s="2">
        <f t="shared" si="7"/>
        <v>17</v>
      </c>
      <c r="L66" s="2">
        <f t="shared" si="7"/>
        <v>0</v>
      </c>
      <c r="M66" s="2">
        <f t="shared" si="7"/>
        <v>0</v>
      </c>
      <c r="N66" s="2">
        <f t="shared" si="7"/>
        <v>0</v>
      </c>
    </row>
  </sheetData>
  <mergeCells count="45">
    <mergeCell ref="A1:N1"/>
    <mergeCell ref="A2:A3"/>
    <mergeCell ref="B2:C2"/>
    <mergeCell ref="D2:E2"/>
    <mergeCell ref="F2:G2"/>
    <mergeCell ref="H2:I2"/>
    <mergeCell ref="J2:K2"/>
    <mergeCell ref="L2:M2"/>
    <mergeCell ref="N2:N3"/>
    <mergeCell ref="A17:N17"/>
    <mergeCell ref="A18:A19"/>
    <mergeCell ref="B18:C18"/>
    <mergeCell ref="D18:E18"/>
    <mergeCell ref="F18:G18"/>
    <mergeCell ref="H18:I18"/>
    <mergeCell ref="J18:K18"/>
    <mergeCell ref="L18:M18"/>
    <mergeCell ref="N18:N19"/>
    <mergeCell ref="A39:N39"/>
    <mergeCell ref="A40:A41"/>
    <mergeCell ref="B40:C40"/>
    <mergeCell ref="D40:E40"/>
    <mergeCell ref="F40:G40"/>
    <mergeCell ref="H40:I40"/>
    <mergeCell ref="J40:K40"/>
    <mergeCell ref="L40:M40"/>
    <mergeCell ref="N40:N41"/>
    <mergeCell ref="A46:C46"/>
    <mergeCell ref="A56:A57"/>
    <mergeCell ref="B56:C56"/>
    <mergeCell ref="D56:E56"/>
    <mergeCell ref="F56:G56"/>
    <mergeCell ref="A64:A65"/>
    <mergeCell ref="B64:C64"/>
    <mergeCell ref="D64:E64"/>
    <mergeCell ref="F64:G64"/>
    <mergeCell ref="H64:I64"/>
    <mergeCell ref="L64:M64"/>
    <mergeCell ref="N64:N65"/>
    <mergeCell ref="J56:K56"/>
    <mergeCell ref="L56:M56"/>
    <mergeCell ref="N56:N57"/>
    <mergeCell ref="B62:N62"/>
    <mergeCell ref="J64:K64"/>
    <mergeCell ref="H56:I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40" workbookViewId="0">
      <selection activeCell="F28" sqref="F28"/>
    </sheetView>
  </sheetViews>
  <sheetFormatPr baseColWidth="10" defaultRowHeight="15" x14ac:dyDescent="0.25"/>
  <cols>
    <col min="1" max="1" width="38.140625" customWidth="1"/>
  </cols>
  <sheetData>
    <row r="1" spans="1:14" x14ac:dyDescent="0.25">
      <c r="A1" s="46" t="s">
        <v>55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25">
      <c r="A2" s="28" t="s">
        <v>18</v>
      </c>
      <c r="B2" s="30" t="s">
        <v>11</v>
      </c>
      <c r="C2" s="31"/>
      <c r="D2" s="30" t="s">
        <v>10</v>
      </c>
      <c r="E2" s="31"/>
      <c r="F2" s="41" t="s">
        <v>9</v>
      </c>
      <c r="G2" s="42"/>
      <c r="H2" s="41" t="s">
        <v>8</v>
      </c>
      <c r="I2" s="42"/>
      <c r="J2" s="41" t="s">
        <v>7</v>
      </c>
      <c r="K2" s="42"/>
      <c r="L2" s="41" t="s">
        <v>6</v>
      </c>
      <c r="M2" s="42"/>
      <c r="N2" s="28" t="s">
        <v>5</v>
      </c>
    </row>
    <row r="3" spans="1:14" x14ac:dyDescent="0.25">
      <c r="A3" s="29"/>
      <c r="B3" s="9" t="s">
        <v>4</v>
      </c>
      <c r="C3" s="9" t="s">
        <v>3</v>
      </c>
      <c r="D3" s="9" t="s">
        <v>4</v>
      </c>
      <c r="E3" s="9" t="s">
        <v>3</v>
      </c>
      <c r="F3" s="9" t="s">
        <v>4</v>
      </c>
      <c r="G3" s="9" t="s">
        <v>3</v>
      </c>
      <c r="H3" s="9" t="s">
        <v>4</v>
      </c>
      <c r="I3" s="9" t="s">
        <v>3</v>
      </c>
      <c r="J3" s="9" t="s">
        <v>4</v>
      </c>
      <c r="K3" s="9" t="s">
        <v>3</v>
      </c>
      <c r="L3" s="9" t="s">
        <v>4</v>
      </c>
      <c r="M3" s="9" t="s">
        <v>3</v>
      </c>
      <c r="N3" s="29"/>
    </row>
    <row r="4" spans="1:14" x14ac:dyDescent="0.25">
      <c r="A4" s="2" t="s">
        <v>54</v>
      </c>
      <c r="B4" s="2">
        <v>6</v>
      </c>
      <c r="C4" s="2">
        <v>28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"/>
    </row>
    <row r="5" spans="1:14" x14ac:dyDescent="0.25">
      <c r="A5" s="2" t="s">
        <v>53</v>
      </c>
      <c r="B5" s="2">
        <v>4</v>
      </c>
      <c r="C5" s="2">
        <v>10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"/>
    </row>
    <row r="6" spans="1:14" x14ac:dyDescent="0.25">
      <c r="A6" s="2" t="s">
        <v>60</v>
      </c>
      <c r="B6" s="2">
        <v>17</v>
      </c>
      <c r="C6" s="2">
        <v>48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</row>
    <row r="7" spans="1:14" x14ac:dyDescent="0.25">
      <c r="A7" s="2" t="s">
        <v>52</v>
      </c>
      <c r="B7" s="2">
        <v>7</v>
      </c>
      <c r="C7" s="2">
        <v>55</v>
      </c>
      <c r="D7" s="14"/>
      <c r="E7" s="14"/>
      <c r="F7" s="14"/>
      <c r="G7" s="14"/>
      <c r="H7" s="14"/>
      <c r="I7" s="14"/>
      <c r="J7" s="14"/>
      <c r="K7" s="14">
        <v>10</v>
      </c>
      <c r="L7" s="14"/>
      <c r="M7" s="14"/>
      <c r="N7" s="1"/>
    </row>
    <row r="8" spans="1:14" x14ac:dyDescent="0.25">
      <c r="A8" s="2" t="s">
        <v>51</v>
      </c>
      <c r="B8" s="2">
        <v>4</v>
      </c>
      <c r="C8" s="2">
        <v>20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"/>
    </row>
    <row r="9" spans="1:14" x14ac:dyDescent="0.25">
      <c r="A9" s="2" t="s">
        <v>50</v>
      </c>
      <c r="B9" s="2">
        <v>12</v>
      </c>
      <c r="C9" s="2">
        <v>44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"/>
    </row>
    <row r="10" spans="1:14" x14ac:dyDescent="0.25">
      <c r="A10" s="2" t="s">
        <v>49</v>
      </c>
      <c r="B10" s="2">
        <v>15</v>
      </c>
      <c r="C10" s="2">
        <v>85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"/>
    </row>
    <row r="11" spans="1:14" x14ac:dyDescent="0.25">
      <c r="A11" s="2" t="s">
        <v>48</v>
      </c>
      <c r="B11" s="2">
        <v>15</v>
      </c>
      <c r="C11" s="2">
        <v>28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"/>
    </row>
    <row r="12" spans="1:14" x14ac:dyDescent="0.25">
      <c r="A12" s="2" t="s">
        <v>1</v>
      </c>
      <c r="B12" s="2">
        <v>7</v>
      </c>
      <c r="C12" s="2">
        <v>24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"/>
    </row>
    <row r="13" spans="1:14" x14ac:dyDescent="0.25">
      <c r="A13" s="2" t="s">
        <v>56</v>
      </c>
      <c r="B13" s="2">
        <v>7</v>
      </c>
      <c r="C13" s="2">
        <v>28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"/>
    </row>
    <row r="14" spans="1:14" x14ac:dyDescent="0.25">
      <c r="A14" s="2" t="s">
        <v>47</v>
      </c>
      <c r="B14" s="2">
        <v>2</v>
      </c>
      <c r="C14" s="2">
        <v>7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"/>
    </row>
    <row r="15" spans="1:14" x14ac:dyDescent="0.25">
      <c r="A15" s="2" t="s">
        <v>46</v>
      </c>
      <c r="B15" s="2">
        <v>9</v>
      </c>
      <c r="C15" s="2">
        <v>14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"/>
    </row>
    <row r="16" spans="1:14" x14ac:dyDescent="0.25">
      <c r="A16" s="21" t="s">
        <v>14</v>
      </c>
      <c r="B16" s="21">
        <f t="shared" ref="B16:N16" si="0">SUM(B4:B15)</f>
        <v>105</v>
      </c>
      <c r="C16" s="21">
        <f t="shared" si="0"/>
        <v>391</v>
      </c>
      <c r="D16" s="21">
        <f t="shared" si="0"/>
        <v>0</v>
      </c>
      <c r="E16" s="21">
        <f t="shared" si="0"/>
        <v>0</v>
      </c>
      <c r="F16" s="21">
        <f t="shared" si="0"/>
        <v>0</v>
      </c>
      <c r="G16" s="21">
        <f t="shared" si="0"/>
        <v>0</v>
      </c>
      <c r="H16" s="21">
        <f t="shared" si="0"/>
        <v>0</v>
      </c>
      <c r="I16" s="21">
        <f t="shared" si="0"/>
        <v>0</v>
      </c>
      <c r="J16" s="21">
        <f t="shared" si="0"/>
        <v>0</v>
      </c>
      <c r="K16" s="21">
        <f t="shared" si="0"/>
        <v>10</v>
      </c>
      <c r="L16" s="21">
        <f t="shared" si="0"/>
        <v>0</v>
      </c>
      <c r="M16" s="21">
        <f t="shared" si="0"/>
        <v>0</v>
      </c>
      <c r="N16" s="21">
        <f t="shared" si="0"/>
        <v>0</v>
      </c>
    </row>
    <row r="17" spans="1:15" x14ac:dyDescent="0.25">
      <c r="A17" s="43" t="s">
        <v>45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5"/>
    </row>
    <row r="18" spans="1:15" x14ac:dyDescent="0.25">
      <c r="A18" s="28" t="s">
        <v>18</v>
      </c>
      <c r="B18" s="30" t="s">
        <v>11</v>
      </c>
      <c r="C18" s="31"/>
      <c r="D18" s="30" t="s">
        <v>10</v>
      </c>
      <c r="E18" s="31"/>
      <c r="F18" s="41" t="s">
        <v>9</v>
      </c>
      <c r="G18" s="42"/>
      <c r="H18" s="41" t="s">
        <v>8</v>
      </c>
      <c r="I18" s="42"/>
      <c r="J18" s="41" t="s">
        <v>7</v>
      </c>
      <c r="K18" s="42"/>
      <c r="L18" s="41" t="s">
        <v>6</v>
      </c>
      <c r="M18" s="42"/>
      <c r="N18" s="28" t="s">
        <v>5</v>
      </c>
    </row>
    <row r="19" spans="1:15" x14ac:dyDescent="0.25">
      <c r="A19" s="29"/>
      <c r="B19" s="9" t="s">
        <v>4</v>
      </c>
      <c r="C19" s="9" t="s">
        <v>3</v>
      </c>
      <c r="D19" s="9" t="s">
        <v>4</v>
      </c>
      <c r="E19" s="9" t="s">
        <v>3</v>
      </c>
      <c r="F19" s="9" t="s">
        <v>4</v>
      </c>
      <c r="G19" s="9" t="s">
        <v>3</v>
      </c>
      <c r="H19" s="9" t="s">
        <v>4</v>
      </c>
      <c r="I19" s="9" t="s">
        <v>3</v>
      </c>
      <c r="J19" s="9" t="s">
        <v>4</v>
      </c>
      <c r="K19" s="9" t="s">
        <v>3</v>
      </c>
      <c r="L19" s="9" t="s">
        <v>4</v>
      </c>
      <c r="M19" s="9" t="s">
        <v>3</v>
      </c>
      <c r="N19" s="29"/>
    </row>
    <row r="20" spans="1:15" x14ac:dyDescent="0.25">
      <c r="A20" s="2" t="s">
        <v>44</v>
      </c>
      <c r="B20" s="2">
        <v>5</v>
      </c>
      <c r="C20" s="2"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"/>
    </row>
    <row r="21" spans="1:15" x14ac:dyDescent="0.25">
      <c r="A21" s="2" t="s">
        <v>43</v>
      </c>
      <c r="B21" s="2">
        <v>1</v>
      </c>
      <c r="C21" s="2">
        <v>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"/>
    </row>
    <row r="22" spans="1:15" x14ac:dyDescent="0.25">
      <c r="A22" s="2" t="s">
        <v>42</v>
      </c>
      <c r="B22" s="2">
        <v>30</v>
      </c>
      <c r="C22" s="2">
        <v>43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"/>
    </row>
    <row r="23" spans="1:15" x14ac:dyDescent="0.25">
      <c r="A23" s="2" t="s">
        <v>41</v>
      </c>
      <c r="B23" s="2">
        <v>31</v>
      </c>
      <c r="C23" s="2">
        <v>17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"/>
    </row>
    <row r="24" spans="1:15" x14ac:dyDescent="0.25">
      <c r="A24" s="2" t="s">
        <v>40</v>
      </c>
      <c r="B24" s="2">
        <v>5</v>
      </c>
      <c r="C24" s="2">
        <v>11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"/>
    </row>
    <row r="25" spans="1:15" x14ac:dyDescent="0.25">
      <c r="A25" s="2" t="s">
        <v>39</v>
      </c>
      <c r="B25" s="2">
        <v>15</v>
      </c>
      <c r="C25" s="2">
        <v>21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"/>
    </row>
    <row r="26" spans="1:15" x14ac:dyDescent="0.25">
      <c r="A26" s="2" t="s">
        <v>38</v>
      </c>
      <c r="B26" s="2">
        <v>1</v>
      </c>
      <c r="C26" s="2">
        <v>6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"/>
      <c r="O26" t="s">
        <v>64</v>
      </c>
    </row>
    <row r="27" spans="1:15" x14ac:dyDescent="0.25">
      <c r="A27" s="2" t="s">
        <v>37</v>
      </c>
      <c r="B27" s="2">
        <v>32</v>
      </c>
      <c r="C27" s="2">
        <v>68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"/>
    </row>
    <row r="28" spans="1:15" x14ac:dyDescent="0.25">
      <c r="A28" s="2" t="s">
        <v>59</v>
      </c>
      <c r="B28" s="2">
        <v>5</v>
      </c>
      <c r="C28" s="2">
        <v>11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"/>
    </row>
    <row r="29" spans="1:15" x14ac:dyDescent="0.25">
      <c r="A29" s="2" t="s">
        <v>36</v>
      </c>
      <c r="B29" s="2">
        <v>15</v>
      </c>
      <c r="C29" s="2">
        <v>46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"/>
    </row>
    <row r="30" spans="1:15" x14ac:dyDescent="0.25">
      <c r="A30" s="2" t="s">
        <v>35</v>
      </c>
      <c r="B30" s="2">
        <v>18</v>
      </c>
      <c r="C30" s="2">
        <v>15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"/>
    </row>
    <row r="31" spans="1:15" x14ac:dyDescent="0.25">
      <c r="A31" s="2" t="s">
        <v>34</v>
      </c>
      <c r="B31" s="2">
        <v>15</v>
      </c>
      <c r="C31" s="2">
        <v>58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"/>
    </row>
    <row r="32" spans="1:15" x14ac:dyDescent="0.25">
      <c r="A32" s="2" t="s">
        <v>33</v>
      </c>
      <c r="B32" s="2">
        <v>15</v>
      </c>
      <c r="C32" s="2">
        <v>12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"/>
    </row>
    <row r="33" spans="1:14" x14ac:dyDescent="0.25">
      <c r="A33" s="2" t="s">
        <v>32</v>
      </c>
      <c r="B33" s="2">
        <v>9</v>
      </c>
      <c r="C33" s="2">
        <v>23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"/>
    </row>
    <row r="34" spans="1:14" x14ac:dyDescent="0.25">
      <c r="A34" s="2" t="s">
        <v>57</v>
      </c>
      <c r="B34" s="2">
        <v>50</v>
      </c>
      <c r="C34" s="2">
        <v>45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"/>
    </row>
    <row r="35" spans="1:14" x14ac:dyDescent="0.25">
      <c r="A35" s="2" t="s">
        <v>61</v>
      </c>
      <c r="B35" s="2">
        <v>4</v>
      </c>
      <c r="C35" s="2">
        <v>25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"/>
    </row>
    <row r="36" spans="1:14" x14ac:dyDescent="0.25">
      <c r="A36" s="2" t="s">
        <v>62</v>
      </c>
      <c r="B36" s="2">
        <v>7</v>
      </c>
      <c r="C36" s="2">
        <v>29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"/>
    </row>
    <row r="37" spans="1:14" x14ac:dyDescent="0.25">
      <c r="A37" s="2" t="s">
        <v>58</v>
      </c>
      <c r="B37" s="2">
        <v>3</v>
      </c>
      <c r="C37" s="2">
        <v>17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"/>
    </row>
    <row r="38" spans="1:14" x14ac:dyDescent="0.25">
      <c r="A38" s="21" t="s">
        <v>14</v>
      </c>
      <c r="B38" s="21">
        <f t="shared" ref="B38:N38" si="1">SUM(B20:B37)</f>
        <v>261</v>
      </c>
      <c r="C38" s="21">
        <f t="shared" si="1"/>
        <v>460</v>
      </c>
      <c r="D38" s="21">
        <f t="shared" si="1"/>
        <v>0</v>
      </c>
      <c r="E38" s="21">
        <f t="shared" si="1"/>
        <v>0</v>
      </c>
      <c r="F38" s="21">
        <f t="shared" si="1"/>
        <v>0</v>
      </c>
      <c r="G38" s="21">
        <f t="shared" si="1"/>
        <v>0</v>
      </c>
      <c r="H38" s="21">
        <f t="shared" si="1"/>
        <v>0</v>
      </c>
      <c r="I38" s="21">
        <f t="shared" si="1"/>
        <v>0</v>
      </c>
      <c r="J38" s="21">
        <f t="shared" si="1"/>
        <v>0</v>
      </c>
      <c r="K38" s="21">
        <f t="shared" si="1"/>
        <v>0</v>
      </c>
      <c r="L38" s="21">
        <f t="shared" si="1"/>
        <v>0</v>
      </c>
      <c r="M38" s="21">
        <f t="shared" si="1"/>
        <v>0</v>
      </c>
      <c r="N38" s="21">
        <f t="shared" si="1"/>
        <v>0</v>
      </c>
    </row>
    <row r="39" spans="1:14" x14ac:dyDescent="0.25">
      <c r="A39" s="43" t="s"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5"/>
    </row>
    <row r="40" spans="1:14" x14ac:dyDescent="0.25">
      <c r="A40" s="28" t="s">
        <v>18</v>
      </c>
      <c r="B40" s="30" t="s">
        <v>11</v>
      </c>
      <c r="C40" s="31"/>
      <c r="D40" s="30" t="s">
        <v>10</v>
      </c>
      <c r="E40" s="31"/>
      <c r="F40" s="41" t="s">
        <v>9</v>
      </c>
      <c r="G40" s="42"/>
      <c r="H40" s="41" t="s">
        <v>8</v>
      </c>
      <c r="I40" s="42"/>
      <c r="J40" s="41" t="s">
        <v>7</v>
      </c>
      <c r="K40" s="42"/>
      <c r="L40" s="41" t="s">
        <v>6</v>
      </c>
      <c r="M40" s="42"/>
      <c r="N40" s="28" t="s">
        <v>30</v>
      </c>
    </row>
    <row r="41" spans="1:14" x14ac:dyDescent="0.25">
      <c r="A41" s="29"/>
      <c r="B41" s="9" t="s">
        <v>4</v>
      </c>
      <c r="C41" s="9" t="s">
        <v>3</v>
      </c>
      <c r="D41" s="9" t="s">
        <v>4</v>
      </c>
      <c r="E41" s="9" t="s">
        <v>3</v>
      </c>
      <c r="F41" s="9" t="s">
        <v>4</v>
      </c>
      <c r="G41" s="9" t="s">
        <v>3</v>
      </c>
      <c r="H41" s="9" t="s">
        <v>4</v>
      </c>
      <c r="I41" s="9" t="s">
        <v>3</v>
      </c>
      <c r="J41" s="9" t="s">
        <v>4</v>
      </c>
      <c r="K41" s="9" t="s">
        <v>3</v>
      </c>
      <c r="L41" s="9" t="s">
        <v>4</v>
      </c>
      <c r="M41" s="9" t="s">
        <v>3</v>
      </c>
      <c r="N41" s="29"/>
    </row>
    <row r="42" spans="1:14" x14ac:dyDescent="0.25">
      <c r="A42" s="2" t="s">
        <v>29</v>
      </c>
      <c r="B42" s="2">
        <v>700</v>
      </c>
      <c r="C42" s="2">
        <v>700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"/>
    </row>
    <row r="43" spans="1:14" x14ac:dyDescent="0.25">
      <c r="A43" s="2" t="s">
        <v>0</v>
      </c>
      <c r="B43" s="2">
        <v>37</v>
      </c>
      <c r="C43" s="2">
        <v>37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"/>
    </row>
    <row r="44" spans="1:14" x14ac:dyDescent="0.25">
      <c r="A44" s="21" t="s">
        <v>14</v>
      </c>
      <c r="B44" s="21">
        <f t="shared" ref="B44:N44" si="2">SUM(B42:B43)</f>
        <v>737</v>
      </c>
      <c r="C44" s="21">
        <f t="shared" ref="C44" si="3">SUM(C42:C43)</f>
        <v>737</v>
      </c>
      <c r="D44" s="21">
        <f t="shared" si="2"/>
        <v>0</v>
      </c>
      <c r="E44" s="21">
        <f t="shared" si="2"/>
        <v>0</v>
      </c>
      <c r="F44" s="21">
        <f t="shared" si="2"/>
        <v>0</v>
      </c>
      <c r="G44" s="21">
        <f t="shared" si="2"/>
        <v>0</v>
      </c>
      <c r="H44" s="21">
        <f t="shared" si="2"/>
        <v>0</v>
      </c>
      <c r="I44" s="21">
        <f t="shared" si="2"/>
        <v>0</v>
      </c>
      <c r="J44" s="21">
        <f t="shared" si="2"/>
        <v>0</v>
      </c>
      <c r="K44" s="21">
        <f t="shared" si="2"/>
        <v>0</v>
      </c>
      <c r="L44" s="21">
        <f t="shared" si="2"/>
        <v>0</v>
      </c>
      <c r="M44" s="21">
        <f t="shared" si="2"/>
        <v>0</v>
      </c>
      <c r="N44" s="21">
        <f t="shared" si="2"/>
        <v>0</v>
      </c>
    </row>
    <row r="46" spans="1:14" x14ac:dyDescent="0.25">
      <c r="A46" s="26" t="s">
        <v>28</v>
      </c>
      <c r="B46" s="27"/>
      <c r="C46" s="27"/>
      <c r="D46" s="20"/>
      <c r="E46" s="19"/>
    </row>
    <row r="47" spans="1:14" ht="24" x14ac:dyDescent="0.25">
      <c r="A47" s="18" t="s">
        <v>18</v>
      </c>
      <c r="B47" s="18" t="s">
        <v>27</v>
      </c>
      <c r="C47" s="17" t="s">
        <v>26</v>
      </c>
      <c r="D47" s="11"/>
      <c r="E47" s="16"/>
    </row>
    <row r="48" spans="1:14" x14ac:dyDescent="0.25">
      <c r="A48" s="15" t="s">
        <v>25</v>
      </c>
      <c r="B48" s="14">
        <v>1</v>
      </c>
      <c r="C48" s="14">
        <v>58</v>
      </c>
      <c r="D48" s="11"/>
      <c r="E48" s="10"/>
    </row>
    <row r="49" spans="1:14" x14ac:dyDescent="0.25">
      <c r="A49" s="15" t="s">
        <v>24</v>
      </c>
      <c r="B49" s="14">
        <v>1</v>
      </c>
      <c r="C49" s="14">
        <v>95</v>
      </c>
      <c r="D49" s="11"/>
      <c r="E49" s="10"/>
    </row>
    <row r="50" spans="1:14" x14ac:dyDescent="0.25">
      <c r="A50" s="15" t="s">
        <v>23</v>
      </c>
      <c r="B50" s="14"/>
      <c r="C50" s="14" t="s">
        <v>63</v>
      </c>
      <c r="D50" s="11"/>
      <c r="E50" s="10"/>
    </row>
    <row r="51" spans="1:14" x14ac:dyDescent="0.25">
      <c r="A51" s="15" t="s">
        <v>65</v>
      </c>
      <c r="B51" s="14">
        <v>1</v>
      </c>
      <c r="C51" s="14">
        <v>70</v>
      </c>
      <c r="D51" s="11"/>
      <c r="E51" s="10"/>
    </row>
    <row r="52" spans="1:14" x14ac:dyDescent="0.25">
      <c r="A52" s="15" t="s">
        <v>66</v>
      </c>
      <c r="B52" s="14">
        <v>1</v>
      </c>
      <c r="C52" s="14">
        <v>250</v>
      </c>
      <c r="D52" s="11"/>
      <c r="E52" s="10"/>
    </row>
    <row r="53" spans="1:14" x14ac:dyDescent="0.25">
      <c r="A53" s="15" t="s">
        <v>22</v>
      </c>
      <c r="B53" s="14">
        <v>1</v>
      </c>
      <c r="C53" s="14">
        <v>345</v>
      </c>
      <c r="D53" s="11"/>
      <c r="E53" s="10"/>
    </row>
    <row r="54" spans="1:14" x14ac:dyDescent="0.25">
      <c r="A54" s="15" t="s">
        <v>21</v>
      </c>
      <c r="B54" s="14">
        <v>1</v>
      </c>
      <c r="C54" s="14">
        <v>56</v>
      </c>
      <c r="D54" s="11"/>
      <c r="E54" s="10"/>
    </row>
    <row r="55" spans="1:14" x14ac:dyDescent="0.25">
      <c r="A55" s="15" t="s">
        <v>67</v>
      </c>
      <c r="B55" s="14">
        <v>1</v>
      </c>
      <c r="C55" s="14">
        <v>60</v>
      </c>
      <c r="D55" s="11"/>
      <c r="E55" s="10"/>
    </row>
    <row r="56" spans="1:14" x14ac:dyDescent="0.25">
      <c r="A56" s="15" t="s">
        <v>20</v>
      </c>
      <c r="B56" s="14">
        <v>1</v>
      </c>
      <c r="C56" s="14">
        <v>95</v>
      </c>
      <c r="D56" s="11"/>
      <c r="E56" s="10"/>
    </row>
    <row r="57" spans="1:14" x14ac:dyDescent="0.25">
      <c r="A57" s="13" t="s">
        <v>19</v>
      </c>
      <c r="B57" s="12">
        <f>SUM(B48:B56)</f>
        <v>8</v>
      </c>
      <c r="C57" s="12">
        <f>SUM(C48:C56)</f>
        <v>1029</v>
      </c>
      <c r="D57" s="11"/>
      <c r="E57" s="10"/>
    </row>
    <row r="59" spans="1:14" x14ac:dyDescent="0.25">
      <c r="A59" s="28" t="s">
        <v>18</v>
      </c>
      <c r="B59" s="30" t="s">
        <v>11</v>
      </c>
      <c r="C59" s="31"/>
      <c r="D59" s="30" t="s">
        <v>10</v>
      </c>
      <c r="E59" s="31"/>
      <c r="F59" s="41" t="s">
        <v>9</v>
      </c>
      <c r="G59" s="42"/>
      <c r="H59" s="41" t="s">
        <v>8</v>
      </c>
      <c r="I59" s="42"/>
      <c r="J59" s="41" t="s">
        <v>7</v>
      </c>
      <c r="K59" s="42"/>
      <c r="L59" s="41" t="s">
        <v>6</v>
      </c>
      <c r="M59" s="42"/>
      <c r="N59" s="28" t="s">
        <v>5</v>
      </c>
    </row>
    <row r="60" spans="1:14" x14ac:dyDescent="0.25">
      <c r="A60" s="29"/>
      <c r="B60" s="9" t="s">
        <v>4</v>
      </c>
      <c r="C60" s="9" t="s">
        <v>3</v>
      </c>
      <c r="D60" s="9" t="s">
        <v>4</v>
      </c>
      <c r="E60" s="9" t="s">
        <v>3</v>
      </c>
      <c r="F60" s="9" t="s">
        <v>4</v>
      </c>
      <c r="G60" s="9" t="s">
        <v>3</v>
      </c>
      <c r="H60" s="9" t="s">
        <v>4</v>
      </c>
      <c r="I60" s="9" t="s">
        <v>3</v>
      </c>
      <c r="J60" s="9" t="s">
        <v>4</v>
      </c>
      <c r="K60" s="9" t="s">
        <v>3</v>
      </c>
      <c r="L60" s="9" t="s">
        <v>4</v>
      </c>
      <c r="M60" s="9" t="s">
        <v>3</v>
      </c>
      <c r="N60" s="29"/>
    </row>
    <row r="61" spans="1:14" x14ac:dyDescent="0.25">
      <c r="A61" s="2" t="s">
        <v>17</v>
      </c>
      <c r="B61" s="2">
        <f t="shared" ref="B61:N61" si="4">B16</f>
        <v>105</v>
      </c>
      <c r="C61" s="2">
        <f t="shared" si="4"/>
        <v>391</v>
      </c>
      <c r="D61" s="2">
        <f t="shared" si="4"/>
        <v>0</v>
      </c>
      <c r="E61" s="2">
        <f t="shared" si="4"/>
        <v>0</v>
      </c>
      <c r="F61" s="2">
        <f t="shared" si="4"/>
        <v>0</v>
      </c>
      <c r="G61" s="2">
        <f t="shared" si="4"/>
        <v>0</v>
      </c>
      <c r="H61" s="2">
        <f t="shared" si="4"/>
        <v>0</v>
      </c>
      <c r="I61" s="2">
        <f t="shared" si="4"/>
        <v>0</v>
      </c>
      <c r="J61" s="2">
        <f t="shared" si="4"/>
        <v>0</v>
      </c>
      <c r="K61" s="2">
        <f t="shared" si="4"/>
        <v>10</v>
      </c>
      <c r="L61" s="2">
        <f t="shared" si="4"/>
        <v>0</v>
      </c>
      <c r="M61" s="2">
        <f t="shared" si="4"/>
        <v>0</v>
      </c>
      <c r="N61" s="2">
        <f t="shared" si="4"/>
        <v>0</v>
      </c>
    </row>
    <row r="62" spans="1:14" x14ac:dyDescent="0.25">
      <c r="A62" s="2" t="s">
        <v>16</v>
      </c>
      <c r="B62" s="2">
        <f t="shared" ref="B62:N62" si="5">B38</f>
        <v>261</v>
      </c>
      <c r="C62" s="2">
        <f t="shared" si="5"/>
        <v>460</v>
      </c>
      <c r="D62" s="2">
        <f t="shared" si="5"/>
        <v>0</v>
      </c>
      <c r="E62" s="2">
        <f t="shared" si="5"/>
        <v>0</v>
      </c>
      <c r="F62" s="2">
        <f t="shared" si="5"/>
        <v>0</v>
      </c>
      <c r="G62" s="2">
        <f t="shared" si="5"/>
        <v>0</v>
      </c>
      <c r="H62" s="2">
        <f t="shared" si="5"/>
        <v>0</v>
      </c>
      <c r="I62" s="2">
        <f t="shared" si="5"/>
        <v>0</v>
      </c>
      <c r="J62" s="2">
        <f t="shared" si="5"/>
        <v>0</v>
      </c>
      <c r="K62" s="2">
        <f t="shared" si="5"/>
        <v>0</v>
      </c>
      <c r="L62" s="2">
        <f t="shared" si="5"/>
        <v>0</v>
      </c>
      <c r="M62" s="2">
        <f t="shared" si="5"/>
        <v>0</v>
      </c>
      <c r="N62" s="2">
        <f t="shared" si="5"/>
        <v>0</v>
      </c>
    </row>
    <row r="63" spans="1:14" x14ac:dyDescent="0.25">
      <c r="A63" s="2" t="s">
        <v>15</v>
      </c>
      <c r="B63" s="2">
        <f t="shared" ref="B63:N63" si="6">B44</f>
        <v>737</v>
      </c>
      <c r="C63" s="2">
        <f t="shared" si="6"/>
        <v>737</v>
      </c>
      <c r="D63" s="2">
        <f t="shared" si="6"/>
        <v>0</v>
      </c>
      <c r="E63" s="2">
        <f t="shared" si="6"/>
        <v>0</v>
      </c>
      <c r="F63" s="2">
        <f t="shared" si="6"/>
        <v>0</v>
      </c>
      <c r="G63" s="2">
        <f t="shared" si="6"/>
        <v>0</v>
      </c>
      <c r="H63" s="2">
        <f t="shared" si="6"/>
        <v>0</v>
      </c>
      <c r="I63" s="2">
        <f t="shared" si="6"/>
        <v>0</v>
      </c>
      <c r="J63" s="2">
        <f t="shared" si="6"/>
        <v>0</v>
      </c>
      <c r="K63" s="2">
        <f t="shared" si="6"/>
        <v>0</v>
      </c>
      <c r="L63" s="2">
        <f t="shared" si="6"/>
        <v>0</v>
      </c>
      <c r="M63" s="2">
        <f t="shared" si="6"/>
        <v>0</v>
      </c>
      <c r="N63" s="2">
        <f t="shared" si="6"/>
        <v>0</v>
      </c>
    </row>
    <row r="64" spans="1:14" ht="15.75" x14ac:dyDescent="0.25">
      <c r="A64" s="8" t="s">
        <v>14</v>
      </c>
      <c r="B64" s="7">
        <f t="shared" ref="B64:N64" si="7">SUM(B61:B63)</f>
        <v>1103</v>
      </c>
      <c r="C64" s="7">
        <f t="shared" si="7"/>
        <v>1588</v>
      </c>
      <c r="D64" s="7">
        <f t="shared" si="7"/>
        <v>0</v>
      </c>
      <c r="E64" s="7">
        <f t="shared" si="7"/>
        <v>0</v>
      </c>
      <c r="F64" s="7">
        <f t="shared" si="7"/>
        <v>0</v>
      </c>
      <c r="G64" s="7">
        <f t="shared" si="7"/>
        <v>0</v>
      </c>
      <c r="H64" s="7">
        <f t="shared" si="7"/>
        <v>0</v>
      </c>
      <c r="I64" s="7">
        <f t="shared" si="7"/>
        <v>0</v>
      </c>
      <c r="J64" s="7">
        <f t="shared" si="7"/>
        <v>0</v>
      </c>
      <c r="K64" s="7">
        <f t="shared" si="7"/>
        <v>10</v>
      </c>
      <c r="L64" s="7">
        <f t="shared" si="7"/>
        <v>0</v>
      </c>
      <c r="M64" s="7">
        <f t="shared" si="7"/>
        <v>0</v>
      </c>
      <c r="N64" s="7">
        <f t="shared" si="7"/>
        <v>0</v>
      </c>
    </row>
    <row r="65" spans="1:14" ht="15.75" x14ac:dyDescent="0.25">
      <c r="A65" s="23" t="s">
        <v>13</v>
      </c>
      <c r="B65" s="36">
        <f>SUM(B64:L64)</f>
        <v>2701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7" spans="1:14" x14ac:dyDescent="0.25">
      <c r="A67" s="32" t="s">
        <v>12</v>
      </c>
      <c r="B67" s="34" t="s">
        <v>11</v>
      </c>
      <c r="C67" s="35"/>
      <c r="D67" s="34" t="s">
        <v>10</v>
      </c>
      <c r="E67" s="35"/>
      <c r="F67" s="37" t="s">
        <v>9</v>
      </c>
      <c r="G67" s="38"/>
      <c r="H67" s="37" t="s">
        <v>8</v>
      </c>
      <c r="I67" s="38"/>
      <c r="J67" s="37" t="s">
        <v>7</v>
      </c>
      <c r="K67" s="38"/>
      <c r="L67" s="37" t="s">
        <v>6</v>
      </c>
      <c r="M67" s="38"/>
      <c r="N67" s="39" t="s">
        <v>5</v>
      </c>
    </row>
    <row r="68" spans="1:14" x14ac:dyDescent="0.25">
      <c r="A68" s="33"/>
      <c r="B68" s="4" t="s">
        <v>4</v>
      </c>
      <c r="C68" s="4" t="s">
        <v>3</v>
      </c>
      <c r="D68" s="4" t="s">
        <v>4</v>
      </c>
      <c r="E68" s="4" t="s">
        <v>3</v>
      </c>
      <c r="F68" s="4" t="s">
        <v>4</v>
      </c>
      <c r="G68" s="4" t="s">
        <v>3</v>
      </c>
      <c r="H68" s="4" t="s">
        <v>4</v>
      </c>
      <c r="I68" s="4" t="s">
        <v>3</v>
      </c>
      <c r="J68" s="4" t="s">
        <v>4</v>
      </c>
      <c r="K68" s="4" t="s">
        <v>3</v>
      </c>
      <c r="L68" s="4" t="s">
        <v>4</v>
      </c>
      <c r="M68" s="4" t="s">
        <v>3</v>
      </c>
      <c r="N68" s="40"/>
    </row>
    <row r="69" spans="1:14" x14ac:dyDescent="0.25">
      <c r="A69" s="3" t="s">
        <v>2</v>
      </c>
      <c r="B69" s="2">
        <f t="shared" ref="B69:N69" si="8">SUM(B64)</f>
        <v>1103</v>
      </c>
      <c r="C69" s="2">
        <f t="shared" si="8"/>
        <v>1588</v>
      </c>
      <c r="D69" s="2">
        <f t="shared" si="8"/>
        <v>0</v>
      </c>
      <c r="E69" s="2">
        <f t="shared" si="8"/>
        <v>0</v>
      </c>
      <c r="F69" s="2">
        <f t="shared" si="8"/>
        <v>0</v>
      </c>
      <c r="G69" s="2">
        <f t="shared" si="8"/>
        <v>0</v>
      </c>
      <c r="H69" s="2">
        <f t="shared" si="8"/>
        <v>0</v>
      </c>
      <c r="I69" s="2">
        <f t="shared" si="8"/>
        <v>0</v>
      </c>
      <c r="J69" s="2">
        <f t="shared" si="8"/>
        <v>0</v>
      </c>
      <c r="K69" s="2">
        <f t="shared" si="8"/>
        <v>10</v>
      </c>
      <c r="L69" s="2">
        <f t="shared" si="8"/>
        <v>0</v>
      </c>
      <c r="M69" s="2">
        <f t="shared" si="8"/>
        <v>0</v>
      </c>
      <c r="N69" s="2">
        <f t="shared" si="8"/>
        <v>0</v>
      </c>
    </row>
  </sheetData>
  <mergeCells count="45">
    <mergeCell ref="L67:M67"/>
    <mergeCell ref="N67:N68"/>
    <mergeCell ref="J59:K59"/>
    <mergeCell ref="L59:M59"/>
    <mergeCell ref="N59:N60"/>
    <mergeCell ref="B65:N65"/>
    <mergeCell ref="J67:K67"/>
    <mergeCell ref="H59:I59"/>
    <mergeCell ref="A67:A68"/>
    <mergeCell ref="B67:C67"/>
    <mergeCell ref="D67:E67"/>
    <mergeCell ref="F67:G67"/>
    <mergeCell ref="H67:I67"/>
    <mergeCell ref="A46:C46"/>
    <mergeCell ref="A59:A60"/>
    <mergeCell ref="B59:C59"/>
    <mergeCell ref="D59:E59"/>
    <mergeCell ref="F59:G59"/>
    <mergeCell ref="A39:N39"/>
    <mergeCell ref="A40:A41"/>
    <mergeCell ref="B40:C40"/>
    <mergeCell ref="D40:E40"/>
    <mergeCell ref="F40:G40"/>
    <mergeCell ref="H40:I40"/>
    <mergeCell ref="J40:K40"/>
    <mergeCell ref="L40:M40"/>
    <mergeCell ref="N40:N41"/>
    <mergeCell ref="A17:N17"/>
    <mergeCell ref="A18:A19"/>
    <mergeCell ref="B18:C18"/>
    <mergeCell ref="D18:E18"/>
    <mergeCell ref="F18:G18"/>
    <mergeCell ref="H18:I18"/>
    <mergeCell ref="J18:K18"/>
    <mergeCell ref="L18:M18"/>
    <mergeCell ref="N18:N19"/>
    <mergeCell ref="A1:N1"/>
    <mergeCell ref="A2:A3"/>
    <mergeCell ref="B2:C2"/>
    <mergeCell ref="D2:E2"/>
    <mergeCell ref="F2:G2"/>
    <mergeCell ref="H2:I2"/>
    <mergeCell ref="J2:K2"/>
    <mergeCell ref="L2:M2"/>
    <mergeCell ref="N2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58" workbookViewId="0">
      <selection activeCell="F48" sqref="F48"/>
    </sheetView>
  </sheetViews>
  <sheetFormatPr baseColWidth="10" defaultRowHeight="15" x14ac:dyDescent="0.25"/>
  <cols>
    <col min="1" max="1" width="38.140625" customWidth="1"/>
  </cols>
  <sheetData>
    <row r="1" spans="1:14" x14ac:dyDescent="0.25">
      <c r="A1" s="46" t="s">
        <v>55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25">
      <c r="A2" s="28" t="s">
        <v>18</v>
      </c>
      <c r="B2" s="30" t="s">
        <v>11</v>
      </c>
      <c r="C2" s="31"/>
      <c r="D2" s="30" t="s">
        <v>10</v>
      </c>
      <c r="E2" s="31"/>
      <c r="F2" s="41" t="s">
        <v>9</v>
      </c>
      <c r="G2" s="42"/>
      <c r="H2" s="41" t="s">
        <v>8</v>
      </c>
      <c r="I2" s="42"/>
      <c r="J2" s="41" t="s">
        <v>7</v>
      </c>
      <c r="K2" s="42"/>
      <c r="L2" s="41" t="s">
        <v>6</v>
      </c>
      <c r="M2" s="42"/>
      <c r="N2" s="28" t="s">
        <v>5</v>
      </c>
    </row>
    <row r="3" spans="1:14" x14ac:dyDescent="0.25">
      <c r="A3" s="29"/>
      <c r="B3" s="9" t="s">
        <v>4</v>
      </c>
      <c r="C3" s="9" t="s">
        <v>3</v>
      </c>
      <c r="D3" s="9" t="s">
        <v>4</v>
      </c>
      <c r="E3" s="9" t="s">
        <v>3</v>
      </c>
      <c r="F3" s="9" t="s">
        <v>4</v>
      </c>
      <c r="G3" s="9" t="s">
        <v>3</v>
      </c>
      <c r="H3" s="9" t="s">
        <v>4</v>
      </c>
      <c r="I3" s="9" t="s">
        <v>3</v>
      </c>
      <c r="J3" s="9" t="s">
        <v>4</v>
      </c>
      <c r="K3" s="9" t="s">
        <v>3</v>
      </c>
      <c r="L3" s="9" t="s">
        <v>4</v>
      </c>
      <c r="M3" s="9" t="s">
        <v>3</v>
      </c>
      <c r="N3" s="29"/>
    </row>
    <row r="4" spans="1:14" x14ac:dyDescent="0.25">
      <c r="A4" s="2" t="s">
        <v>54</v>
      </c>
      <c r="B4" s="2">
        <v>6</v>
      </c>
      <c r="C4" s="2">
        <v>28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"/>
    </row>
    <row r="5" spans="1:14" x14ac:dyDescent="0.25">
      <c r="A5" s="2" t="s">
        <v>53</v>
      </c>
      <c r="B5" s="2">
        <v>4</v>
      </c>
      <c r="C5" s="2">
        <v>10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"/>
    </row>
    <row r="6" spans="1:14" x14ac:dyDescent="0.25">
      <c r="A6" s="2" t="s">
        <v>60</v>
      </c>
      <c r="B6" s="2">
        <v>17</v>
      </c>
      <c r="C6" s="2">
        <v>48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>
        <v>3</v>
      </c>
    </row>
    <row r="7" spans="1:14" x14ac:dyDescent="0.25">
      <c r="A7" s="2" t="s">
        <v>52</v>
      </c>
      <c r="B7" s="2">
        <v>7</v>
      </c>
      <c r="C7" s="2">
        <v>41</v>
      </c>
      <c r="D7" s="14"/>
      <c r="E7" s="14"/>
      <c r="F7" s="14"/>
      <c r="G7" s="14"/>
      <c r="H7" s="14"/>
      <c r="I7" s="14"/>
      <c r="J7" s="14"/>
      <c r="K7" s="14">
        <v>10</v>
      </c>
      <c r="L7" s="14"/>
      <c r="M7" s="14"/>
      <c r="N7" s="1">
        <v>3</v>
      </c>
    </row>
    <row r="8" spans="1:14" x14ac:dyDescent="0.25">
      <c r="A8" s="2" t="s">
        <v>51</v>
      </c>
      <c r="B8" s="2">
        <v>2</v>
      </c>
      <c r="C8" s="2">
        <v>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">
        <v>1</v>
      </c>
    </row>
    <row r="9" spans="1:14" x14ac:dyDescent="0.25">
      <c r="A9" s="2" t="s">
        <v>50</v>
      </c>
      <c r="B9" s="2">
        <v>12</v>
      </c>
      <c r="C9" s="2">
        <v>25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">
        <v>3</v>
      </c>
    </row>
    <row r="10" spans="1:14" x14ac:dyDescent="0.25">
      <c r="A10" s="2" t="s">
        <v>49</v>
      </c>
      <c r="B10" s="2">
        <v>15</v>
      </c>
      <c r="C10" s="2">
        <v>59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">
        <v>2</v>
      </c>
    </row>
    <row r="11" spans="1:14" x14ac:dyDescent="0.25">
      <c r="A11" s="2" t="s">
        <v>48</v>
      </c>
      <c r="B11" s="2">
        <v>15</v>
      </c>
      <c r="C11" s="2">
        <v>49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">
        <v>1</v>
      </c>
    </row>
    <row r="12" spans="1:14" x14ac:dyDescent="0.25">
      <c r="A12" s="2" t="s">
        <v>1</v>
      </c>
      <c r="B12" s="2">
        <v>7</v>
      </c>
      <c r="C12" s="2">
        <v>29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">
        <v>2</v>
      </c>
    </row>
    <row r="13" spans="1:14" x14ac:dyDescent="0.25">
      <c r="A13" s="2" t="s">
        <v>56</v>
      </c>
      <c r="B13" s="2">
        <v>7</v>
      </c>
      <c r="C13" s="2">
        <v>29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">
        <v>2</v>
      </c>
    </row>
    <row r="14" spans="1:14" x14ac:dyDescent="0.25">
      <c r="A14" s="2" t="s">
        <v>47</v>
      </c>
      <c r="B14" s="2">
        <v>2</v>
      </c>
      <c r="C14" s="2">
        <v>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"/>
    </row>
    <row r="15" spans="1:14" x14ac:dyDescent="0.25">
      <c r="A15" s="2" t="s">
        <v>46</v>
      </c>
      <c r="B15" s="2"/>
      <c r="C15" s="2"/>
      <c r="D15" s="14"/>
      <c r="E15" s="14"/>
      <c r="F15" s="14"/>
      <c r="G15" s="14"/>
      <c r="H15" s="14"/>
      <c r="I15" s="14"/>
      <c r="J15" s="14">
        <v>9</v>
      </c>
      <c r="K15" s="14">
        <v>11</v>
      </c>
      <c r="L15" s="14"/>
      <c r="M15" s="14"/>
      <c r="N15" s="1"/>
    </row>
    <row r="16" spans="1:14" x14ac:dyDescent="0.25">
      <c r="A16" s="21" t="s">
        <v>14</v>
      </c>
      <c r="B16" s="21">
        <f t="shared" ref="B16:N16" si="0">SUM(B4:B15)</f>
        <v>94</v>
      </c>
      <c r="C16" s="21">
        <f t="shared" si="0"/>
        <v>330</v>
      </c>
      <c r="D16" s="21">
        <f t="shared" si="0"/>
        <v>0</v>
      </c>
      <c r="E16" s="21">
        <f t="shared" si="0"/>
        <v>0</v>
      </c>
      <c r="F16" s="21">
        <f t="shared" si="0"/>
        <v>0</v>
      </c>
      <c r="G16" s="21">
        <f t="shared" si="0"/>
        <v>0</v>
      </c>
      <c r="H16" s="21">
        <f t="shared" si="0"/>
        <v>0</v>
      </c>
      <c r="I16" s="21">
        <f t="shared" si="0"/>
        <v>0</v>
      </c>
      <c r="J16" s="21">
        <f t="shared" si="0"/>
        <v>9</v>
      </c>
      <c r="K16" s="21">
        <f t="shared" si="0"/>
        <v>21</v>
      </c>
      <c r="L16" s="21">
        <f t="shared" si="0"/>
        <v>0</v>
      </c>
      <c r="M16" s="21">
        <f t="shared" si="0"/>
        <v>0</v>
      </c>
      <c r="N16" s="21">
        <f t="shared" si="0"/>
        <v>17</v>
      </c>
    </row>
    <row r="17" spans="1:15" x14ac:dyDescent="0.25">
      <c r="A17" s="43" t="s">
        <v>45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5"/>
    </row>
    <row r="18" spans="1:15" x14ac:dyDescent="0.25">
      <c r="A18" s="28" t="s">
        <v>18</v>
      </c>
      <c r="B18" s="30" t="s">
        <v>11</v>
      </c>
      <c r="C18" s="31"/>
      <c r="D18" s="30" t="s">
        <v>10</v>
      </c>
      <c r="E18" s="31"/>
      <c r="F18" s="41" t="s">
        <v>9</v>
      </c>
      <c r="G18" s="42"/>
      <c r="H18" s="41" t="s">
        <v>8</v>
      </c>
      <c r="I18" s="42"/>
      <c r="J18" s="41" t="s">
        <v>7</v>
      </c>
      <c r="K18" s="42"/>
      <c r="L18" s="41" t="s">
        <v>6</v>
      </c>
      <c r="M18" s="42"/>
      <c r="N18" s="28" t="s">
        <v>5</v>
      </c>
    </row>
    <row r="19" spans="1:15" x14ac:dyDescent="0.25">
      <c r="A19" s="29"/>
      <c r="B19" s="9" t="s">
        <v>4</v>
      </c>
      <c r="C19" s="9" t="s">
        <v>3</v>
      </c>
      <c r="D19" s="9" t="s">
        <v>4</v>
      </c>
      <c r="E19" s="9" t="s">
        <v>3</v>
      </c>
      <c r="F19" s="9" t="s">
        <v>4</v>
      </c>
      <c r="G19" s="9" t="s">
        <v>3</v>
      </c>
      <c r="H19" s="9" t="s">
        <v>4</v>
      </c>
      <c r="I19" s="9" t="s">
        <v>3</v>
      </c>
      <c r="J19" s="9" t="s">
        <v>4</v>
      </c>
      <c r="K19" s="9" t="s">
        <v>3</v>
      </c>
      <c r="L19" s="9" t="s">
        <v>4</v>
      </c>
      <c r="M19" s="9" t="s">
        <v>3</v>
      </c>
      <c r="N19" s="29"/>
    </row>
    <row r="20" spans="1:15" x14ac:dyDescent="0.25">
      <c r="A20" s="2" t="s">
        <v>44</v>
      </c>
      <c r="B20" s="2">
        <v>5</v>
      </c>
      <c r="C20" s="2"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"/>
    </row>
    <row r="21" spans="1:15" x14ac:dyDescent="0.25">
      <c r="A21" s="2" t="s">
        <v>43</v>
      </c>
      <c r="B21" s="2">
        <v>1</v>
      </c>
      <c r="C21" s="2">
        <v>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"/>
    </row>
    <row r="22" spans="1:15" x14ac:dyDescent="0.25">
      <c r="A22" s="2" t="s">
        <v>42</v>
      </c>
      <c r="B22" s="2">
        <v>30</v>
      </c>
      <c r="C22" s="2">
        <v>25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"/>
    </row>
    <row r="23" spans="1:15" x14ac:dyDescent="0.25">
      <c r="A23" s="2" t="s">
        <v>41</v>
      </c>
      <c r="B23" s="2">
        <v>31</v>
      </c>
      <c r="C23" s="2">
        <v>22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"/>
    </row>
    <row r="24" spans="1:15" x14ac:dyDescent="0.25">
      <c r="A24" s="2" t="s">
        <v>40</v>
      </c>
      <c r="B24" s="2"/>
      <c r="C24" s="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"/>
    </row>
    <row r="25" spans="1:15" x14ac:dyDescent="0.25">
      <c r="A25" s="2" t="s">
        <v>39</v>
      </c>
      <c r="B25" s="2">
        <v>15</v>
      </c>
      <c r="C25" s="2">
        <v>21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"/>
    </row>
    <row r="26" spans="1:15" x14ac:dyDescent="0.25">
      <c r="A26" s="2" t="s">
        <v>38</v>
      </c>
      <c r="B26" s="2">
        <v>1</v>
      </c>
      <c r="C26" s="2">
        <v>6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"/>
      <c r="O26" t="s">
        <v>64</v>
      </c>
    </row>
    <row r="27" spans="1:15" x14ac:dyDescent="0.25">
      <c r="A27" s="2" t="s">
        <v>37</v>
      </c>
      <c r="B27" s="2">
        <v>29</v>
      </c>
      <c r="C27" s="2">
        <v>60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"/>
    </row>
    <row r="28" spans="1:15" x14ac:dyDescent="0.25">
      <c r="A28" s="2" t="s">
        <v>59</v>
      </c>
      <c r="B28" s="2">
        <v>5</v>
      </c>
      <c r="C28" s="2">
        <v>11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"/>
    </row>
    <row r="29" spans="1:15" x14ac:dyDescent="0.25">
      <c r="A29" s="2" t="s">
        <v>36</v>
      </c>
      <c r="B29" s="2">
        <v>15</v>
      </c>
      <c r="C29" s="2">
        <v>46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"/>
    </row>
    <row r="30" spans="1:15" x14ac:dyDescent="0.25">
      <c r="A30" s="2" t="s">
        <v>35</v>
      </c>
      <c r="B30" s="2">
        <v>18</v>
      </c>
      <c r="C30" s="2">
        <v>15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"/>
    </row>
    <row r="31" spans="1:15" x14ac:dyDescent="0.25">
      <c r="A31" s="2" t="s">
        <v>34</v>
      </c>
      <c r="B31" s="2">
        <v>15</v>
      </c>
      <c r="C31" s="2">
        <v>58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"/>
    </row>
    <row r="32" spans="1:15" x14ac:dyDescent="0.25">
      <c r="A32" s="2" t="s">
        <v>33</v>
      </c>
      <c r="B32" s="2">
        <v>15</v>
      </c>
      <c r="C32" s="2">
        <v>12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"/>
    </row>
    <row r="33" spans="1:14" x14ac:dyDescent="0.25">
      <c r="A33" s="2" t="s">
        <v>32</v>
      </c>
      <c r="B33" s="2"/>
      <c r="C33" s="2"/>
      <c r="D33" s="14"/>
      <c r="E33" s="14"/>
      <c r="F33" s="14"/>
      <c r="G33" s="14"/>
      <c r="H33" s="14"/>
      <c r="I33" s="14"/>
      <c r="J33" s="14">
        <v>9</v>
      </c>
      <c r="K33" s="14">
        <v>23</v>
      </c>
      <c r="L33" s="14"/>
      <c r="M33" s="14"/>
      <c r="N33" s="1"/>
    </row>
    <row r="34" spans="1:14" x14ac:dyDescent="0.25">
      <c r="A34" s="2" t="s">
        <v>70</v>
      </c>
      <c r="B34" s="2">
        <v>50</v>
      </c>
      <c r="C34" s="2">
        <v>45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"/>
    </row>
    <row r="35" spans="1:14" x14ac:dyDescent="0.25">
      <c r="A35" s="2" t="s">
        <v>71</v>
      </c>
      <c r="B35" s="2">
        <v>4</v>
      </c>
      <c r="C35" s="2">
        <v>25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"/>
    </row>
    <row r="36" spans="1:14" x14ac:dyDescent="0.25">
      <c r="A36" s="2" t="s">
        <v>62</v>
      </c>
      <c r="B36" s="2">
        <v>7</v>
      </c>
      <c r="C36" s="2">
        <v>29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"/>
    </row>
    <row r="37" spans="1:14" x14ac:dyDescent="0.25">
      <c r="A37" s="2" t="s">
        <v>58</v>
      </c>
      <c r="B37" s="2">
        <v>3</v>
      </c>
      <c r="C37" s="2">
        <v>17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"/>
    </row>
    <row r="38" spans="1:14" x14ac:dyDescent="0.25">
      <c r="A38" s="21" t="s">
        <v>14</v>
      </c>
      <c r="B38" s="21">
        <f t="shared" ref="B38:N38" si="1">SUM(B20:B37)</f>
        <v>244</v>
      </c>
      <c r="C38" s="21">
        <f t="shared" si="1"/>
        <v>405</v>
      </c>
      <c r="D38" s="21">
        <f t="shared" si="1"/>
        <v>0</v>
      </c>
      <c r="E38" s="21">
        <f t="shared" si="1"/>
        <v>0</v>
      </c>
      <c r="F38" s="21">
        <f t="shared" si="1"/>
        <v>0</v>
      </c>
      <c r="G38" s="21">
        <f t="shared" si="1"/>
        <v>0</v>
      </c>
      <c r="H38" s="21">
        <f t="shared" si="1"/>
        <v>0</v>
      </c>
      <c r="I38" s="21">
        <f t="shared" si="1"/>
        <v>0</v>
      </c>
      <c r="J38" s="21">
        <f t="shared" si="1"/>
        <v>9</v>
      </c>
      <c r="K38" s="21">
        <f t="shared" si="1"/>
        <v>23</v>
      </c>
      <c r="L38" s="21">
        <f t="shared" si="1"/>
        <v>0</v>
      </c>
      <c r="M38" s="21">
        <f t="shared" si="1"/>
        <v>0</v>
      </c>
      <c r="N38" s="21">
        <f t="shared" si="1"/>
        <v>0</v>
      </c>
    </row>
    <row r="39" spans="1:14" x14ac:dyDescent="0.25">
      <c r="A39" s="43" t="s"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5"/>
    </row>
    <row r="40" spans="1:14" x14ac:dyDescent="0.25">
      <c r="A40" s="28" t="s">
        <v>18</v>
      </c>
      <c r="B40" s="30" t="s">
        <v>11</v>
      </c>
      <c r="C40" s="31"/>
      <c r="D40" s="30" t="s">
        <v>10</v>
      </c>
      <c r="E40" s="31"/>
      <c r="F40" s="41" t="s">
        <v>9</v>
      </c>
      <c r="G40" s="42"/>
      <c r="H40" s="41" t="s">
        <v>8</v>
      </c>
      <c r="I40" s="42"/>
      <c r="J40" s="41" t="s">
        <v>7</v>
      </c>
      <c r="K40" s="42"/>
      <c r="L40" s="41" t="s">
        <v>6</v>
      </c>
      <c r="M40" s="42"/>
      <c r="N40" s="28" t="s">
        <v>30</v>
      </c>
    </row>
    <row r="41" spans="1:14" x14ac:dyDescent="0.25">
      <c r="A41" s="29"/>
      <c r="B41" s="9" t="s">
        <v>4</v>
      </c>
      <c r="C41" s="9" t="s">
        <v>3</v>
      </c>
      <c r="D41" s="9" t="s">
        <v>4</v>
      </c>
      <c r="E41" s="9" t="s">
        <v>3</v>
      </c>
      <c r="F41" s="9" t="s">
        <v>4</v>
      </c>
      <c r="G41" s="9" t="s">
        <v>3</v>
      </c>
      <c r="H41" s="9" t="s">
        <v>4</v>
      </c>
      <c r="I41" s="9" t="s">
        <v>3</v>
      </c>
      <c r="J41" s="9" t="s">
        <v>4</v>
      </c>
      <c r="K41" s="9" t="s">
        <v>3</v>
      </c>
      <c r="L41" s="9" t="s">
        <v>4</v>
      </c>
      <c r="M41" s="9" t="s">
        <v>3</v>
      </c>
      <c r="N41" s="29"/>
    </row>
    <row r="42" spans="1:14" x14ac:dyDescent="0.25">
      <c r="A42" s="2" t="s">
        <v>29</v>
      </c>
      <c r="B42" s="2">
        <v>500</v>
      </c>
      <c r="C42" s="2">
        <v>500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"/>
    </row>
    <row r="43" spans="1:14" x14ac:dyDescent="0.25">
      <c r="A43" s="2" t="s">
        <v>0</v>
      </c>
      <c r="B43" s="2">
        <v>37</v>
      </c>
      <c r="C43" s="2">
        <v>37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"/>
    </row>
    <row r="44" spans="1:14" x14ac:dyDescent="0.25">
      <c r="A44" s="21" t="s">
        <v>14</v>
      </c>
      <c r="B44" s="21">
        <f t="shared" ref="B44:N44" si="2">SUM(B42:B43)</f>
        <v>537</v>
      </c>
      <c r="C44" s="21">
        <f t="shared" si="2"/>
        <v>537</v>
      </c>
      <c r="D44" s="21">
        <f t="shared" si="2"/>
        <v>0</v>
      </c>
      <c r="E44" s="21">
        <f t="shared" si="2"/>
        <v>0</v>
      </c>
      <c r="F44" s="21">
        <f t="shared" si="2"/>
        <v>0</v>
      </c>
      <c r="G44" s="21">
        <f t="shared" si="2"/>
        <v>0</v>
      </c>
      <c r="H44" s="21">
        <f t="shared" si="2"/>
        <v>0</v>
      </c>
      <c r="I44" s="21">
        <f t="shared" si="2"/>
        <v>0</v>
      </c>
      <c r="J44" s="21">
        <f t="shared" si="2"/>
        <v>0</v>
      </c>
      <c r="K44" s="21">
        <f t="shared" si="2"/>
        <v>0</v>
      </c>
      <c r="L44" s="21">
        <f t="shared" si="2"/>
        <v>0</v>
      </c>
      <c r="M44" s="21">
        <f t="shared" si="2"/>
        <v>0</v>
      </c>
      <c r="N44" s="21">
        <f t="shared" si="2"/>
        <v>0</v>
      </c>
    </row>
    <row r="46" spans="1:14" x14ac:dyDescent="0.25">
      <c r="A46" s="26" t="s">
        <v>28</v>
      </c>
      <c r="B46" s="27"/>
      <c r="C46" s="27"/>
      <c r="D46" s="20"/>
      <c r="E46" s="19"/>
    </row>
    <row r="47" spans="1:14" ht="24" x14ac:dyDescent="0.25">
      <c r="A47" s="18" t="s">
        <v>18</v>
      </c>
      <c r="B47" s="18" t="s">
        <v>27</v>
      </c>
      <c r="C47" s="17" t="s">
        <v>26</v>
      </c>
      <c r="D47" s="11"/>
      <c r="E47" s="16"/>
    </row>
    <row r="48" spans="1:14" x14ac:dyDescent="0.25">
      <c r="A48" s="15" t="s">
        <v>25</v>
      </c>
      <c r="B48" s="14">
        <v>2</v>
      </c>
      <c r="C48" s="14">
        <v>98</v>
      </c>
      <c r="D48" s="11"/>
      <c r="E48" s="10"/>
    </row>
    <row r="49" spans="1:14" x14ac:dyDescent="0.25">
      <c r="A49" s="15" t="s">
        <v>24</v>
      </c>
      <c r="B49" s="14">
        <v>1</v>
      </c>
      <c r="C49" s="14">
        <v>95</v>
      </c>
      <c r="D49" s="11"/>
      <c r="E49" s="10"/>
    </row>
    <row r="50" spans="1:14" x14ac:dyDescent="0.25">
      <c r="A50" s="15" t="s">
        <v>23</v>
      </c>
      <c r="B50" s="14">
        <v>1</v>
      </c>
      <c r="C50" s="14">
        <v>2038</v>
      </c>
      <c r="D50" s="11"/>
      <c r="E50" s="10"/>
    </row>
    <row r="51" spans="1:14" x14ac:dyDescent="0.25">
      <c r="A51" s="15" t="s">
        <v>65</v>
      </c>
      <c r="B51" s="14">
        <v>1</v>
      </c>
      <c r="C51" s="14">
        <v>70</v>
      </c>
      <c r="D51" s="11"/>
      <c r="E51" s="10"/>
    </row>
    <row r="52" spans="1:14" x14ac:dyDescent="0.25">
      <c r="A52" s="15" t="s">
        <v>66</v>
      </c>
      <c r="B52" s="14">
        <v>1</v>
      </c>
      <c r="C52" s="14">
        <v>250</v>
      </c>
      <c r="D52" s="11"/>
      <c r="E52" s="10"/>
    </row>
    <row r="53" spans="1:14" x14ac:dyDescent="0.25">
      <c r="A53" s="15" t="s">
        <v>22</v>
      </c>
      <c r="B53" s="14">
        <v>1</v>
      </c>
      <c r="C53" s="14">
        <v>345</v>
      </c>
      <c r="D53" s="11"/>
      <c r="E53" s="10"/>
    </row>
    <row r="54" spans="1:14" x14ac:dyDescent="0.25">
      <c r="A54" s="15" t="s">
        <v>21</v>
      </c>
      <c r="B54" s="14">
        <v>1</v>
      </c>
      <c r="C54" s="14">
        <v>56</v>
      </c>
      <c r="D54" s="11"/>
      <c r="E54" s="10"/>
    </row>
    <row r="55" spans="1:14" x14ac:dyDescent="0.25">
      <c r="A55" s="15" t="s">
        <v>69</v>
      </c>
      <c r="B55" s="14">
        <v>1</v>
      </c>
      <c r="C55" s="14">
        <v>250</v>
      </c>
      <c r="D55" s="11"/>
      <c r="E55" s="10"/>
    </row>
    <row r="56" spans="1:14" x14ac:dyDescent="0.25">
      <c r="A56" s="15" t="s">
        <v>67</v>
      </c>
      <c r="B56" s="14"/>
      <c r="C56" s="14"/>
      <c r="D56" s="11"/>
      <c r="E56" s="10"/>
    </row>
    <row r="57" spans="1:14" x14ac:dyDescent="0.25">
      <c r="A57" s="15" t="s">
        <v>20</v>
      </c>
      <c r="B57" s="14"/>
      <c r="C57" s="14"/>
      <c r="D57" s="11"/>
      <c r="E57" s="10"/>
    </row>
    <row r="58" spans="1:14" x14ac:dyDescent="0.25">
      <c r="A58" s="15" t="s">
        <v>68</v>
      </c>
      <c r="B58" s="14">
        <v>1</v>
      </c>
      <c r="C58" s="14">
        <v>195</v>
      </c>
      <c r="D58" s="11"/>
      <c r="E58" s="10"/>
    </row>
    <row r="59" spans="1:14" x14ac:dyDescent="0.25">
      <c r="A59" s="13" t="s">
        <v>19</v>
      </c>
      <c r="B59" s="12">
        <f>SUM(B48:B58)</f>
        <v>10</v>
      </c>
      <c r="C59" s="12">
        <f>SUM(C48:C58)</f>
        <v>3397</v>
      </c>
      <c r="D59" s="11"/>
      <c r="E59" s="10"/>
    </row>
    <row r="61" spans="1:14" x14ac:dyDescent="0.25">
      <c r="A61" s="28" t="s">
        <v>18</v>
      </c>
      <c r="B61" s="30" t="s">
        <v>11</v>
      </c>
      <c r="C61" s="31"/>
      <c r="D61" s="30" t="s">
        <v>10</v>
      </c>
      <c r="E61" s="31"/>
      <c r="F61" s="41" t="s">
        <v>9</v>
      </c>
      <c r="G61" s="42"/>
      <c r="H61" s="41" t="s">
        <v>8</v>
      </c>
      <c r="I61" s="42"/>
      <c r="J61" s="41" t="s">
        <v>7</v>
      </c>
      <c r="K61" s="42"/>
      <c r="L61" s="41" t="s">
        <v>6</v>
      </c>
      <c r="M61" s="42"/>
      <c r="N61" s="28" t="s">
        <v>5</v>
      </c>
    </row>
    <row r="62" spans="1:14" x14ac:dyDescent="0.25">
      <c r="A62" s="29"/>
      <c r="B62" s="9" t="s">
        <v>4</v>
      </c>
      <c r="C62" s="9" t="s">
        <v>3</v>
      </c>
      <c r="D62" s="9" t="s">
        <v>4</v>
      </c>
      <c r="E62" s="9" t="s">
        <v>3</v>
      </c>
      <c r="F62" s="9" t="s">
        <v>4</v>
      </c>
      <c r="G62" s="9" t="s">
        <v>3</v>
      </c>
      <c r="H62" s="9" t="s">
        <v>4</v>
      </c>
      <c r="I62" s="9" t="s">
        <v>3</v>
      </c>
      <c r="J62" s="9" t="s">
        <v>4</v>
      </c>
      <c r="K62" s="9" t="s">
        <v>3</v>
      </c>
      <c r="L62" s="9" t="s">
        <v>4</v>
      </c>
      <c r="M62" s="9" t="s">
        <v>3</v>
      </c>
      <c r="N62" s="29"/>
    </row>
    <row r="63" spans="1:14" x14ac:dyDescent="0.25">
      <c r="A63" s="2" t="s">
        <v>17</v>
      </c>
      <c r="B63" s="2">
        <f t="shared" ref="B63:N63" si="3">B16</f>
        <v>94</v>
      </c>
      <c r="C63" s="2">
        <f t="shared" si="3"/>
        <v>330</v>
      </c>
      <c r="D63" s="2">
        <f t="shared" si="3"/>
        <v>0</v>
      </c>
      <c r="E63" s="2">
        <f t="shared" si="3"/>
        <v>0</v>
      </c>
      <c r="F63" s="2">
        <f t="shared" si="3"/>
        <v>0</v>
      </c>
      <c r="G63" s="2">
        <f t="shared" si="3"/>
        <v>0</v>
      </c>
      <c r="H63" s="2">
        <f t="shared" si="3"/>
        <v>0</v>
      </c>
      <c r="I63" s="2">
        <f t="shared" si="3"/>
        <v>0</v>
      </c>
      <c r="J63" s="2">
        <f t="shared" si="3"/>
        <v>9</v>
      </c>
      <c r="K63" s="2">
        <f t="shared" si="3"/>
        <v>21</v>
      </c>
      <c r="L63" s="2">
        <f t="shared" si="3"/>
        <v>0</v>
      </c>
      <c r="M63" s="2">
        <f t="shared" si="3"/>
        <v>0</v>
      </c>
      <c r="N63" s="2">
        <f t="shared" si="3"/>
        <v>17</v>
      </c>
    </row>
    <row r="64" spans="1:14" x14ac:dyDescent="0.25">
      <c r="A64" s="2" t="s">
        <v>16</v>
      </c>
      <c r="B64" s="2">
        <f t="shared" ref="B64:N64" si="4">B38</f>
        <v>244</v>
      </c>
      <c r="C64" s="2">
        <f t="shared" si="4"/>
        <v>405</v>
      </c>
      <c r="D64" s="2">
        <f t="shared" si="4"/>
        <v>0</v>
      </c>
      <c r="E64" s="2">
        <f t="shared" si="4"/>
        <v>0</v>
      </c>
      <c r="F64" s="2">
        <f t="shared" si="4"/>
        <v>0</v>
      </c>
      <c r="G64" s="2">
        <f t="shared" si="4"/>
        <v>0</v>
      </c>
      <c r="H64" s="2">
        <f t="shared" si="4"/>
        <v>0</v>
      </c>
      <c r="I64" s="2">
        <f t="shared" si="4"/>
        <v>0</v>
      </c>
      <c r="J64" s="2">
        <f t="shared" si="4"/>
        <v>9</v>
      </c>
      <c r="K64" s="2">
        <f t="shared" si="4"/>
        <v>23</v>
      </c>
      <c r="L64" s="2">
        <f t="shared" si="4"/>
        <v>0</v>
      </c>
      <c r="M64" s="2">
        <f t="shared" si="4"/>
        <v>0</v>
      </c>
      <c r="N64" s="2">
        <f t="shared" si="4"/>
        <v>0</v>
      </c>
    </row>
    <row r="65" spans="1:14" x14ac:dyDescent="0.25">
      <c r="A65" s="2" t="s">
        <v>15</v>
      </c>
      <c r="B65" s="2">
        <f t="shared" ref="B65:N65" si="5">B44</f>
        <v>537</v>
      </c>
      <c r="C65" s="2">
        <f t="shared" si="5"/>
        <v>537</v>
      </c>
      <c r="D65" s="2">
        <f t="shared" si="5"/>
        <v>0</v>
      </c>
      <c r="E65" s="2">
        <f t="shared" si="5"/>
        <v>0</v>
      </c>
      <c r="F65" s="2">
        <f t="shared" si="5"/>
        <v>0</v>
      </c>
      <c r="G65" s="2">
        <f t="shared" si="5"/>
        <v>0</v>
      </c>
      <c r="H65" s="2">
        <f t="shared" si="5"/>
        <v>0</v>
      </c>
      <c r="I65" s="2">
        <f t="shared" si="5"/>
        <v>0</v>
      </c>
      <c r="J65" s="2">
        <f t="shared" si="5"/>
        <v>0</v>
      </c>
      <c r="K65" s="2">
        <f t="shared" si="5"/>
        <v>0</v>
      </c>
      <c r="L65" s="2">
        <f t="shared" si="5"/>
        <v>0</v>
      </c>
      <c r="M65" s="2">
        <f t="shared" si="5"/>
        <v>0</v>
      </c>
      <c r="N65" s="2">
        <f t="shared" si="5"/>
        <v>0</v>
      </c>
    </row>
    <row r="66" spans="1:14" ht="15.75" x14ac:dyDescent="0.25">
      <c r="A66" s="8" t="s">
        <v>14</v>
      </c>
      <c r="B66" s="7">
        <f t="shared" ref="B66:N66" si="6">SUM(B63:B65)</f>
        <v>875</v>
      </c>
      <c r="C66" s="7">
        <f t="shared" si="6"/>
        <v>1272</v>
      </c>
      <c r="D66" s="7">
        <f t="shared" si="6"/>
        <v>0</v>
      </c>
      <c r="E66" s="7">
        <f t="shared" si="6"/>
        <v>0</v>
      </c>
      <c r="F66" s="7">
        <f t="shared" si="6"/>
        <v>0</v>
      </c>
      <c r="G66" s="7">
        <f t="shared" si="6"/>
        <v>0</v>
      </c>
      <c r="H66" s="7">
        <f t="shared" si="6"/>
        <v>0</v>
      </c>
      <c r="I66" s="7">
        <f t="shared" si="6"/>
        <v>0</v>
      </c>
      <c r="J66" s="7">
        <f t="shared" si="6"/>
        <v>18</v>
      </c>
      <c r="K66" s="7">
        <f t="shared" si="6"/>
        <v>44</v>
      </c>
      <c r="L66" s="7">
        <f t="shared" si="6"/>
        <v>0</v>
      </c>
      <c r="M66" s="7">
        <f t="shared" si="6"/>
        <v>0</v>
      </c>
      <c r="N66" s="7">
        <f t="shared" si="6"/>
        <v>17</v>
      </c>
    </row>
    <row r="67" spans="1:14" ht="15.75" x14ac:dyDescent="0.25">
      <c r="A67" s="24" t="s">
        <v>13</v>
      </c>
      <c r="B67" s="36">
        <f>SUM(B66:L66)</f>
        <v>2209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9" spans="1:14" x14ac:dyDescent="0.25">
      <c r="A69" s="32" t="s">
        <v>12</v>
      </c>
      <c r="B69" s="34" t="s">
        <v>11</v>
      </c>
      <c r="C69" s="35"/>
      <c r="D69" s="34" t="s">
        <v>10</v>
      </c>
      <c r="E69" s="35"/>
      <c r="F69" s="37" t="s">
        <v>9</v>
      </c>
      <c r="G69" s="38"/>
      <c r="H69" s="37" t="s">
        <v>8</v>
      </c>
      <c r="I69" s="38"/>
      <c r="J69" s="37" t="s">
        <v>7</v>
      </c>
      <c r="K69" s="38"/>
      <c r="L69" s="37" t="s">
        <v>6</v>
      </c>
      <c r="M69" s="38"/>
      <c r="N69" s="39" t="s">
        <v>5</v>
      </c>
    </row>
    <row r="70" spans="1:14" x14ac:dyDescent="0.25">
      <c r="A70" s="33"/>
      <c r="B70" s="4" t="s">
        <v>4</v>
      </c>
      <c r="C70" s="4" t="s">
        <v>3</v>
      </c>
      <c r="D70" s="4" t="s">
        <v>4</v>
      </c>
      <c r="E70" s="4" t="s">
        <v>3</v>
      </c>
      <c r="F70" s="4" t="s">
        <v>4</v>
      </c>
      <c r="G70" s="4" t="s">
        <v>3</v>
      </c>
      <c r="H70" s="4" t="s">
        <v>4</v>
      </c>
      <c r="I70" s="4" t="s">
        <v>3</v>
      </c>
      <c r="J70" s="4" t="s">
        <v>4</v>
      </c>
      <c r="K70" s="4" t="s">
        <v>3</v>
      </c>
      <c r="L70" s="4" t="s">
        <v>4</v>
      </c>
      <c r="M70" s="4" t="s">
        <v>3</v>
      </c>
      <c r="N70" s="40"/>
    </row>
    <row r="71" spans="1:14" x14ac:dyDescent="0.25">
      <c r="A71" s="3" t="s">
        <v>2</v>
      </c>
      <c r="B71" s="2">
        <f t="shared" ref="B71:N71" si="7">SUM(B66)</f>
        <v>875</v>
      </c>
      <c r="C71" s="2">
        <f t="shared" si="7"/>
        <v>1272</v>
      </c>
      <c r="D71" s="2">
        <f t="shared" si="7"/>
        <v>0</v>
      </c>
      <c r="E71" s="2">
        <f t="shared" si="7"/>
        <v>0</v>
      </c>
      <c r="F71" s="2">
        <f t="shared" si="7"/>
        <v>0</v>
      </c>
      <c r="G71" s="2">
        <f t="shared" si="7"/>
        <v>0</v>
      </c>
      <c r="H71" s="2">
        <f t="shared" si="7"/>
        <v>0</v>
      </c>
      <c r="I71" s="2">
        <f t="shared" si="7"/>
        <v>0</v>
      </c>
      <c r="J71" s="2">
        <f t="shared" si="7"/>
        <v>18</v>
      </c>
      <c r="K71" s="2">
        <f t="shared" si="7"/>
        <v>44</v>
      </c>
      <c r="L71" s="2">
        <f t="shared" si="7"/>
        <v>0</v>
      </c>
      <c r="M71" s="2">
        <f t="shared" si="7"/>
        <v>0</v>
      </c>
      <c r="N71" s="2">
        <f t="shared" si="7"/>
        <v>17</v>
      </c>
    </row>
  </sheetData>
  <mergeCells count="45">
    <mergeCell ref="A1:N1"/>
    <mergeCell ref="A2:A3"/>
    <mergeCell ref="B2:C2"/>
    <mergeCell ref="D2:E2"/>
    <mergeCell ref="F2:G2"/>
    <mergeCell ref="H2:I2"/>
    <mergeCell ref="J2:K2"/>
    <mergeCell ref="L2:M2"/>
    <mergeCell ref="N2:N3"/>
    <mergeCell ref="A17:N17"/>
    <mergeCell ref="A18:A19"/>
    <mergeCell ref="B18:C18"/>
    <mergeCell ref="D18:E18"/>
    <mergeCell ref="F18:G18"/>
    <mergeCell ref="H18:I18"/>
    <mergeCell ref="J18:K18"/>
    <mergeCell ref="L18:M18"/>
    <mergeCell ref="N18:N19"/>
    <mergeCell ref="A39:N39"/>
    <mergeCell ref="A40:A41"/>
    <mergeCell ref="B40:C40"/>
    <mergeCell ref="D40:E40"/>
    <mergeCell ref="F40:G40"/>
    <mergeCell ref="H40:I40"/>
    <mergeCell ref="J40:K40"/>
    <mergeCell ref="L40:M40"/>
    <mergeCell ref="N40:N41"/>
    <mergeCell ref="A46:C46"/>
    <mergeCell ref="A61:A62"/>
    <mergeCell ref="B61:C61"/>
    <mergeCell ref="D61:E61"/>
    <mergeCell ref="F61:G61"/>
    <mergeCell ref="A69:A70"/>
    <mergeCell ref="B69:C69"/>
    <mergeCell ref="D69:E69"/>
    <mergeCell ref="F69:G69"/>
    <mergeCell ref="H69:I69"/>
    <mergeCell ref="L69:M69"/>
    <mergeCell ref="N69:N70"/>
    <mergeCell ref="J61:K61"/>
    <mergeCell ref="L61:M61"/>
    <mergeCell ref="N61:N62"/>
    <mergeCell ref="B67:N67"/>
    <mergeCell ref="J69:K69"/>
    <mergeCell ref="H61:I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58" workbookViewId="0">
      <selection activeCell="F48" sqref="F48"/>
    </sheetView>
  </sheetViews>
  <sheetFormatPr baseColWidth="10" defaultRowHeight="15" x14ac:dyDescent="0.25"/>
  <cols>
    <col min="1" max="1" width="38.140625" customWidth="1"/>
  </cols>
  <sheetData>
    <row r="1" spans="1:14" x14ac:dyDescent="0.25">
      <c r="A1" s="46" t="s">
        <v>55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25">
      <c r="A2" s="28" t="s">
        <v>18</v>
      </c>
      <c r="B2" s="30" t="s">
        <v>11</v>
      </c>
      <c r="C2" s="31"/>
      <c r="D2" s="30" t="s">
        <v>10</v>
      </c>
      <c r="E2" s="31"/>
      <c r="F2" s="41" t="s">
        <v>9</v>
      </c>
      <c r="G2" s="42"/>
      <c r="H2" s="41" t="s">
        <v>8</v>
      </c>
      <c r="I2" s="42"/>
      <c r="J2" s="41" t="s">
        <v>7</v>
      </c>
      <c r="K2" s="42"/>
      <c r="L2" s="41" t="s">
        <v>6</v>
      </c>
      <c r="M2" s="42"/>
      <c r="N2" s="28" t="s">
        <v>5</v>
      </c>
    </row>
    <row r="3" spans="1:14" x14ac:dyDescent="0.25">
      <c r="A3" s="29"/>
      <c r="B3" s="9" t="s">
        <v>4</v>
      </c>
      <c r="C3" s="9" t="s">
        <v>3</v>
      </c>
      <c r="D3" s="9" t="s">
        <v>4</v>
      </c>
      <c r="E3" s="9" t="s">
        <v>3</v>
      </c>
      <c r="F3" s="9" t="s">
        <v>4</v>
      </c>
      <c r="G3" s="9" t="s">
        <v>3</v>
      </c>
      <c r="H3" s="9" t="s">
        <v>4</v>
      </c>
      <c r="I3" s="9" t="s">
        <v>3</v>
      </c>
      <c r="J3" s="9" t="s">
        <v>4</v>
      </c>
      <c r="K3" s="9" t="s">
        <v>3</v>
      </c>
      <c r="L3" s="9" t="s">
        <v>4</v>
      </c>
      <c r="M3" s="9" t="s">
        <v>3</v>
      </c>
      <c r="N3" s="29"/>
    </row>
    <row r="4" spans="1:14" x14ac:dyDescent="0.25">
      <c r="A4" s="2" t="s">
        <v>54</v>
      </c>
      <c r="B4" s="2">
        <v>6</v>
      </c>
      <c r="C4" s="2">
        <v>28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"/>
    </row>
    <row r="5" spans="1:14" x14ac:dyDescent="0.25">
      <c r="A5" s="2" t="s">
        <v>53</v>
      </c>
      <c r="B5" s="2">
        <v>4</v>
      </c>
      <c r="C5" s="2">
        <v>10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"/>
    </row>
    <row r="6" spans="1:14" x14ac:dyDescent="0.25">
      <c r="A6" s="2" t="s">
        <v>60</v>
      </c>
      <c r="B6" s="2">
        <v>17</v>
      </c>
      <c r="C6" s="2">
        <v>48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>
        <v>3</v>
      </c>
    </row>
    <row r="7" spans="1:14" x14ac:dyDescent="0.25">
      <c r="A7" s="2" t="s">
        <v>52</v>
      </c>
      <c r="B7" s="2">
        <v>7</v>
      </c>
      <c r="C7" s="2">
        <v>41</v>
      </c>
      <c r="D7" s="14"/>
      <c r="E7" s="14"/>
      <c r="F7" s="14"/>
      <c r="G7" s="14"/>
      <c r="H7" s="14"/>
      <c r="I7" s="14"/>
      <c r="J7" s="14"/>
      <c r="K7" s="14">
        <v>10</v>
      </c>
      <c r="L7" s="14"/>
      <c r="M7" s="14"/>
      <c r="N7" s="1">
        <v>3</v>
      </c>
    </row>
    <row r="8" spans="1:14" x14ac:dyDescent="0.25">
      <c r="A8" s="2" t="s">
        <v>51</v>
      </c>
      <c r="B8" s="2">
        <v>2</v>
      </c>
      <c r="C8" s="2">
        <v>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">
        <v>1</v>
      </c>
    </row>
    <row r="9" spans="1:14" x14ac:dyDescent="0.25">
      <c r="A9" s="2" t="s">
        <v>50</v>
      </c>
      <c r="B9" s="2">
        <v>12</v>
      </c>
      <c r="C9" s="2">
        <v>25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">
        <v>3</v>
      </c>
    </row>
    <row r="10" spans="1:14" x14ac:dyDescent="0.25">
      <c r="A10" s="2" t="s">
        <v>49</v>
      </c>
      <c r="B10" s="2">
        <v>15</v>
      </c>
      <c r="C10" s="2">
        <v>59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">
        <v>2</v>
      </c>
    </row>
    <row r="11" spans="1:14" x14ac:dyDescent="0.25">
      <c r="A11" s="2" t="s">
        <v>48</v>
      </c>
      <c r="B11" s="2">
        <v>15</v>
      </c>
      <c r="C11" s="2">
        <v>49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">
        <v>1</v>
      </c>
    </row>
    <row r="12" spans="1:14" x14ac:dyDescent="0.25">
      <c r="A12" s="2" t="s">
        <v>1</v>
      </c>
      <c r="B12" s="2">
        <v>7</v>
      </c>
      <c r="C12" s="2">
        <v>29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">
        <v>2</v>
      </c>
    </row>
    <row r="13" spans="1:14" x14ac:dyDescent="0.25">
      <c r="A13" s="2" t="s">
        <v>56</v>
      </c>
      <c r="B13" s="2">
        <v>7</v>
      </c>
      <c r="C13" s="2">
        <v>29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">
        <v>2</v>
      </c>
    </row>
    <row r="14" spans="1:14" x14ac:dyDescent="0.25">
      <c r="A14" s="2" t="s">
        <v>47</v>
      </c>
      <c r="B14" s="2">
        <v>2</v>
      </c>
      <c r="C14" s="2">
        <v>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"/>
    </row>
    <row r="15" spans="1:14" x14ac:dyDescent="0.25">
      <c r="A15" s="2" t="s">
        <v>46</v>
      </c>
      <c r="B15" s="2"/>
      <c r="C15" s="2"/>
      <c r="D15" s="14"/>
      <c r="E15" s="14"/>
      <c r="F15" s="14"/>
      <c r="G15" s="14"/>
      <c r="H15" s="14"/>
      <c r="I15" s="14"/>
      <c r="J15" s="14">
        <v>9</v>
      </c>
      <c r="K15" s="14">
        <v>11</v>
      </c>
      <c r="L15" s="14"/>
      <c r="M15" s="14"/>
      <c r="N15" s="1"/>
    </row>
    <row r="16" spans="1:14" x14ac:dyDescent="0.25">
      <c r="A16" s="21" t="s">
        <v>14</v>
      </c>
      <c r="B16" s="21">
        <f t="shared" ref="B16:N16" si="0">SUM(B4:B15)</f>
        <v>94</v>
      </c>
      <c r="C16" s="21">
        <f t="shared" si="0"/>
        <v>330</v>
      </c>
      <c r="D16" s="21">
        <f t="shared" si="0"/>
        <v>0</v>
      </c>
      <c r="E16" s="21">
        <f t="shared" si="0"/>
        <v>0</v>
      </c>
      <c r="F16" s="21">
        <f t="shared" si="0"/>
        <v>0</v>
      </c>
      <c r="G16" s="21">
        <f t="shared" si="0"/>
        <v>0</v>
      </c>
      <c r="H16" s="21">
        <f t="shared" si="0"/>
        <v>0</v>
      </c>
      <c r="I16" s="21">
        <f t="shared" si="0"/>
        <v>0</v>
      </c>
      <c r="J16" s="21">
        <f t="shared" si="0"/>
        <v>9</v>
      </c>
      <c r="K16" s="21">
        <f t="shared" si="0"/>
        <v>21</v>
      </c>
      <c r="L16" s="21">
        <f t="shared" si="0"/>
        <v>0</v>
      </c>
      <c r="M16" s="21">
        <f t="shared" si="0"/>
        <v>0</v>
      </c>
      <c r="N16" s="21">
        <f t="shared" si="0"/>
        <v>17</v>
      </c>
    </row>
    <row r="17" spans="1:15" x14ac:dyDescent="0.25">
      <c r="A17" s="43" t="s">
        <v>45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5"/>
    </row>
    <row r="18" spans="1:15" x14ac:dyDescent="0.25">
      <c r="A18" s="28" t="s">
        <v>18</v>
      </c>
      <c r="B18" s="30" t="s">
        <v>11</v>
      </c>
      <c r="C18" s="31"/>
      <c r="D18" s="30" t="s">
        <v>10</v>
      </c>
      <c r="E18" s="31"/>
      <c r="F18" s="41" t="s">
        <v>9</v>
      </c>
      <c r="G18" s="42"/>
      <c r="H18" s="41" t="s">
        <v>8</v>
      </c>
      <c r="I18" s="42"/>
      <c r="J18" s="41" t="s">
        <v>7</v>
      </c>
      <c r="K18" s="42"/>
      <c r="L18" s="41" t="s">
        <v>6</v>
      </c>
      <c r="M18" s="42"/>
      <c r="N18" s="28" t="s">
        <v>5</v>
      </c>
    </row>
    <row r="19" spans="1:15" x14ac:dyDescent="0.25">
      <c r="A19" s="29"/>
      <c r="B19" s="9" t="s">
        <v>4</v>
      </c>
      <c r="C19" s="9" t="s">
        <v>3</v>
      </c>
      <c r="D19" s="9" t="s">
        <v>4</v>
      </c>
      <c r="E19" s="9" t="s">
        <v>3</v>
      </c>
      <c r="F19" s="9" t="s">
        <v>4</v>
      </c>
      <c r="G19" s="9" t="s">
        <v>3</v>
      </c>
      <c r="H19" s="9" t="s">
        <v>4</v>
      </c>
      <c r="I19" s="9" t="s">
        <v>3</v>
      </c>
      <c r="J19" s="9" t="s">
        <v>4</v>
      </c>
      <c r="K19" s="9" t="s">
        <v>3</v>
      </c>
      <c r="L19" s="9" t="s">
        <v>4</v>
      </c>
      <c r="M19" s="9" t="s">
        <v>3</v>
      </c>
      <c r="N19" s="29"/>
    </row>
    <row r="20" spans="1:15" x14ac:dyDescent="0.25">
      <c r="A20" s="2" t="s">
        <v>44</v>
      </c>
      <c r="B20" s="2">
        <v>5</v>
      </c>
      <c r="C20" s="2"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"/>
    </row>
    <row r="21" spans="1:15" x14ac:dyDescent="0.25">
      <c r="A21" s="2" t="s">
        <v>43</v>
      </c>
      <c r="B21" s="2">
        <v>1</v>
      </c>
      <c r="C21" s="2">
        <v>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"/>
    </row>
    <row r="22" spans="1:15" x14ac:dyDescent="0.25">
      <c r="A22" s="2" t="s">
        <v>42</v>
      </c>
      <c r="B22" s="2">
        <v>30</v>
      </c>
      <c r="C22" s="2">
        <v>25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"/>
    </row>
    <row r="23" spans="1:15" x14ac:dyDescent="0.25">
      <c r="A23" s="2" t="s">
        <v>41</v>
      </c>
      <c r="B23" s="2">
        <v>31</v>
      </c>
      <c r="C23" s="2">
        <v>22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"/>
    </row>
    <row r="24" spans="1:15" x14ac:dyDescent="0.25">
      <c r="A24" s="2" t="s">
        <v>40</v>
      </c>
      <c r="B24" s="2"/>
      <c r="C24" s="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"/>
    </row>
    <row r="25" spans="1:15" x14ac:dyDescent="0.25">
      <c r="A25" s="2" t="s">
        <v>39</v>
      </c>
      <c r="B25" s="2">
        <v>15</v>
      </c>
      <c r="C25" s="2">
        <v>21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"/>
    </row>
    <row r="26" spans="1:15" x14ac:dyDescent="0.25">
      <c r="A26" s="2" t="s">
        <v>38</v>
      </c>
      <c r="B26" s="2">
        <v>1</v>
      </c>
      <c r="C26" s="2">
        <v>6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"/>
      <c r="O26" t="s">
        <v>64</v>
      </c>
    </row>
    <row r="27" spans="1:15" x14ac:dyDescent="0.25">
      <c r="A27" s="2" t="s">
        <v>37</v>
      </c>
      <c r="B27" s="2">
        <v>29</v>
      </c>
      <c r="C27" s="2">
        <v>60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"/>
    </row>
    <row r="28" spans="1:15" x14ac:dyDescent="0.25">
      <c r="A28" s="2" t="s">
        <v>59</v>
      </c>
      <c r="B28" s="2">
        <v>5</v>
      </c>
      <c r="C28" s="2">
        <v>11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"/>
    </row>
    <row r="29" spans="1:15" x14ac:dyDescent="0.25">
      <c r="A29" s="2" t="s">
        <v>36</v>
      </c>
      <c r="B29" s="2">
        <v>15</v>
      </c>
      <c r="C29" s="2">
        <v>46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"/>
    </row>
    <row r="30" spans="1:15" x14ac:dyDescent="0.25">
      <c r="A30" s="2" t="s">
        <v>35</v>
      </c>
      <c r="B30" s="2">
        <v>18</v>
      </c>
      <c r="C30" s="2">
        <v>15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"/>
    </row>
    <row r="31" spans="1:15" x14ac:dyDescent="0.25">
      <c r="A31" s="2" t="s">
        <v>34</v>
      </c>
      <c r="B31" s="2">
        <v>15</v>
      </c>
      <c r="C31" s="2">
        <v>58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"/>
    </row>
    <row r="32" spans="1:15" x14ac:dyDescent="0.25">
      <c r="A32" s="2" t="s">
        <v>33</v>
      </c>
      <c r="B32" s="2">
        <v>15</v>
      </c>
      <c r="C32" s="2">
        <v>12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"/>
    </row>
    <row r="33" spans="1:14" x14ac:dyDescent="0.25">
      <c r="A33" s="2" t="s">
        <v>32</v>
      </c>
      <c r="B33" s="2"/>
      <c r="C33" s="2"/>
      <c r="D33" s="14"/>
      <c r="E33" s="14"/>
      <c r="F33" s="14"/>
      <c r="G33" s="14"/>
      <c r="H33" s="14"/>
      <c r="I33" s="14"/>
      <c r="J33" s="14">
        <v>9</v>
      </c>
      <c r="K33" s="14">
        <v>23</v>
      </c>
      <c r="L33" s="14"/>
      <c r="M33" s="14"/>
      <c r="N33" s="1"/>
    </row>
    <row r="34" spans="1:14" x14ac:dyDescent="0.25">
      <c r="A34" s="2" t="s">
        <v>70</v>
      </c>
      <c r="B34" s="2">
        <v>50</v>
      </c>
      <c r="C34" s="2">
        <v>45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"/>
    </row>
    <row r="35" spans="1:14" x14ac:dyDescent="0.25">
      <c r="A35" s="2" t="s">
        <v>71</v>
      </c>
      <c r="B35" s="2">
        <v>4</v>
      </c>
      <c r="C35" s="2">
        <v>25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"/>
    </row>
    <row r="36" spans="1:14" x14ac:dyDescent="0.25">
      <c r="A36" s="2" t="s">
        <v>62</v>
      </c>
      <c r="B36" s="2">
        <v>7</v>
      </c>
      <c r="C36" s="2">
        <v>29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"/>
    </row>
    <row r="37" spans="1:14" x14ac:dyDescent="0.25">
      <c r="A37" s="2" t="s">
        <v>58</v>
      </c>
      <c r="B37" s="2">
        <v>3</v>
      </c>
      <c r="C37" s="2">
        <v>17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"/>
    </row>
    <row r="38" spans="1:14" x14ac:dyDescent="0.25">
      <c r="A38" s="21" t="s">
        <v>14</v>
      </c>
      <c r="B38" s="21">
        <f t="shared" ref="B38:N38" si="1">SUM(B20:B37)</f>
        <v>244</v>
      </c>
      <c r="C38" s="21">
        <f t="shared" si="1"/>
        <v>405</v>
      </c>
      <c r="D38" s="21">
        <f t="shared" si="1"/>
        <v>0</v>
      </c>
      <c r="E38" s="21">
        <f t="shared" si="1"/>
        <v>0</v>
      </c>
      <c r="F38" s="21">
        <f t="shared" si="1"/>
        <v>0</v>
      </c>
      <c r="G38" s="21">
        <f t="shared" si="1"/>
        <v>0</v>
      </c>
      <c r="H38" s="21">
        <f t="shared" si="1"/>
        <v>0</v>
      </c>
      <c r="I38" s="21">
        <f t="shared" si="1"/>
        <v>0</v>
      </c>
      <c r="J38" s="21">
        <f t="shared" si="1"/>
        <v>9</v>
      </c>
      <c r="K38" s="21">
        <f t="shared" si="1"/>
        <v>23</v>
      </c>
      <c r="L38" s="21">
        <f t="shared" si="1"/>
        <v>0</v>
      </c>
      <c r="M38" s="21">
        <f t="shared" si="1"/>
        <v>0</v>
      </c>
      <c r="N38" s="21">
        <f t="shared" si="1"/>
        <v>0</v>
      </c>
    </row>
    <row r="39" spans="1:14" x14ac:dyDescent="0.25">
      <c r="A39" s="43" t="s"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5"/>
    </row>
    <row r="40" spans="1:14" x14ac:dyDescent="0.25">
      <c r="A40" s="28" t="s">
        <v>18</v>
      </c>
      <c r="B40" s="30" t="s">
        <v>11</v>
      </c>
      <c r="C40" s="31"/>
      <c r="D40" s="30" t="s">
        <v>10</v>
      </c>
      <c r="E40" s="31"/>
      <c r="F40" s="41" t="s">
        <v>9</v>
      </c>
      <c r="G40" s="42"/>
      <c r="H40" s="41" t="s">
        <v>8</v>
      </c>
      <c r="I40" s="42"/>
      <c r="J40" s="41" t="s">
        <v>7</v>
      </c>
      <c r="K40" s="42"/>
      <c r="L40" s="41" t="s">
        <v>6</v>
      </c>
      <c r="M40" s="42"/>
      <c r="N40" s="28" t="s">
        <v>30</v>
      </c>
    </row>
    <row r="41" spans="1:14" x14ac:dyDescent="0.25">
      <c r="A41" s="29"/>
      <c r="B41" s="9" t="s">
        <v>4</v>
      </c>
      <c r="C41" s="9" t="s">
        <v>3</v>
      </c>
      <c r="D41" s="9" t="s">
        <v>4</v>
      </c>
      <c r="E41" s="9" t="s">
        <v>3</v>
      </c>
      <c r="F41" s="9" t="s">
        <v>4</v>
      </c>
      <c r="G41" s="9" t="s">
        <v>3</v>
      </c>
      <c r="H41" s="9" t="s">
        <v>4</v>
      </c>
      <c r="I41" s="9" t="s">
        <v>3</v>
      </c>
      <c r="J41" s="9" t="s">
        <v>4</v>
      </c>
      <c r="K41" s="9" t="s">
        <v>3</v>
      </c>
      <c r="L41" s="9" t="s">
        <v>4</v>
      </c>
      <c r="M41" s="9" t="s">
        <v>3</v>
      </c>
      <c r="N41" s="29"/>
    </row>
    <row r="42" spans="1:14" x14ac:dyDescent="0.25">
      <c r="A42" s="2" t="s">
        <v>29</v>
      </c>
      <c r="B42" s="2">
        <v>500</v>
      </c>
      <c r="C42" s="2">
        <v>500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"/>
    </row>
    <row r="43" spans="1:14" x14ac:dyDescent="0.25">
      <c r="A43" s="2" t="s">
        <v>0</v>
      </c>
      <c r="B43" s="2">
        <v>37</v>
      </c>
      <c r="C43" s="2">
        <v>37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"/>
    </row>
    <row r="44" spans="1:14" x14ac:dyDescent="0.25">
      <c r="A44" s="21" t="s">
        <v>14</v>
      </c>
      <c r="B44" s="21">
        <f t="shared" ref="B44:N44" si="2">SUM(B42:B43)</f>
        <v>537</v>
      </c>
      <c r="C44" s="21">
        <f t="shared" si="2"/>
        <v>537</v>
      </c>
      <c r="D44" s="21">
        <f t="shared" si="2"/>
        <v>0</v>
      </c>
      <c r="E44" s="21">
        <f t="shared" si="2"/>
        <v>0</v>
      </c>
      <c r="F44" s="21">
        <f t="shared" si="2"/>
        <v>0</v>
      </c>
      <c r="G44" s="21">
        <f t="shared" si="2"/>
        <v>0</v>
      </c>
      <c r="H44" s="21">
        <f t="shared" si="2"/>
        <v>0</v>
      </c>
      <c r="I44" s="21">
        <f t="shared" si="2"/>
        <v>0</v>
      </c>
      <c r="J44" s="21">
        <f t="shared" si="2"/>
        <v>0</v>
      </c>
      <c r="K44" s="21">
        <f t="shared" si="2"/>
        <v>0</v>
      </c>
      <c r="L44" s="21">
        <f t="shared" si="2"/>
        <v>0</v>
      </c>
      <c r="M44" s="21">
        <f t="shared" si="2"/>
        <v>0</v>
      </c>
      <c r="N44" s="21">
        <f t="shared" si="2"/>
        <v>0</v>
      </c>
    </row>
    <row r="46" spans="1:14" x14ac:dyDescent="0.25">
      <c r="A46" s="26" t="s">
        <v>28</v>
      </c>
      <c r="B46" s="27"/>
      <c r="C46" s="27"/>
      <c r="D46" s="20"/>
      <c r="E46" s="19"/>
    </row>
    <row r="47" spans="1:14" ht="24" x14ac:dyDescent="0.25">
      <c r="A47" s="18" t="s">
        <v>18</v>
      </c>
      <c r="B47" s="18" t="s">
        <v>27</v>
      </c>
      <c r="C47" s="17" t="s">
        <v>26</v>
      </c>
      <c r="D47" s="11"/>
      <c r="E47" s="16"/>
    </row>
    <row r="48" spans="1:14" x14ac:dyDescent="0.25">
      <c r="A48" s="15" t="s">
        <v>25</v>
      </c>
      <c r="B48" s="14">
        <v>2</v>
      </c>
      <c r="C48" s="14">
        <v>98</v>
      </c>
      <c r="D48" s="11"/>
      <c r="E48" s="10"/>
    </row>
    <row r="49" spans="1:14" x14ac:dyDescent="0.25">
      <c r="A49" s="15" t="s">
        <v>24</v>
      </c>
      <c r="B49" s="14">
        <v>1</v>
      </c>
      <c r="C49" s="14">
        <v>95</v>
      </c>
      <c r="D49" s="11"/>
      <c r="E49" s="10"/>
    </row>
    <row r="50" spans="1:14" x14ac:dyDescent="0.25">
      <c r="A50" s="15" t="s">
        <v>23</v>
      </c>
      <c r="B50" s="14">
        <v>1</v>
      </c>
      <c r="C50" s="14">
        <v>2038</v>
      </c>
      <c r="D50" s="11"/>
      <c r="E50" s="10"/>
    </row>
    <row r="51" spans="1:14" x14ac:dyDescent="0.25">
      <c r="A51" s="15" t="s">
        <v>65</v>
      </c>
      <c r="B51" s="14">
        <v>1</v>
      </c>
      <c r="C51" s="14">
        <v>70</v>
      </c>
      <c r="D51" s="11"/>
      <c r="E51" s="10"/>
    </row>
    <row r="52" spans="1:14" x14ac:dyDescent="0.25">
      <c r="A52" s="15" t="s">
        <v>66</v>
      </c>
      <c r="B52" s="14">
        <v>1</v>
      </c>
      <c r="C52" s="14">
        <v>250</v>
      </c>
      <c r="D52" s="11"/>
      <c r="E52" s="10"/>
    </row>
    <row r="53" spans="1:14" x14ac:dyDescent="0.25">
      <c r="A53" s="15" t="s">
        <v>22</v>
      </c>
      <c r="B53" s="14">
        <v>1</v>
      </c>
      <c r="C53" s="14">
        <v>345</v>
      </c>
      <c r="D53" s="11"/>
      <c r="E53" s="10"/>
    </row>
    <row r="54" spans="1:14" x14ac:dyDescent="0.25">
      <c r="A54" s="15" t="s">
        <v>21</v>
      </c>
      <c r="B54" s="14">
        <v>1</v>
      </c>
      <c r="C54" s="14">
        <v>56</v>
      </c>
      <c r="D54" s="11"/>
      <c r="E54" s="10"/>
    </row>
    <row r="55" spans="1:14" x14ac:dyDescent="0.25">
      <c r="A55" s="15" t="s">
        <v>69</v>
      </c>
      <c r="B55" s="14">
        <v>1</v>
      </c>
      <c r="C55" s="14">
        <v>250</v>
      </c>
      <c r="D55" s="11"/>
      <c r="E55" s="10"/>
    </row>
    <row r="56" spans="1:14" x14ac:dyDescent="0.25">
      <c r="A56" s="15" t="s">
        <v>67</v>
      </c>
      <c r="B56" s="14"/>
      <c r="C56" s="14"/>
      <c r="D56" s="11"/>
      <c r="E56" s="10"/>
    </row>
    <row r="57" spans="1:14" x14ac:dyDescent="0.25">
      <c r="A57" s="15" t="s">
        <v>20</v>
      </c>
      <c r="B57" s="14"/>
      <c r="C57" s="14"/>
      <c r="D57" s="11"/>
      <c r="E57" s="10"/>
    </row>
    <row r="58" spans="1:14" x14ac:dyDescent="0.25">
      <c r="A58" s="15" t="s">
        <v>68</v>
      </c>
      <c r="B58" s="14">
        <v>1</v>
      </c>
      <c r="C58" s="14">
        <v>195</v>
      </c>
      <c r="D58" s="11"/>
      <c r="E58" s="10"/>
    </row>
    <row r="59" spans="1:14" x14ac:dyDescent="0.25">
      <c r="A59" s="13" t="s">
        <v>19</v>
      </c>
      <c r="B59" s="12">
        <f>SUM(B48:B58)</f>
        <v>10</v>
      </c>
      <c r="C59" s="12">
        <f>SUM(C48:C58)</f>
        <v>3397</v>
      </c>
      <c r="D59" s="11"/>
      <c r="E59" s="10"/>
    </row>
    <row r="61" spans="1:14" x14ac:dyDescent="0.25">
      <c r="A61" s="28" t="s">
        <v>18</v>
      </c>
      <c r="B61" s="30" t="s">
        <v>11</v>
      </c>
      <c r="C61" s="31"/>
      <c r="D61" s="30" t="s">
        <v>10</v>
      </c>
      <c r="E61" s="31"/>
      <c r="F61" s="41" t="s">
        <v>9</v>
      </c>
      <c r="G61" s="42"/>
      <c r="H61" s="41" t="s">
        <v>8</v>
      </c>
      <c r="I61" s="42"/>
      <c r="J61" s="41" t="s">
        <v>7</v>
      </c>
      <c r="K61" s="42"/>
      <c r="L61" s="41" t="s">
        <v>6</v>
      </c>
      <c r="M61" s="42"/>
      <c r="N61" s="28" t="s">
        <v>5</v>
      </c>
    </row>
    <row r="62" spans="1:14" x14ac:dyDescent="0.25">
      <c r="A62" s="29"/>
      <c r="B62" s="9" t="s">
        <v>4</v>
      </c>
      <c r="C62" s="9" t="s">
        <v>3</v>
      </c>
      <c r="D62" s="9" t="s">
        <v>4</v>
      </c>
      <c r="E62" s="9" t="s">
        <v>3</v>
      </c>
      <c r="F62" s="9" t="s">
        <v>4</v>
      </c>
      <c r="G62" s="9" t="s">
        <v>3</v>
      </c>
      <c r="H62" s="9" t="s">
        <v>4</v>
      </c>
      <c r="I62" s="9" t="s">
        <v>3</v>
      </c>
      <c r="J62" s="9" t="s">
        <v>4</v>
      </c>
      <c r="K62" s="9" t="s">
        <v>3</v>
      </c>
      <c r="L62" s="9" t="s">
        <v>4</v>
      </c>
      <c r="M62" s="9" t="s">
        <v>3</v>
      </c>
      <c r="N62" s="29"/>
    </row>
    <row r="63" spans="1:14" x14ac:dyDescent="0.25">
      <c r="A63" s="2" t="s">
        <v>17</v>
      </c>
      <c r="B63" s="2">
        <f t="shared" ref="B63:N63" si="3">B16</f>
        <v>94</v>
      </c>
      <c r="C63" s="2">
        <f t="shared" si="3"/>
        <v>330</v>
      </c>
      <c r="D63" s="2">
        <f t="shared" si="3"/>
        <v>0</v>
      </c>
      <c r="E63" s="2">
        <f t="shared" si="3"/>
        <v>0</v>
      </c>
      <c r="F63" s="2">
        <f t="shared" si="3"/>
        <v>0</v>
      </c>
      <c r="G63" s="2">
        <f t="shared" si="3"/>
        <v>0</v>
      </c>
      <c r="H63" s="2">
        <f t="shared" si="3"/>
        <v>0</v>
      </c>
      <c r="I63" s="2">
        <f t="shared" si="3"/>
        <v>0</v>
      </c>
      <c r="J63" s="2">
        <f t="shared" si="3"/>
        <v>9</v>
      </c>
      <c r="K63" s="2">
        <f t="shared" si="3"/>
        <v>21</v>
      </c>
      <c r="L63" s="2">
        <f t="shared" si="3"/>
        <v>0</v>
      </c>
      <c r="M63" s="2">
        <f t="shared" si="3"/>
        <v>0</v>
      </c>
      <c r="N63" s="2">
        <f t="shared" si="3"/>
        <v>17</v>
      </c>
    </row>
    <row r="64" spans="1:14" x14ac:dyDescent="0.25">
      <c r="A64" s="2" t="s">
        <v>16</v>
      </c>
      <c r="B64" s="2">
        <f t="shared" ref="B64:N64" si="4">B38</f>
        <v>244</v>
      </c>
      <c r="C64" s="2">
        <f t="shared" si="4"/>
        <v>405</v>
      </c>
      <c r="D64" s="2">
        <f t="shared" si="4"/>
        <v>0</v>
      </c>
      <c r="E64" s="2">
        <f t="shared" si="4"/>
        <v>0</v>
      </c>
      <c r="F64" s="2">
        <f t="shared" si="4"/>
        <v>0</v>
      </c>
      <c r="G64" s="2">
        <f t="shared" si="4"/>
        <v>0</v>
      </c>
      <c r="H64" s="2">
        <f t="shared" si="4"/>
        <v>0</v>
      </c>
      <c r="I64" s="2">
        <f t="shared" si="4"/>
        <v>0</v>
      </c>
      <c r="J64" s="2">
        <f t="shared" si="4"/>
        <v>9</v>
      </c>
      <c r="K64" s="2">
        <f t="shared" si="4"/>
        <v>23</v>
      </c>
      <c r="L64" s="2">
        <f t="shared" si="4"/>
        <v>0</v>
      </c>
      <c r="M64" s="2">
        <f t="shared" si="4"/>
        <v>0</v>
      </c>
      <c r="N64" s="2">
        <f t="shared" si="4"/>
        <v>0</v>
      </c>
    </row>
    <row r="65" spans="1:14" x14ac:dyDescent="0.25">
      <c r="A65" s="2" t="s">
        <v>15</v>
      </c>
      <c r="B65" s="2">
        <f t="shared" ref="B65:N65" si="5">B44</f>
        <v>537</v>
      </c>
      <c r="C65" s="2">
        <f t="shared" si="5"/>
        <v>537</v>
      </c>
      <c r="D65" s="2">
        <f t="shared" si="5"/>
        <v>0</v>
      </c>
      <c r="E65" s="2">
        <f t="shared" si="5"/>
        <v>0</v>
      </c>
      <c r="F65" s="2">
        <f t="shared" si="5"/>
        <v>0</v>
      </c>
      <c r="G65" s="2">
        <f t="shared" si="5"/>
        <v>0</v>
      </c>
      <c r="H65" s="2">
        <f t="shared" si="5"/>
        <v>0</v>
      </c>
      <c r="I65" s="2">
        <f t="shared" si="5"/>
        <v>0</v>
      </c>
      <c r="J65" s="2">
        <f t="shared" si="5"/>
        <v>0</v>
      </c>
      <c r="K65" s="2">
        <f t="shared" si="5"/>
        <v>0</v>
      </c>
      <c r="L65" s="2">
        <f t="shared" si="5"/>
        <v>0</v>
      </c>
      <c r="M65" s="2">
        <f t="shared" si="5"/>
        <v>0</v>
      </c>
      <c r="N65" s="2">
        <f t="shared" si="5"/>
        <v>0</v>
      </c>
    </row>
    <row r="66" spans="1:14" ht="15.75" x14ac:dyDescent="0.25">
      <c r="A66" s="8" t="s">
        <v>14</v>
      </c>
      <c r="B66" s="7">
        <f t="shared" ref="B66:N66" si="6">SUM(B63:B65)</f>
        <v>875</v>
      </c>
      <c r="C66" s="7">
        <f t="shared" si="6"/>
        <v>1272</v>
      </c>
      <c r="D66" s="7">
        <f t="shared" si="6"/>
        <v>0</v>
      </c>
      <c r="E66" s="7">
        <f t="shared" si="6"/>
        <v>0</v>
      </c>
      <c r="F66" s="7">
        <f t="shared" si="6"/>
        <v>0</v>
      </c>
      <c r="G66" s="7">
        <f t="shared" si="6"/>
        <v>0</v>
      </c>
      <c r="H66" s="7">
        <f t="shared" si="6"/>
        <v>0</v>
      </c>
      <c r="I66" s="7">
        <f t="shared" si="6"/>
        <v>0</v>
      </c>
      <c r="J66" s="7">
        <f t="shared" si="6"/>
        <v>18</v>
      </c>
      <c r="K66" s="7">
        <f t="shared" si="6"/>
        <v>44</v>
      </c>
      <c r="L66" s="7">
        <f t="shared" si="6"/>
        <v>0</v>
      </c>
      <c r="M66" s="7">
        <f t="shared" si="6"/>
        <v>0</v>
      </c>
      <c r="N66" s="7">
        <f t="shared" si="6"/>
        <v>17</v>
      </c>
    </row>
    <row r="67" spans="1:14" ht="15.75" x14ac:dyDescent="0.25">
      <c r="A67" s="25" t="s">
        <v>13</v>
      </c>
      <c r="B67" s="36">
        <f>SUM(B66:L66)</f>
        <v>2209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9" spans="1:14" x14ac:dyDescent="0.25">
      <c r="A69" s="32" t="s">
        <v>12</v>
      </c>
      <c r="B69" s="34" t="s">
        <v>11</v>
      </c>
      <c r="C69" s="35"/>
      <c r="D69" s="34" t="s">
        <v>10</v>
      </c>
      <c r="E69" s="35"/>
      <c r="F69" s="37" t="s">
        <v>9</v>
      </c>
      <c r="G69" s="38"/>
      <c r="H69" s="37" t="s">
        <v>8</v>
      </c>
      <c r="I69" s="38"/>
      <c r="J69" s="37" t="s">
        <v>7</v>
      </c>
      <c r="K69" s="38"/>
      <c r="L69" s="37" t="s">
        <v>6</v>
      </c>
      <c r="M69" s="38"/>
      <c r="N69" s="39" t="s">
        <v>5</v>
      </c>
    </row>
    <row r="70" spans="1:14" x14ac:dyDescent="0.25">
      <c r="A70" s="33"/>
      <c r="B70" s="4" t="s">
        <v>4</v>
      </c>
      <c r="C70" s="4" t="s">
        <v>3</v>
      </c>
      <c r="D70" s="4" t="s">
        <v>4</v>
      </c>
      <c r="E70" s="4" t="s">
        <v>3</v>
      </c>
      <c r="F70" s="4" t="s">
        <v>4</v>
      </c>
      <c r="G70" s="4" t="s">
        <v>3</v>
      </c>
      <c r="H70" s="4" t="s">
        <v>4</v>
      </c>
      <c r="I70" s="4" t="s">
        <v>3</v>
      </c>
      <c r="J70" s="4" t="s">
        <v>4</v>
      </c>
      <c r="K70" s="4" t="s">
        <v>3</v>
      </c>
      <c r="L70" s="4" t="s">
        <v>4</v>
      </c>
      <c r="M70" s="4" t="s">
        <v>3</v>
      </c>
      <c r="N70" s="40"/>
    </row>
    <row r="71" spans="1:14" x14ac:dyDescent="0.25">
      <c r="A71" s="3" t="s">
        <v>2</v>
      </c>
      <c r="B71" s="2">
        <f t="shared" ref="B71:N71" si="7">SUM(B66)</f>
        <v>875</v>
      </c>
      <c r="C71" s="2">
        <f t="shared" si="7"/>
        <v>1272</v>
      </c>
      <c r="D71" s="2">
        <f t="shared" si="7"/>
        <v>0</v>
      </c>
      <c r="E71" s="2">
        <f t="shared" si="7"/>
        <v>0</v>
      </c>
      <c r="F71" s="2">
        <f t="shared" si="7"/>
        <v>0</v>
      </c>
      <c r="G71" s="2">
        <f t="shared" si="7"/>
        <v>0</v>
      </c>
      <c r="H71" s="2">
        <f t="shared" si="7"/>
        <v>0</v>
      </c>
      <c r="I71" s="2">
        <f t="shared" si="7"/>
        <v>0</v>
      </c>
      <c r="J71" s="2">
        <f t="shared" si="7"/>
        <v>18</v>
      </c>
      <c r="K71" s="2">
        <f t="shared" si="7"/>
        <v>44</v>
      </c>
      <c r="L71" s="2">
        <f t="shared" si="7"/>
        <v>0</v>
      </c>
      <c r="M71" s="2">
        <f t="shared" si="7"/>
        <v>0</v>
      </c>
      <c r="N71" s="2">
        <f t="shared" si="7"/>
        <v>17</v>
      </c>
    </row>
  </sheetData>
  <mergeCells count="45">
    <mergeCell ref="L69:M69"/>
    <mergeCell ref="N69:N70"/>
    <mergeCell ref="J61:K61"/>
    <mergeCell ref="L61:M61"/>
    <mergeCell ref="N61:N62"/>
    <mergeCell ref="B67:N67"/>
    <mergeCell ref="J69:K69"/>
    <mergeCell ref="H61:I61"/>
    <mergeCell ref="A69:A70"/>
    <mergeCell ref="B69:C69"/>
    <mergeCell ref="D69:E69"/>
    <mergeCell ref="F69:G69"/>
    <mergeCell ref="H69:I69"/>
    <mergeCell ref="A46:C46"/>
    <mergeCell ref="A61:A62"/>
    <mergeCell ref="B61:C61"/>
    <mergeCell ref="D61:E61"/>
    <mergeCell ref="F61:G61"/>
    <mergeCell ref="A39:N39"/>
    <mergeCell ref="A40:A41"/>
    <mergeCell ref="B40:C40"/>
    <mergeCell ref="D40:E40"/>
    <mergeCell ref="F40:G40"/>
    <mergeCell ref="H40:I40"/>
    <mergeCell ref="J40:K40"/>
    <mergeCell ref="L40:M40"/>
    <mergeCell ref="N40:N41"/>
    <mergeCell ref="A17:N17"/>
    <mergeCell ref="A18:A19"/>
    <mergeCell ref="B18:C18"/>
    <mergeCell ref="D18:E18"/>
    <mergeCell ref="F18:G18"/>
    <mergeCell ref="H18:I18"/>
    <mergeCell ref="J18:K18"/>
    <mergeCell ref="L18:M18"/>
    <mergeCell ref="N18:N19"/>
    <mergeCell ref="A1:N1"/>
    <mergeCell ref="A2:A3"/>
    <mergeCell ref="B2:C2"/>
    <mergeCell ref="D2:E2"/>
    <mergeCell ref="F2:G2"/>
    <mergeCell ref="H2:I2"/>
    <mergeCell ref="J2:K2"/>
    <mergeCell ref="L2:M2"/>
    <mergeCell ref="N2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28" workbookViewId="0">
      <selection activeCell="P63" sqref="P63"/>
    </sheetView>
  </sheetViews>
  <sheetFormatPr baseColWidth="10" defaultRowHeight="15" x14ac:dyDescent="0.25"/>
  <cols>
    <col min="1" max="1" width="38.140625" customWidth="1"/>
  </cols>
  <sheetData>
    <row r="1" spans="1:14" x14ac:dyDescent="0.25">
      <c r="A1" s="46" t="s">
        <v>55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25">
      <c r="A2" s="28" t="s">
        <v>18</v>
      </c>
      <c r="B2" s="30" t="s">
        <v>11</v>
      </c>
      <c r="C2" s="31"/>
      <c r="D2" s="30" t="s">
        <v>10</v>
      </c>
      <c r="E2" s="31"/>
      <c r="F2" s="41" t="s">
        <v>9</v>
      </c>
      <c r="G2" s="42"/>
      <c r="H2" s="41" t="s">
        <v>8</v>
      </c>
      <c r="I2" s="42"/>
      <c r="J2" s="41" t="s">
        <v>7</v>
      </c>
      <c r="K2" s="42"/>
      <c r="L2" s="41" t="s">
        <v>6</v>
      </c>
      <c r="M2" s="42"/>
      <c r="N2" s="28" t="s">
        <v>5</v>
      </c>
    </row>
    <row r="3" spans="1:14" x14ac:dyDescent="0.25">
      <c r="A3" s="29"/>
      <c r="B3" s="9" t="s">
        <v>4</v>
      </c>
      <c r="C3" s="9" t="s">
        <v>3</v>
      </c>
      <c r="D3" s="9" t="s">
        <v>4</v>
      </c>
      <c r="E3" s="9" t="s">
        <v>3</v>
      </c>
      <c r="F3" s="9" t="s">
        <v>4</v>
      </c>
      <c r="G3" s="9" t="s">
        <v>3</v>
      </c>
      <c r="H3" s="9" t="s">
        <v>4</v>
      </c>
      <c r="I3" s="9" t="s">
        <v>3</v>
      </c>
      <c r="J3" s="9" t="s">
        <v>4</v>
      </c>
      <c r="K3" s="9" t="s">
        <v>3</v>
      </c>
      <c r="L3" s="9" t="s">
        <v>4</v>
      </c>
      <c r="M3" s="9" t="s">
        <v>3</v>
      </c>
      <c r="N3" s="29"/>
    </row>
    <row r="4" spans="1:14" x14ac:dyDescent="0.25">
      <c r="A4" s="2" t="s">
        <v>54</v>
      </c>
      <c r="B4" s="2">
        <v>11</v>
      </c>
      <c r="C4" s="2">
        <v>17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"/>
    </row>
    <row r="5" spans="1:14" x14ac:dyDescent="0.25">
      <c r="A5" s="2" t="s">
        <v>53</v>
      </c>
      <c r="B5" s="2">
        <v>5</v>
      </c>
      <c r="C5" s="2">
        <v>10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"/>
    </row>
    <row r="6" spans="1:14" x14ac:dyDescent="0.25">
      <c r="A6" s="2" t="s">
        <v>60</v>
      </c>
      <c r="B6" s="2">
        <v>22</v>
      </c>
      <c r="C6" s="2">
        <v>58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</row>
    <row r="7" spans="1:14" x14ac:dyDescent="0.25">
      <c r="A7" s="2" t="s">
        <v>52</v>
      </c>
      <c r="B7" s="2">
        <v>11</v>
      </c>
      <c r="C7" s="2">
        <v>51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">
        <v>1</v>
      </c>
    </row>
    <row r="8" spans="1:14" x14ac:dyDescent="0.25">
      <c r="A8" s="2" t="s">
        <v>51</v>
      </c>
      <c r="B8" s="2">
        <v>2</v>
      </c>
      <c r="C8" s="2">
        <v>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"/>
    </row>
    <row r="9" spans="1:14" x14ac:dyDescent="0.25">
      <c r="A9" s="2" t="s">
        <v>50</v>
      </c>
      <c r="B9" s="2">
        <v>12</v>
      </c>
      <c r="C9" s="2">
        <v>46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"/>
    </row>
    <row r="10" spans="1:14" x14ac:dyDescent="0.25">
      <c r="A10" s="2" t="s">
        <v>49</v>
      </c>
      <c r="B10" s="2">
        <v>13</v>
      </c>
      <c r="C10" s="2">
        <v>36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"/>
    </row>
    <row r="11" spans="1:14" x14ac:dyDescent="0.25">
      <c r="A11" s="2" t="s">
        <v>72</v>
      </c>
      <c r="B11" s="2">
        <v>17</v>
      </c>
      <c r="C11" s="2">
        <v>42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"/>
    </row>
    <row r="12" spans="1:14" x14ac:dyDescent="0.25">
      <c r="A12" s="2" t="s">
        <v>48</v>
      </c>
      <c r="B12" s="2">
        <v>5</v>
      </c>
      <c r="C12" s="2">
        <v>17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"/>
    </row>
    <row r="13" spans="1:14" x14ac:dyDescent="0.25">
      <c r="A13" s="2" t="s">
        <v>1</v>
      </c>
      <c r="B13" s="2">
        <v>3</v>
      </c>
      <c r="C13" s="2">
        <v>19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"/>
    </row>
    <row r="14" spans="1:14" x14ac:dyDescent="0.25">
      <c r="A14" s="2" t="s">
        <v>56</v>
      </c>
      <c r="B14" s="2">
        <v>5</v>
      </c>
      <c r="C14" s="2">
        <v>40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"/>
    </row>
    <row r="15" spans="1:14" x14ac:dyDescent="0.25">
      <c r="A15" s="2" t="s">
        <v>47</v>
      </c>
      <c r="B15" s="2">
        <v>4</v>
      </c>
      <c r="C15" s="2">
        <v>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"/>
    </row>
    <row r="16" spans="1:14" x14ac:dyDescent="0.25">
      <c r="A16" s="2" t="s">
        <v>46</v>
      </c>
      <c r="B16" s="2"/>
      <c r="C16" s="2"/>
      <c r="D16" s="14"/>
      <c r="E16" s="14"/>
      <c r="F16" s="14"/>
      <c r="G16" s="14"/>
      <c r="H16" s="14"/>
      <c r="I16" s="14"/>
      <c r="J16" s="14">
        <v>7</v>
      </c>
      <c r="K16" s="14">
        <v>28</v>
      </c>
      <c r="L16" s="14"/>
      <c r="M16" s="14"/>
      <c r="N16" s="1"/>
    </row>
    <row r="17" spans="1:15" x14ac:dyDescent="0.25">
      <c r="A17" s="21" t="s">
        <v>14</v>
      </c>
      <c r="B17" s="21">
        <f t="shared" ref="B17:N17" si="0">SUM(B4:B16)</f>
        <v>110</v>
      </c>
      <c r="C17" s="21">
        <f t="shared" si="0"/>
        <v>350</v>
      </c>
      <c r="D17" s="21">
        <f t="shared" si="0"/>
        <v>0</v>
      </c>
      <c r="E17" s="21">
        <f t="shared" si="0"/>
        <v>0</v>
      </c>
      <c r="F17" s="21">
        <f t="shared" si="0"/>
        <v>0</v>
      </c>
      <c r="G17" s="21">
        <f t="shared" si="0"/>
        <v>0</v>
      </c>
      <c r="H17" s="21">
        <f t="shared" si="0"/>
        <v>0</v>
      </c>
      <c r="I17" s="21">
        <f t="shared" si="0"/>
        <v>0</v>
      </c>
      <c r="J17" s="21">
        <f t="shared" si="0"/>
        <v>7</v>
      </c>
      <c r="K17" s="21">
        <f t="shared" si="0"/>
        <v>28</v>
      </c>
      <c r="L17" s="21">
        <f t="shared" si="0"/>
        <v>0</v>
      </c>
      <c r="M17" s="21">
        <f t="shared" si="0"/>
        <v>0</v>
      </c>
      <c r="N17" s="21">
        <f t="shared" si="0"/>
        <v>1</v>
      </c>
    </row>
    <row r="18" spans="1:15" x14ac:dyDescent="0.25">
      <c r="A18" s="43" t="s">
        <v>45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5"/>
    </row>
    <row r="19" spans="1:15" x14ac:dyDescent="0.25">
      <c r="A19" s="28" t="s">
        <v>18</v>
      </c>
      <c r="B19" s="30" t="s">
        <v>11</v>
      </c>
      <c r="C19" s="31"/>
      <c r="D19" s="30" t="s">
        <v>10</v>
      </c>
      <c r="E19" s="31"/>
      <c r="F19" s="41" t="s">
        <v>9</v>
      </c>
      <c r="G19" s="42"/>
      <c r="H19" s="41" t="s">
        <v>8</v>
      </c>
      <c r="I19" s="42"/>
      <c r="J19" s="41" t="s">
        <v>7</v>
      </c>
      <c r="K19" s="42"/>
      <c r="L19" s="41" t="s">
        <v>6</v>
      </c>
      <c r="M19" s="42"/>
      <c r="N19" s="28" t="s">
        <v>5</v>
      </c>
    </row>
    <row r="20" spans="1:15" x14ac:dyDescent="0.25">
      <c r="A20" s="29"/>
      <c r="B20" s="9" t="s">
        <v>4</v>
      </c>
      <c r="C20" s="9" t="s">
        <v>3</v>
      </c>
      <c r="D20" s="9" t="s">
        <v>4</v>
      </c>
      <c r="E20" s="9" t="s">
        <v>3</v>
      </c>
      <c r="F20" s="9" t="s">
        <v>4</v>
      </c>
      <c r="G20" s="9" t="s">
        <v>3</v>
      </c>
      <c r="H20" s="9" t="s">
        <v>4</v>
      </c>
      <c r="I20" s="9" t="s">
        <v>3</v>
      </c>
      <c r="J20" s="9" t="s">
        <v>4</v>
      </c>
      <c r="K20" s="9" t="s">
        <v>3</v>
      </c>
      <c r="L20" s="9" t="s">
        <v>4</v>
      </c>
      <c r="M20" s="9" t="s">
        <v>3</v>
      </c>
      <c r="N20" s="29"/>
    </row>
    <row r="21" spans="1:15" x14ac:dyDescent="0.25">
      <c r="A21" s="2" t="s">
        <v>44</v>
      </c>
      <c r="B21" s="2">
        <v>8</v>
      </c>
      <c r="C21" s="2">
        <v>12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"/>
    </row>
    <row r="22" spans="1:15" x14ac:dyDescent="0.25">
      <c r="A22" s="2" t="s">
        <v>43</v>
      </c>
      <c r="B22" s="2">
        <v>4</v>
      </c>
      <c r="C22" s="2">
        <v>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"/>
    </row>
    <row r="23" spans="1:15" x14ac:dyDescent="0.25">
      <c r="A23" s="2" t="s">
        <v>42</v>
      </c>
      <c r="B23" s="2">
        <v>16</v>
      </c>
      <c r="C23" s="2">
        <v>31</v>
      </c>
      <c r="D23" s="14"/>
      <c r="E23" s="14"/>
      <c r="F23" s="14"/>
      <c r="G23" s="14"/>
      <c r="H23" s="14"/>
      <c r="I23" s="14"/>
      <c r="J23" s="14">
        <v>2</v>
      </c>
      <c r="K23" s="14">
        <v>5</v>
      </c>
      <c r="L23" s="14"/>
      <c r="M23" s="14"/>
      <c r="N23" s="1"/>
    </row>
    <row r="24" spans="1:15" x14ac:dyDescent="0.25">
      <c r="A24" s="2" t="s">
        <v>41</v>
      </c>
      <c r="B24" s="2">
        <v>26</v>
      </c>
      <c r="C24" s="2">
        <v>26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"/>
    </row>
    <row r="25" spans="1:15" x14ac:dyDescent="0.25">
      <c r="A25" s="2" t="s">
        <v>39</v>
      </c>
      <c r="B25" s="2">
        <v>15</v>
      </c>
      <c r="C25" s="2">
        <v>33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"/>
    </row>
    <row r="26" spans="1:15" x14ac:dyDescent="0.25">
      <c r="A26" s="2" t="s">
        <v>38</v>
      </c>
      <c r="B26" s="2"/>
      <c r="C26" s="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"/>
      <c r="O26" t="s">
        <v>64</v>
      </c>
    </row>
    <row r="27" spans="1:15" x14ac:dyDescent="0.25">
      <c r="A27" s="2" t="s">
        <v>37</v>
      </c>
      <c r="B27" s="2">
        <v>31</v>
      </c>
      <c r="C27" s="2">
        <v>156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">
        <v>2</v>
      </c>
    </row>
    <row r="28" spans="1:15" x14ac:dyDescent="0.25">
      <c r="A28" s="2" t="s">
        <v>59</v>
      </c>
      <c r="B28" s="2"/>
      <c r="C28" s="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"/>
    </row>
    <row r="29" spans="1:15" x14ac:dyDescent="0.25">
      <c r="A29" s="2" t="s">
        <v>36</v>
      </c>
      <c r="B29" s="2">
        <v>4</v>
      </c>
      <c r="C29" s="2">
        <v>11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"/>
    </row>
    <row r="30" spans="1:15" x14ac:dyDescent="0.25">
      <c r="A30" s="2" t="s">
        <v>35</v>
      </c>
      <c r="B30" s="2">
        <v>3</v>
      </c>
      <c r="C30" s="2">
        <v>9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"/>
    </row>
    <row r="31" spans="1:15" x14ac:dyDescent="0.25">
      <c r="A31" s="2" t="s">
        <v>34</v>
      </c>
      <c r="B31" s="2">
        <v>3</v>
      </c>
      <c r="C31" s="2">
        <v>5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"/>
    </row>
    <row r="32" spans="1:15" x14ac:dyDescent="0.25">
      <c r="A32" s="2" t="s">
        <v>33</v>
      </c>
      <c r="B32" s="2">
        <v>5</v>
      </c>
      <c r="C32" s="2">
        <v>10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"/>
    </row>
    <row r="33" spans="1:14" x14ac:dyDescent="0.25">
      <c r="A33" s="2" t="s">
        <v>32</v>
      </c>
      <c r="B33" s="2"/>
      <c r="C33" s="2"/>
      <c r="D33" s="14"/>
      <c r="E33" s="14"/>
      <c r="F33" s="14"/>
      <c r="G33" s="14"/>
      <c r="H33" s="14"/>
      <c r="I33" s="14"/>
      <c r="J33" s="14">
        <v>6</v>
      </c>
      <c r="K33" s="14">
        <v>12</v>
      </c>
      <c r="L33" s="14"/>
      <c r="M33" s="14"/>
      <c r="N33" s="1"/>
    </row>
    <row r="34" spans="1:14" x14ac:dyDescent="0.25">
      <c r="A34" s="2" t="s">
        <v>70</v>
      </c>
      <c r="B34" s="2">
        <v>14</v>
      </c>
      <c r="C34" s="2">
        <v>33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"/>
    </row>
    <row r="35" spans="1:14" x14ac:dyDescent="0.25">
      <c r="A35" s="2" t="s">
        <v>71</v>
      </c>
      <c r="B35" s="2">
        <v>10</v>
      </c>
      <c r="C35" s="2">
        <v>13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"/>
    </row>
    <row r="36" spans="1:14" x14ac:dyDescent="0.25">
      <c r="A36" s="2" t="s">
        <v>58</v>
      </c>
      <c r="B36" s="2"/>
      <c r="C36" s="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"/>
    </row>
    <row r="37" spans="1:14" x14ac:dyDescent="0.25">
      <c r="A37" s="21" t="s">
        <v>14</v>
      </c>
      <c r="B37" s="21">
        <f>SUM(B21:B36)</f>
        <v>139</v>
      </c>
      <c r="C37" s="21">
        <f>SUM(C21:C36)</f>
        <v>347</v>
      </c>
      <c r="D37" s="21">
        <f>SUM(D21:D36)</f>
        <v>0</v>
      </c>
      <c r="E37" s="21">
        <f>SUM(E21:E36)</f>
        <v>0</v>
      </c>
      <c r="F37" s="21">
        <f>SUM(F21:F36)</f>
        <v>0</v>
      </c>
      <c r="G37" s="21">
        <f>SUM(G21:G36)</f>
        <v>0</v>
      </c>
      <c r="H37" s="21">
        <f>SUM(H21:H36)</f>
        <v>0</v>
      </c>
      <c r="I37" s="21">
        <f>SUM(I21:I36)</f>
        <v>0</v>
      </c>
      <c r="J37" s="21">
        <f>SUM(J21:J36)</f>
        <v>8</v>
      </c>
      <c r="K37" s="21">
        <f>SUM(K21:K36)</f>
        <v>17</v>
      </c>
      <c r="L37" s="21">
        <f>SUM(L21:L36)</f>
        <v>0</v>
      </c>
      <c r="M37" s="21">
        <f>SUM(M21:M36)</f>
        <v>0</v>
      </c>
      <c r="N37" s="21">
        <f>SUM(N21:N36)</f>
        <v>2</v>
      </c>
    </row>
    <row r="38" spans="1:14" x14ac:dyDescent="0.25">
      <c r="A38" s="43" t="s">
        <v>31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/>
    </row>
    <row r="39" spans="1:14" x14ac:dyDescent="0.25">
      <c r="A39" s="28" t="s">
        <v>18</v>
      </c>
      <c r="B39" s="30" t="s">
        <v>11</v>
      </c>
      <c r="C39" s="31"/>
      <c r="D39" s="30" t="s">
        <v>10</v>
      </c>
      <c r="E39" s="31"/>
      <c r="F39" s="41" t="s">
        <v>9</v>
      </c>
      <c r="G39" s="42"/>
      <c r="H39" s="41" t="s">
        <v>8</v>
      </c>
      <c r="I39" s="42"/>
      <c r="J39" s="41" t="s">
        <v>7</v>
      </c>
      <c r="K39" s="42"/>
      <c r="L39" s="41" t="s">
        <v>6</v>
      </c>
      <c r="M39" s="42"/>
      <c r="N39" s="28" t="s">
        <v>30</v>
      </c>
    </row>
    <row r="40" spans="1:14" x14ac:dyDescent="0.25">
      <c r="A40" s="29"/>
      <c r="B40" s="9" t="s">
        <v>4</v>
      </c>
      <c r="C40" s="9" t="s">
        <v>3</v>
      </c>
      <c r="D40" s="9" t="s">
        <v>4</v>
      </c>
      <c r="E40" s="9" t="s">
        <v>3</v>
      </c>
      <c r="F40" s="9" t="s">
        <v>4</v>
      </c>
      <c r="G40" s="9" t="s">
        <v>3</v>
      </c>
      <c r="H40" s="9" t="s">
        <v>4</v>
      </c>
      <c r="I40" s="9" t="s">
        <v>3</v>
      </c>
      <c r="J40" s="9" t="s">
        <v>4</v>
      </c>
      <c r="K40" s="9" t="s">
        <v>3</v>
      </c>
      <c r="L40" s="9" t="s">
        <v>4</v>
      </c>
      <c r="M40" s="9" t="s">
        <v>3</v>
      </c>
      <c r="N40" s="29"/>
    </row>
    <row r="41" spans="1:14" x14ac:dyDescent="0.25">
      <c r="A41" s="2" t="s">
        <v>29</v>
      </c>
      <c r="B41" s="2">
        <v>450</v>
      </c>
      <c r="C41" s="2">
        <v>450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"/>
    </row>
    <row r="42" spans="1:14" x14ac:dyDescent="0.25">
      <c r="A42" s="2" t="s">
        <v>0</v>
      </c>
      <c r="B42" s="2"/>
      <c r="C42" s="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"/>
    </row>
    <row r="43" spans="1:14" x14ac:dyDescent="0.25">
      <c r="A43" s="21" t="s">
        <v>14</v>
      </c>
      <c r="B43" s="21">
        <f t="shared" ref="B43:N43" si="1">SUM(B41:B42)</f>
        <v>450</v>
      </c>
      <c r="C43" s="21">
        <f t="shared" si="1"/>
        <v>450</v>
      </c>
      <c r="D43" s="21">
        <f t="shared" si="1"/>
        <v>0</v>
      </c>
      <c r="E43" s="21">
        <f t="shared" si="1"/>
        <v>0</v>
      </c>
      <c r="F43" s="21">
        <f t="shared" si="1"/>
        <v>0</v>
      </c>
      <c r="G43" s="21">
        <f t="shared" si="1"/>
        <v>0</v>
      </c>
      <c r="H43" s="21">
        <f t="shared" si="1"/>
        <v>0</v>
      </c>
      <c r="I43" s="21">
        <f t="shared" si="1"/>
        <v>0</v>
      </c>
      <c r="J43" s="21">
        <f t="shared" si="1"/>
        <v>0</v>
      </c>
      <c r="K43" s="21">
        <f t="shared" si="1"/>
        <v>0</v>
      </c>
      <c r="L43" s="21">
        <f t="shared" si="1"/>
        <v>0</v>
      </c>
      <c r="M43" s="21">
        <f t="shared" si="1"/>
        <v>0</v>
      </c>
      <c r="N43" s="21">
        <f t="shared" si="1"/>
        <v>0</v>
      </c>
    </row>
    <row r="45" spans="1:14" x14ac:dyDescent="0.25">
      <c r="A45" s="26" t="s">
        <v>28</v>
      </c>
      <c r="B45" s="27"/>
      <c r="C45" s="27"/>
      <c r="D45" s="20"/>
      <c r="E45" s="19"/>
    </row>
    <row r="46" spans="1:14" ht="24" x14ac:dyDescent="0.25">
      <c r="A46" s="18" t="s">
        <v>18</v>
      </c>
      <c r="B46" s="18" t="s">
        <v>27</v>
      </c>
      <c r="C46" s="17" t="s">
        <v>26</v>
      </c>
      <c r="D46" s="11"/>
      <c r="E46" s="16"/>
    </row>
    <row r="47" spans="1:14" x14ac:dyDescent="0.25">
      <c r="A47" s="15" t="s">
        <v>25</v>
      </c>
      <c r="B47" s="14">
        <v>1</v>
      </c>
      <c r="C47" s="14">
        <v>21</v>
      </c>
      <c r="D47" s="11"/>
      <c r="E47" s="10"/>
    </row>
    <row r="48" spans="1:14" x14ac:dyDescent="0.25">
      <c r="A48" s="15" t="s">
        <v>24</v>
      </c>
      <c r="B48" s="14">
        <v>1</v>
      </c>
      <c r="C48" s="14">
        <v>95</v>
      </c>
      <c r="D48" s="11"/>
      <c r="E48" s="10"/>
    </row>
    <row r="49" spans="1:14" x14ac:dyDescent="0.25">
      <c r="A49" s="15" t="s">
        <v>73</v>
      </c>
      <c r="B49" s="14">
        <v>1</v>
      </c>
      <c r="C49" s="14">
        <v>1000</v>
      </c>
      <c r="D49" s="11"/>
      <c r="E49" s="10"/>
    </row>
    <row r="50" spans="1:14" x14ac:dyDescent="0.25">
      <c r="A50" s="15" t="s">
        <v>23</v>
      </c>
      <c r="B50" s="14"/>
      <c r="C50" s="14"/>
      <c r="D50" s="11"/>
      <c r="E50" s="10"/>
    </row>
    <row r="51" spans="1:14" x14ac:dyDescent="0.25">
      <c r="A51" s="15" t="s">
        <v>65</v>
      </c>
      <c r="B51" s="14"/>
      <c r="C51" s="14"/>
      <c r="D51" s="11"/>
      <c r="E51" s="10"/>
    </row>
    <row r="52" spans="1:14" x14ac:dyDescent="0.25">
      <c r="A52" s="15" t="s">
        <v>66</v>
      </c>
      <c r="B52" s="14"/>
      <c r="C52" s="14"/>
      <c r="D52" s="11"/>
      <c r="E52" s="10"/>
    </row>
    <row r="53" spans="1:14" x14ac:dyDescent="0.25">
      <c r="A53" s="15" t="s">
        <v>22</v>
      </c>
      <c r="B53" s="14"/>
      <c r="C53" s="14"/>
      <c r="D53" s="11"/>
      <c r="E53" s="10"/>
    </row>
    <row r="54" spans="1:14" x14ac:dyDescent="0.25">
      <c r="A54" s="15" t="s">
        <v>21</v>
      </c>
      <c r="B54" s="14"/>
      <c r="C54" s="14"/>
      <c r="D54" s="11"/>
      <c r="E54" s="10"/>
    </row>
    <row r="55" spans="1:14" x14ac:dyDescent="0.25">
      <c r="A55" s="15" t="s">
        <v>69</v>
      </c>
      <c r="B55" s="14"/>
      <c r="C55" s="14"/>
      <c r="D55" s="11"/>
      <c r="E55" s="10"/>
    </row>
    <row r="56" spans="1:14" x14ac:dyDescent="0.25">
      <c r="A56" s="15" t="s">
        <v>67</v>
      </c>
      <c r="B56" s="14"/>
      <c r="C56" s="14"/>
      <c r="D56" s="11"/>
      <c r="E56" s="10"/>
    </row>
    <row r="57" spans="1:14" x14ac:dyDescent="0.25">
      <c r="A57" s="15" t="s">
        <v>20</v>
      </c>
      <c r="B57" s="14"/>
      <c r="C57" s="14"/>
      <c r="D57" s="11"/>
      <c r="E57" s="10"/>
    </row>
    <row r="58" spans="1:14" x14ac:dyDescent="0.25">
      <c r="A58" s="15" t="s">
        <v>68</v>
      </c>
      <c r="B58" s="14"/>
      <c r="C58" s="14"/>
      <c r="D58" s="11"/>
      <c r="E58" s="10"/>
    </row>
    <row r="59" spans="1:14" x14ac:dyDescent="0.25">
      <c r="A59" s="13" t="s">
        <v>19</v>
      </c>
      <c r="B59" s="12">
        <f>SUM(B47:B58)</f>
        <v>3</v>
      </c>
      <c r="C59" s="12">
        <f>SUM(C47:C58)</f>
        <v>1116</v>
      </c>
      <c r="D59" s="11"/>
      <c r="E59" s="10"/>
    </row>
    <row r="61" spans="1:14" x14ac:dyDescent="0.25">
      <c r="A61" s="28" t="s">
        <v>18</v>
      </c>
      <c r="B61" s="30" t="s">
        <v>11</v>
      </c>
      <c r="C61" s="31"/>
      <c r="D61" s="30" t="s">
        <v>10</v>
      </c>
      <c r="E61" s="31"/>
      <c r="F61" s="41" t="s">
        <v>9</v>
      </c>
      <c r="G61" s="42"/>
      <c r="H61" s="41" t="s">
        <v>8</v>
      </c>
      <c r="I61" s="42"/>
      <c r="J61" s="41" t="s">
        <v>7</v>
      </c>
      <c r="K61" s="42"/>
      <c r="L61" s="41" t="s">
        <v>6</v>
      </c>
      <c r="M61" s="42"/>
      <c r="N61" s="28" t="s">
        <v>5</v>
      </c>
    </row>
    <row r="62" spans="1:14" x14ac:dyDescent="0.25">
      <c r="A62" s="29"/>
      <c r="B62" s="9" t="s">
        <v>4</v>
      </c>
      <c r="C62" s="9" t="s">
        <v>3</v>
      </c>
      <c r="D62" s="9" t="s">
        <v>4</v>
      </c>
      <c r="E62" s="9" t="s">
        <v>3</v>
      </c>
      <c r="F62" s="9" t="s">
        <v>4</v>
      </c>
      <c r="G62" s="9" t="s">
        <v>3</v>
      </c>
      <c r="H62" s="9" t="s">
        <v>4</v>
      </c>
      <c r="I62" s="9" t="s">
        <v>3</v>
      </c>
      <c r="J62" s="9" t="s">
        <v>4</v>
      </c>
      <c r="K62" s="9" t="s">
        <v>3</v>
      </c>
      <c r="L62" s="9" t="s">
        <v>4</v>
      </c>
      <c r="M62" s="9" t="s">
        <v>3</v>
      </c>
      <c r="N62" s="29"/>
    </row>
    <row r="63" spans="1:14" x14ac:dyDescent="0.25">
      <c r="A63" s="2" t="s">
        <v>17</v>
      </c>
      <c r="B63" s="2">
        <v>110</v>
      </c>
      <c r="C63" s="2">
        <v>350</v>
      </c>
      <c r="D63" s="2"/>
      <c r="E63" s="2"/>
      <c r="F63" s="2"/>
      <c r="G63" s="2"/>
      <c r="H63" s="2">
        <v>7</v>
      </c>
      <c r="I63" s="2">
        <v>28</v>
      </c>
      <c r="J63" s="2"/>
      <c r="K63" s="2"/>
      <c r="L63" s="2"/>
      <c r="M63" s="2"/>
      <c r="N63" s="2">
        <v>1</v>
      </c>
    </row>
    <row r="64" spans="1:14" x14ac:dyDescent="0.25">
      <c r="A64" s="2" t="s">
        <v>16</v>
      </c>
      <c r="B64" s="2">
        <v>139</v>
      </c>
      <c r="C64" s="2">
        <v>347</v>
      </c>
      <c r="D64" s="2"/>
      <c r="E64" s="2"/>
      <c r="F64" s="2"/>
      <c r="G64" s="2"/>
      <c r="H64" s="2"/>
      <c r="I64" s="2"/>
      <c r="J64" s="2">
        <v>8</v>
      </c>
      <c r="K64" s="2">
        <v>17</v>
      </c>
      <c r="L64" s="2"/>
      <c r="M64" s="2"/>
      <c r="N64" s="2">
        <v>2</v>
      </c>
    </row>
    <row r="65" spans="1:14" x14ac:dyDescent="0.25">
      <c r="A65" s="2" t="s">
        <v>15</v>
      </c>
      <c r="B65" s="2">
        <v>450</v>
      </c>
      <c r="C65" s="2">
        <v>450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x14ac:dyDescent="0.25">
      <c r="A66" s="8" t="s">
        <v>14</v>
      </c>
      <c r="B66" s="7">
        <f t="shared" ref="B66:N66" si="2">SUM(B63:B65)</f>
        <v>699</v>
      </c>
      <c r="C66" s="7">
        <f t="shared" si="2"/>
        <v>1147</v>
      </c>
      <c r="D66" s="7">
        <f t="shared" si="2"/>
        <v>0</v>
      </c>
      <c r="E66" s="7">
        <f t="shared" si="2"/>
        <v>0</v>
      </c>
      <c r="F66" s="7">
        <f t="shared" si="2"/>
        <v>0</v>
      </c>
      <c r="G66" s="7">
        <f t="shared" si="2"/>
        <v>0</v>
      </c>
      <c r="H66" s="7">
        <f t="shared" si="2"/>
        <v>7</v>
      </c>
      <c r="I66" s="7">
        <f t="shared" si="2"/>
        <v>28</v>
      </c>
      <c r="J66" s="7">
        <f t="shared" si="2"/>
        <v>8</v>
      </c>
      <c r="K66" s="7">
        <f t="shared" si="2"/>
        <v>17</v>
      </c>
      <c r="L66" s="7">
        <f t="shared" si="2"/>
        <v>0</v>
      </c>
      <c r="M66" s="7">
        <f t="shared" si="2"/>
        <v>0</v>
      </c>
      <c r="N66" s="7">
        <f t="shared" si="2"/>
        <v>3</v>
      </c>
    </row>
    <row r="67" spans="1:14" ht="15.75" x14ac:dyDescent="0.25">
      <c r="A67" s="25" t="s">
        <v>13</v>
      </c>
      <c r="B67" s="36">
        <f>SUM(B66:L66)</f>
        <v>1906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9" spans="1:14" x14ac:dyDescent="0.25">
      <c r="A69" s="32" t="s">
        <v>12</v>
      </c>
      <c r="B69" s="34" t="s">
        <v>11</v>
      </c>
      <c r="C69" s="35"/>
      <c r="D69" s="34" t="s">
        <v>10</v>
      </c>
      <c r="E69" s="35"/>
      <c r="F69" s="37" t="s">
        <v>9</v>
      </c>
      <c r="G69" s="38"/>
      <c r="H69" s="37" t="s">
        <v>8</v>
      </c>
      <c r="I69" s="38"/>
      <c r="J69" s="37" t="s">
        <v>7</v>
      </c>
      <c r="K69" s="38"/>
      <c r="L69" s="37" t="s">
        <v>6</v>
      </c>
      <c r="M69" s="38"/>
      <c r="N69" s="39" t="s">
        <v>5</v>
      </c>
    </row>
    <row r="70" spans="1:14" x14ac:dyDescent="0.25">
      <c r="A70" s="33"/>
      <c r="B70" s="4" t="s">
        <v>4</v>
      </c>
      <c r="C70" s="4" t="s">
        <v>3</v>
      </c>
      <c r="D70" s="4" t="s">
        <v>4</v>
      </c>
      <c r="E70" s="4" t="s">
        <v>3</v>
      </c>
      <c r="F70" s="4" t="s">
        <v>4</v>
      </c>
      <c r="G70" s="4" t="s">
        <v>3</v>
      </c>
      <c r="H70" s="4" t="s">
        <v>4</v>
      </c>
      <c r="I70" s="4" t="s">
        <v>3</v>
      </c>
      <c r="J70" s="4" t="s">
        <v>4</v>
      </c>
      <c r="K70" s="4" t="s">
        <v>3</v>
      </c>
      <c r="L70" s="4" t="s">
        <v>4</v>
      </c>
      <c r="M70" s="4" t="s">
        <v>3</v>
      </c>
      <c r="N70" s="40"/>
    </row>
    <row r="71" spans="1:14" x14ac:dyDescent="0.25">
      <c r="A71" s="3" t="s">
        <v>2</v>
      </c>
      <c r="B71" s="2">
        <f t="shared" ref="B71:N71" si="3">SUM(B66)</f>
        <v>699</v>
      </c>
      <c r="C71" s="2">
        <f t="shared" si="3"/>
        <v>1147</v>
      </c>
      <c r="D71" s="2">
        <f t="shared" si="3"/>
        <v>0</v>
      </c>
      <c r="E71" s="2">
        <f t="shared" si="3"/>
        <v>0</v>
      </c>
      <c r="F71" s="2">
        <f t="shared" si="3"/>
        <v>0</v>
      </c>
      <c r="G71" s="2">
        <f t="shared" si="3"/>
        <v>0</v>
      </c>
      <c r="H71" s="2">
        <f t="shared" si="3"/>
        <v>7</v>
      </c>
      <c r="I71" s="2">
        <f t="shared" si="3"/>
        <v>28</v>
      </c>
      <c r="J71" s="2">
        <f t="shared" si="3"/>
        <v>8</v>
      </c>
      <c r="K71" s="2">
        <f t="shared" si="3"/>
        <v>17</v>
      </c>
      <c r="L71" s="2">
        <f t="shared" si="3"/>
        <v>0</v>
      </c>
      <c r="M71" s="2">
        <f t="shared" si="3"/>
        <v>0</v>
      </c>
      <c r="N71" s="2">
        <f t="shared" si="3"/>
        <v>3</v>
      </c>
    </row>
  </sheetData>
  <mergeCells count="45">
    <mergeCell ref="L69:M69"/>
    <mergeCell ref="N69:N70"/>
    <mergeCell ref="J61:K61"/>
    <mergeCell ref="L61:M61"/>
    <mergeCell ref="N61:N62"/>
    <mergeCell ref="B67:N67"/>
    <mergeCell ref="J69:K69"/>
    <mergeCell ref="H61:I61"/>
    <mergeCell ref="A69:A70"/>
    <mergeCell ref="B69:C69"/>
    <mergeCell ref="D69:E69"/>
    <mergeCell ref="F69:G69"/>
    <mergeCell ref="H69:I69"/>
    <mergeCell ref="A45:C45"/>
    <mergeCell ref="A61:A62"/>
    <mergeCell ref="B61:C61"/>
    <mergeCell ref="D61:E61"/>
    <mergeCell ref="F61:G61"/>
    <mergeCell ref="A38:N38"/>
    <mergeCell ref="A39:A40"/>
    <mergeCell ref="B39:C39"/>
    <mergeCell ref="D39:E39"/>
    <mergeCell ref="F39:G39"/>
    <mergeCell ref="H39:I39"/>
    <mergeCell ref="J39:K39"/>
    <mergeCell ref="L39:M39"/>
    <mergeCell ref="N39:N40"/>
    <mergeCell ref="A18:N18"/>
    <mergeCell ref="A19:A20"/>
    <mergeCell ref="B19:C19"/>
    <mergeCell ref="D19:E19"/>
    <mergeCell ref="F19:G19"/>
    <mergeCell ref="H19:I19"/>
    <mergeCell ref="J19:K19"/>
    <mergeCell ref="L19:M19"/>
    <mergeCell ref="N19:N20"/>
    <mergeCell ref="A1:N1"/>
    <mergeCell ref="A2:A3"/>
    <mergeCell ref="B2:C2"/>
    <mergeCell ref="D2:E2"/>
    <mergeCell ref="F2:G2"/>
    <mergeCell ref="H2:I2"/>
    <mergeCell ref="J2:K2"/>
    <mergeCell ref="L2:M2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Febrero 2017</vt:lpstr>
      <vt:lpstr>Marzo 2017</vt:lpstr>
      <vt:lpstr>Abril 2017</vt:lpstr>
      <vt:lpstr>Mayo 2017</vt:lpstr>
      <vt:lpstr>Junio 2017</vt:lpstr>
      <vt:lpstr>Agosto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Docentes Bienestar</dc:creator>
  <cp:lastModifiedBy>Gabriel Fernando Garavito</cp:lastModifiedBy>
  <cp:lastPrinted>2017-06-07T17:07:53Z</cp:lastPrinted>
  <dcterms:created xsi:type="dcterms:W3CDTF">2016-09-26T18:08:41Z</dcterms:created>
  <dcterms:modified xsi:type="dcterms:W3CDTF">2017-09-08T16:33:57Z</dcterms:modified>
</cp:coreProperties>
</file>