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liCampo\"/>
    </mc:Choice>
  </mc:AlternateContent>
  <bookViews>
    <workbookView xWindow="0" yWindow="0" windowWidth="24000" windowHeight="963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Hoja1!$A$1:$U$87</definedName>
    <definedName name="_xlnm.Print_Titles" localSheetId="0">Hoja1!$1:$3</definedName>
  </definedNames>
  <calcPr calcId="162913"/>
</workbook>
</file>

<file path=xl/calcChain.xml><?xml version="1.0" encoding="utf-8"?>
<calcChain xmlns="http://schemas.openxmlformats.org/spreadsheetml/2006/main">
  <c r="D57" i="1" l="1"/>
  <c r="U57" i="1"/>
  <c r="B17" i="1" l="1"/>
  <c r="B10" i="1" l="1"/>
  <c r="B57" i="1" l="1"/>
  <c r="D67" i="1" l="1"/>
  <c r="B67" i="1"/>
  <c r="B41" i="1"/>
  <c r="D5" i="1"/>
  <c r="D25" i="1"/>
  <c r="D33" i="1"/>
  <c r="D49" i="1" l="1"/>
  <c r="D41" i="1"/>
  <c r="D17" i="1"/>
  <c r="D10" i="1"/>
  <c r="L5" i="1"/>
  <c r="L10" i="1"/>
  <c r="L17" i="1"/>
  <c r="L25" i="1"/>
  <c r="L33" i="1"/>
  <c r="L41" i="1"/>
  <c r="L49" i="1"/>
  <c r="L57" i="1"/>
  <c r="D65" i="1" l="1"/>
  <c r="L65" i="1"/>
  <c r="B33" i="1"/>
  <c r="T57" i="1"/>
  <c r="U49" i="1"/>
  <c r="T49" i="1"/>
  <c r="U41" i="1"/>
  <c r="T41" i="1"/>
  <c r="U33" i="1"/>
  <c r="T33" i="1"/>
  <c r="U25" i="1"/>
  <c r="T25" i="1"/>
  <c r="U17" i="1"/>
  <c r="T17" i="1"/>
  <c r="U10" i="1"/>
  <c r="T10" i="1"/>
  <c r="U5" i="1"/>
  <c r="T5" i="1"/>
  <c r="B49" i="1"/>
  <c r="T65" i="1" l="1"/>
  <c r="U65" i="1"/>
  <c r="B25" i="1"/>
  <c r="B5" i="1"/>
  <c r="B65" i="1" l="1"/>
  <c r="U66" i="1" s="1"/>
  <c r="D66" i="1" l="1"/>
  <c r="T66" i="1"/>
</calcChain>
</file>

<file path=xl/comments1.xml><?xml version="1.0" encoding="utf-8"?>
<comments xmlns="http://schemas.openxmlformats.org/spreadsheetml/2006/main">
  <authors>
    <author>LCC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LCC:</t>
        </r>
        <r>
          <rPr>
            <sz val="9"/>
            <color indexed="81"/>
            <rFont val="Tahoma"/>
            <family val="2"/>
          </rPr>
          <t xml:space="preserve">
Con un archivo PDF
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LCC:</t>
        </r>
        <r>
          <rPr>
            <sz val="9"/>
            <color indexed="81"/>
            <rFont val="Tahoma"/>
            <family val="2"/>
          </rPr>
          <t xml:space="preserve">
Con un archivo PDF
</t>
        </r>
      </text>
    </comment>
  </commentList>
</comments>
</file>

<file path=xl/sharedStrings.xml><?xml version="1.0" encoding="utf-8"?>
<sst xmlns="http://schemas.openxmlformats.org/spreadsheetml/2006/main" count="769" uniqueCount="147">
  <si>
    <t>Semestre I</t>
  </si>
  <si>
    <t>Informatica I</t>
  </si>
  <si>
    <t>Semestre II</t>
  </si>
  <si>
    <t>zoologia I</t>
  </si>
  <si>
    <t>Matematicas I</t>
  </si>
  <si>
    <t xml:space="preserve">Quimica Analitica </t>
  </si>
  <si>
    <t>Botanica</t>
  </si>
  <si>
    <t>Semestre III</t>
  </si>
  <si>
    <t>Histomorfologia</t>
  </si>
  <si>
    <t>Biologia Celular</t>
  </si>
  <si>
    <t>Matematicas II</t>
  </si>
  <si>
    <t>Zoologia II</t>
  </si>
  <si>
    <t>Termodinamica</t>
  </si>
  <si>
    <t>Semestre IV</t>
  </si>
  <si>
    <t>Bioestadistica</t>
  </si>
  <si>
    <t>Ecologia</t>
  </si>
  <si>
    <t>Embriologia</t>
  </si>
  <si>
    <t>FisicoQuimica</t>
  </si>
  <si>
    <t>Genetica</t>
  </si>
  <si>
    <t>Histologia Animal</t>
  </si>
  <si>
    <t>Semestre V</t>
  </si>
  <si>
    <t>Anatomia Comparada</t>
  </si>
  <si>
    <t>Bioquimica</t>
  </si>
  <si>
    <t>Diseño Experimental</t>
  </si>
  <si>
    <t>Ecopoblaciones</t>
  </si>
  <si>
    <t>Microbiologia</t>
  </si>
  <si>
    <t>Semestre VI</t>
  </si>
  <si>
    <t>Taxonomia Vegetal</t>
  </si>
  <si>
    <t>Fisiologia Vegetal</t>
  </si>
  <si>
    <t>Limnologia</t>
  </si>
  <si>
    <t>microbiologia Aplicada</t>
  </si>
  <si>
    <t>Semestre VII</t>
  </si>
  <si>
    <t>Evolucion y Filogenia</t>
  </si>
  <si>
    <t>Ecosistemas Marinos</t>
  </si>
  <si>
    <t>Geologia</t>
  </si>
  <si>
    <t>Biotecnologia</t>
  </si>
  <si>
    <t>Semestre VIII</t>
  </si>
  <si>
    <t>Biogeografia</t>
  </si>
  <si>
    <t>Gestion ambiental</t>
  </si>
  <si>
    <t>Biologia Tropical</t>
  </si>
  <si>
    <t>Ecosistemas Terrestres</t>
  </si>
  <si>
    <t>Seminario de Investigacion</t>
  </si>
  <si>
    <t>Ecologia del paisaje</t>
  </si>
  <si>
    <t>Gerencia y evaluacion de proyectos</t>
  </si>
  <si>
    <t>Politica Ambiental</t>
  </si>
  <si>
    <t>Modelos Biologicos</t>
  </si>
  <si>
    <t>electivas</t>
  </si>
  <si>
    <t>Manejo fauna silvestre</t>
  </si>
  <si>
    <t>Tecnicas de campo</t>
  </si>
  <si>
    <t>TOTALES</t>
  </si>
  <si>
    <t>OTRAS AULAS</t>
  </si>
  <si>
    <t>Salidas de campo</t>
  </si>
  <si>
    <t>Formatos/Politicas de Documentos</t>
  </si>
  <si>
    <t>Registro Calificado</t>
  </si>
  <si>
    <t>AutoRegulacion</t>
  </si>
  <si>
    <t>FACULTAD DE BIOLOGIA</t>
  </si>
  <si>
    <t>Asig. Con Aula</t>
  </si>
  <si>
    <t>Bloque 0</t>
  </si>
  <si>
    <t>Actividad Profesor</t>
  </si>
  <si>
    <t>NO</t>
  </si>
  <si>
    <t>√</t>
  </si>
  <si>
    <t>bienvenida</t>
  </si>
  <si>
    <t>centro de ayuda</t>
  </si>
  <si>
    <t>recursos</t>
  </si>
  <si>
    <t>documentos</t>
  </si>
  <si>
    <t>Fisiologia animal</t>
  </si>
  <si>
    <t>Taxonomia Animal</t>
  </si>
  <si>
    <t>Reportadas</t>
  </si>
  <si>
    <t>Museología</t>
  </si>
  <si>
    <t>Pestañas</t>
  </si>
  <si>
    <t>Biologia General</t>
  </si>
  <si>
    <t>Quimica General</t>
  </si>
  <si>
    <t>Lecturas Recomendada</t>
  </si>
  <si>
    <t>Glosario</t>
  </si>
  <si>
    <t>CUESTIONARIO</t>
  </si>
  <si>
    <t>Foros</t>
  </si>
  <si>
    <t>SI</t>
  </si>
  <si>
    <t>Contenidos</t>
  </si>
  <si>
    <t>TAREAS</t>
  </si>
  <si>
    <t>links</t>
  </si>
  <si>
    <t xml:space="preserve">Quimica Organica </t>
  </si>
  <si>
    <t>VIDEOS/Presentaciones</t>
  </si>
  <si>
    <t>Climatología</t>
  </si>
  <si>
    <t>Biología molecular</t>
  </si>
  <si>
    <t>Semilleros</t>
  </si>
  <si>
    <t>Saber-Pro</t>
  </si>
  <si>
    <t>Biología del suelo</t>
  </si>
  <si>
    <t>Liliana Campo</t>
  </si>
  <si>
    <t>Felix Caceres</t>
  </si>
  <si>
    <t>William Andradre</t>
  </si>
  <si>
    <t xml:space="preserve">Virginia Roa </t>
  </si>
  <si>
    <t>Hector lancheros</t>
  </si>
  <si>
    <t>Susana lara</t>
  </si>
  <si>
    <t>Edgar palacios</t>
  </si>
  <si>
    <t>Daniel Castillo</t>
  </si>
  <si>
    <t>Silvia Bustamante</t>
  </si>
  <si>
    <t>Sergio Llano</t>
  </si>
  <si>
    <t>helena peña</t>
  </si>
  <si>
    <t>Clara Santa Fe</t>
  </si>
  <si>
    <t>Monica Castillo</t>
  </si>
  <si>
    <t>Monica Rueda</t>
  </si>
  <si>
    <t>Fernando Dueñas</t>
  </si>
  <si>
    <t>Emerson eliecer leon</t>
  </si>
  <si>
    <t>Juegos</t>
  </si>
  <si>
    <t>Fredy palacino</t>
  </si>
  <si>
    <t>Lidia Susana lara</t>
  </si>
  <si>
    <t>Sergio Llanos</t>
  </si>
  <si>
    <t>tiene Aula</t>
  </si>
  <si>
    <t>Edilma Guevara</t>
  </si>
  <si>
    <t>Geografia Humana</t>
  </si>
  <si>
    <t>Proyecto de grado I</t>
  </si>
  <si>
    <t>Daniel Castro</t>
  </si>
  <si>
    <t>Leonardo Arias</t>
  </si>
  <si>
    <t>Catalina Rodriguez</t>
  </si>
  <si>
    <t>Jorge Diaz Riaño</t>
  </si>
  <si>
    <t>No. Entradas</t>
  </si>
  <si>
    <t>plan Estudios</t>
  </si>
  <si>
    <t xml:space="preserve"> </t>
  </si>
  <si>
    <t>Juan Pablo Hernndez</t>
  </si>
  <si>
    <t>SIG</t>
  </si>
  <si>
    <t>Juan Pablo Hernadez</t>
  </si>
  <si>
    <t>Edgar Palacios</t>
  </si>
  <si>
    <t>Gestion de aulas Virtuales</t>
  </si>
  <si>
    <t>Museo de Ciencias</t>
  </si>
  <si>
    <t>Laboratorios Programa de Biologia</t>
  </si>
  <si>
    <t>GRIP</t>
  </si>
  <si>
    <t>Procesos de Acreditacion</t>
  </si>
  <si>
    <t>Estrcuturas del Pens.</t>
  </si>
  <si>
    <t>Helber Balaguer</t>
  </si>
  <si>
    <t>Conserv-manejo ecosists</t>
  </si>
  <si>
    <t>Gestion Recursos Naturales</t>
  </si>
  <si>
    <t>vacia</t>
  </si>
  <si>
    <t>Marlon Gonzalez</t>
  </si>
  <si>
    <t>Federico Maldonado</t>
  </si>
  <si>
    <t>BioDiversitiy</t>
  </si>
  <si>
    <t>Clara Santa Fe
Monica Barrera</t>
  </si>
  <si>
    <t>Monica Barrera
Jorge Diaz</t>
  </si>
  <si>
    <t>Base de preguntas</t>
  </si>
  <si>
    <t>Biologia del suleo</t>
  </si>
  <si>
    <t>Juan Pablo Hernandez</t>
  </si>
  <si>
    <t>Educacion Ambiental</t>
  </si>
  <si>
    <t>Escencias Florales</t>
  </si>
  <si>
    <t>Angie Lorena Martinez</t>
  </si>
  <si>
    <t>Daniel uricoechea</t>
  </si>
  <si>
    <t>Eugenio valderrama</t>
  </si>
  <si>
    <t>Victor Rodriguez</t>
  </si>
  <si>
    <t>Responsabildiad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</si>
</sst>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4" fillId="2" borderId="0" xfId="0" applyFont="1" applyFill="1"/>
    <xf numFmtId="0" fontId="4" fillId="0" borderId="0" xfId="0" applyFont="1"/>
    <xf numFmtId="0" fontId="2" fillId="5" borderId="0" xfId="0" applyFont="1" applyFill="1" applyAlignment="1">
      <alignment horizontal="center" textRotation="90" wrapText="1"/>
    </xf>
    <xf numFmtId="0" fontId="5" fillId="2" borderId="0" xfId="0" applyFont="1" applyFill="1"/>
    <xf numFmtId="0" fontId="4" fillId="7" borderId="0" xfId="0" applyFont="1" applyFill="1"/>
    <xf numFmtId="0" fontId="2" fillId="0" borderId="0" xfId="0" applyFont="1" applyAlignment="1">
      <alignment wrapText="1"/>
    </xf>
    <xf numFmtId="0" fontId="4" fillId="2" borderId="1" xfId="0" applyFont="1" applyFill="1" applyBorder="1"/>
    <xf numFmtId="0" fontId="2" fillId="0" borderId="1" xfId="0" applyFont="1" applyBorder="1"/>
    <xf numFmtId="0" fontId="1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wrapText="1"/>
    </xf>
    <xf numFmtId="0" fontId="2" fillId="0" borderId="0" xfId="0" applyFont="1" applyAlignment="1">
      <alignment horizontal="center" textRotation="90" wrapText="1"/>
    </xf>
    <xf numFmtId="0" fontId="2" fillId="0" borderId="0" xfId="0" applyFont="1" applyAlignment="1">
      <alignment horizontal="center" vertical="center" textRotation="90" wrapText="1"/>
    </xf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vertical="center" wrapText="1"/>
    </xf>
    <xf numFmtId="9" fontId="5" fillId="2" borderId="0" xfId="1" applyFont="1" applyFill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9" fontId="5" fillId="2" borderId="0" xfId="1" applyFont="1" applyFill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0" borderId="0" xfId="0" applyFont="1" applyAlignment="1"/>
    <xf numFmtId="0" fontId="2" fillId="7" borderId="0" xfId="0" applyFont="1" applyFill="1" applyAlignment="1">
      <alignment horizontal="left"/>
    </xf>
    <xf numFmtId="0" fontId="4" fillId="2" borderId="0" xfId="0" applyFont="1" applyFill="1" applyAlignment="1"/>
    <xf numFmtId="0" fontId="2" fillId="0" borderId="0" xfId="0" applyFont="1" applyFill="1" applyAlignment="1"/>
    <xf numFmtId="0" fontId="5" fillId="2" borderId="0" xfId="0" applyFont="1" applyFill="1" applyAlignment="1"/>
    <xf numFmtId="9" fontId="5" fillId="2" borderId="0" xfId="1" applyFont="1" applyFill="1" applyAlignment="1"/>
    <xf numFmtId="0" fontId="2" fillId="2" borderId="1" xfId="0" applyFont="1" applyFill="1" applyBorder="1" applyAlignment="1"/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2" sqref="B22"/>
    </sheetView>
  </sheetViews>
  <sheetFormatPr baseColWidth="10" defaultRowHeight="12.75" x14ac:dyDescent="0.2"/>
  <cols>
    <col min="1" max="1" width="12.42578125" style="3" customWidth="1"/>
    <col min="2" max="2" width="28.85546875" style="39" customWidth="1"/>
    <col min="3" max="3" width="18.7109375" style="7" customWidth="1"/>
    <col min="4" max="4" width="6.28515625" style="7" customWidth="1"/>
    <col min="5" max="7" width="5.7109375" style="22" customWidth="1"/>
    <col min="8" max="8" width="5.7109375" style="23" customWidth="1"/>
    <col min="9" max="12" width="5.7109375" style="22" customWidth="1"/>
    <col min="13" max="15" width="4.7109375" style="11" customWidth="1"/>
    <col min="16" max="16" width="4.7109375" style="50" customWidth="1"/>
    <col min="17" max="19" width="4.7109375" style="11" customWidth="1"/>
    <col min="20" max="21" width="4.7109375" style="34" customWidth="1"/>
    <col min="22" max="22" width="6.7109375" style="34" customWidth="1"/>
    <col min="23" max="23" width="18.5703125" style="7" customWidth="1"/>
    <col min="24" max="34" width="11.42578125" style="7"/>
    <col min="35" max="16384" width="11.42578125" style="1"/>
  </cols>
  <sheetData>
    <row r="1" spans="1:34" x14ac:dyDescent="0.2">
      <c r="A1" s="53" t="s">
        <v>55</v>
      </c>
      <c r="B1" s="53"/>
      <c r="C1" s="53"/>
      <c r="D1" s="10"/>
      <c r="E1" s="54" t="s">
        <v>57</v>
      </c>
      <c r="F1" s="54"/>
      <c r="G1" s="54"/>
      <c r="H1" s="54"/>
      <c r="I1" s="54"/>
      <c r="J1" s="54"/>
      <c r="K1" s="54"/>
      <c r="L1" s="54"/>
      <c r="M1" s="56" t="s">
        <v>77</v>
      </c>
      <c r="N1" s="56"/>
      <c r="O1" s="56"/>
      <c r="P1" s="56"/>
      <c r="Q1" s="56"/>
      <c r="T1" s="55" t="s">
        <v>58</v>
      </c>
      <c r="U1" s="55"/>
    </row>
    <row r="2" spans="1:34" x14ac:dyDescent="0.2">
      <c r="A2" s="53"/>
      <c r="B2" s="53"/>
      <c r="C2" s="53"/>
      <c r="D2" s="10"/>
      <c r="E2" s="54"/>
      <c r="F2" s="54"/>
      <c r="G2" s="54"/>
      <c r="H2" s="54"/>
      <c r="I2" s="54"/>
      <c r="J2" s="54"/>
      <c r="K2" s="54"/>
      <c r="L2" s="54"/>
      <c r="T2" s="55" t="s">
        <v>67</v>
      </c>
      <c r="U2" s="55"/>
    </row>
    <row r="3" spans="1:34" ht="65.25" customHeight="1" x14ac:dyDescent="0.2">
      <c r="C3" s="7" t="s">
        <v>117</v>
      </c>
      <c r="D3" s="4" t="s">
        <v>107</v>
      </c>
      <c r="E3" s="4" t="s">
        <v>61</v>
      </c>
      <c r="F3" s="4" t="s">
        <v>62</v>
      </c>
      <c r="G3" s="4" t="s">
        <v>75</v>
      </c>
      <c r="H3" s="4" t="s">
        <v>63</v>
      </c>
      <c r="I3" s="4" t="s">
        <v>73</v>
      </c>
      <c r="J3" s="4" t="s">
        <v>116</v>
      </c>
      <c r="K3" s="4" t="s">
        <v>103</v>
      </c>
      <c r="L3" s="4" t="s">
        <v>64</v>
      </c>
      <c r="M3" s="12" t="s">
        <v>69</v>
      </c>
      <c r="N3" s="12" t="s">
        <v>72</v>
      </c>
      <c r="O3" s="12" t="s">
        <v>81</v>
      </c>
      <c r="P3" s="12" t="s">
        <v>137</v>
      </c>
      <c r="Q3" s="12" t="s">
        <v>74</v>
      </c>
      <c r="R3" s="12" t="s">
        <v>78</v>
      </c>
      <c r="S3" s="12" t="s">
        <v>79</v>
      </c>
      <c r="T3" s="13" t="s">
        <v>76</v>
      </c>
      <c r="U3" s="13" t="s">
        <v>59</v>
      </c>
      <c r="V3" s="13" t="s">
        <v>115</v>
      </c>
    </row>
    <row r="4" spans="1:34" x14ac:dyDescent="0.2">
      <c r="A4" s="6"/>
      <c r="B4" s="40" t="s">
        <v>56</v>
      </c>
      <c r="C4" s="14"/>
      <c r="D4" s="14"/>
      <c r="E4" s="15"/>
      <c r="F4" s="15"/>
      <c r="G4" s="15"/>
      <c r="H4" s="16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34" s="3" customFormat="1" x14ac:dyDescent="0.2">
      <c r="A5" s="2" t="s">
        <v>0</v>
      </c>
      <c r="B5" s="41">
        <f>+COUNTA(B6:B9)</f>
        <v>4</v>
      </c>
      <c r="C5" s="31"/>
      <c r="D5" s="32">
        <f>+COUNTA(D6:D9)</f>
        <v>4</v>
      </c>
      <c r="E5" s="31"/>
      <c r="F5" s="31"/>
      <c r="G5" s="31"/>
      <c r="H5" s="32"/>
      <c r="I5" s="31"/>
      <c r="J5" s="31"/>
      <c r="K5" s="31"/>
      <c r="L5" s="31">
        <f>+COUNTA(L6:L9)</f>
        <v>3</v>
      </c>
      <c r="M5" s="35"/>
      <c r="N5" s="35"/>
      <c r="O5" s="35"/>
      <c r="P5" s="35"/>
      <c r="Q5" s="35"/>
      <c r="R5" s="35"/>
      <c r="S5" s="35"/>
      <c r="T5" s="35">
        <f>+COUNTA(T6:T9)</f>
        <v>4</v>
      </c>
      <c r="U5" s="35">
        <f>+COUNTA(U6:U9)</f>
        <v>0</v>
      </c>
      <c r="V5" s="35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1:34" ht="25.5" x14ac:dyDescent="0.2">
      <c r="B6" s="39" t="s">
        <v>70</v>
      </c>
      <c r="C6" s="7" t="s">
        <v>135</v>
      </c>
      <c r="D6" s="19" t="s">
        <v>60</v>
      </c>
      <c r="E6" s="19" t="s">
        <v>60</v>
      </c>
      <c r="F6" s="19" t="s">
        <v>60</v>
      </c>
      <c r="G6" s="19" t="s">
        <v>60</v>
      </c>
      <c r="H6" s="19" t="s">
        <v>60</v>
      </c>
      <c r="I6" s="19"/>
      <c r="J6" s="19" t="s">
        <v>60</v>
      </c>
      <c r="K6" s="19"/>
      <c r="L6" s="19" t="s">
        <v>60</v>
      </c>
      <c r="M6" s="11" t="s">
        <v>60</v>
      </c>
      <c r="N6" s="11" t="s">
        <v>60</v>
      </c>
      <c r="O6" s="11" t="s">
        <v>60</v>
      </c>
      <c r="P6" s="50" t="s">
        <v>60</v>
      </c>
      <c r="Q6" s="11" t="s">
        <v>60</v>
      </c>
      <c r="R6" s="11" t="s">
        <v>60</v>
      </c>
      <c r="S6" s="11" t="s">
        <v>60</v>
      </c>
      <c r="T6" s="19" t="s">
        <v>60</v>
      </c>
      <c r="U6" s="19"/>
      <c r="V6" s="34">
        <v>5</v>
      </c>
    </row>
    <row r="7" spans="1:34" x14ac:dyDescent="0.2">
      <c r="B7" s="39" t="s">
        <v>1</v>
      </c>
      <c r="C7" s="7" t="s">
        <v>87</v>
      </c>
      <c r="D7" s="19" t="s">
        <v>60</v>
      </c>
      <c r="E7" s="19" t="s">
        <v>60</v>
      </c>
      <c r="F7" s="19" t="s">
        <v>60</v>
      </c>
      <c r="G7" s="19" t="s">
        <v>60</v>
      </c>
      <c r="H7" s="20" t="s">
        <v>60</v>
      </c>
      <c r="I7" s="19"/>
      <c r="J7" s="19" t="s">
        <v>60</v>
      </c>
      <c r="K7" s="19" t="s">
        <v>60</v>
      </c>
      <c r="L7" s="19"/>
      <c r="M7" s="11" t="s">
        <v>60</v>
      </c>
      <c r="N7" s="11" t="s">
        <v>60</v>
      </c>
      <c r="P7" s="50" t="s">
        <v>60</v>
      </c>
      <c r="Q7" s="11" t="s">
        <v>60</v>
      </c>
      <c r="R7" s="11" t="s">
        <v>60</v>
      </c>
      <c r="S7" s="11" t="s">
        <v>60</v>
      </c>
      <c r="T7" s="19" t="s">
        <v>60</v>
      </c>
      <c r="U7" s="19"/>
      <c r="V7" s="34">
        <v>5</v>
      </c>
    </row>
    <row r="8" spans="1:34" x14ac:dyDescent="0.2">
      <c r="B8" s="39" t="s">
        <v>4</v>
      </c>
      <c r="C8" s="7" t="s">
        <v>88</v>
      </c>
      <c r="D8" s="19" t="s">
        <v>60</v>
      </c>
      <c r="E8" s="19" t="s">
        <v>60</v>
      </c>
      <c r="F8" s="19" t="s">
        <v>60</v>
      </c>
      <c r="G8" s="19"/>
      <c r="H8" s="20" t="s">
        <v>60</v>
      </c>
      <c r="I8" s="19"/>
      <c r="J8" s="19" t="s">
        <v>60</v>
      </c>
      <c r="K8" s="19" t="s">
        <v>60</v>
      </c>
      <c r="L8" s="19" t="s">
        <v>60</v>
      </c>
      <c r="M8" s="11" t="s">
        <v>60</v>
      </c>
      <c r="T8" s="19" t="s">
        <v>60</v>
      </c>
      <c r="U8" s="19"/>
      <c r="V8" s="34">
        <v>5</v>
      </c>
    </row>
    <row r="9" spans="1:34" x14ac:dyDescent="0.2">
      <c r="B9" s="39" t="s">
        <v>71</v>
      </c>
      <c r="C9" s="7" t="s">
        <v>102</v>
      </c>
      <c r="D9" s="19" t="s">
        <v>60</v>
      </c>
      <c r="E9" s="19" t="s">
        <v>60</v>
      </c>
      <c r="F9" s="19" t="s">
        <v>60</v>
      </c>
      <c r="G9" s="19" t="s">
        <v>60</v>
      </c>
      <c r="H9" s="20" t="s">
        <v>60</v>
      </c>
      <c r="I9" s="19"/>
      <c r="J9" s="19"/>
      <c r="K9" s="19"/>
      <c r="L9" s="19" t="s">
        <v>60</v>
      </c>
      <c r="M9" s="11" t="s">
        <v>60</v>
      </c>
      <c r="N9" s="11" t="s">
        <v>60</v>
      </c>
      <c r="S9" s="11" t="s">
        <v>60</v>
      </c>
      <c r="T9" s="19" t="s">
        <v>60</v>
      </c>
      <c r="U9" s="19"/>
      <c r="V9" s="34">
        <v>5</v>
      </c>
    </row>
    <row r="10" spans="1:34" s="3" customFormat="1" x14ac:dyDescent="0.2">
      <c r="A10" s="2" t="s">
        <v>2</v>
      </c>
      <c r="B10" s="41">
        <f>+COUNTA(B11:B16)</f>
        <v>6</v>
      </c>
      <c r="C10" s="31"/>
      <c r="D10" s="32">
        <f>+COUNTA(D11:D16)</f>
        <v>6</v>
      </c>
      <c r="E10" s="31"/>
      <c r="F10" s="31"/>
      <c r="G10" s="31"/>
      <c r="H10" s="32"/>
      <c r="I10" s="31"/>
      <c r="J10" s="31"/>
      <c r="K10" s="31"/>
      <c r="L10" s="31">
        <f>+COUNTA(L11:L16)</f>
        <v>6</v>
      </c>
      <c r="M10" s="35"/>
      <c r="N10" s="35"/>
      <c r="O10" s="35"/>
      <c r="P10" s="35"/>
      <c r="Q10" s="35"/>
      <c r="R10" s="35"/>
      <c r="S10" s="35"/>
      <c r="T10" s="35">
        <f>+COUNTA(T11:T16)</f>
        <v>6</v>
      </c>
      <c r="U10" s="35">
        <f>+COUNTA(U11:U16)</f>
        <v>0</v>
      </c>
      <c r="V10" s="35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</row>
    <row r="11" spans="1:34" x14ac:dyDescent="0.2">
      <c r="B11" s="39" t="s">
        <v>9</v>
      </c>
      <c r="C11" s="7" t="s">
        <v>90</v>
      </c>
      <c r="D11" s="19" t="s">
        <v>60</v>
      </c>
      <c r="E11" s="19" t="s">
        <v>60</v>
      </c>
      <c r="F11" s="19" t="s">
        <v>60</v>
      </c>
      <c r="G11" s="19" t="s">
        <v>60</v>
      </c>
      <c r="H11" s="20" t="s">
        <v>60</v>
      </c>
      <c r="I11" s="21" t="s">
        <v>60</v>
      </c>
      <c r="J11" s="21"/>
      <c r="K11" s="21"/>
      <c r="L11" s="19" t="s">
        <v>60</v>
      </c>
      <c r="M11" s="11" t="s">
        <v>60</v>
      </c>
      <c r="N11" s="11" t="s">
        <v>60</v>
      </c>
      <c r="T11" s="19" t="s">
        <v>60</v>
      </c>
      <c r="U11" s="19"/>
      <c r="V11" s="34">
        <v>5</v>
      </c>
    </row>
    <row r="12" spans="1:34" x14ac:dyDescent="0.2">
      <c r="B12" s="39" t="s">
        <v>6</v>
      </c>
      <c r="C12" s="7" t="s">
        <v>91</v>
      </c>
      <c r="D12" s="19" t="s">
        <v>60</v>
      </c>
      <c r="E12" s="19" t="s">
        <v>60</v>
      </c>
      <c r="F12" s="19" t="s">
        <v>60</v>
      </c>
      <c r="G12" s="19"/>
      <c r="H12" s="20" t="s">
        <v>60</v>
      </c>
      <c r="I12" s="21" t="s">
        <v>60</v>
      </c>
      <c r="J12" s="21"/>
      <c r="K12" s="21"/>
      <c r="L12" s="19" t="s">
        <v>60</v>
      </c>
      <c r="N12" s="11" t="s">
        <v>60</v>
      </c>
      <c r="O12" s="11" t="s">
        <v>60</v>
      </c>
      <c r="P12" s="50" t="s">
        <v>60</v>
      </c>
      <c r="Q12" s="11" t="s">
        <v>60</v>
      </c>
      <c r="R12" s="11" t="s">
        <v>60</v>
      </c>
      <c r="T12" s="19" t="s">
        <v>60</v>
      </c>
      <c r="U12" s="19"/>
      <c r="V12" s="34">
        <v>5</v>
      </c>
    </row>
    <row r="13" spans="1:34" x14ac:dyDescent="0.2">
      <c r="B13" s="39" t="s">
        <v>127</v>
      </c>
      <c r="C13" s="7" t="s">
        <v>111</v>
      </c>
      <c r="D13" s="19" t="s">
        <v>60</v>
      </c>
      <c r="E13" s="19" t="s">
        <v>60</v>
      </c>
      <c r="F13" s="19" t="s">
        <v>60</v>
      </c>
      <c r="G13" s="19" t="s">
        <v>60</v>
      </c>
      <c r="H13" s="20" t="s">
        <v>60</v>
      </c>
      <c r="I13" s="19" t="s">
        <v>60</v>
      </c>
      <c r="J13" s="19"/>
      <c r="K13" s="19"/>
      <c r="L13" s="19" t="s">
        <v>60</v>
      </c>
      <c r="M13" s="11" t="s">
        <v>60</v>
      </c>
      <c r="N13" s="11" t="s">
        <v>60</v>
      </c>
      <c r="O13" s="11" t="s">
        <v>60</v>
      </c>
      <c r="R13" s="11" t="s">
        <v>60</v>
      </c>
      <c r="S13" s="52" t="s">
        <v>60</v>
      </c>
      <c r="T13" s="19" t="s">
        <v>60</v>
      </c>
      <c r="U13" s="19"/>
      <c r="V13" s="34">
        <v>5</v>
      </c>
    </row>
    <row r="14" spans="1:34" x14ac:dyDescent="0.2">
      <c r="B14" s="39" t="s">
        <v>4</v>
      </c>
      <c r="C14" s="7" t="s">
        <v>88</v>
      </c>
      <c r="D14" s="19" t="s">
        <v>60</v>
      </c>
      <c r="E14" s="19" t="s">
        <v>60</v>
      </c>
      <c r="F14" s="19" t="s">
        <v>60</v>
      </c>
      <c r="G14" s="19"/>
      <c r="H14" s="20" t="s">
        <v>60</v>
      </c>
      <c r="I14" s="19"/>
      <c r="J14" s="19"/>
      <c r="K14" s="19" t="s">
        <v>60</v>
      </c>
      <c r="L14" s="19" t="s">
        <v>60</v>
      </c>
      <c r="M14" s="11" t="s">
        <v>60</v>
      </c>
      <c r="N14" s="11" t="s">
        <v>60</v>
      </c>
      <c r="T14" s="19" t="s">
        <v>60</v>
      </c>
      <c r="U14" s="19"/>
      <c r="V14" s="34">
        <v>3</v>
      </c>
    </row>
    <row r="15" spans="1:34" x14ac:dyDescent="0.2">
      <c r="B15" s="39" t="s">
        <v>5</v>
      </c>
      <c r="C15" s="7" t="s">
        <v>89</v>
      </c>
      <c r="D15" s="19" t="s">
        <v>60</v>
      </c>
      <c r="E15" s="19" t="s">
        <v>60</v>
      </c>
      <c r="F15" s="19" t="s">
        <v>60</v>
      </c>
      <c r="G15" s="19" t="s">
        <v>60</v>
      </c>
      <c r="H15" s="20" t="s">
        <v>60</v>
      </c>
      <c r="I15" s="19"/>
      <c r="J15" s="20" t="s">
        <v>60</v>
      </c>
      <c r="K15" s="19"/>
      <c r="L15" s="19" t="s">
        <v>60</v>
      </c>
      <c r="M15" s="11" t="s">
        <v>60</v>
      </c>
      <c r="N15" s="11" t="s">
        <v>60</v>
      </c>
      <c r="R15" s="11" t="s">
        <v>60</v>
      </c>
      <c r="T15" s="19" t="s">
        <v>60</v>
      </c>
      <c r="U15" s="19"/>
      <c r="V15" s="34">
        <v>5</v>
      </c>
    </row>
    <row r="16" spans="1:34" x14ac:dyDescent="0.2">
      <c r="B16" s="42" t="s">
        <v>3</v>
      </c>
      <c r="C16" s="7" t="s">
        <v>104</v>
      </c>
      <c r="D16" s="19" t="s">
        <v>60</v>
      </c>
      <c r="E16" s="19"/>
      <c r="F16" s="19"/>
      <c r="G16" s="19"/>
      <c r="H16" s="20"/>
      <c r="I16" s="19"/>
      <c r="J16" s="19"/>
      <c r="K16" s="19"/>
      <c r="L16" s="19" t="s">
        <v>60</v>
      </c>
      <c r="N16" s="11" t="s">
        <v>60</v>
      </c>
      <c r="T16" s="19" t="s">
        <v>60</v>
      </c>
      <c r="U16" s="19"/>
      <c r="V16" s="34">
        <v>4</v>
      </c>
    </row>
    <row r="17" spans="1:34" s="3" customFormat="1" x14ac:dyDescent="0.2">
      <c r="A17" s="2" t="s">
        <v>7</v>
      </c>
      <c r="B17" s="41">
        <f>+COUNTA(B18:B24)</f>
        <v>7</v>
      </c>
      <c r="C17" s="31"/>
      <c r="D17" s="32">
        <f>+COUNTA(D18:D24)</f>
        <v>7</v>
      </c>
      <c r="E17" s="31"/>
      <c r="F17" s="31"/>
      <c r="G17" s="31"/>
      <c r="H17" s="32"/>
      <c r="I17" s="31"/>
      <c r="J17" s="31"/>
      <c r="K17" s="31"/>
      <c r="L17" s="31">
        <f>+COUNTA(L18:L24)</f>
        <v>7</v>
      </c>
      <c r="M17" s="35"/>
      <c r="N17" s="35"/>
      <c r="O17" s="35"/>
      <c r="P17" s="35"/>
      <c r="Q17" s="35"/>
      <c r="R17" s="35"/>
      <c r="S17" s="35"/>
      <c r="T17" s="35">
        <f>+COUNTA(T18:T24)</f>
        <v>7</v>
      </c>
      <c r="U17" s="35">
        <f>+COUNTA(U18:U24)</f>
        <v>0</v>
      </c>
      <c r="V17" s="35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</row>
    <row r="18" spans="1:34" x14ac:dyDescent="0.2">
      <c r="B18" s="39" t="s">
        <v>19</v>
      </c>
      <c r="C18" s="7" t="s">
        <v>92</v>
      </c>
      <c r="D18" s="19" t="s">
        <v>60</v>
      </c>
      <c r="E18" s="19" t="s">
        <v>60</v>
      </c>
      <c r="F18" s="19" t="s">
        <v>60</v>
      </c>
      <c r="G18" s="19" t="s">
        <v>60</v>
      </c>
      <c r="H18" s="20" t="s">
        <v>60</v>
      </c>
      <c r="I18" s="19"/>
      <c r="J18" s="19"/>
      <c r="K18" s="19" t="s">
        <v>60</v>
      </c>
      <c r="L18" s="19" t="s">
        <v>60</v>
      </c>
      <c r="M18" s="11" t="s">
        <v>60</v>
      </c>
      <c r="N18" s="11" t="s">
        <v>60</v>
      </c>
      <c r="O18" s="11" t="s">
        <v>60</v>
      </c>
      <c r="P18" s="50" t="s">
        <v>60</v>
      </c>
      <c r="Q18" s="50" t="s">
        <v>60</v>
      </c>
      <c r="R18" s="50" t="s">
        <v>60</v>
      </c>
      <c r="T18" s="19" t="s">
        <v>60</v>
      </c>
      <c r="U18" s="19"/>
      <c r="V18" s="34">
        <v>5</v>
      </c>
    </row>
    <row r="19" spans="1:34" x14ac:dyDescent="0.2">
      <c r="B19" s="42" t="s">
        <v>8</v>
      </c>
      <c r="C19" s="7" t="s">
        <v>118</v>
      </c>
      <c r="D19" s="19" t="s">
        <v>60</v>
      </c>
      <c r="E19" s="19" t="s">
        <v>60</v>
      </c>
      <c r="F19" s="19" t="s">
        <v>60</v>
      </c>
      <c r="G19" s="19"/>
      <c r="H19" s="20" t="s">
        <v>60</v>
      </c>
      <c r="I19" s="20" t="s">
        <v>60</v>
      </c>
      <c r="J19" s="20" t="s">
        <v>60</v>
      </c>
      <c r="K19" s="20" t="s">
        <v>60</v>
      </c>
      <c r="L19" s="19" t="s">
        <v>60</v>
      </c>
      <c r="M19" s="11" t="s">
        <v>60</v>
      </c>
      <c r="N19" s="11" t="s">
        <v>60</v>
      </c>
      <c r="O19" s="11" t="s">
        <v>60</v>
      </c>
      <c r="P19" s="50" t="s">
        <v>60</v>
      </c>
      <c r="Q19" s="11" t="s">
        <v>60</v>
      </c>
      <c r="R19" s="50" t="s">
        <v>60</v>
      </c>
      <c r="T19" s="19" t="s">
        <v>60</v>
      </c>
      <c r="U19" s="19"/>
      <c r="V19" s="34">
        <v>5</v>
      </c>
    </row>
    <row r="20" spans="1:34" x14ac:dyDescent="0.2">
      <c r="B20" s="39" t="s">
        <v>10</v>
      </c>
      <c r="C20" s="7" t="s">
        <v>88</v>
      </c>
      <c r="D20" s="19" t="s">
        <v>60</v>
      </c>
      <c r="E20" s="19" t="s">
        <v>60</v>
      </c>
      <c r="F20" s="19" t="s">
        <v>60</v>
      </c>
      <c r="G20" s="19"/>
      <c r="H20" s="20" t="s">
        <v>60</v>
      </c>
      <c r="I20" s="19"/>
      <c r="J20" s="20" t="s">
        <v>60</v>
      </c>
      <c r="K20" s="20"/>
      <c r="L20" s="19" t="s">
        <v>60</v>
      </c>
      <c r="M20" s="11" t="s">
        <v>60</v>
      </c>
      <c r="N20" s="11" t="s">
        <v>60</v>
      </c>
      <c r="P20" s="50" t="s">
        <v>60</v>
      </c>
      <c r="Q20" s="47" t="s">
        <v>60</v>
      </c>
      <c r="R20" s="50" t="s">
        <v>60</v>
      </c>
      <c r="T20" s="19" t="s">
        <v>60</v>
      </c>
      <c r="U20" s="19"/>
      <c r="V20" s="34">
        <v>4</v>
      </c>
    </row>
    <row r="21" spans="1:34" x14ac:dyDescent="0.2">
      <c r="B21" s="39" t="s">
        <v>80</v>
      </c>
      <c r="C21" s="7" t="s">
        <v>132</v>
      </c>
      <c r="D21" s="19" t="s">
        <v>60</v>
      </c>
      <c r="E21" s="19" t="s">
        <v>60</v>
      </c>
      <c r="F21" s="19" t="s">
        <v>60</v>
      </c>
      <c r="G21" s="19"/>
      <c r="H21" s="20" t="s">
        <v>60</v>
      </c>
      <c r="I21" s="19"/>
      <c r="J21" s="19"/>
      <c r="K21" s="19"/>
      <c r="L21" s="19" t="s">
        <v>60</v>
      </c>
      <c r="M21" s="11" t="s">
        <v>60</v>
      </c>
      <c r="N21" s="11" t="s">
        <v>60</v>
      </c>
      <c r="P21" s="50" t="s">
        <v>60</v>
      </c>
      <c r="Q21" s="50" t="s">
        <v>60</v>
      </c>
      <c r="R21" s="50" t="s">
        <v>60</v>
      </c>
      <c r="T21" s="19" t="s">
        <v>60</v>
      </c>
      <c r="U21" s="19"/>
      <c r="V21" s="34">
        <v>5</v>
      </c>
    </row>
    <row r="22" spans="1:34" x14ac:dyDescent="0.2">
      <c r="B22" s="39" t="s">
        <v>119</v>
      </c>
      <c r="C22" s="7" t="s">
        <v>111</v>
      </c>
      <c r="D22" s="19" t="s">
        <v>60</v>
      </c>
      <c r="E22" s="19" t="s">
        <v>60</v>
      </c>
      <c r="F22" s="19" t="s">
        <v>60</v>
      </c>
      <c r="G22" s="19"/>
      <c r="H22" s="20" t="s">
        <v>60</v>
      </c>
      <c r="I22" s="19"/>
      <c r="J22" s="19"/>
      <c r="K22" s="19"/>
      <c r="L22" s="19" t="s">
        <v>60</v>
      </c>
      <c r="M22" s="11" t="s">
        <v>60</v>
      </c>
      <c r="N22" s="11" t="s">
        <v>60</v>
      </c>
      <c r="O22" s="50"/>
      <c r="R22" s="50" t="s">
        <v>60</v>
      </c>
      <c r="S22" s="50" t="s">
        <v>60</v>
      </c>
      <c r="T22" s="19" t="s">
        <v>60</v>
      </c>
      <c r="U22" s="19"/>
      <c r="V22" s="34">
        <v>5</v>
      </c>
    </row>
    <row r="23" spans="1:34" x14ac:dyDescent="0.2">
      <c r="B23" s="39" t="s">
        <v>12</v>
      </c>
      <c r="C23" s="7" t="s">
        <v>89</v>
      </c>
      <c r="D23" s="19" t="s">
        <v>60</v>
      </c>
      <c r="E23" s="19" t="s">
        <v>60</v>
      </c>
      <c r="F23" s="19" t="s">
        <v>60</v>
      </c>
      <c r="G23" s="19" t="s">
        <v>60</v>
      </c>
      <c r="H23" s="20" t="s">
        <v>60</v>
      </c>
      <c r="I23" s="19" t="s">
        <v>60</v>
      </c>
      <c r="J23" s="19"/>
      <c r="K23" s="19"/>
      <c r="L23" s="19" t="s">
        <v>60</v>
      </c>
      <c r="M23" s="11" t="s">
        <v>60</v>
      </c>
      <c r="N23" s="11" t="s">
        <v>60</v>
      </c>
      <c r="O23" s="11" t="s">
        <v>60</v>
      </c>
      <c r="R23" s="11" t="s">
        <v>60</v>
      </c>
      <c r="S23" s="11" t="s">
        <v>60</v>
      </c>
      <c r="T23" s="19" t="s">
        <v>60</v>
      </c>
      <c r="U23" s="19"/>
      <c r="V23" s="34">
        <v>5</v>
      </c>
    </row>
    <row r="24" spans="1:34" x14ac:dyDescent="0.2">
      <c r="B24" s="39" t="s">
        <v>11</v>
      </c>
      <c r="C24" s="7" t="s">
        <v>133</v>
      </c>
      <c r="D24" s="19" t="s">
        <v>60</v>
      </c>
      <c r="E24" s="19" t="s">
        <v>60</v>
      </c>
      <c r="F24" s="19" t="s">
        <v>60</v>
      </c>
      <c r="G24" s="20" t="s">
        <v>60</v>
      </c>
      <c r="H24" s="20" t="s">
        <v>60</v>
      </c>
      <c r="I24" s="19" t="s">
        <v>60</v>
      </c>
      <c r="J24" s="19"/>
      <c r="K24" s="19"/>
      <c r="L24" s="19" t="s">
        <v>60</v>
      </c>
      <c r="M24" s="11" t="s">
        <v>60</v>
      </c>
      <c r="N24" s="50" t="s">
        <v>60</v>
      </c>
      <c r="T24" s="19" t="s">
        <v>60</v>
      </c>
      <c r="U24" s="19"/>
      <c r="V24" s="34">
        <v>4</v>
      </c>
    </row>
    <row r="25" spans="1:34" s="3" customFormat="1" x14ac:dyDescent="0.2">
      <c r="A25" s="2" t="s">
        <v>13</v>
      </c>
      <c r="B25" s="41">
        <f>+COUNTA(B26:B32)</f>
        <v>7</v>
      </c>
      <c r="C25" s="31"/>
      <c r="D25" s="32">
        <f>+COUNTA(D26:D32)</f>
        <v>7</v>
      </c>
      <c r="E25" s="31"/>
      <c r="F25" s="31"/>
      <c r="G25" s="31"/>
      <c r="H25" s="32"/>
      <c r="I25" s="31"/>
      <c r="J25" s="31"/>
      <c r="K25" s="31"/>
      <c r="L25" s="31">
        <f>+COUNTA(L26:L32)</f>
        <v>5</v>
      </c>
      <c r="M25" s="35"/>
      <c r="N25" s="35"/>
      <c r="O25" s="35"/>
      <c r="P25" s="35"/>
      <c r="Q25" s="35"/>
      <c r="R25" s="35"/>
      <c r="S25" s="35"/>
      <c r="T25" s="35">
        <f>+COUNTA(T26:T32)</f>
        <v>4</v>
      </c>
      <c r="U25" s="35">
        <f>+COUNTA(U26:U32)</f>
        <v>3</v>
      </c>
      <c r="V25" s="35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</row>
    <row r="26" spans="1:34" x14ac:dyDescent="0.2">
      <c r="B26" s="39" t="s">
        <v>14</v>
      </c>
      <c r="C26" s="7" t="s">
        <v>128</v>
      </c>
      <c r="D26" s="19" t="s">
        <v>60</v>
      </c>
      <c r="E26" s="19" t="s">
        <v>60</v>
      </c>
      <c r="F26" s="19" t="s">
        <v>60</v>
      </c>
      <c r="G26" s="19"/>
      <c r="H26" s="20" t="s">
        <v>60</v>
      </c>
      <c r="L26" s="19" t="s">
        <v>60</v>
      </c>
      <c r="M26" s="11" t="s">
        <v>60</v>
      </c>
      <c r="N26" s="50" t="s">
        <v>60</v>
      </c>
      <c r="T26" s="19"/>
      <c r="U26" s="19" t="s">
        <v>60</v>
      </c>
      <c r="V26" s="34">
        <v>2</v>
      </c>
    </row>
    <row r="27" spans="1:34" x14ac:dyDescent="0.2">
      <c r="B27" s="39" t="s">
        <v>15</v>
      </c>
      <c r="C27" s="7" t="s">
        <v>94</v>
      </c>
      <c r="D27" s="19" t="s">
        <v>60</v>
      </c>
      <c r="E27" s="19" t="s">
        <v>60</v>
      </c>
      <c r="F27" s="19" t="s">
        <v>60</v>
      </c>
      <c r="G27" s="19"/>
      <c r="H27" s="20" t="s">
        <v>60</v>
      </c>
      <c r="I27" s="19" t="s">
        <v>60</v>
      </c>
      <c r="J27" s="19"/>
      <c r="K27" s="19"/>
      <c r="L27" s="19" t="s">
        <v>60</v>
      </c>
      <c r="N27" s="11" t="s">
        <v>60</v>
      </c>
      <c r="P27" s="50" t="s">
        <v>60</v>
      </c>
      <c r="Q27" s="50" t="s">
        <v>60</v>
      </c>
      <c r="T27" s="19" t="s">
        <v>60</v>
      </c>
      <c r="U27" s="19"/>
      <c r="V27" s="34">
        <v>4</v>
      </c>
    </row>
    <row r="28" spans="1:34" x14ac:dyDescent="0.2">
      <c r="B28" s="42" t="s">
        <v>16</v>
      </c>
      <c r="C28" s="7" t="s">
        <v>108</v>
      </c>
      <c r="D28" s="19" t="s">
        <v>60</v>
      </c>
      <c r="E28" s="19" t="s">
        <v>60</v>
      </c>
      <c r="F28" s="19" t="s">
        <v>60</v>
      </c>
      <c r="G28" s="19"/>
      <c r="H28" s="20" t="s">
        <v>60</v>
      </c>
      <c r="T28" s="19"/>
      <c r="U28" s="19" t="s">
        <v>60</v>
      </c>
      <c r="V28" s="34">
        <v>0</v>
      </c>
    </row>
    <row r="29" spans="1:34" x14ac:dyDescent="0.2">
      <c r="B29" s="39" t="s">
        <v>17</v>
      </c>
      <c r="C29" s="7" t="s">
        <v>89</v>
      </c>
      <c r="D29" s="19" t="s">
        <v>60</v>
      </c>
      <c r="E29" s="19" t="s">
        <v>60</v>
      </c>
      <c r="F29" s="19" t="s">
        <v>60</v>
      </c>
      <c r="G29" s="19"/>
      <c r="H29" s="20" t="s">
        <v>60</v>
      </c>
      <c r="I29" s="19"/>
      <c r="J29" s="19"/>
      <c r="K29" s="19"/>
      <c r="L29" s="19" t="s">
        <v>60</v>
      </c>
      <c r="M29" s="11" t="s">
        <v>60</v>
      </c>
      <c r="N29" s="50" t="s">
        <v>60</v>
      </c>
      <c r="R29" s="11" t="s">
        <v>60</v>
      </c>
      <c r="T29" s="19" t="s">
        <v>60</v>
      </c>
      <c r="U29" s="19"/>
      <c r="V29" s="34">
        <v>4</v>
      </c>
    </row>
    <row r="30" spans="1:34" ht="25.5" x14ac:dyDescent="0.2">
      <c r="B30" s="42" t="s">
        <v>18</v>
      </c>
      <c r="C30" s="7" t="s">
        <v>136</v>
      </c>
      <c r="D30" s="19" t="s">
        <v>60</v>
      </c>
      <c r="E30" s="19" t="s">
        <v>60</v>
      </c>
      <c r="F30" s="19" t="s">
        <v>60</v>
      </c>
      <c r="G30" s="19" t="s">
        <v>60</v>
      </c>
      <c r="H30" s="19" t="s">
        <v>60</v>
      </c>
      <c r="I30" s="19"/>
      <c r="J30" s="19" t="s">
        <v>60</v>
      </c>
      <c r="K30" s="19"/>
      <c r="L30" s="19" t="s">
        <v>60</v>
      </c>
      <c r="M30" s="11" t="s">
        <v>60</v>
      </c>
      <c r="N30" s="11" t="s">
        <v>60</v>
      </c>
      <c r="Q30" s="51" t="s">
        <v>60</v>
      </c>
      <c r="R30" s="51" t="s">
        <v>60</v>
      </c>
      <c r="T30" s="19" t="s">
        <v>60</v>
      </c>
      <c r="U30" s="19"/>
      <c r="V30" s="34">
        <v>5</v>
      </c>
    </row>
    <row r="31" spans="1:34" x14ac:dyDescent="0.2">
      <c r="B31" s="39" t="s">
        <v>27</v>
      </c>
      <c r="C31" s="7" t="s">
        <v>91</v>
      </c>
      <c r="D31" s="19" t="s">
        <v>60</v>
      </c>
      <c r="E31" s="19"/>
      <c r="F31" s="19" t="s">
        <v>60</v>
      </c>
      <c r="G31" s="19"/>
      <c r="H31" s="20" t="s">
        <v>60</v>
      </c>
      <c r="I31" s="19"/>
      <c r="J31" s="19"/>
      <c r="K31" s="19"/>
      <c r="L31" s="19" t="s">
        <v>60</v>
      </c>
      <c r="N31" s="11" t="s">
        <v>60</v>
      </c>
      <c r="Q31" s="51" t="s">
        <v>60</v>
      </c>
      <c r="R31" s="11" t="s">
        <v>60</v>
      </c>
      <c r="T31" s="19" t="s">
        <v>60</v>
      </c>
      <c r="U31" s="19"/>
      <c r="V31" s="34">
        <v>5</v>
      </c>
    </row>
    <row r="32" spans="1:34" x14ac:dyDescent="0.2">
      <c r="B32" s="39" t="s">
        <v>66</v>
      </c>
      <c r="C32" s="7" t="s">
        <v>94</v>
      </c>
      <c r="D32" s="19" t="s">
        <v>60</v>
      </c>
      <c r="E32" s="19" t="s">
        <v>60</v>
      </c>
      <c r="F32" s="19" t="s">
        <v>60</v>
      </c>
      <c r="G32" s="19"/>
      <c r="H32" s="20" t="s">
        <v>60</v>
      </c>
      <c r="I32" s="19"/>
      <c r="J32" s="19"/>
      <c r="K32" s="19"/>
      <c r="L32" s="19"/>
      <c r="M32" s="51" t="s">
        <v>60</v>
      </c>
      <c r="T32" s="19"/>
      <c r="U32" s="19" t="s">
        <v>60</v>
      </c>
      <c r="V32" s="34">
        <v>2</v>
      </c>
    </row>
    <row r="33" spans="1:34" s="3" customFormat="1" x14ac:dyDescent="0.2">
      <c r="A33" s="2" t="s">
        <v>20</v>
      </c>
      <c r="B33" s="41">
        <f>+COUNTA(B34:B40)</f>
        <v>7</v>
      </c>
      <c r="C33" s="31"/>
      <c r="D33" s="32">
        <f>+COUNTA(D34:D40)</f>
        <v>7</v>
      </c>
      <c r="E33" s="31"/>
      <c r="F33" s="31"/>
      <c r="G33" s="31"/>
      <c r="H33" s="32"/>
      <c r="I33" s="31"/>
      <c r="J33" s="31"/>
      <c r="K33" s="31"/>
      <c r="L33" s="31">
        <f>+COUNTA(L34:L40)</f>
        <v>7</v>
      </c>
      <c r="M33" s="35"/>
      <c r="N33" s="35"/>
      <c r="O33" s="35"/>
      <c r="P33" s="35"/>
      <c r="Q33" s="35"/>
      <c r="R33" s="35"/>
      <c r="S33" s="35"/>
      <c r="T33" s="35">
        <f>+COUNTA(T34:T40)</f>
        <v>4</v>
      </c>
      <c r="U33" s="35">
        <f>+COUNTA(U34:U40)</f>
        <v>3</v>
      </c>
      <c r="V33" s="34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 x14ac:dyDescent="0.2">
      <c r="B34" s="42" t="s">
        <v>21</v>
      </c>
      <c r="C34" s="7" t="s">
        <v>112</v>
      </c>
      <c r="D34" s="19" t="s">
        <v>60</v>
      </c>
      <c r="E34" s="19" t="s">
        <v>60</v>
      </c>
      <c r="F34" s="19" t="s">
        <v>60</v>
      </c>
      <c r="G34" s="19"/>
      <c r="H34" s="20" t="s">
        <v>60</v>
      </c>
      <c r="I34" s="19"/>
      <c r="J34" s="19"/>
      <c r="K34" s="19"/>
      <c r="L34" s="19" t="s">
        <v>60</v>
      </c>
      <c r="T34" s="19"/>
      <c r="U34" s="19" t="s">
        <v>60</v>
      </c>
      <c r="V34" s="34">
        <v>1</v>
      </c>
    </row>
    <row r="35" spans="1:34" x14ac:dyDescent="0.2">
      <c r="B35" s="42" t="s">
        <v>82</v>
      </c>
      <c r="C35" s="7" t="s">
        <v>142</v>
      </c>
      <c r="D35" s="19" t="s">
        <v>60</v>
      </c>
      <c r="E35" s="19" t="s">
        <v>60</v>
      </c>
      <c r="F35" s="19" t="s">
        <v>60</v>
      </c>
      <c r="G35" s="19"/>
      <c r="H35" s="20" t="s">
        <v>60</v>
      </c>
      <c r="I35" s="19"/>
      <c r="J35" s="20" t="s">
        <v>60</v>
      </c>
      <c r="K35" s="19"/>
      <c r="L35" s="19" t="s">
        <v>60</v>
      </c>
      <c r="M35" s="51" t="s">
        <v>60</v>
      </c>
      <c r="N35" s="51" t="s">
        <v>60</v>
      </c>
      <c r="O35" s="51" t="s">
        <v>60</v>
      </c>
      <c r="P35" s="51"/>
      <c r="Q35" s="51" t="s">
        <v>60</v>
      </c>
      <c r="R35" s="51" t="s">
        <v>60</v>
      </c>
      <c r="S35" s="51" t="s">
        <v>60</v>
      </c>
      <c r="T35" s="19" t="s">
        <v>60</v>
      </c>
      <c r="U35" s="19"/>
      <c r="V35" s="34">
        <v>5</v>
      </c>
    </row>
    <row r="36" spans="1:34" x14ac:dyDescent="0.2">
      <c r="B36" s="42" t="s">
        <v>22</v>
      </c>
      <c r="C36" s="7" t="s">
        <v>105</v>
      </c>
      <c r="D36" s="19" t="s">
        <v>60</v>
      </c>
      <c r="E36" s="19" t="s">
        <v>60</v>
      </c>
      <c r="F36" s="19" t="s">
        <v>60</v>
      </c>
      <c r="G36" s="19"/>
      <c r="H36" s="20" t="s">
        <v>60</v>
      </c>
      <c r="I36" s="19"/>
      <c r="J36" s="20" t="s">
        <v>60</v>
      </c>
      <c r="K36" s="19"/>
      <c r="L36" s="19" t="s">
        <v>60</v>
      </c>
      <c r="M36" s="11" t="s">
        <v>60</v>
      </c>
      <c r="N36" s="11" t="s">
        <v>60</v>
      </c>
      <c r="O36" s="11" t="s">
        <v>60</v>
      </c>
      <c r="Q36" s="11" t="s">
        <v>60</v>
      </c>
      <c r="R36" s="11" t="s">
        <v>60</v>
      </c>
      <c r="S36" s="11" t="s">
        <v>60</v>
      </c>
      <c r="T36" s="19" t="s">
        <v>60</v>
      </c>
      <c r="U36" s="19"/>
      <c r="V36" s="34">
        <v>5</v>
      </c>
    </row>
    <row r="37" spans="1:34" x14ac:dyDescent="0.2">
      <c r="B37" s="42" t="s">
        <v>23</v>
      </c>
      <c r="C37" s="7" t="s">
        <v>128</v>
      </c>
      <c r="D37" s="19" t="s">
        <v>60</v>
      </c>
      <c r="E37" s="19" t="s">
        <v>60</v>
      </c>
      <c r="F37" s="19" t="s">
        <v>60</v>
      </c>
      <c r="G37" s="19"/>
      <c r="H37" s="20" t="s">
        <v>60</v>
      </c>
      <c r="I37" s="19"/>
      <c r="J37" s="20" t="s">
        <v>60</v>
      </c>
      <c r="K37" s="19"/>
      <c r="L37" s="19" t="s">
        <v>60</v>
      </c>
      <c r="M37" s="11" t="s">
        <v>60</v>
      </c>
      <c r="T37" s="19"/>
      <c r="U37" s="19" t="s">
        <v>60</v>
      </c>
      <c r="V37" s="34">
        <v>2</v>
      </c>
    </row>
    <row r="38" spans="1:34" x14ac:dyDescent="0.2">
      <c r="B38" s="42" t="s">
        <v>24</v>
      </c>
      <c r="C38" s="7" t="s">
        <v>143</v>
      </c>
      <c r="D38" s="19" t="s">
        <v>60</v>
      </c>
      <c r="E38" s="19" t="s">
        <v>60</v>
      </c>
      <c r="F38" s="19" t="s">
        <v>60</v>
      </c>
      <c r="G38" s="19"/>
      <c r="H38" s="20" t="s">
        <v>60</v>
      </c>
      <c r="I38" s="19"/>
      <c r="J38" s="20" t="s">
        <v>60</v>
      </c>
      <c r="K38" s="19"/>
      <c r="L38" s="19" t="s">
        <v>60</v>
      </c>
      <c r="M38" s="11" t="s">
        <v>60</v>
      </c>
      <c r="T38" s="19"/>
      <c r="U38" s="19" t="s">
        <v>60</v>
      </c>
      <c r="V38" s="34">
        <v>0</v>
      </c>
    </row>
    <row r="39" spans="1:34" x14ac:dyDescent="0.2">
      <c r="B39" s="42" t="s">
        <v>65</v>
      </c>
      <c r="C39" s="7" t="s">
        <v>113</v>
      </c>
      <c r="D39" s="19" t="s">
        <v>60</v>
      </c>
      <c r="E39" s="19" t="s">
        <v>60</v>
      </c>
      <c r="F39" s="19" t="s">
        <v>60</v>
      </c>
      <c r="G39" s="19"/>
      <c r="H39" s="20" t="s">
        <v>60</v>
      </c>
      <c r="I39" s="19"/>
      <c r="J39" s="19"/>
      <c r="K39" s="19"/>
      <c r="L39" s="19" t="s">
        <v>60</v>
      </c>
      <c r="M39" s="51" t="s">
        <v>60</v>
      </c>
      <c r="N39" s="51" t="s">
        <v>60</v>
      </c>
      <c r="T39" s="19" t="s">
        <v>60</v>
      </c>
      <c r="U39" s="19"/>
      <c r="V39" s="34">
        <v>3</v>
      </c>
    </row>
    <row r="40" spans="1:34" x14ac:dyDescent="0.2">
      <c r="B40" s="39" t="s">
        <v>25</v>
      </c>
      <c r="C40" s="7" t="s">
        <v>90</v>
      </c>
      <c r="D40" s="19" t="s">
        <v>60</v>
      </c>
      <c r="E40" s="19" t="s">
        <v>60</v>
      </c>
      <c r="F40" s="19" t="s">
        <v>60</v>
      </c>
      <c r="G40" s="19"/>
      <c r="H40" s="20" t="s">
        <v>60</v>
      </c>
      <c r="I40" s="19"/>
      <c r="J40" s="20" t="s">
        <v>60</v>
      </c>
      <c r="K40" s="19"/>
      <c r="L40" s="19" t="s">
        <v>60</v>
      </c>
      <c r="M40" s="11" t="s">
        <v>60</v>
      </c>
      <c r="N40" s="11" t="s">
        <v>60</v>
      </c>
      <c r="R40" s="11" t="s">
        <v>60</v>
      </c>
      <c r="T40" s="19" t="s">
        <v>60</v>
      </c>
      <c r="U40" s="19"/>
      <c r="V40" s="34">
        <v>5</v>
      </c>
    </row>
    <row r="41" spans="1:34" s="3" customFormat="1" x14ac:dyDescent="0.2">
      <c r="A41" s="2" t="s">
        <v>26</v>
      </c>
      <c r="B41" s="41">
        <f>+COUNTA(B42:B48)</f>
        <v>7</v>
      </c>
      <c r="C41" s="31"/>
      <c r="D41" s="32">
        <f>+COUNTA(D42:D48)</f>
        <v>7</v>
      </c>
      <c r="E41" s="31"/>
      <c r="F41" s="31"/>
      <c r="G41" s="31"/>
      <c r="H41" s="32"/>
      <c r="I41" s="31"/>
      <c r="J41" s="31"/>
      <c r="K41" s="31"/>
      <c r="L41" s="31">
        <f>+COUNTA(L42:L48)</f>
        <v>7</v>
      </c>
      <c r="M41" s="35"/>
      <c r="N41" s="35"/>
      <c r="O41" s="35"/>
      <c r="P41" s="35"/>
      <c r="Q41" s="35"/>
      <c r="R41" s="35"/>
      <c r="S41" s="35"/>
      <c r="T41" s="35">
        <f>+COUNTA(T42:T48)</f>
        <v>6</v>
      </c>
      <c r="U41" s="35">
        <f>+COUNTA(U42:U48)</f>
        <v>1</v>
      </c>
      <c r="V41" s="34"/>
      <c r="W41" s="33"/>
      <c r="X41" s="7"/>
      <c r="Y41" s="33"/>
      <c r="Z41" s="33"/>
      <c r="AA41" s="33"/>
      <c r="AB41" s="33"/>
      <c r="AC41" s="33"/>
      <c r="AD41" s="33"/>
      <c r="AE41" s="33"/>
      <c r="AF41" s="33"/>
      <c r="AG41" s="33"/>
      <c r="AH41" s="33"/>
    </row>
    <row r="42" spans="1:34" x14ac:dyDescent="0.2">
      <c r="B42" s="39" t="s">
        <v>83</v>
      </c>
      <c r="C42" s="7" t="s">
        <v>95</v>
      </c>
      <c r="D42" s="19" t="s">
        <v>60</v>
      </c>
      <c r="E42" s="19"/>
      <c r="F42" s="19"/>
      <c r="G42" s="19"/>
      <c r="H42" s="20"/>
      <c r="I42" s="19"/>
      <c r="J42" s="19"/>
      <c r="K42" s="19"/>
      <c r="L42" s="19" t="s">
        <v>60</v>
      </c>
      <c r="T42" s="19"/>
      <c r="U42" s="19" t="s">
        <v>60</v>
      </c>
      <c r="V42" s="34">
        <v>1</v>
      </c>
    </row>
    <row r="43" spans="1:34" x14ac:dyDescent="0.2">
      <c r="B43" s="39" t="s">
        <v>33</v>
      </c>
      <c r="C43" s="7" t="s">
        <v>97</v>
      </c>
      <c r="D43" s="19" t="s">
        <v>60</v>
      </c>
      <c r="E43" s="19" t="s">
        <v>60</v>
      </c>
      <c r="F43" s="19" t="s">
        <v>60</v>
      </c>
      <c r="G43" s="19"/>
      <c r="H43" s="20" t="s">
        <v>60</v>
      </c>
      <c r="I43" s="19" t="s">
        <v>60</v>
      </c>
      <c r="J43" s="19" t="s">
        <v>60</v>
      </c>
      <c r="K43" s="19"/>
      <c r="L43" s="19" t="s">
        <v>60</v>
      </c>
      <c r="M43" s="11" t="s">
        <v>60</v>
      </c>
      <c r="T43" s="19" t="s">
        <v>60</v>
      </c>
      <c r="U43" s="19"/>
      <c r="V43" s="34">
        <v>4</v>
      </c>
    </row>
    <row r="44" spans="1:34" x14ac:dyDescent="0.2">
      <c r="B44" s="39" t="s">
        <v>32</v>
      </c>
      <c r="C44" s="7" t="s">
        <v>114</v>
      </c>
      <c r="D44" s="19" t="s">
        <v>60</v>
      </c>
      <c r="E44" s="19" t="s">
        <v>60</v>
      </c>
      <c r="F44" s="19" t="s">
        <v>60</v>
      </c>
      <c r="G44" s="19" t="s">
        <v>60</v>
      </c>
      <c r="H44" s="20" t="s">
        <v>60</v>
      </c>
      <c r="I44" s="19"/>
      <c r="J44" s="19" t="s">
        <v>60</v>
      </c>
      <c r="K44" s="19"/>
      <c r="L44" s="19" t="s">
        <v>60</v>
      </c>
      <c r="M44" s="11" t="s">
        <v>60</v>
      </c>
      <c r="N44" s="11" t="s">
        <v>60</v>
      </c>
      <c r="R44" s="11" t="s">
        <v>60</v>
      </c>
      <c r="S44" s="51" t="s">
        <v>60</v>
      </c>
      <c r="T44" s="19" t="s">
        <v>60</v>
      </c>
      <c r="U44" s="19"/>
      <c r="V44" s="34">
        <v>5</v>
      </c>
    </row>
    <row r="45" spans="1:34" x14ac:dyDescent="0.2">
      <c r="B45" s="39" t="s">
        <v>28</v>
      </c>
      <c r="C45" s="7" t="s">
        <v>93</v>
      </c>
      <c r="D45" s="19" t="s">
        <v>60</v>
      </c>
      <c r="E45" s="19" t="s">
        <v>60</v>
      </c>
      <c r="F45" s="19" t="s">
        <v>60</v>
      </c>
      <c r="G45" s="19" t="s">
        <v>60</v>
      </c>
      <c r="H45" s="20" t="s">
        <v>60</v>
      </c>
      <c r="I45" s="19"/>
      <c r="J45" s="19" t="s">
        <v>60</v>
      </c>
      <c r="K45" s="19"/>
      <c r="L45" s="19" t="s">
        <v>60</v>
      </c>
      <c r="M45" s="11" t="s">
        <v>60</v>
      </c>
      <c r="N45" s="11" t="s">
        <v>60</v>
      </c>
      <c r="T45" s="19" t="s">
        <v>60</v>
      </c>
      <c r="U45" s="19"/>
      <c r="V45" s="34">
        <v>3</v>
      </c>
    </row>
    <row r="46" spans="1:34" x14ac:dyDescent="0.2">
      <c r="B46" s="39" t="s">
        <v>43</v>
      </c>
      <c r="C46" s="7" t="s">
        <v>106</v>
      </c>
      <c r="D46" s="19" t="s">
        <v>60</v>
      </c>
      <c r="E46" s="19" t="s">
        <v>60</v>
      </c>
      <c r="F46" s="19" t="s">
        <v>60</v>
      </c>
      <c r="G46" s="19" t="s">
        <v>60</v>
      </c>
      <c r="H46" s="20" t="s">
        <v>60</v>
      </c>
      <c r="I46" s="19" t="s">
        <v>60</v>
      </c>
      <c r="J46" s="19"/>
      <c r="K46" s="19" t="s">
        <v>60</v>
      </c>
      <c r="L46" s="19" t="s">
        <v>60</v>
      </c>
      <c r="M46" s="11" t="s">
        <v>60</v>
      </c>
      <c r="N46" s="11" t="s">
        <v>60</v>
      </c>
      <c r="T46" s="19" t="s">
        <v>60</v>
      </c>
      <c r="U46" s="19"/>
      <c r="V46" s="34">
        <v>3</v>
      </c>
    </row>
    <row r="47" spans="1:34" x14ac:dyDescent="0.2">
      <c r="B47" s="39" t="s">
        <v>109</v>
      </c>
      <c r="C47" s="7" t="s">
        <v>98</v>
      </c>
      <c r="D47" s="19" t="s">
        <v>60</v>
      </c>
      <c r="E47" s="19" t="s">
        <v>60</v>
      </c>
      <c r="F47" s="19" t="s">
        <v>60</v>
      </c>
      <c r="G47" s="19" t="s">
        <v>60</v>
      </c>
      <c r="H47" s="20" t="s">
        <v>60</v>
      </c>
      <c r="I47" s="19"/>
      <c r="J47" s="19"/>
      <c r="K47" s="19" t="s">
        <v>60</v>
      </c>
      <c r="L47" s="19" t="s">
        <v>60</v>
      </c>
      <c r="M47" s="11" t="s">
        <v>60</v>
      </c>
      <c r="N47" s="11" t="s">
        <v>60</v>
      </c>
      <c r="O47" s="11" t="s">
        <v>60</v>
      </c>
      <c r="P47" s="51" t="s">
        <v>60</v>
      </c>
      <c r="Q47" s="11" t="s">
        <v>60</v>
      </c>
      <c r="R47" s="11" t="s">
        <v>60</v>
      </c>
      <c r="S47" s="51" t="s">
        <v>60</v>
      </c>
      <c r="T47" s="19" t="s">
        <v>60</v>
      </c>
      <c r="U47" s="19"/>
      <c r="V47" s="34">
        <v>5</v>
      </c>
    </row>
    <row r="48" spans="1:34" x14ac:dyDescent="0.2">
      <c r="B48" s="39" t="s">
        <v>30</v>
      </c>
      <c r="C48" s="7" t="s">
        <v>90</v>
      </c>
      <c r="D48" s="19" t="s">
        <v>60</v>
      </c>
      <c r="E48" s="19" t="s">
        <v>60</v>
      </c>
      <c r="F48" s="19" t="s">
        <v>60</v>
      </c>
      <c r="G48" s="19" t="s">
        <v>60</v>
      </c>
      <c r="H48" s="20" t="s">
        <v>60</v>
      </c>
      <c r="I48" s="19" t="s">
        <v>60</v>
      </c>
      <c r="J48" s="19" t="s">
        <v>60</v>
      </c>
      <c r="K48" s="19" t="s">
        <v>60</v>
      </c>
      <c r="L48" s="19" t="s">
        <v>60</v>
      </c>
      <c r="M48" s="11" t="s">
        <v>60</v>
      </c>
      <c r="N48" s="11" t="s">
        <v>60</v>
      </c>
      <c r="R48" s="11" t="s">
        <v>60</v>
      </c>
      <c r="T48" s="19" t="s">
        <v>60</v>
      </c>
      <c r="U48" s="19"/>
      <c r="V48" s="34">
        <v>5</v>
      </c>
    </row>
    <row r="49" spans="1:34" s="3" customFormat="1" x14ac:dyDescent="0.2">
      <c r="A49" s="2" t="s">
        <v>31</v>
      </c>
      <c r="B49" s="41">
        <f>+COUNTA(B50:B56)</f>
        <v>7</v>
      </c>
      <c r="C49" s="31"/>
      <c r="D49" s="32">
        <f>+COUNTA(D50:D56)</f>
        <v>7</v>
      </c>
      <c r="E49" s="31"/>
      <c r="F49" s="31"/>
      <c r="G49" s="31"/>
      <c r="H49" s="32"/>
      <c r="I49" s="31"/>
      <c r="J49" s="31"/>
      <c r="K49" s="31"/>
      <c r="L49" s="31">
        <f>+COUNTA(L50:L56)</f>
        <v>6</v>
      </c>
      <c r="M49" s="35"/>
      <c r="N49" s="35"/>
      <c r="O49" s="35"/>
      <c r="P49" s="35"/>
      <c r="Q49" s="35"/>
      <c r="R49" s="35"/>
      <c r="S49" s="35"/>
      <c r="T49" s="35">
        <f>+COUNTA(T50:T56)</f>
        <v>4</v>
      </c>
      <c r="U49" s="35">
        <f>+COUNTA(U50:U56)</f>
        <v>3</v>
      </c>
      <c r="V49" s="34"/>
      <c r="W49" s="33"/>
      <c r="X49" s="7"/>
      <c r="Y49" s="33"/>
      <c r="Z49" s="33"/>
      <c r="AA49" s="33"/>
      <c r="AB49" s="33"/>
      <c r="AC49" s="33"/>
      <c r="AD49" s="33"/>
      <c r="AE49" s="33"/>
      <c r="AF49" s="33"/>
      <c r="AG49" s="33"/>
      <c r="AH49" s="33"/>
    </row>
    <row r="50" spans="1:34" x14ac:dyDescent="0.2">
      <c r="B50" s="39" t="s">
        <v>37</v>
      </c>
      <c r="C50" s="7" t="s">
        <v>144</v>
      </c>
      <c r="D50" s="19" t="s">
        <v>60</v>
      </c>
      <c r="E50" s="19" t="s">
        <v>60</v>
      </c>
      <c r="F50" s="19" t="s">
        <v>60</v>
      </c>
      <c r="G50" s="19"/>
      <c r="H50" s="20" t="s">
        <v>60</v>
      </c>
      <c r="I50" s="19"/>
      <c r="J50" s="19"/>
      <c r="K50" s="19"/>
      <c r="L50" s="19" t="s">
        <v>60</v>
      </c>
      <c r="M50" s="11" t="s">
        <v>60</v>
      </c>
      <c r="N50" s="52" t="s">
        <v>60</v>
      </c>
      <c r="R50" s="52" t="s">
        <v>60</v>
      </c>
      <c r="S50" s="52" t="s">
        <v>60</v>
      </c>
      <c r="T50" s="19" t="s">
        <v>60</v>
      </c>
      <c r="U50" s="19"/>
      <c r="V50" s="34">
        <v>5</v>
      </c>
    </row>
    <row r="51" spans="1:34" x14ac:dyDescent="0.2">
      <c r="B51" s="39" t="s">
        <v>39</v>
      </c>
      <c r="C51" s="7" t="s">
        <v>143</v>
      </c>
      <c r="D51" s="19" t="s">
        <v>60</v>
      </c>
      <c r="E51" s="19" t="s">
        <v>60</v>
      </c>
      <c r="F51" s="19" t="s">
        <v>60</v>
      </c>
      <c r="G51" s="19"/>
      <c r="H51" s="20" t="s">
        <v>60</v>
      </c>
      <c r="I51" s="20"/>
      <c r="J51" s="20"/>
      <c r="K51" s="19"/>
      <c r="L51" s="19" t="s">
        <v>60</v>
      </c>
      <c r="T51" s="19"/>
      <c r="U51" s="19" t="s">
        <v>60</v>
      </c>
      <c r="V51" s="34">
        <v>0</v>
      </c>
    </row>
    <row r="52" spans="1:34" x14ac:dyDescent="0.2">
      <c r="B52" s="39" t="s">
        <v>35</v>
      </c>
      <c r="C52" s="7" t="s">
        <v>95</v>
      </c>
      <c r="D52" s="19" t="s">
        <v>60</v>
      </c>
      <c r="E52" s="19" t="s">
        <v>60</v>
      </c>
      <c r="F52" s="19" t="s">
        <v>60</v>
      </c>
      <c r="H52" s="20" t="s">
        <v>60</v>
      </c>
      <c r="L52" s="19" t="s">
        <v>60</v>
      </c>
      <c r="M52" s="11" t="s">
        <v>60</v>
      </c>
      <c r="N52" s="11" t="s">
        <v>60</v>
      </c>
      <c r="T52" s="19"/>
      <c r="U52" s="19" t="s">
        <v>60</v>
      </c>
      <c r="V52" s="34">
        <v>0</v>
      </c>
    </row>
    <row r="53" spans="1:34" x14ac:dyDescent="0.2">
      <c r="B53" s="39" t="s">
        <v>40</v>
      </c>
      <c r="C53" s="7" t="s">
        <v>99</v>
      </c>
      <c r="D53" s="19" t="s">
        <v>60</v>
      </c>
      <c r="E53" s="19" t="s">
        <v>60</v>
      </c>
      <c r="F53" s="19" t="s">
        <v>60</v>
      </c>
      <c r="G53" s="19" t="s">
        <v>60</v>
      </c>
      <c r="H53" s="20" t="s">
        <v>60</v>
      </c>
      <c r="I53" s="19" t="s">
        <v>60</v>
      </c>
      <c r="J53" s="19"/>
      <c r="K53" s="19"/>
      <c r="L53" s="19" t="s">
        <v>60</v>
      </c>
      <c r="M53" s="11" t="s">
        <v>60</v>
      </c>
      <c r="N53" s="11" t="s">
        <v>60</v>
      </c>
      <c r="R53" s="11" t="s">
        <v>60</v>
      </c>
      <c r="S53" s="11" t="s">
        <v>60</v>
      </c>
      <c r="T53" s="19" t="s">
        <v>60</v>
      </c>
      <c r="U53" s="19"/>
      <c r="V53" s="34">
        <v>5</v>
      </c>
    </row>
    <row r="54" spans="1:34" x14ac:dyDescent="0.2">
      <c r="B54" s="39" t="s">
        <v>34</v>
      </c>
      <c r="C54" s="7" t="s">
        <v>100</v>
      </c>
      <c r="D54" s="19" t="s">
        <v>60</v>
      </c>
      <c r="L54" s="19" t="s">
        <v>60</v>
      </c>
      <c r="M54" s="11" t="s">
        <v>60</v>
      </c>
      <c r="N54" s="11" t="s">
        <v>60</v>
      </c>
      <c r="T54" s="19" t="s">
        <v>60</v>
      </c>
      <c r="U54" s="19"/>
      <c r="V54" s="34">
        <v>3</v>
      </c>
    </row>
    <row r="55" spans="1:34" x14ac:dyDescent="0.2">
      <c r="B55" s="39" t="s">
        <v>38</v>
      </c>
      <c r="C55" s="7" t="s">
        <v>101</v>
      </c>
      <c r="D55" s="19" t="s">
        <v>60</v>
      </c>
      <c r="E55" s="19" t="s">
        <v>60</v>
      </c>
      <c r="F55" s="19" t="s">
        <v>60</v>
      </c>
      <c r="G55" s="19"/>
      <c r="H55" s="20" t="s">
        <v>60</v>
      </c>
      <c r="I55" s="19" t="s">
        <v>60</v>
      </c>
      <c r="J55" s="19"/>
      <c r="K55" s="19"/>
      <c r="L55" s="19" t="s">
        <v>60</v>
      </c>
      <c r="M55" s="11" t="s">
        <v>60</v>
      </c>
      <c r="N55" s="11" t="s">
        <v>60</v>
      </c>
      <c r="O55" s="11" t="s">
        <v>60</v>
      </c>
      <c r="S55" s="11" t="s">
        <v>60</v>
      </c>
      <c r="T55" s="19" t="s">
        <v>60</v>
      </c>
      <c r="U55" s="19"/>
      <c r="V55" s="34">
        <v>5</v>
      </c>
    </row>
    <row r="56" spans="1:34" x14ac:dyDescent="0.2">
      <c r="B56" s="39" t="s">
        <v>41</v>
      </c>
      <c r="C56" s="7" t="s">
        <v>95</v>
      </c>
      <c r="D56" s="19" t="s">
        <v>60</v>
      </c>
      <c r="E56" s="19" t="s">
        <v>60</v>
      </c>
      <c r="F56" s="19" t="s">
        <v>60</v>
      </c>
      <c r="G56" s="19"/>
      <c r="H56" s="20" t="s">
        <v>60</v>
      </c>
      <c r="I56" s="19"/>
      <c r="J56" s="19" t="s">
        <v>60</v>
      </c>
      <c r="L56" s="19"/>
      <c r="T56" s="19"/>
      <c r="U56" s="19" t="s">
        <v>60</v>
      </c>
      <c r="V56" s="34">
        <v>1</v>
      </c>
    </row>
    <row r="57" spans="1:34" s="3" customFormat="1" x14ac:dyDescent="0.2">
      <c r="A57" s="2" t="s">
        <v>36</v>
      </c>
      <c r="B57" s="41">
        <f>+COUNTA(B58:B64)</f>
        <v>7</v>
      </c>
      <c r="C57" s="31"/>
      <c r="D57" s="32">
        <f>+COUNTA(D58:D64)</f>
        <v>7</v>
      </c>
      <c r="E57" s="31"/>
      <c r="F57" s="31"/>
      <c r="G57" s="31"/>
      <c r="H57" s="32"/>
      <c r="I57" s="31"/>
      <c r="J57" s="31"/>
      <c r="K57" s="31"/>
      <c r="L57" s="31">
        <f>+COUNTA(L58:L63)</f>
        <v>6</v>
      </c>
      <c r="M57" s="35"/>
      <c r="N57" s="35"/>
      <c r="O57" s="35"/>
      <c r="P57" s="35"/>
      <c r="Q57" s="35"/>
      <c r="R57" s="35"/>
      <c r="S57" s="35"/>
      <c r="T57" s="35">
        <f>+COUNTA(T58:T63)</f>
        <v>5</v>
      </c>
      <c r="U57" s="35">
        <f>+COUNTA(U58:U64)</f>
        <v>1</v>
      </c>
      <c r="V57" s="34"/>
      <c r="W57" s="33"/>
      <c r="X57" s="7"/>
      <c r="Y57" s="33"/>
      <c r="Z57" s="33"/>
      <c r="AA57" s="33"/>
      <c r="AB57" s="33"/>
      <c r="AC57" s="33"/>
      <c r="AD57" s="33"/>
      <c r="AE57" s="33"/>
      <c r="AF57" s="33"/>
      <c r="AG57" s="33"/>
      <c r="AH57" s="33"/>
    </row>
    <row r="58" spans="1:34" x14ac:dyDescent="0.2">
      <c r="B58" s="39" t="s">
        <v>86</v>
      </c>
      <c r="C58" s="7" t="s">
        <v>120</v>
      </c>
      <c r="D58" s="19" t="s">
        <v>60</v>
      </c>
      <c r="E58" s="19" t="s">
        <v>60</v>
      </c>
      <c r="F58" s="19" t="s">
        <v>60</v>
      </c>
      <c r="G58" s="19"/>
      <c r="H58" s="20" t="s">
        <v>60</v>
      </c>
      <c r="I58" s="19" t="s">
        <v>60</v>
      </c>
      <c r="J58" s="19"/>
      <c r="K58" s="19" t="s">
        <v>60</v>
      </c>
      <c r="L58" s="19" t="s">
        <v>60</v>
      </c>
      <c r="M58" s="11" t="s">
        <v>60</v>
      </c>
      <c r="N58" s="11" t="s">
        <v>60</v>
      </c>
      <c r="Q58" s="11" t="s">
        <v>60</v>
      </c>
      <c r="R58" s="11" t="s">
        <v>60</v>
      </c>
      <c r="T58" s="19" t="s">
        <v>60</v>
      </c>
      <c r="U58" s="19"/>
      <c r="V58" s="34">
        <v>5</v>
      </c>
    </row>
    <row r="59" spans="1:34" x14ac:dyDescent="0.2">
      <c r="B59" s="39" t="s">
        <v>129</v>
      </c>
      <c r="C59" s="7" t="s">
        <v>96</v>
      </c>
      <c r="D59" s="19" t="s">
        <v>60</v>
      </c>
      <c r="E59" s="19" t="s">
        <v>60</v>
      </c>
      <c r="F59" s="19" t="s">
        <v>60</v>
      </c>
      <c r="G59" s="19"/>
      <c r="H59" s="20" t="s">
        <v>60</v>
      </c>
      <c r="I59" s="19"/>
      <c r="J59" s="19"/>
      <c r="K59" s="19"/>
      <c r="L59" s="19" t="s">
        <v>60</v>
      </c>
      <c r="M59" s="11" t="s">
        <v>60</v>
      </c>
      <c r="N59" s="52" t="s">
        <v>60</v>
      </c>
      <c r="S59" s="52" t="s">
        <v>60</v>
      </c>
      <c r="T59" s="19" t="s">
        <v>60</v>
      </c>
      <c r="U59" s="19"/>
      <c r="V59" s="34">
        <v>5</v>
      </c>
    </row>
    <row r="60" spans="1:34" x14ac:dyDescent="0.2">
      <c r="B60" s="39" t="s">
        <v>42</v>
      </c>
      <c r="C60" s="7" t="s">
        <v>96</v>
      </c>
      <c r="D60" s="19" t="s">
        <v>60</v>
      </c>
      <c r="E60" s="19" t="s">
        <v>60</v>
      </c>
      <c r="F60" s="19"/>
      <c r="G60" s="19"/>
      <c r="H60" s="19"/>
      <c r="I60" s="19"/>
      <c r="J60" s="19"/>
      <c r="K60" s="19"/>
      <c r="L60" s="19" t="s">
        <v>60</v>
      </c>
      <c r="M60" s="11" t="s">
        <v>60</v>
      </c>
      <c r="N60" s="52" t="s">
        <v>60</v>
      </c>
      <c r="O60" s="52" t="s">
        <v>60</v>
      </c>
      <c r="Q60" s="48"/>
      <c r="S60" s="51" t="s">
        <v>60</v>
      </c>
      <c r="T60" s="19"/>
      <c r="U60" s="19" t="s">
        <v>60</v>
      </c>
      <c r="V60" s="34">
        <v>5</v>
      </c>
    </row>
    <row r="61" spans="1:34" x14ac:dyDescent="0.2">
      <c r="B61" s="39" t="s">
        <v>130</v>
      </c>
      <c r="C61" s="7" t="s">
        <v>101</v>
      </c>
      <c r="D61" s="19" t="s">
        <v>60</v>
      </c>
      <c r="E61" s="19" t="s">
        <v>60</v>
      </c>
      <c r="F61" s="19" t="s">
        <v>60</v>
      </c>
      <c r="G61" s="19"/>
      <c r="H61" s="20" t="s">
        <v>60</v>
      </c>
      <c r="I61" s="19"/>
      <c r="J61" s="19"/>
      <c r="K61" s="19"/>
      <c r="L61" s="19" t="s">
        <v>60</v>
      </c>
      <c r="M61" s="11" t="s">
        <v>60</v>
      </c>
      <c r="N61" s="11" t="s">
        <v>60</v>
      </c>
      <c r="T61" s="19" t="s">
        <v>60</v>
      </c>
      <c r="U61" s="19"/>
      <c r="V61" s="34">
        <v>5</v>
      </c>
    </row>
    <row r="62" spans="1:34" x14ac:dyDescent="0.2">
      <c r="B62" s="39" t="s">
        <v>45</v>
      </c>
      <c r="C62" s="7" t="s">
        <v>99</v>
      </c>
      <c r="D62" s="19" t="s">
        <v>60</v>
      </c>
      <c r="E62" s="19" t="s">
        <v>60</v>
      </c>
      <c r="F62" s="19" t="s">
        <v>60</v>
      </c>
      <c r="G62" s="19"/>
      <c r="H62" s="20" t="s">
        <v>60</v>
      </c>
      <c r="I62" s="19"/>
      <c r="J62" s="20" t="s">
        <v>60</v>
      </c>
      <c r="K62" s="19"/>
      <c r="L62" s="19" t="s">
        <v>60</v>
      </c>
      <c r="M62" s="11" t="s">
        <v>60</v>
      </c>
      <c r="N62" s="11" t="s">
        <v>60</v>
      </c>
      <c r="O62" s="11" t="s">
        <v>60</v>
      </c>
      <c r="R62" s="11" t="s">
        <v>60</v>
      </c>
      <c r="T62" s="19" t="s">
        <v>60</v>
      </c>
      <c r="U62" s="19"/>
      <c r="V62" s="34">
        <v>5</v>
      </c>
    </row>
    <row r="63" spans="1:34" x14ac:dyDescent="0.2">
      <c r="B63" s="39" t="s">
        <v>44</v>
      </c>
      <c r="C63" s="7" t="s">
        <v>111</v>
      </c>
      <c r="D63" s="19" t="s">
        <v>60</v>
      </c>
      <c r="E63" s="19" t="s">
        <v>60</v>
      </c>
      <c r="F63" s="19" t="s">
        <v>60</v>
      </c>
      <c r="G63" s="19"/>
      <c r="H63" s="20" t="s">
        <v>60</v>
      </c>
      <c r="I63" s="19"/>
      <c r="J63" s="19"/>
      <c r="K63" s="19"/>
      <c r="L63" s="19" t="s">
        <v>60</v>
      </c>
      <c r="M63" s="11" t="s">
        <v>60</v>
      </c>
      <c r="N63" s="11" t="s">
        <v>60</v>
      </c>
      <c r="S63" s="52" t="s">
        <v>60</v>
      </c>
      <c r="T63" s="19" t="s">
        <v>60</v>
      </c>
      <c r="U63" s="19"/>
      <c r="V63" s="34">
        <v>4</v>
      </c>
    </row>
    <row r="64" spans="1:34" x14ac:dyDescent="0.2">
      <c r="B64" s="39" t="s">
        <v>110</v>
      </c>
      <c r="C64" s="7" t="s">
        <v>121</v>
      </c>
      <c r="D64" s="19" t="s">
        <v>60</v>
      </c>
      <c r="E64" s="19" t="s">
        <v>60</v>
      </c>
      <c r="F64" s="19" t="s">
        <v>60</v>
      </c>
      <c r="G64" s="19"/>
      <c r="H64" s="19" t="s">
        <v>60</v>
      </c>
      <c r="I64" s="19"/>
      <c r="J64" s="19"/>
      <c r="K64" s="19"/>
      <c r="L64" s="19" t="s">
        <v>60</v>
      </c>
      <c r="M64" s="11" t="s">
        <v>60</v>
      </c>
      <c r="T64" s="19" t="s">
        <v>60</v>
      </c>
      <c r="U64" s="19"/>
      <c r="V64" s="34">
        <v>1</v>
      </c>
    </row>
    <row r="65" spans="1:34" ht="15.75" x14ac:dyDescent="0.25">
      <c r="A65" s="5" t="s">
        <v>49</v>
      </c>
      <c r="B65" s="43">
        <f>+B57+B49+B41+B33+B25+B17+B10+B5</f>
        <v>52</v>
      </c>
      <c r="C65" s="24"/>
      <c r="D65" s="43">
        <f>+D57+D49+D41+D33+D25+D17+D10+D5</f>
        <v>52</v>
      </c>
      <c r="E65" s="24"/>
      <c r="F65" s="25"/>
      <c r="G65" s="25"/>
      <c r="H65" s="26"/>
      <c r="I65" s="25"/>
      <c r="J65" s="25"/>
      <c r="K65" s="25"/>
      <c r="L65" s="24">
        <f>+L57+L49+L41+L33+L25+L17+L10+L5</f>
        <v>47</v>
      </c>
      <c r="M65" s="25"/>
      <c r="N65" s="25"/>
      <c r="O65" s="25"/>
      <c r="P65" s="25"/>
      <c r="Q65" s="25"/>
      <c r="R65" s="25"/>
      <c r="S65" s="25"/>
      <c r="T65" s="25">
        <f>+T57+T49+T41+T33+T25+T17+T10+T5</f>
        <v>40</v>
      </c>
      <c r="U65" s="25">
        <f>+U57+U49+U41+U33+U25+U17+U10+U5</f>
        <v>11</v>
      </c>
    </row>
    <row r="66" spans="1:34" ht="24" customHeight="1" x14ac:dyDescent="0.25">
      <c r="A66" s="5"/>
      <c r="B66" s="44"/>
      <c r="C66" s="24"/>
      <c r="D66" s="27">
        <f>+D65/B65</f>
        <v>1</v>
      </c>
      <c r="E66" s="24"/>
      <c r="F66" s="25"/>
      <c r="G66" s="25"/>
      <c r="H66" s="26"/>
      <c r="I66" s="25"/>
      <c r="J66" s="25"/>
      <c r="K66" s="25"/>
      <c r="L66" s="24"/>
      <c r="M66" s="25"/>
      <c r="N66" s="25"/>
      <c r="O66" s="25"/>
      <c r="P66" s="25"/>
      <c r="Q66" s="25"/>
      <c r="R66" s="25"/>
      <c r="S66" s="25"/>
      <c r="T66" s="36">
        <f>+T65/$B$65</f>
        <v>0.76923076923076927</v>
      </c>
      <c r="U66" s="36">
        <f>+U65/$B$65</f>
        <v>0.21153846153846154</v>
      </c>
    </row>
    <row r="67" spans="1:34" s="9" customFormat="1" x14ac:dyDescent="0.2">
      <c r="A67" s="8" t="s">
        <v>46</v>
      </c>
      <c r="B67" s="45">
        <f>+COUNTA(B68:B75)</f>
        <v>8</v>
      </c>
      <c r="C67" s="28"/>
      <c r="D67" s="28">
        <f>+COUNTA(D68:D75)</f>
        <v>8</v>
      </c>
      <c r="E67" s="28"/>
      <c r="F67" s="28"/>
      <c r="G67" s="28"/>
      <c r="H67" s="29"/>
      <c r="I67" s="28"/>
      <c r="J67" s="28"/>
      <c r="K67" s="28"/>
      <c r="L67" s="28"/>
      <c r="M67" s="37"/>
      <c r="N67" s="37"/>
      <c r="O67" s="37"/>
      <c r="P67" s="37"/>
      <c r="Q67" s="37"/>
      <c r="R67" s="37"/>
      <c r="S67" s="37"/>
      <c r="T67" s="37"/>
      <c r="U67" s="37"/>
      <c r="V67" s="34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1:34" x14ac:dyDescent="0.2">
      <c r="B68" s="39" t="s">
        <v>134</v>
      </c>
      <c r="C68" s="7" t="s">
        <v>96</v>
      </c>
      <c r="D68" s="19" t="s">
        <v>60</v>
      </c>
      <c r="L68" s="19" t="s">
        <v>60</v>
      </c>
      <c r="M68" s="52" t="s">
        <v>60</v>
      </c>
      <c r="N68" s="52" t="s">
        <v>60</v>
      </c>
      <c r="S68" s="52" t="s">
        <v>60</v>
      </c>
      <c r="T68" s="19"/>
      <c r="U68" s="19" t="s">
        <v>60</v>
      </c>
      <c r="V68" s="34">
        <v>5</v>
      </c>
    </row>
    <row r="69" spans="1:34" x14ac:dyDescent="0.2">
      <c r="B69" s="39" t="s">
        <v>138</v>
      </c>
      <c r="C69" s="7" t="s">
        <v>139</v>
      </c>
      <c r="D69" s="19" t="s">
        <v>60</v>
      </c>
      <c r="E69" s="19" t="s">
        <v>60</v>
      </c>
      <c r="F69" s="19" t="s">
        <v>60</v>
      </c>
      <c r="G69" s="19"/>
      <c r="H69" s="20" t="s">
        <v>60</v>
      </c>
      <c r="I69" s="19"/>
      <c r="J69" s="20" t="s">
        <v>60</v>
      </c>
      <c r="K69" s="19"/>
      <c r="L69" s="19" t="s">
        <v>60</v>
      </c>
      <c r="M69" s="51" t="s">
        <v>60</v>
      </c>
      <c r="N69" s="51" t="s">
        <v>60</v>
      </c>
      <c r="O69" s="51" t="s">
        <v>60</v>
      </c>
      <c r="P69" s="51" t="s">
        <v>60</v>
      </c>
      <c r="Q69" s="51" t="s">
        <v>60</v>
      </c>
      <c r="R69" s="51" t="s">
        <v>60</v>
      </c>
      <c r="S69" s="51"/>
      <c r="T69" s="19" t="s">
        <v>60</v>
      </c>
      <c r="U69" s="19"/>
      <c r="V69" s="34">
        <v>5</v>
      </c>
    </row>
    <row r="70" spans="1:34" x14ac:dyDescent="0.2">
      <c r="B70" s="39" t="s">
        <v>140</v>
      </c>
      <c r="C70" s="7" t="s">
        <v>101</v>
      </c>
      <c r="D70" s="19" t="s">
        <v>60</v>
      </c>
      <c r="L70" s="19"/>
      <c r="M70" s="46"/>
      <c r="N70" s="46"/>
      <c r="O70" s="46"/>
      <c r="Q70" s="46"/>
      <c r="R70" s="46"/>
      <c r="S70" s="46"/>
      <c r="T70" s="19"/>
      <c r="U70" s="19" t="s">
        <v>60</v>
      </c>
      <c r="V70" s="34">
        <v>0</v>
      </c>
      <c r="W70" s="34" t="s">
        <v>131</v>
      </c>
    </row>
    <row r="71" spans="1:34" x14ac:dyDescent="0.2">
      <c r="B71" s="39" t="s">
        <v>141</v>
      </c>
      <c r="C71" s="7" t="s">
        <v>93</v>
      </c>
      <c r="D71" s="19" t="s">
        <v>60</v>
      </c>
      <c r="L71" s="19"/>
      <c r="M71" s="51" t="s">
        <v>60</v>
      </c>
      <c r="N71" s="51" t="s">
        <v>60</v>
      </c>
      <c r="O71" s="51"/>
      <c r="P71" s="51"/>
      <c r="Q71" s="51"/>
      <c r="R71" s="51"/>
      <c r="S71" s="51"/>
      <c r="T71" s="19" t="s">
        <v>60</v>
      </c>
      <c r="U71" s="19"/>
      <c r="V71" s="34">
        <v>3</v>
      </c>
    </row>
    <row r="72" spans="1:34" x14ac:dyDescent="0.2">
      <c r="B72" s="39" t="s">
        <v>29</v>
      </c>
      <c r="C72" s="7" t="s">
        <v>99</v>
      </c>
      <c r="D72" s="19" t="s">
        <v>60</v>
      </c>
      <c r="E72" s="19" t="s">
        <v>60</v>
      </c>
      <c r="F72" s="19" t="s">
        <v>60</v>
      </c>
      <c r="G72" s="19" t="s">
        <v>60</v>
      </c>
      <c r="H72" s="20" t="s">
        <v>60</v>
      </c>
      <c r="I72" s="19"/>
      <c r="J72" s="19"/>
      <c r="K72" s="19"/>
      <c r="L72" s="19" t="s">
        <v>60</v>
      </c>
      <c r="M72" s="51" t="s">
        <v>60</v>
      </c>
      <c r="N72" s="51" t="s">
        <v>60</v>
      </c>
      <c r="O72" s="51"/>
      <c r="P72" s="51"/>
      <c r="Q72" s="51"/>
      <c r="R72" s="51" t="s">
        <v>60</v>
      </c>
      <c r="S72" s="51"/>
      <c r="T72" s="19" t="s">
        <v>60</v>
      </c>
      <c r="U72" s="19"/>
      <c r="V72" s="34">
        <v>5</v>
      </c>
      <c r="W72" s="34"/>
    </row>
    <row r="73" spans="1:34" x14ac:dyDescent="0.2">
      <c r="B73" s="39" t="s">
        <v>68</v>
      </c>
      <c r="C73" s="7" t="s">
        <v>145</v>
      </c>
      <c r="D73" s="19" t="s">
        <v>60</v>
      </c>
      <c r="E73" s="19" t="s">
        <v>60</v>
      </c>
      <c r="F73" s="19" t="s">
        <v>60</v>
      </c>
      <c r="G73" s="19"/>
      <c r="H73" s="20" t="s">
        <v>60</v>
      </c>
      <c r="I73" s="19"/>
      <c r="J73" s="19"/>
      <c r="K73" s="19"/>
      <c r="L73" s="19" t="s">
        <v>60</v>
      </c>
      <c r="N73" s="51" t="s">
        <v>60</v>
      </c>
      <c r="T73" s="19" t="s">
        <v>60</v>
      </c>
      <c r="U73" s="19"/>
      <c r="V73" s="34">
        <v>5</v>
      </c>
    </row>
    <row r="74" spans="1:34" x14ac:dyDescent="0.2">
      <c r="B74" s="39" t="s">
        <v>47</v>
      </c>
      <c r="C74" s="7" t="s">
        <v>113</v>
      </c>
      <c r="D74" s="19" t="s">
        <v>60</v>
      </c>
      <c r="E74" s="19"/>
      <c r="F74" s="19"/>
      <c r="G74" s="19"/>
      <c r="H74" s="20"/>
      <c r="I74" s="19"/>
      <c r="J74" s="19"/>
      <c r="K74" s="19"/>
      <c r="L74" s="19"/>
      <c r="M74" s="52" t="s">
        <v>60</v>
      </c>
      <c r="N74" s="52" t="s">
        <v>60</v>
      </c>
      <c r="R74" s="52" t="s">
        <v>60</v>
      </c>
      <c r="S74" s="52" t="s">
        <v>60</v>
      </c>
      <c r="T74" s="19" t="s">
        <v>60</v>
      </c>
      <c r="U74" s="19"/>
      <c r="V74" s="34">
        <v>5</v>
      </c>
      <c r="W74" s="34"/>
    </row>
    <row r="75" spans="1:34" x14ac:dyDescent="0.2">
      <c r="B75" s="39" t="s">
        <v>48</v>
      </c>
      <c r="C75" s="7" t="s">
        <v>101</v>
      </c>
      <c r="D75" s="19" t="s">
        <v>60</v>
      </c>
      <c r="T75" s="19"/>
      <c r="U75" s="19" t="s">
        <v>60</v>
      </c>
      <c r="V75" s="34">
        <v>0</v>
      </c>
      <c r="W75" s="34" t="s">
        <v>131</v>
      </c>
    </row>
    <row r="76" spans="1:34" ht="15.75" x14ac:dyDescent="0.25">
      <c r="A76" s="2" t="s">
        <v>50</v>
      </c>
      <c r="B76" s="41"/>
      <c r="C76" s="17"/>
      <c r="D76" s="17"/>
      <c r="E76" s="17"/>
      <c r="F76" s="17"/>
      <c r="G76" s="17"/>
      <c r="H76" s="18"/>
      <c r="I76" s="17"/>
      <c r="J76" s="17"/>
      <c r="K76" s="17"/>
      <c r="L76" s="17"/>
      <c r="M76" s="38"/>
      <c r="N76" s="38"/>
      <c r="O76" s="38"/>
      <c r="P76" s="49"/>
      <c r="Q76" s="38"/>
      <c r="R76" s="38"/>
      <c r="S76" s="38"/>
      <c r="T76" s="25"/>
      <c r="U76" s="25"/>
    </row>
    <row r="77" spans="1:34" x14ac:dyDescent="0.2">
      <c r="B77" s="39" t="s">
        <v>52</v>
      </c>
      <c r="D77" s="19" t="s">
        <v>60</v>
      </c>
      <c r="M77" s="11" t="s">
        <v>60</v>
      </c>
      <c r="N77" s="11" t="s">
        <v>60</v>
      </c>
      <c r="T77" s="19" t="s">
        <v>60</v>
      </c>
      <c r="U77" s="19"/>
      <c r="V77" s="34">
        <v>5</v>
      </c>
    </row>
    <row r="78" spans="1:34" x14ac:dyDescent="0.2">
      <c r="B78" s="39" t="s">
        <v>51</v>
      </c>
      <c r="D78" s="19" t="s">
        <v>60</v>
      </c>
      <c r="N78" s="11" t="s">
        <v>60</v>
      </c>
      <c r="T78" s="19" t="s">
        <v>60</v>
      </c>
      <c r="U78" s="19"/>
      <c r="V78" s="34">
        <v>5</v>
      </c>
    </row>
    <row r="79" spans="1:34" x14ac:dyDescent="0.2">
      <c r="B79" s="39" t="s">
        <v>53</v>
      </c>
      <c r="D79" s="19" t="s">
        <v>60</v>
      </c>
      <c r="T79" s="19"/>
      <c r="U79" s="19" t="s">
        <v>60</v>
      </c>
      <c r="V79" s="34">
        <v>0</v>
      </c>
    </row>
    <row r="80" spans="1:34" x14ac:dyDescent="0.2">
      <c r="B80" s="39" t="s">
        <v>54</v>
      </c>
      <c r="D80" s="19" t="s">
        <v>60</v>
      </c>
      <c r="T80" s="19"/>
      <c r="U80" s="19" t="s">
        <v>60</v>
      </c>
      <c r="V80" s="34">
        <v>0</v>
      </c>
    </row>
    <row r="81" spans="2:22" x14ac:dyDescent="0.2">
      <c r="B81" s="39" t="s">
        <v>85</v>
      </c>
      <c r="D81" s="19" t="s">
        <v>60</v>
      </c>
      <c r="T81" s="19"/>
      <c r="U81" s="19" t="s">
        <v>60</v>
      </c>
      <c r="V81" s="34">
        <v>0</v>
      </c>
    </row>
    <row r="82" spans="2:22" x14ac:dyDescent="0.2">
      <c r="B82" s="39" t="s">
        <v>84</v>
      </c>
      <c r="D82" s="19" t="s">
        <v>60</v>
      </c>
      <c r="M82" s="11" t="s">
        <v>60</v>
      </c>
      <c r="N82" s="11" t="s">
        <v>60</v>
      </c>
      <c r="T82" s="19"/>
      <c r="U82" s="19" t="s">
        <v>60</v>
      </c>
      <c r="V82" s="34">
        <v>0</v>
      </c>
    </row>
    <row r="83" spans="2:22" x14ac:dyDescent="0.2">
      <c r="B83" s="39" t="s">
        <v>122</v>
      </c>
      <c r="D83" s="19" t="s">
        <v>60</v>
      </c>
      <c r="M83" s="11" t="s">
        <v>60</v>
      </c>
      <c r="N83" s="11" t="s">
        <v>60</v>
      </c>
      <c r="O83" s="11" t="s">
        <v>60</v>
      </c>
      <c r="T83" s="19"/>
      <c r="U83" s="19" t="s">
        <v>60</v>
      </c>
      <c r="V83" s="34">
        <v>5</v>
      </c>
    </row>
    <row r="84" spans="2:22" x14ac:dyDescent="0.2">
      <c r="B84" s="39" t="s">
        <v>123</v>
      </c>
      <c r="D84" s="19" t="s">
        <v>60</v>
      </c>
      <c r="M84" s="11" t="s">
        <v>60</v>
      </c>
      <c r="N84" s="11" t="s">
        <v>60</v>
      </c>
      <c r="O84" s="11" t="s">
        <v>60</v>
      </c>
      <c r="T84" s="19" t="s">
        <v>60</v>
      </c>
      <c r="U84" s="19"/>
      <c r="V84" s="34">
        <v>5</v>
      </c>
    </row>
    <row r="85" spans="2:22" x14ac:dyDescent="0.2">
      <c r="B85" s="39" t="s">
        <v>124</v>
      </c>
      <c r="D85" s="19" t="s">
        <v>60</v>
      </c>
      <c r="N85" s="11" t="s">
        <v>60</v>
      </c>
      <c r="T85" s="19" t="s">
        <v>60</v>
      </c>
      <c r="U85" s="19"/>
      <c r="V85" s="34">
        <v>4</v>
      </c>
    </row>
    <row r="86" spans="2:22" x14ac:dyDescent="0.2">
      <c r="B86" s="39" t="s">
        <v>125</v>
      </c>
      <c r="D86" s="19" t="s">
        <v>60</v>
      </c>
      <c r="N86" s="11" t="s">
        <v>60</v>
      </c>
      <c r="T86" s="19" t="s">
        <v>60</v>
      </c>
      <c r="U86" s="19"/>
      <c r="V86" s="34">
        <v>5</v>
      </c>
    </row>
    <row r="87" spans="2:22" x14ac:dyDescent="0.2">
      <c r="B87" s="39" t="s">
        <v>126</v>
      </c>
      <c r="D87" s="19" t="s">
        <v>60</v>
      </c>
      <c r="T87" s="19"/>
      <c r="U87" s="19" t="s">
        <v>60</v>
      </c>
      <c r="V87" s="34">
        <v>0</v>
      </c>
    </row>
    <row r="88" spans="2:22" x14ac:dyDescent="0.2">
      <c r="B88" s="39" t="s">
        <v>146</v>
      </c>
      <c r="D88" s="19" t="s">
        <v>60</v>
      </c>
      <c r="T88" s="19" t="s">
        <v>60</v>
      </c>
      <c r="U88" s="19"/>
      <c r="V88" s="34">
        <v>4</v>
      </c>
    </row>
  </sheetData>
  <mergeCells count="5">
    <mergeCell ref="A1:C2"/>
    <mergeCell ref="E1:L2"/>
    <mergeCell ref="T1:U1"/>
    <mergeCell ref="T2:U2"/>
    <mergeCell ref="M1:Q1"/>
  </mergeCells>
  <conditionalFormatting sqref="V133:V1048576 V1:V5 V10 V17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{F8F882B7-F329-4D7B-8893-6A8A37E22A4A}</x14:id>
        </ext>
      </extLst>
    </cfRule>
    <cfRule type="iconSet" priority="38">
      <iconSet iconSet="3Arrows">
        <cfvo type="percent" val="0"/>
        <cfvo type="percent" val="33"/>
        <cfvo type="percent" val="67"/>
      </iconSet>
    </cfRule>
  </conditionalFormatting>
  <conditionalFormatting sqref="W8"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V6:V7 V9">
    <cfRule type="iconSet" priority="30">
      <iconSet iconSet="3Symbols2">
        <cfvo type="percent" val="0"/>
        <cfvo type="percent" val="33"/>
        <cfvo type="percent" val="67"/>
      </iconSet>
    </cfRule>
  </conditionalFormatting>
  <conditionalFormatting sqref="V11:V16"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V8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V6:V17">
    <cfRule type="iconSet" priority="25">
      <iconSet iconSet="3Symbols2">
        <cfvo type="percent" val="0"/>
        <cfvo type="percent" val="33"/>
        <cfvo type="percent" val="67"/>
      </iconSet>
    </cfRule>
  </conditionalFormatting>
  <conditionalFormatting sqref="V25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{CF523BC6-E8AA-43B7-9A52-B386E54D719B}</x14:id>
        </ext>
      </extLst>
    </cfRule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V25"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W72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W74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V73:V132 V18:V24 V26:V68 V70:V71">
    <cfRule type="iconSet" priority="89">
      <iconSet iconSet="3Symbols2">
        <cfvo type="percent" val="0"/>
        <cfvo type="percent" val="33"/>
        <cfvo type="percent" val="67"/>
      </iconSet>
    </cfRule>
  </conditionalFormatting>
  <conditionalFormatting sqref="V69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V72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W75">
    <cfRule type="iconSet" priority="99">
      <iconSet iconSet="3Symbols2">
        <cfvo type="percent" val="0"/>
        <cfvo type="percent" val="33"/>
        <cfvo type="percent" val="67"/>
      </iconSet>
    </cfRule>
  </conditionalFormatting>
  <conditionalFormatting sqref="W7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25" right="0.25" top="0.75" bottom="0.75" header="0.3" footer="0.3"/>
  <pageSetup paperSize="9" scale="86" orientation="landscape" horizontalDpi="300" verticalDpi="300" r:id="rId1"/>
  <rowBreaks count="2" manualBreakCount="2">
    <brk id="24" max="19" man="1"/>
    <brk id="48" max="19" man="1"/>
  </rowBreak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F882B7-F329-4D7B-8893-6A8A37E22A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V133:V1048576 V1:V5 V10 V17</xm:sqref>
        </x14:conditionalFormatting>
        <x14:conditionalFormatting xmlns:xm="http://schemas.microsoft.com/office/excel/2006/main">
          <x14:cfRule type="dataBar" id="{CF523BC6-E8AA-43B7-9A52-B386E54D7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V25</xm:sqref>
        </x14:conditionalFormatting>
        <x14:conditionalFormatting xmlns:xm="http://schemas.microsoft.com/office/excel/2006/main">
          <x14:cfRule type="iconSet" priority="31" id="{C528E28D-E217-4663-BFBE-A9F8DFE46629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V6:V7 V9</xm:sqref>
        </x14:conditionalFormatting>
        <x14:conditionalFormatting xmlns:xm="http://schemas.microsoft.com/office/excel/2006/main">
          <x14:cfRule type="iconSet" priority="29" id="{0260B4FC-702C-4D73-B87F-0FDB1EAC9F97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V11:V16</xm:sqref>
        </x14:conditionalFormatting>
        <x14:conditionalFormatting xmlns:xm="http://schemas.microsoft.com/office/excel/2006/main">
          <x14:cfRule type="iconSet" priority="27" id="{4185E56B-E556-4349-A375-68AC57DC72CF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V8</xm:sqref>
        </x14:conditionalFormatting>
        <x14:conditionalFormatting xmlns:xm="http://schemas.microsoft.com/office/excel/2006/main">
          <x14:cfRule type="iconSet" priority="16" id="{072AD8FC-7067-4F2D-8AE2-0BABDFBFA80F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W72</xm:sqref>
        </x14:conditionalFormatting>
        <x14:conditionalFormatting xmlns:xm="http://schemas.microsoft.com/office/excel/2006/main">
          <x14:cfRule type="iconSet" priority="12" id="{57E66222-9BB5-45B8-9745-0B2791589A6A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W74</xm:sqref>
        </x14:conditionalFormatting>
        <x14:conditionalFormatting xmlns:xm="http://schemas.microsoft.com/office/excel/2006/main">
          <x14:cfRule type="iconSet" priority="92" id="{287F392B-8A6E-4419-8A62-96F51C1F6989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V73:V132 V18:V24 V26:V68 V70:V71</xm:sqref>
        </x14:conditionalFormatting>
        <x14:conditionalFormatting xmlns:xm="http://schemas.microsoft.com/office/excel/2006/main">
          <x14:cfRule type="iconSet" priority="6" id="{C1568CEC-2356-4674-B6F1-A0288A16FB46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V69</xm:sqref>
        </x14:conditionalFormatting>
        <x14:conditionalFormatting xmlns:xm="http://schemas.microsoft.com/office/excel/2006/main">
          <x14:cfRule type="iconSet" priority="4" id="{1BEDF581-D5AE-4BC7-BBBF-C9B51FB5F6FC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V72</xm:sqref>
        </x14:conditionalFormatting>
        <x14:conditionalFormatting xmlns:xm="http://schemas.microsoft.com/office/excel/2006/main">
          <x14:cfRule type="iconSet" priority="104" id="{B0A5B064-ACE5-4A9A-BC13-2C2CC515EF71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W75</xm:sqref>
        </x14:conditionalFormatting>
        <x14:conditionalFormatting xmlns:xm="http://schemas.microsoft.com/office/excel/2006/main">
          <x14:cfRule type="iconSet" priority="2" id="{113EF7C0-7C8E-48D3-BFCD-58588165F9D6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W70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Hoja1!Área_de_impresión</vt:lpstr>
      <vt:lpstr>Hoja1!Títulos_a_imprimir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Olga Liliana Campo Cadena</cp:lastModifiedBy>
  <cp:lastPrinted>2016-11-30T14:00:44Z</cp:lastPrinted>
  <dcterms:created xsi:type="dcterms:W3CDTF">2012-09-24T15:04:08Z</dcterms:created>
  <dcterms:modified xsi:type="dcterms:W3CDTF">2018-12-13T16:51:29Z</dcterms:modified>
</cp:coreProperties>
</file>