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IANA\Documents\0-Bosque\Biologia\AulasVirtuales\"/>
    </mc:Choice>
  </mc:AlternateContent>
  <xr:revisionPtr revIDLastSave="0" documentId="8_{881E010C-0E8E-4920-BF97-DAC2C44FA7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8" i="1" l="1"/>
  <c r="B17" i="1" l="1"/>
  <c r="B10" i="1" l="1"/>
  <c r="B58" i="1" l="1"/>
  <c r="B67" i="1" l="1"/>
  <c r="B41" i="1"/>
  <c r="B33" i="1" l="1"/>
  <c r="O58" i="1"/>
  <c r="P49" i="1"/>
  <c r="O49" i="1"/>
  <c r="P41" i="1"/>
  <c r="O41" i="1"/>
  <c r="P33" i="1"/>
  <c r="O33" i="1"/>
  <c r="P25" i="1"/>
  <c r="O25" i="1"/>
  <c r="P17" i="1"/>
  <c r="O17" i="1"/>
  <c r="P10" i="1"/>
  <c r="O10" i="1"/>
  <c r="P5" i="1"/>
  <c r="O5" i="1"/>
  <c r="B49" i="1"/>
  <c r="O65" i="1" l="1"/>
  <c r="P65" i="1"/>
  <c r="B25" i="1"/>
  <c r="B5" i="1"/>
  <c r="B65" i="1" l="1"/>
  <c r="P66" i="1" s="1"/>
  <c r="O66" i="1" l="1"/>
</calcChain>
</file>

<file path=xl/sharedStrings.xml><?xml version="1.0" encoding="utf-8"?>
<sst xmlns="http://schemas.openxmlformats.org/spreadsheetml/2006/main" count="499" uniqueCount="139">
  <si>
    <t>Semestre I</t>
  </si>
  <si>
    <t>Informatica I</t>
  </si>
  <si>
    <t>Semestre II</t>
  </si>
  <si>
    <t>Matematicas I</t>
  </si>
  <si>
    <t xml:space="preserve">Quimica Analitica </t>
  </si>
  <si>
    <t>Botanica</t>
  </si>
  <si>
    <t>Semestre III</t>
  </si>
  <si>
    <t>Histomorfologia</t>
  </si>
  <si>
    <t>Biologia Celular</t>
  </si>
  <si>
    <t>Matematicas II</t>
  </si>
  <si>
    <t>Zoologia II</t>
  </si>
  <si>
    <t>Termodinamica</t>
  </si>
  <si>
    <t>Semestre IV</t>
  </si>
  <si>
    <t>Bioestadistica</t>
  </si>
  <si>
    <t>Ecologia</t>
  </si>
  <si>
    <t>Embriologia</t>
  </si>
  <si>
    <t>FisicoQuimica</t>
  </si>
  <si>
    <t>Genetica</t>
  </si>
  <si>
    <t>Histologia Animal</t>
  </si>
  <si>
    <t>Semestre V</t>
  </si>
  <si>
    <t>Anatomia Comparada</t>
  </si>
  <si>
    <t>Bioquimica</t>
  </si>
  <si>
    <t>Diseño Experimental</t>
  </si>
  <si>
    <t>Ecopoblaciones</t>
  </si>
  <si>
    <t>Microbiologia</t>
  </si>
  <si>
    <t>Semestre VI</t>
  </si>
  <si>
    <t>Taxonomia Vegetal</t>
  </si>
  <si>
    <t>Fisiologia Vegetal</t>
  </si>
  <si>
    <t>Limnologia</t>
  </si>
  <si>
    <t>Semestre VII</t>
  </si>
  <si>
    <t>Evolucion y Filogenia</t>
  </si>
  <si>
    <t>Ecosistemas Marinos</t>
  </si>
  <si>
    <t>Geologia</t>
  </si>
  <si>
    <t>Biotecnologia</t>
  </si>
  <si>
    <t>Semestre VIII</t>
  </si>
  <si>
    <t>Biogeografia</t>
  </si>
  <si>
    <t>Gestion ambiental</t>
  </si>
  <si>
    <t>Biologia Tropical</t>
  </si>
  <si>
    <t>Ecosistemas Terrestres</t>
  </si>
  <si>
    <t>Seminario de Investigacion</t>
  </si>
  <si>
    <t>Ecologia del paisaje</t>
  </si>
  <si>
    <t>Gerencia y evaluacion de proyectos</t>
  </si>
  <si>
    <t>Politica Ambiental</t>
  </si>
  <si>
    <t>Modelos Biologicos</t>
  </si>
  <si>
    <t>electivas</t>
  </si>
  <si>
    <t>Manejo fauna silvestre</t>
  </si>
  <si>
    <t>Tecnicas de campo</t>
  </si>
  <si>
    <t>TOTALES</t>
  </si>
  <si>
    <t>OTRAS AULAS</t>
  </si>
  <si>
    <t>Salidas de campo</t>
  </si>
  <si>
    <t>Formatos/Politicas de Documentos</t>
  </si>
  <si>
    <t>Registro Calificado</t>
  </si>
  <si>
    <t>AutoRegulacion</t>
  </si>
  <si>
    <t>FACULTAD DE BIOLOGIA</t>
  </si>
  <si>
    <t>Asig. Con Aula</t>
  </si>
  <si>
    <t>Actividad Profesor</t>
  </si>
  <si>
    <t>NO</t>
  </si>
  <si>
    <t>√</t>
  </si>
  <si>
    <t>Fisiologia animal</t>
  </si>
  <si>
    <t>Taxonomia Animal</t>
  </si>
  <si>
    <t>Reportadas</t>
  </si>
  <si>
    <t>Museología</t>
  </si>
  <si>
    <t>Biologia General</t>
  </si>
  <si>
    <t>Quimica General</t>
  </si>
  <si>
    <t>Lecturas Recomendada</t>
  </si>
  <si>
    <t>CUESTIONARIO</t>
  </si>
  <si>
    <t>SI</t>
  </si>
  <si>
    <t>TAREAS</t>
  </si>
  <si>
    <t>links</t>
  </si>
  <si>
    <t xml:space="preserve">Quimica Organica </t>
  </si>
  <si>
    <t>VIDEOS/Presentaciones</t>
  </si>
  <si>
    <t>Climatología</t>
  </si>
  <si>
    <t>Biología molecular</t>
  </si>
  <si>
    <t>Semilleros</t>
  </si>
  <si>
    <t>Saber-Pro</t>
  </si>
  <si>
    <t>Liliana Campo</t>
  </si>
  <si>
    <t>Felix Caceres</t>
  </si>
  <si>
    <t>William Andradre</t>
  </si>
  <si>
    <t xml:space="preserve">Virginia Roa </t>
  </si>
  <si>
    <t>Hector lancheros</t>
  </si>
  <si>
    <t>Susana lara</t>
  </si>
  <si>
    <t>Edgar palacios</t>
  </si>
  <si>
    <t>Daniel Castillo</t>
  </si>
  <si>
    <t>Silvia Bustamante</t>
  </si>
  <si>
    <t>Sergio Llano</t>
  </si>
  <si>
    <t>Clara Santa Fe</t>
  </si>
  <si>
    <t>Monica Castillo</t>
  </si>
  <si>
    <t>Monica Rueda</t>
  </si>
  <si>
    <t>Fernando Dueñas</t>
  </si>
  <si>
    <t>Fredy palacino</t>
  </si>
  <si>
    <t>Lidia Susana lara</t>
  </si>
  <si>
    <t>Edilma Guevara</t>
  </si>
  <si>
    <t>Geografia Humana</t>
  </si>
  <si>
    <t>Proyecto de grado I</t>
  </si>
  <si>
    <t>Daniel Castro</t>
  </si>
  <si>
    <t>Leonardo Arias</t>
  </si>
  <si>
    <t>Catalina Rodriguez</t>
  </si>
  <si>
    <t>No. Entradas</t>
  </si>
  <si>
    <t xml:space="preserve"> </t>
  </si>
  <si>
    <t>Juan Pablo Hernndez</t>
  </si>
  <si>
    <t>SIG</t>
  </si>
  <si>
    <t>Edgar Palacios</t>
  </si>
  <si>
    <t>Gestion de aulas Virtuales</t>
  </si>
  <si>
    <t>Museo de Ciencias</t>
  </si>
  <si>
    <t>Laboratorios Programa de Biologia</t>
  </si>
  <si>
    <t>GRIP</t>
  </si>
  <si>
    <t>Procesos de Acreditacion</t>
  </si>
  <si>
    <t>Estrcuturas del Pens.</t>
  </si>
  <si>
    <t>Helber Balaguer</t>
  </si>
  <si>
    <t>Conserv-manejo ecosists</t>
  </si>
  <si>
    <t>Gestion Recursos Naturales</t>
  </si>
  <si>
    <t>Federico Maldonado</t>
  </si>
  <si>
    <t>BioDiversitiy</t>
  </si>
  <si>
    <t>Clara Santa Fe
Monica Barrera</t>
  </si>
  <si>
    <t>Base de preguntas</t>
  </si>
  <si>
    <t>Juan Pablo Hernandez</t>
  </si>
  <si>
    <t>Educacion Ambiental</t>
  </si>
  <si>
    <t>Escencias Florales</t>
  </si>
  <si>
    <t>Victor Rodriguez</t>
  </si>
  <si>
    <t>Responsabildiad Social</t>
  </si>
  <si>
    <t>Laura Pulido</t>
  </si>
  <si>
    <t>Ramon Barros</t>
  </si>
  <si>
    <t>Marcela Gongora</t>
  </si>
  <si>
    <t>Edith Natalia Moreno</t>
  </si>
  <si>
    <t>Zoologia I</t>
  </si>
  <si>
    <t>Benjamin Dario Diaz</t>
  </si>
  <si>
    <t>Monica Barrera
Jorge Osorio</t>
  </si>
  <si>
    <t>Gonzalo Forero</t>
  </si>
  <si>
    <t>Jorge Augusto Osorio</t>
  </si>
  <si>
    <t>Microbiologia Aplicada</t>
  </si>
  <si>
    <t>Ramon Barrios</t>
  </si>
  <si>
    <t>Sergio Llanos</t>
  </si>
  <si>
    <t>Biologia del suelo</t>
  </si>
  <si>
    <t>Recursos de Prendizaje</t>
  </si>
  <si>
    <t>Actividades y evaluación</t>
  </si>
  <si>
    <t>Emilio</t>
  </si>
  <si>
    <t>Modulos</t>
  </si>
  <si>
    <t>Guias de aprendizaje</t>
  </si>
  <si>
    <t>Modulos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</si>
</sst>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4" fillId="0" borderId="0" xfId="0" applyFont="1"/>
    <xf numFmtId="0" fontId="2" fillId="5" borderId="0" xfId="0" applyFont="1" applyFill="1" applyAlignment="1">
      <alignment horizontal="center" textRotation="90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9" fontId="5" fillId="2" borderId="0" xfId="1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9" fontId="5" fillId="2" borderId="0" xfId="1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/>
    <xf numFmtId="0" fontId="2" fillId="7" borderId="0" xfId="0" applyFont="1" applyFill="1" applyAlignment="1">
      <alignment horizontal="left"/>
    </xf>
    <xf numFmtId="0" fontId="4" fillId="2" borderId="0" xfId="0" applyFont="1" applyFill="1" applyAlignment="1"/>
    <xf numFmtId="0" fontId="2" fillId="0" borderId="0" xfId="0" applyFont="1" applyFill="1" applyAlignment="1"/>
    <xf numFmtId="0" fontId="5" fillId="2" borderId="0" xfId="0" applyFont="1" applyFill="1" applyAlignment="1"/>
    <xf numFmtId="9" fontId="5" fillId="2" borderId="0" xfId="1" applyFont="1" applyFill="1" applyAlignment="1"/>
    <xf numFmtId="0" fontId="2" fillId="2" borderId="1" xfId="0" applyFont="1" applyFill="1" applyBorder="1" applyAlignment="1"/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4" fillId="0" borderId="0" xfId="0" applyFont="1" applyAlignment="1"/>
    <xf numFmtId="0" fontId="4" fillId="7" borderId="0" xfId="0" applyFont="1" applyFill="1" applyAlignment="1"/>
    <xf numFmtId="0" fontId="4" fillId="2" borderId="1" xfId="0" applyFont="1" applyFill="1" applyBorder="1" applyAlignment="1"/>
    <xf numFmtId="0" fontId="2" fillId="8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 vertical="center" textRotation="90" wrapText="1"/>
    </xf>
    <xf numFmtId="0" fontId="2" fillId="9" borderId="0" xfId="0" applyFont="1" applyFill="1" applyAlignment="1"/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"/>
  <sheetViews>
    <sheetView tabSelected="1" zoomScaleNormal="100" workbookViewId="0">
      <selection activeCell="I9" sqref="I9"/>
    </sheetView>
  </sheetViews>
  <sheetFormatPr baseColWidth="10" defaultRowHeight="12.75" x14ac:dyDescent="0.2"/>
  <cols>
    <col min="1" max="1" width="11.7109375" style="42" bestFit="1" customWidth="1"/>
    <col min="2" max="2" width="20.28515625" style="28" customWidth="1"/>
    <col min="3" max="3" width="18.7109375" style="4" customWidth="1"/>
    <col min="4" max="5" width="6.28515625" style="4" customWidth="1"/>
    <col min="6" max="6" width="5.7109375" style="14" customWidth="1"/>
    <col min="7" max="8" width="4.7109375" style="7" customWidth="1"/>
    <col min="9" max="9" width="4.7109375" style="39" customWidth="1"/>
    <col min="10" max="12" width="4.7109375" style="7" customWidth="1"/>
    <col min="13" max="13" width="5" style="23" customWidth="1"/>
    <col min="14" max="14" width="3.85546875" style="23" customWidth="1"/>
    <col min="15" max="16" width="4.7109375" style="23" customWidth="1"/>
    <col min="17" max="17" width="7.5703125" style="23" customWidth="1"/>
    <col min="18" max="25" width="11.42578125" style="4"/>
    <col min="26" max="16384" width="11.42578125" style="1"/>
  </cols>
  <sheetData>
    <row r="1" spans="1:25" x14ac:dyDescent="0.2">
      <c r="A1" s="50" t="s">
        <v>53</v>
      </c>
      <c r="B1" s="50"/>
      <c r="C1" s="50"/>
      <c r="D1" s="6"/>
      <c r="E1" s="6"/>
      <c r="F1" s="51"/>
      <c r="G1" s="53"/>
      <c r="H1" s="53"/>
      <c r="I1" s="53"/>
      <c r="J1" s="53"/>
      <c r="M1" s="45"/>
      <c r="N1" s="45"/>
      <c r="O1" s="52" t="s">
        <v>55</v>
      </c>
      <c r="P1" s="52"/>
    </row>
    <row r="2" spans="1:25" x14ac:dyDescent="0.2">
      <c r="A2" s="50"/>
      <c r="B2" s="50"/>
      <c r="C2" s="50"/>
      <c r="D2" s="6"/>
      <c r="E2" s="6"/>
      <c r="F2" s="51"/>
      <c r="M2" s="45"/>
      <c r="N2" s="45"/>
      <c r="O2" s="52" t="s">
        <v>60</v>
      </c>
      <c r="P2" s="52"/>
    </row>
    <row r="3" spans="1:25" ht="65.25" customHeight="1" x14ac:dyDescent="0.2">
      <c r="C3" s="4" t="s">
        <v>98</v>
      </c>
      <c r="D3" s="3" t="s">
        <v>136</v>
      </c>
      <c r="E3" s="3" t="s">
        <v>138</v>
      </c>
      <c r="F3" s="3" t="s">
        <v>137</v>
      </c>
      <c r="G3" s="8" t="s">
        <v>64</v>
      </c>
      <c r="H3" s="8" t="s">
        <v>70</v>
      </c>
      <c r="I3" s="8" t="s">
        <v>114</v>
      </c>
      <c r="J3" s="8" t="s">
        <v>65</v>
      </c>
      <c r="K3" s="8" t="s">
        <v>67</v>
      </c>
      <c r="L3" s="8" t="s">
        <v>68</v>
      </c>
      <c r="M3" s="46" t="s">
        <v>133</v>
      </c>
      <c r="N3" s="46" t="s">
        <v>134</v>
      </c>
      <c r="O3" s="9" t="s">
        <v>66</v>
      </c>
      <c r="P3" s="9" t="s">
        <v>56</v>
      </c>
      <c r="Q3" s="9" t="s">
        <v>97</v>
      </c>
    </row>
    <row r="4" spans="1:25" x14ac:dyDescent="0.2">
      <c r="A4" s="43"/>
      <c r="B4" s="29" t="s">
        <v>54</v>
      </c>
      <c r="C4" s="10"/>
      <c r="D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25" s="2" customFormat="1" x14ac:dyDescent="0.2">
      <c r="A5" s="30" t="s">
        <v>0</v>
      </c>
      <c r="B5" s="30">
        <f>+COUNTA(B6:B9)</f>
        <v>4</v>
      </c>
      <c r="C5" s="20"/>
      <c r="D5" s="21"/>
      <c r="E5" s="21"/>
      <c r="F5" s="20"/>
      <c r="G5" s="24"/>
      <c r="H5" s="24"/>
      <c r="I5" s="24"/>
      <c r="J5" s="24"/>
      <c r="K5" s="24"/>
      <c r="L5" s="24"/>
      <c r="M5" s="24"/>
      <c r="N5" s="24"/>
      <c r="O5" s="24">
        <f>+COUNTA(O6:O9)</f>
        <v>4</v>
      </c>
      <c r="P5" s="24">
        <f>+COUNTA(P6:P9)</f>
        <v>0</v>
      </c>
      <c r="Q5" s="24"/>
      <c r="R5" s="22"/>
      <c r="S5" s="22"/>
      <c r="T5" s="22"/>
      <c r="U5" s="22"/>
      <c r="V5" s="22"/>
      <c r="W5" s="22"/>
      <c r="X5" s="22"/>
      <c r="Y5" s="22"/>
    </row>
    <row r="6" spans="1:25" ht="25.5" x14ac:dyDescent="0.2">
      <c r="B6" s="28" t="s">
        <v>62</v>
      </c>
      <c r="C6" s="4" t="s">
        <v>113</v>
      </c>
      <c r="D6" s="13">
        <v>6</v>
      </c>
      <c r="E6" s="13"/>
      <c r="F6" s="54">
        <v>0</v>
      </c>
      <c r="G6" s="7" t="s">
        <v>57</v>
      </c>
      <c r="H6" s="7" t="s">
        <v>57</v>
      </c>
      <c r="I6" s="39" t="s">
        <v>57</v>
      </c>
      <c r="J6" s="7" t="s">
        <v>57</v>
      </c>
      <c r="K6" s="7" t="s">
        <v>57</v>
      </c>
      <c r="L6" s="7" t="s">
        <v>57</v>
      </c>
      <c r="M6" s="45" t="s">
        <v>57</v>
      </c>
      <c r="N6" s="45" t="s">
        <v>57</v>
      </c>
      <c r="O6" s="13" t="s">
        <v>57</v>
      </c>
      <c r="P6" s="13"/>
      <c r="Q6" s="23">
        <v>5</v>
      </c>
    </row>
    <row r="7" spans="1:25" x14ac:dyDescent="0.2">
      <c r="B7" s="28" t="s">
        <v>1</v>
      </c>
      <c r="C7" s="4" t="s">
        <v>75</v>
      </c>
      <c r="D7" s="13">
        <v>4</v>
      </c>
      <c r="E7" s="13">
        <v>4</v>
      </c>
      <c r="F7" s="13">
        <v>4</v>
      </c>
      <c r="G7" s="7" t="s">
        <v>57</v>
      </c>
      <c r="H7" s="49" t="s">
        <v>57</v>
      </c>
      <c r="K7" s="7" t="s">
        <v>57</v>
      </c>
      <c r="L7" s="7" t="s">
        <v>57</v>
      </c>
      <c r="M7" s="45" t="s">
        <v>57</v>
      </c>
      <c r="N7" s="45" t="s">
        <v>57</v>
      </c>
      <c r="O7" s="13" t="s">
        <v>57</v>
      </c>
      <c r="P7" s="13"/>
      <c r="Q7" s="23">
        <v>5</v>
      </c>
    </row>
    <row r="8" spans="1:25" x14ac:dyDescent="0.2">
      <c r="B8" s="28" t="s">
        <v>3</v>
      </c>
      <c r="C8" s="4" t="s">
        <v>76</v>
      </c>
      <c r="D8" s="13">
        <v>6</v>
      </c>
      <c r="E8" s="13">
        <v>2</v>
      </c>
      <c r="F8" s="54">
        <v>0</v>
      </c>
      <c r="H8" s="49"/>
      <c r="I8" s="49"/>
      <c r="J8" s="49" t="s">
        <v>57</v>
      </c>
      <c r="K8" s="49" t="s">
        <v>57</v>
      </c>
      <c r="L8" s="49" t="s">
        <v>57</v>
      </c>
      <c r="M8" s="45" t="s">
        <v>57</v>
      </c>
      <c r="N8" s="45" t="s">
        <v>57</v>
      </c>
      <c r="O8" s="13" t="s">
        <v>57</v>
      </c>
      <c r="P8" s="13"/>
      <c r="Q8" s="23">
        <v>5</v>
      </c>
    </row>
    <row r="9" spans="1:25" x14ac:dyDescent="0.2">
      <c r="B9" s="28" t="s">
        <v>63</v>
      </c>
      <c r="C9" s="4" t="s">
        <v>123</v>
      </c>
      <c r="D9" s="13">
        <v>3</v>
      </c>
      <c r="E9" s="13">
        <v>3</v>
      </c>
      <c r="F9" s="13">
        <v>3</v>
      </c>
      <c r="G9" s="7" t="s">
        <v>57</v>
      </c>
      <c r="H9" s="49" t="s">
        <v>57</v>
      </c>
      <c r="I9" s="49" t="s">
        <v>57</v>
      </c>
      <c r="J9" s="49" t="s">
        <v>57</v>
      </c>
      <c r="K9" s="49" t="s">
        <v>57</v>
      </c>
      <c r="L9" s="7" t="s">
        <v>57</v>
      </c>
      <c r="M9" s="45" t="s">
        <v>57</v>
      </c>
      <c r="N9" s="45" t="s">
        <v>57</v>
      </c>
      <c r="O9" s="13" t="s">
        <v>57</v>
      </c>
      <c r="P9" s="13"/>
      <c r="Q9" s="23">
        <v>5</v>
      </c>
    </row>
    <row r="10" spans="1:25" s="2" customFormat="1" x14ac:dyDescent="0.2">
      <c r="A10" s="30" t="s">
        <v>2</v>
      </c>
      <c r="B10" s="30">
        <f>+COUNTA(B11:B16)</f>
        <v>6</v>
      </c>
      <c r="C10" s="20"/>
      <c r="D10" s="21"/>
      <c r="E10" s="21"/>
      <c r="F10" s="20"/>
      <c r="G10" s="24"/>
      <c r="H10" s="24"/>
      <c r="I10" s="24"/>
      <c r="J10" s="24"/>
      <c r="K10" s="24"/>
      <c r="L10" s="24"/>
      <c r="M10" s="24"/>
      <c r="N10" s="24"/>
      <c r="O10" s="24">
        <f>+COUNTA(O11:O16)</f>
        <v>6</v>
      </c>
      <c r="P10" s="24">
        <f>+COUNTA(P11:P16)</f>
        <v>0</v>
      </c>
      <c r="Q10" s="24"/>
      <c r="R10" s="22"/>
      <c r="S10" s="22"/>
      <c r="T10" s="22"/>
      <c r="U10" s="22"/>
      <c r="V10" s="22"/>
      <c r="W10" s="22"/>
      <c r="X10" s="22"/>
      <c r="Y10" s="22"/>
    </row>
    <row r="11" spans="1:25" x14ac:dyDescent="0.2">
      <c r="B11" s="28" t="s">
        <v>8</v>
      </c>
      <c r="C11" s="4" t="s">
        <v>120</v>
      </c>
      <c r="D11" s="13" t="s">
        <v>57</v>
      </c>
      <c r="E11" s="13"/>
      <c r="F11" s="13" t="s">
        <v>57</v>
      </c>
      <c r="G11" s="7" t="s">
        <v>57</v>
      </c>
      <c r="M11" s="45" t="s">
        <v>57</v>
      </c>
      <c r="N11" s="45" t="s">
        <v>57</v>
      </c>
      <c r="O11" s="13" t="s">
        <v>57</v>
      </c>
      <c r="P11" s="13"/>
      <c r="Q11" s="23">
        <v>5</v>
      </c>
    </row>
    <row r="12" spans="1:25" x14ac:dyDescent="0.2">
      <c r="B12" s="28" t="s">
        <v>5</v>
      </c>
      <c r="C12" s="4" t="s">
        <v>79</v>
      </c>
      <c r="D12" s="13" t="s">
        <v>57</v>
      </c>
      <c r="E12" s="13"/>
      <c r="F12" s="13" t="s">
        <v>57</v>
      </c>
      <c r="G12" s="7" t="s">
        <v>57</v>
      </c>
      <c r="H12" s="7" t="s">
        <v>57</v>
      </c>
      <c r="I12" s="39" t="s">
        <v>57</v>
      </c>
      <c r="J12" s="7" t="s">
        <v>57</v>
      </c>
      <c r="K12" s="7" t="s">
        <v>57</v>
      </c>
      <c r="M12" s="45" t="s">
        <v>57</v>
      </c>
      <c r="N12" s="45" t="s">
        <v>57</v>
      </c>
      <c r="O12" s="13" t="s">
        <v>57</v>
      </c>
      <c r="P12" s="13"/>
      <c r="Q12" s="23">
        <v>5</v>
      </c>
    </row>
    <row r="13" spans="1:25" x14ac:dyDescent="0.2">
      <c r="B13" s="28" t="s">
        <v>107</v>
      </c>
      <c r="C13" s="4" t="s">
        <v>94</v>
      </c>
      <c r="D13" s="13" t="s">
        <v>57</v>
      </c>
      <c r="E13" s="13"/>
      <c r="F13" s="13" t="s">
        <v>57</v>
      </c>
      <c r="G13" s="7" t="s">
        <v>57</v>
      </c>
      <c r="H13" s="7" t="s">
        <v>57</v>
      </c>
      <c r="K13" s="7" t="s">
        <v>57</v>
      </c>
      <c r="L13" s="41" t="s">
        <v>57</v>
      </c>
      <c r="M13" s="45" t="s">
        <v>57</v>
      </c>
      <c r="N13" s="45" t="s">
        <v>57</v>
      </c>
      <c r="O13" s="13" t="s">
        <v>57</v>
      </c>
      <c r="P13" s="13"/>
      <c r="Q13" s="23">
        <v>5</v>
      </c>
    </row>
    <row r="14" spans="1:25" x14ac:dyDescent="0.2">
      <c r="B14" s="28" t="s">
        <v>3</v>
      </c>
      <c r="C14" s="4" t="s">
        <v>76</v>
      </c>
      <c r="D14" s="13" t="s">
        <v>57</v>
      </c>
      <c r="E14" s="13"/>
      <c r="F14" s="13" t="s">
        <v>57</v>
      </c>
      <c r="G14" s="7" t="s">
        <v>57</v>
      </c>
      <c r="M14" s="45" t="s">
        <v>57</v>
      </c>
      <c r="N14" s="45" t="s">
        <v>57</v>
      </c>
      <c r="O14" s="13" t="s">
        <v>57</v>
      </c>
      <c r="P14" s="13"/>
      <c r="Q14" s="23">
        <v>3</v>
      </c>
    </row>
    <row r="15" spans="1:25" x14ac:dyDescent="0.2">
      <c r="B15" s="28" t="s">
        <v>4</v>
      </c>
      <c r="C15" s="4" t="s">
        <v>77</v>
      </c>
      <c r="D15" s="13" t="s">
        <v>57</v>
      </c>
      <c r="E15" s="13"/>
      <c r="F15" s="13" t="s">
        <v>57</v>
      </c>
      <c r="G15" s="7" t="s">
        <v>57</v>
      </c>
      <c r="K15" s="7" t="s">
        <v>57</v>
      </c>
      <c r="M15" s="45" t="s">
        <v>57</v>
      </c>
      <c r="N15" s="45" t="s">
        <v>57</v>
      </c>
      <c r="O15" s="13" t="s">
        <v>57</v>
      </c>
      <c r="P15" s="13"/>
      <c r="Q15" s="23">
        <v>5</v>
      </c>
    </row>
    <row r="16" spans="1:25" x14ac:dyDescent="0.2">
      <c r="B16" s="31" t="s">
        <v>124</v>
      </c>
      <c r="C16" s="4" t="s">
        <v>89</v>
      </c>
      <c r="D16" s="13"/>
      <c r="E16" s="13"/>
      <c r="F16" s="13"/>
      <c r="G16" s="7" t="s">
        <v>57</v>
      </c>
      <c r="M16" s="45" t="s">
        <v>57</v>
      </c>
      <c r="N16" s="45" t="s">
        <v>57</v>
      </c>
      <c r="O16" s="13" t="s">
        <v>57</v>
      </c>
      <c r="P16" s="13"/>
      <c r="Q16" s="23">
        <v>4</v>
      </c>
    </row>
    <row r="17" spans="1:25" s="2" customFormat="1" x14ac:dyDescent="0.2">
      <c r="A17" s="30" t="s">
        <v>6</v>
      </c>
      <c r="B17" s="30">
        <f>+COUNTA(B18:B24)</f>
        <v>7</v>
      </c>
      <c r="C17" s="20"/>
      <c r="D17" s="21"/>
      <c r="E17" s="21"/>
      <c r="F17" s="20"/>
      <c r="G17" s="24"/>
      <c r="H17" s="24"/>
      <c r="I17" s="24"/>
      <c r="J17" s="24"/>
      <c r="K17" s="24"/>
      <c r="L17" s="24"/>
      <c r="M17" s="24"/>
      <c r="N17" s="24"/>
      <c r="O17" s="24">
        <f>+COUNTA(O18:O24)</f>
        <v>7</v>
      </c>
      <c r="P17" s="24">
        <f>+COUNTA(P18:P24)</f>
        <v>0</v>
      </c>
      <c r="Q17" s="24"/>
      <c r="R17" s="22"/>
      <c r="S17" s="22"/>
      <c r="T17" s="22"/>
      <c r="U17" s="22"/>
      <c r="V17" s="22"/>
      <c r="W17" s="22"/>
      <c r="X17" s="22"/>
      <c r="Y17" s="22"/>
    </row>
    <row r="18" spans="1:25" x14ac:dyDescent="0.2">
      <c r="B18" s="28" t="s">
        <v>18</v>
      </c>
      <c r="C18" s="4" t="s">
        <v>80</v>
      </c>
      <c r="D18" s="13" t="s">
        <v>57</v>
      </c>
      <c r="E18" s="13"/>
      <c r="F18" s="13" t="s">
        <v>57</v>
      </c>
      <c r="G18" s="7" t="s">
        <v>57</v>
      </c>
      <c r="H18" s="7" t="s">
        <v>57</v>
      </c>
      <c r="I18" s="39" t="s">
        <v>57</v>
      </c>
      <c r="J18" s="39" t="s">
        <v>57</v>
      </c>
      <c r="K18" s="39" t="s">
        <v>57</v>
      </c>
      <c r="M18" s="45" t="s">
        <v>57</v>
      </c>
      <c r="N18" s="45" t="s">
        <v>57</v>
      </c>
      <c r="O18" s="13" t="s">
        <v>57</v>
      </c>
      <c r="P18" s="13"/>
      <c r="Q18" s="23">
        <v>5</v>
      </c>
    </row>
    <row r="19" spans="1:25" x14ac:dyDescent="0.2">
      <c r="B19" s="31" t="s">
        <v>7</v>
      </c>
      <c r="C19" s="4" t="s">
        <v>99</v>
      </c>
      <c r="D19" s="13" t="s">
        <v>57</v>
      </c>
      <c r="E19" s="13"/>
      <c r="F19" s="13" t="s">
        <v>57</v>
      </c>
      <c r="G19" s="7" t="s">
        <v>57</v>
      </c>
      <c r="H19" s="7" t="s">
        <v>57</v>
      </c>
      <c r="I19" s="39" t="s">
        <v>57</v>
      </c>
      <c r="J19" s="7" t="s">
        <v>57</v>
      </c>
      <c r="K19" s="39" t="s">
        <v>57</v>
      </c>
      <c r="M19" s="45" t="s">
        <v>57</v>
      </c>
      <c r="N19" s="45" t="s">
        <v>57</v>
      </c>
      <c r="O19" s="13" t="s">
        <v>57</v>
      </c>
      <c r="P19" s="13"/>
      <c r="Q19" s="23">
        <v>5</v>
      </c>
    </row>
    <row r="20" spans="1:25" x14ac:dyDescent="0.2">
      <c r="B20" s="28" t="s">
        <v>9</v>
      </c>
      <c r="C20" s="4" t="s">
        <v>76</v>
      </c>
      <c r="D20" s="13" t="s">
        <v>57</v>
      </c>
      <c r="E20" s="13"/>
      <c r="F20" s="13" t="s">
        <v>57</v>
      </c>
      <c r="G20" s="7" t="s">
        <v>57</v>
      </c>
      <c r="I20" s="39" t="s">
        <v>57</v>
      </c>
      <c r="J20" s="36" t="s">
        <v>57</v>
      </c>
      <c r="K20" s="39" t="s">
        <v>57</v>
      </c>
      <c r="M20" s="45" t="s">
        <v>57</v>
      </c>
      <c r="N20" s="45" t="s">
        <v>57</v>
      </c>
      <c r="O20" s="13" t="s">
        <v>57</v>
      </c>
      <c r="P20" s="13"/>
      <c r="Q20" s="23">
        <v>4</v>
      </c>
    </row>
    <row r="21" spans="1:25" x14ac:dyDescent="0.2">
      <c r="B21" s="28" t="s">
        <v>69</v>
      </c>
      <c r="C21" s="4" t="s">
        <v>125</v>
      </c>
      <c r="D21" s="13" t="s">
        <v>57</v>
      </c>
      <c r="E21" s="13"/>
      <c r="F21" s="13" t="s">
        <v>57</v>
      </c>
      <c r="G21" s="7" t="s">
        <v>57</v>
      </c>
      <c r="I21" s="39" t="s">
        <v>57</v>
      </c>
      <c r="J21" s="39" t="s">
        <v>57</v>
      </c>
      <c r="K21" s="39" t="s">
        <v>57</v>
      </c>
      <c r="M21" s="45" t="s">
        <v>57</v>
      </c>
      <c r="N21" s="45" t="s">
        <v>57</v>
      </c>
      <c r="O21" s="13" t="s">
        <v>57</v>
      </c>
      <c r="P21" s="13"/>
      <c r="Q21" s="23">
        <v>5</v>
      </c>
    </row>
    <row r="22" spans="1:25" x14ac:dyDescent="0.2">
      <c r="B22" s="28" t="s">
        <v>100</v>
      </c>
      <c r="C22" s="4" t="s">
        <v>94</v>
      </c>
      <c r="D22" s="13" t="s">
        <v>57</v>
      </c>
      <c r="E22" s="13"/>
      <c r="F22" s="13" t="s">
        <v>57</v>
      </c>
      <c r="G22" s="7" t="s">
        <v>57</v>
      </c>
      <c r="H22" s="39"/>
      <c r="K22" s="39" t="s">
        <v>57</v>
      </c>
      <c r="L22" s="39" t="s">
        <v>57</v>
      </c>
      <c r="M22" s="45" t="s">
        <v>57</v>
      </c>
      <c r="N22" s="45" t="s">
        <v>57</v>
      </c>
      <c r="O22" s="13" t="s">
        <v>57</v>
      </c>
      <c r="P22" s="13"/>
      <c r="Q22" s="23">
        <v>5</v>
      </c>
    </row>
    <row r="23" spans="1:25" x14ac:dyDescent="0.2">
      <c r="B23" s="28" t="s">
        <v>11</v>
      </c>
      <c r="C23" s="48" t="s">
        <v>77</v>
      </c>
      <c r="D23" s="13" t="s">
        <v>57</v>
      </c>
      <c r="E23" s="13"/>
      <c r="F23" s="13" t="s">
        <v>57</v>
      </c>
      <c r="G23" s="7" t="s">
        <v>57</v>
      </c>
      <c r="H23" s="7" t="s">
        <v>57</v>
      </c>
      <c r="K23" s="7" t="s">
        <v>57</v>
      </c>
      <c r="L23" s="7" t="s">
        <v>57</v>
      </c>
      <c r="M23" s="45" t="s">
        <v>57</v>
      </c>
      <c r="N23" s="45" t="s">
        <v>57</v>
      </c>
      <c r="O23" s="13" t="s">
        <v>57</v>
      </c>
      <c r="P23" s="13"/>
      <c r="Q23" s="23">
        <v>5</v>
      </c>
    </row>
    <row r="24" spans="1:25" x14ac:dyDescent="0.2">
      <c r="B24" s="28" t="s">
        <v>10</v>
      </c>
      <c r="C24" s="48" t="s">
        <v>111</v>
      </c>
      <c r="D24" s="13" t="s">
        <v>57</v>
      </c>
      <c r="E24" s="13"/>
      <c r="F24" s="13" t="s">
        <v>57</v>
      </c>
      <c r="G24" s="39" t="s">
        <v>57</v>
      </c>
      <c r="M24" s="45" t="s">
        <v>57</v>
      </c>
      <c r="N24" s="45" t="s">
        <v>57</v>
      </c>
      <c r="O24" s="13" t="s">
        <v>57</v>
      </c>
      <c r="P24" s="13"/>
      <c r="Q24" s="23">
        <v>4</v>
      </c>
    </row>
    <row r="25" spans="1:25" s="2" customFormat="1" x14ac:dyDescent="0.2">
      <c r="A25" s="30" t="s">
        <v>12</v>
      </c>
      <c r="B25" s="30">
        <f>+COUNTA(B26:B32)</f>
        <v>7</v>
      </c>
      <c r="C25" s="20"/>
      <c r="D25" s="21"/>
      <c r="E25" s="21"/>
      <c r="F25" s="20"/>
      <c r="G25" s="24"/>
      <c r="H25" s="24"/>
      <c r="I25" s="24"/>
      <c r="J25" s="24"/>
      <c r="K25" s="24"/>
      <c r="L25" s="24"/>
      <c r="M25" s="24"/>
      <c r="N25" s="24"/>
      <c r="O25" s="24">
        <f>+COUNTA(O26:O32)</f>
        <v>4</v>
      </c>
      <c r="P25" s="24">
        <f>+COUNTA(P26:P32)</f>
        <v>3</v>
      </c>
      <c r="Q25" s="24"/>
      <c r="R25" s="22"/>
      <c r="S25" s="22"/>
      <c r="T25" s="22"/>
      <c r="U25" s="22"/>
      <c r="V25" s="22"/>
      <c r="W25" s="22"/>
      <c r="X25" s="22"/>
      <c r="Y25" s="22"/>
    </row>
    <row r="26" spans="1:25" x14ac:dyDescent="0.2">
      <c r="B26" s="28" t="s">
        <v>13</v>
      </c>
      <c r="C26" s="4" t="s">
        <v>135</v>
      </c>
      <c r="D26" s="13"/>
      <c r="E26" s="13"/>
      <c r="F26" s="13"/>
      <c r="G26" s="39" t="s">
        <v>57</v>
      </c>
      <c r="M26" s="45" t="s">
        <v>57</v>
      </c>
      <c r="N26" s="45" t="s">
        <v>57</v>
      </c>
      <c r="O26" s="13"/>
      <c r="P26" s="13" t="s">
        <v>57</v>
      </c>
      <c r="Q26" s="23">
        <v>2</v>
      </c>
    </row>
    <row r="27" spans="1:25" x14ac:dyDescent="0.2">
      <c r="B27" s="28" t="s">
        <v>14</v>
      </c>
      <c r="C27" s="4" t="s">
        <v>82</v>
      </c>
      <c r="D27" s="13"/>
      <c r="E27" s="13"/>
      <c r="F27" s="13"/>
      <c r="G27" s="7" t="s">
        <v>57</v>
      </c>
      <c r="I27" s="39" t="s">
        <v>57</v>
      </c>
      <c r="J27" s="39" t="s">
        <v>57</v>
      </c>
      <c r="M27" s="45" t="s">
        <v>57</v>
      </c>
      <c r="N27" s="45" t="s">
        <v>57</v>
      </c>
      <c r="O27" s="13" t="s">
        <v>57</v>
      </c>
      <c r="P27" s="13"/>
      <c r="Q27" s="23">
        <v>4</v>
      </c>
    </row>
    <row r="28" spans="1:25" x14ac:dyDescent="0.2">
      <c r="B28" s="31" t="s">
        <v>15</v>
      </c>
      <c r="C28" s="4" t="s">
        <v>91</v>
      </c>
      <c r="D28" s="13"/>
      <c r="E28" s="13"/>
      <c r="F28" s="13"/>
      <c r="M28" s="45" t="s">
        <v>57</v>
      </c>
      <c r="N28" s="45" t="s">
        <v>57</v>
      </c>
      <c r="O28" s="13"/>
      <c r="P28" s="13" t="s">
        <v>57</v>
      </c>
      <c r="Q28" s="23">
        <v>0</v>
      </c>
    </row>
    <row r="29" spans="1:25" x14ac:dyDescent="0.2">
      <c r="B29" s="28" t="s">
        <v>16</v>
      </c>
      <c r="C29" s="4" t="s">
        <v>77</v>
      </c>
      <c r="D29" s="13"/>
      <c r="E29" s="13"/>
      <c r="F29" s="13"/>
      <c r="G29" s="39" t="s">
        <v>57</v>
      </c>
      <c r="K29" s="7" t="s">
        <v>57</v>
      </c>
      <c r="M29" s="45" t="s">
        <v>57</v>
      </c>
      <c r="N29" s="45" t="s">
        <v>57</v>
      </c>
      <c r="O29" s="13" t="s">
        <v>57</v>
      </c>
      <c r="P29" s="13"/>
      <c r="Q29" s="23">
        <v>4</v>
      </c>
    </row>
    <row r="30" spans="1:25" ht="25.5" x14ac:dyDescent="0.2">
      <c r="B30" s="31" t="s">
        <v>17</v>
      </c>
      <c r="C30" s="4" t="s">
        <v>126</v>
      </c>
      <c r="D30" s="13"/>
      <c r="E30" s="13"/>
      <c r="F30" s="13"/>
      <c r="G30" s="7" t="s">
        <v>57</v>
      </c>
      <c r="J30" s="40" t="s">
        <v>57</v>
      </c>
      <c r="K30" s="40" t="s">
        <v>57</v>
      </c>
      <c r="M30" s="45" t="s">
        <v>57</v>
      </c>
      <c r="N30" s="45" t="s">
        <v>57</v>
      </c>
      <c r="O30" s="13" t="s">
        <v>57</v>
      </c>
      <c r="P30" s="13"/>
      <c r="Q30" s="23">
        <v>5</v>
      </c>
    </row>
    <row r="31" spans="1:25" x14ac:dyDescent="0.2">
      <c r="B31" s="28" t="s">
        <v>59</v>
      </c>
      <c r="C31" s="4" t="s">
        <v>82</v>
      </c>
      <c r="D31" s="13"/>
      <c r="E31" s="13"/>
      <c r="F31" s="13"/>
      <c r="M31" s="45" t="s">
        <v>57</v>
      </c>
      <c r="N31" s="45" t="s">
        <v>57</v>
      </c>
      <c r="O31" s="13"/>
      <c r="P31" s="13" t="s">
        <v>57</v>
      </c>
      <c r="Q31" s="23">
        <v>2</v>
      </c>
    </row>
    <row r="32" spans="1:25" x14ac:dyDescent="0.2">
      <c r="B32" s="28" t="s">
        <v>26</v>
      </c>
      <c r="C32" s="4" t="s">
        <v>79</v>
      </c>
      <c r="D32" s="13"/>
      <c r="E32" s="13"/>
      <c r="F32" s="13"/>
      <c r="G32" s="7" t="s">
        <v>57</v>
      </c>
      <c r="J32" s="40" t="s">
        <v>57</v>
      </c>
      <c r="K32" s="7" t="s">
        <v>57</v>
      </c>
      <c r="M32" s="45" t="s">
        <v>57</v>
      </c>
      <c r="N32" s="45" t="s">
        <v>57</v>
      </c>
      <c r="O32" s="13" t="s">
        <v>57</v>
      </c>
      <c r="P32" s="13"/>
      <c r="Q32" s="23">
        <v>5</v>
      </c>
    </row>
    <row r="33" spans="1:25" s="2" customFormat="1" x14ac:dyDescent="0.2">
      <c r="A33" s="30" t="s">
        <v>19</v>
      </c>
      <c r="B33" s="30">
        <f>+COUNTA(B34:B40)</f>
        <v>7</v>
      </c>
      <c r="C33" s="20"/>
      <c r="D33" s="21"/>
      <c r="E33" s="21"/>
      <c r="F33" s="20"/>
      <c r="G33" s="24"/>
      <c r="H33" s="24"/>
      <c r="I33" s="24"/>
      <c r="J33" s="24"/>
      <c r="K33" s="24"/>
      <c r="L33" s="24"/>
      <c r="M33" s="24"/>
      <c r="N33" s="24"/>
      <c r="O33" s="24">
        <f>+COUNTA(O34:O40)</f>
        <v>4</v>
      </c>
      <c r="P33" s="24">
        <f>+COUNTA(P34:P40)</f>
        <v>3</v>
      </c>
      <c r="Q33" s="23"/>
      <c r="R33" s="22"/>
      <c r="S33" s="22"/>
      <c r="T33" s="22"/>
      <c r="U33" s="22"/>
      <c r="V33" s="22"/>
      <c r="W33" s="22"/>
      <c r="X33" s="22"/>
      <c r="Y33" s="22"/>
    </row>
    <row r="34" spans="1:25" x14ac:dyDescent="0.2">
      <c r="B34" s="31" t="s">
        <v>20</v>
      </c>
      <c r="C34" s="48" t="s">
        <v>95</v>
      </c>
      <c r="D34" s="13"/>
      <c r="E34" s="13"/>
      <c r="F34" s="13"/>
      <c r="M34" s="45" t="s">
        <v>57</v>
      </c>
      <c r="N34" s="45" t="s">
        <v>57</v>
      </c>
      <c r="O34" s="13"/>
      <c r="P34" s="13" t="s">
        <v>57</v>
      </c>
      <c r="Q34" s="23">
        <v>1</v>
      </c>
    </row>
    <row r="35" spans="1:25" x14ac:dyDescent="0.2">
      <c r="B35" s="31" t="s">
        <v>21</v>
      </c>
      <c r="C35" s="4" t="s">
        <v>90</v>
      </c>
      <c r="D35" s="13"/>
      <c r="E35" s="13"/>
      <c r="F35" s="13"/>
      <c r="G35" s="7" t="s">
        <v>57</v>
      </c>
      <c r="H35" s="7" t="s">
        <v>57</v>
      </c>
      <c r="J35" s="7" t="s">
        <v>57</v>
      </c>
      <c r="K35" s="7" t="s">
        <v>57</v>
      </c>
      <c r="L35" s="7" t="s">
        <v>57</v>
      </c>
      <c r="M35" s="45" t="s">
        <v>57</v>
      </c>
      <c r="N35" s="45" t="s">
        <v>57</v>
      </c>
      <c r="O35" s="13" t="s">
        <v>57</v>
      </c>
      <c r="P35" s="13"/>
      <c r="Q35" s="23">
        <v>5</v>
      </c>
    </row>
    <row r="36" spans="1:25" x14ac:dyDescent="0.2">
      <c r="B36" s="31" t="s">
        <v>71</v>
      </c>
      <c r="C36" s="48" t="s">
        <v>127</v>
      </c>
      <c r="D36" s="13"/>
      <c r="E36" s="13"/>
      <c r="F36" s="13"/>
      <c r="G36" s="40" t="s">
        <v>57</v>
      </c>
      <c r="H36" s="40" t="s">
        <v>57</v>
      </c>
      <c r="I36" s="40"/>
      <c r="J36" s="40" t="s">
        <v>57</v>
      </c>
      <c r="K36" s="40" t="s">
        <v>57</v>
      </c>
      <c r="L36" s="40" t="s">
        <v>57</v>
      </c>
      <c r="M36" s="45" t="s">
        <v>57</v>
      </c>
      <c r="N36" s="45" t="s">
        <v>57</v>
      </c>
      <c r="O36" s="13" t="s">
        <v>57</v>
      </c>
      <c r="P36" s="13"/>
      <c r="Q36" s="23">
        <v>5</v>
      </c>
    </row>
    <row r="37" spans="1:25" x14ac:dyDescent="0.2">
      <c r="B37" s="31" t="s">
        <v>22</v>
      </c>
      <c r="C37" s="4" t="s">
        <v>108</v>
      </c>
      <c r="D37" s="13"/>
      <c r="E37" s="13"/>
      <c r="F37" s="13"/>
      <c r="M37" s="45" t="s">
        <v>57</v>
      </c>
      <c r="N37" s="45" t="s">
        <v>57</v>
      </c>
      <c r="O37" s="13"/>
      <c r="P37" s="13" t="s">
        <v>57</v>
      </c>
      <c r="Q37" s="23">
        <v>2</v>
      </c>
    </row>
    <row r="38" spans="1:25" x14ac:dyDescent="0.2">
      <c r="B38" s="31" t="s">
        <v>23</v>
      </c>
      <c r="C38" s="4" t="s">
        <v>121</v>
      </c>
      <c r="D38" s="13"/>
      <c r="E38" s="13"/>
      <c r="F38" s="13"/>
      <c r="M38" s="45" t="s">
        <v>57</v>
      </c>
      <c r="N38" s="45" t="s">
        <v>57</v>
      </c>
      <c r="O38" s="13"/>
      <c r="P38" s="13" t="s">
        <v>57</v>
      </c>
      <c r="Q38" s="23">
        <v>0</v>
      </c>
    </row>
    <row r="39" spans="1:25" x14ac:dyDescent="0.2">
      <c r="B39" s="31" t="s">
        <v>58</v>
      </c>
      <c r="C39" s="4" t="s">
        <v>96</v>
      </c>
      <c r="D39" s="13"/>
      <c r="E39" s="13"/>
      <c r="F39" s="13"/>
      <c r="G39" s="40" t="s">
        <v>57</v>
      </c>
      <c r="M39" s="45" t="s">
        <v>57</v>
      </c>
      <c r="N39" s="45" t="s">
        <v>57</v>
      </c>
      <c r="O39" s="13" t="s">
        <v>57</v>
      </c>
      <c r="P39" s="13"/>
      <c r="Q39" s="23">
        <v>3</v>
      </c>
    </row>
    <row r="40" spans="1:25" x14ac:dyDescent="0.2">
      <c r="B40" s="28" t="s">
        <v>24</v>
      </c>
      <c r="C40" s="48" t="s">
        <v>78</v>
      </c>
      <c r="D40" s="13"/>
      <c r="E40" s="13"/>
      <c r="F40" s="13"/>
      <c r="G40" s="7" t="s">
        <v>57</v>
      </c>
      <c r="K40" s="7" t="s">
        <v>57</v>
      </c>
      <c r="M40" s="45" t="s">
        <v>57</v>
      </c>
      <c r="N40" s="45" t="s">
        <v>57</v>
      </c>
      <c r="O40" s="13" t="s">
        <v>57</v>
      </c>
      <c r="P40" s="13"/>
      <c r="Q40" s="23">
        <v>5</v>
      </c>
    </row>
    <row r="41" spans="1:25" s="2" customFormat="1" x14ac:dyDescent="0.2">
      <c r="A41" s="30" t="s">
        <v>25</v>
      </c>
      <c r="B41" s="30">
        <f>+COUNTA(B42:B48)</f>
        <v>7</v>
      </c>
      <c r="C41" s="20"/>
      <c r="D41" s="21"/>
      <c r="E41" s="21"/>
      <c r="F41" s="20"/>
      <c r="G41" s="24"/>
      <c r="H41" s="24"/>
      <c r="I41" s="24"/>
      <c r="J41" s="24"/>
      <c r="K41" s="24"/>
      <c r="L41" s="24"/>
      <c r="M41" s="24"/>
      <c r="N41" s="24"/>
      <c r="O41" s="24">
        <f>+COUNTA(O42:O48)</f>
        <v>6</v>
      </c>
      <c r="P41" s="24">
        <f>+COUNTA(P42:P48)</f>
        <v>1</v>
      </c>
      <c r="Q41" s="23"/>
      <c r="R41" s="22"/>
      <c r="S41" s="22"/>
      <c r="T41" s="22"/>
      <c r="U41" s="22"/>
      <c r="V41" s="22"/>
      <c r="W41" s="22"/>
      <c r="X41" s="22"/>
      <c r="Y41" s="22"/>
    </row>
    <row r="42" spans="1:25" x14ac:dyDescent="0.2">
      <c r="B42" s="28" t="s">
        <v>72</v>
      </c>
      <c r="C42" s="4" t="s">
        <v>83</v>
      </c>
      <c r="D42" s="13"/>
      <c r="E42" s="13"/>
      <c r="F42" s="13"/>
      <c r="M42" s="45" t="s">
        <v>57</v>
      </c>
      <c r="N42" s="45" t="s">
        <v>57</v>
      </c>
      <c r="O42" s="13"/>
      <c r="P42" s="13" t="s">
        <v>57</v>
      </c>
      <c r="Q42" s="23">
        <v>1</v>
      </c>
    </row>
    <row r="43" spans="1:25" x14ac:dyDescent="0.2">
      <c r="B43" s="28" t="s">
        <v>31</v>
      </c>
      <c r="C43" s="4" t="s">
        <v>111</v>
      </c>
      <c r="D43" s="13"/>
      <c r="E43" s="13"/>
      <c r="F43" s="13"/>
      <c r="M43" s="45" t="s">
        <v>57</v>
      </c>
      <c r="N43" s="45" t="s">
        <v>57</v>
      </c>
      <c r="O43" s="13" t="s">
        <v>57</v>
      </c>
      <c r="P43" s="13"/>
      <c r="Q43" s="23">
        <v>4</v>
      </c>
    </row>
    <row r="44" spans="1:25" x14ac:dyDescent="0.2">
      <c r="B44" s="28" t="s">
        <v>30</v>
      </c>
      <c r="C44" s="4" t="s">
        <v>128</v>
      </c>
      <c r="D44" s="13"/>
      <c r="E44" s="13"/>
      <c r="F44" s="13"/>
      <c r="G44" s="7" t="s">
        <v>57</v>
      </c>
      <c r="K44" s="7" t="s">
        <v>57</v>
      </c>
      <c r="L44" s="40" t="s">
        <v>57</v>
      </c>
      <c r="M44" s="45" t="s">
        <v>57</v>
      </c>
      <c r="N44" s="45" t="s">
        <v>57</v>
      </c>
      <c r="O44" s="13" t="s">
        <v>57</v>
      </c>
      <c r="P44" s="13"/>
      <c r="Q44" s="23">
        <v>5</v>
      </c>
    </row>
    <row r="45" spans="1:25" x14ac:dyDescent="0.2">
      <c r="B45" s="28" t="s">
        <v>27</v>
      </c>
      <c r="C45" s="4" t="s">
        <v>101</v>
      </c>
      <c r="D45" s="13"/>
      <c r="E45" s="13"/>
      <c r="F45" s="13"/>
      <c r="G45" s="7" t="s">
        <v>57</v>
      </c>
      <c r="M45" s="45" t="s">
        <v>57</v>
      </c>
      <c r="N45" s="45" t="s">
        <v>57</v>
      </c>
      <c r="O45" s="13" t="s">
        <v>57</v>
      </c>
      <c r="P45" s="13"/>
      <c r="Q45" s="23">
        <v>3</v>
      </c>
    </row>
    <row r="46" spans="1:25" x14ac:dyDescent="0.2">
      <c r="B46" s="47" t="s">
        <v>92</v>
      </c>
      <c r="C46" s="4" t="s">
        <v>85</v>
      </c>
      <c r="D46" s="13"/>
      <c r="E46" s="13"/>
      <c r="F46" s="13"/>
      <c r="G46" s="7" t="s">
        <v>57</v>
      </c>
      <c r="H46" s="7" t="s">
        <v>57</v>
      </c>
      <c r="I46" s="40" t="s">
        <v>57</v>
      </c>
      <c r="J46" s="7" t="s">
        <v>57</v>
      </c>
      <c r="K46" s="7" t="s">
        <v>57</v>
      </c>
      <c r="L46" s="40" t="s">
        <v>57</v>
      </c>
      <c r="M46" s="45" t="s">
        <v>57</v>
      </c>
      <c r="N46" s="45" t="s">
        <v>57</v>
      </c>
      <c r="O46" s="13" t="s">
        <v>57</v>
      </c>
      <c r="P46" s="13"/>
      <c r="Q46" s="23">
        <v>5</v>
      </c>
    </row>
    <row r="47" spans="1:25" x14ac:dyDescent="0.2">
      <c r="B47" s="28" t="s">
        <v>41</v>
      </c>
      <c r="C47" s="4" t="s">
        <v>122</v>
      </c>
      <c r="D47" s="13"/>
      <c r="E47" s="13"/>
      <c r="F47" s="13"/>
      <c r="G47" s="7" t="s">
        <v>57</v>
      </c>
      <c r="M47" s="45" t="s">
        <v>57</v>
      </c>
      <c r="N47" s="45" t="s">
        <v>57</v>
      </c>
      <c r="O47" s="13" t="s">
        <v>57</v>
      </c>
      <c r="P47" s="13"/>
      <c r="Q47" s="23">
        <v>3</v>
      </c>
    </row>
    <row r="48" spans="1:25" x14ac:dyDescent="0.2">
      <c r="B48" s="28" t="s">
        <v>129</v>
      </c>
      <c r="C48" s="4" t="s">
        <v>78</v>
      </c>
      <c r="D48" s="13"/>
      <c r="E48" s="13"/>
      <c r="F48" s="13"/>
      <c r="G48" s="7" t="s">
        <v>57</v>
      </c>
      <c r="K48" s="7" t="s">
        <v>57</v>
      </c>
      <c r="M48" s="45" t="s">
        <v>57</v>
      </c>
      <c r="N48" s="45" t="s">
        <v>57</v>
      </c>
      <c r="O48" s="13" t="s">
        <v>57</v>
      </c>
      <c r="P48" s="13"/>
      <c r="Q48" s="23">
        <v>5</v>
      </c>
    </row>
    <row r="49" spans="1:25" s="2" customFormat="1" x14ac:dyDescent="0.2">
      <c r="A49" s="30" t="s">
        <v>29</v>
      </c>
      <c r="B49" s="30">
        <f>+COUNTA(B52:B57)</f>
        <v>6</v>
      </c>
      <c r="C49" s="20"/>
      <c r="D49" s="21"/>
      <c r="E49" s="21"/>
      <c r="F49" s="20"/>
      <c r="G49" s="24"/>
      <c r="H49" s="24"/>
      <c r="I49" s="24"/>
      <c r="J49" s="24"/>
      <c r="K49" s="24"/>
      <c r="L49" s="24"/>
      <c r="M49" s="24"/>
      <c r="N49" s="24"/>
      <c r="O49" s="24">
        <f>+COUNTA(O52:O57)</f>
        <v>4</v>
      </c>
      <c r="P49" s="24">
        <f>+COUNTA(P52:P57)</f>
        <v>2</v>
      </c>
      <c r="Q49" s="23"/>
      <c r="R49" s="22"/>
      <c r="S49" s="22"/>
      <c r="T49" s="22"/>
      <c r="U49" s="22"/>
      <c r="V49" s="22"/>
      <c r="W49" s="22"/>
      <c r="X49" s="22"/>
      <c r="Y49" s="22"/>
    </row>
    <row r="50" spans="1:25" s="2" customFormat="1" x14ac:dyDescent="0.2">
      <c r="A50" s="30"/>
      <c r="B50" s="30"/>
      <c r="C50" s="20"/>
      <c r="D50" s="21"/>
      <c r="E50" s="21"/>
      <c r="F50" s="20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3"/>
      <c r="R50" s="22"/>
      <c r="S50" s="22"/>
      <c r="T50" s="22"/>
      <c r="U50" s="22"/>
      <c r="V50" s="22"/>
      <c r="W50" s="22"/>
      <c r="X50" s="22"/>
      <c r="Y50" s="22"/>
    </row>
    <row r="51" spans="1:25" x14ac:dyDescent="0.2">
      <c r="B51" s="28" t="s">
        <v>37</v>
      </c>
      <c r="C51" s="4" t="s">
        <v>130</v>
      </c>
      <c r="D51" s="13"/>
      <c r="E51" s="13"/>
      <c r="F51" s="13"/>
      <c r="M51" s="45" t="s">
        <v>57</v>
      </c>
      <c r="N51" s="45" t="s">
        <v>57</v>
      </c>
      <c r="O51" s="13"/>
      <c r="P51" s="13" t="s">
        <v>57</v>
      </c>
      <c r="Q51" s="23">
        <v>0</v>
      </c>
    </row>
    <row r="52" spans="1:25" x14ac:dyDescent="0.2">
      <c r="B52" s="28" t="s">
        <v>35</v>
      </c>
      <c r="C52" s="4" t="s">
        <v>131</v>
      </c>
      <c r="D52" s="13"/>
      <c r="E52" s="13"/>
      <c r="F52" s="13"/>
      <c r="G52" s="41" t="s">
        <v>57</v>
      </c>
      <c r="K52" s="41" t="s">
        <v>57</v>
      </c>
      <c r="L52" s="41" t="s">
        <v>57</v>
      </c>
      <c r="M52" s="45" t="s">
        <v>57</v>
      </c>
      <c r="N52" s="45" t="s">
        <v>57</v>
      </c>
      <c r="O52" s="13" t="s">
        <v>57</v>
      </c>
      <c r="P52" s="13"/>
      <c r="Q52" s="23">
        <v>5</v>
      </c>
    </row>
    <row r="53" spans="1:25" x14ac:dyDescent="0.2">
      <c r="B53" s="28" t="s">
        <v>33</v>
      </c>
      <c r="C53" s="4" t="s">
        <v>83</v>
      </c>
      <c r="D53" s="13"/>
      <c r="E53" s="13"/>
      <c r="F53" s="13"/>
      <c r="G53" s="7" t="s">
        <v>57</v>
      </c>
      <c r="M53" s="45" t="s">
        <v>57</v>
      </c>
      <c r="N53" s="45" t="s">
        <v>57</v>
      </c>
      <c r="O53" s="13"/>
      <c r="P53" s="13" t="s">
        <v>57</v>
      </c>
      <c r="Q53" s="23">
        <v>0</v>
      </c>
    </row>
    <row r="54" spans="1:25" x14ac:dyDescent="0.2">
      <c r="B54" s="28" t="s">
        <v>38</v>
      </c>
      <c r="C54" s="4" t="s">
        <v>86</v>
      </c>
      <c r="D54" s="13"/>
      <c r="E54" s="13"/>
      <c r="F54" s="13"/>
      <c r="G54" s="7" t="s">
        <v>57</v>
      </c>
      <c r="K54" s="7" t="s">
        <v>57</v>
      </c>
      <c r="L54" s="7" t="s">
        <v>57</v>
      </c>
      <c r="M54" s="45" t="s">
        <v>57</v>
      </c>
      <c r="N54" s="45" t="s">
        <v>57</v>
      </c>
      <c r="O54" s="13" t="s">
        <v>57</v>
      </c>
      <c r="P54" s="13"/>
      <c r="Q54" s="23">
        <v>5</v>
      </c>
    </row>
    <row r="55" spans="1:25" x14ac:dyDescent="0.2">
      <c r="B55" s="28" t="s">
        <v>32</v>
      </c>
      <c r="C55" s="4" t="s">
        <v>87</v>
      </c>
      <c r="D55" s="13"/>
      <c r="E55" s="13"/>
      <c r="G55" s="7" t="s">
        <v>57</v>
      </c>
      <c r="M55" s="45" t="s">
        <v>57</v>
      </c>
      <c r="N55" s="45" t="s">
        <v>57</v>
      </c>
      <c r="O55" s="13" t="s">
        <v>57</v>
      </c>
      <c r="P55" s="13"/>
      <c r="Q55" s="23">
        <v>3</v>
      </c>
    </row>
    <row r="56" spans="1:25" x14ac:dyDescent="0.2">
      <c r="B56" s="28" t="s">
        <v>36</v>
      </c>
      <c r="C56" s="4" t="s">
        <v>88</v>
      </c>
      <c r="D56" s="13"/>
      <c r="E56" s="13"/>
      <c r="F56" s="13"/>
      <c r="G56" s="7" t="s">
        <v>57</v>
      </c>
      <c r="H56" s="7" t="s">
        <v>57</v>
      </c>
      <c r="L56" s="7" t="s">
        <v>57</v>
      </c>
      <c r="M56" s="45" t="s">
        <v>57</v>
      </c>
      <c r="N56" s="45" t="s">
        <v>57</v>
      </c>
      <c r="O56" s="13" t="s">
        <v>57</v>
      </c>
      <c r="P56" s="13"/>
      <c r="Q56" s="23">
        <v>5</v>
      </c>
    </row>
    <row r="57" spans="1:25" x14ac:dyDescent="0.2">
      <c r="B57" s="28" t="s">
        <v>39</v>
      </c>
      <c r="C57" s="4" t="s">
        <v>83</v>
      </c>
      <c r="D57" s="13"/>
      <c r="E57" s="13"/>
      <c r="F57" s="13"/>
      <c r="M57" s="45" t="s">
        <v>57</v>
      </c>
      <c r="N57" s="45" t="s">
        <v>57</v>
      </c>
      <c r="O57" s="13"/>
      <c r="P57" s="13" t="s">
        <v>57</v>
      </c>
      <c r="Q57" s="23">
        <v>1</v>
      </c>
    </row>
    <row r="58" spans="1:25" s="2" customFormat="1" x14ac:dyDescent="0.2">
      <c r="A58" s="30" t="s">
        <v>34</v>
      </c>
      <c r="B58" s="30">
        <f>+COUNTA(B59:B64)</f>
        <v>6</v>
      </c>
      <c r="C58" s="20"/>
      <c r="D58" s="21"/>
      <c r="E58" s="21"/>
      <c r="F58" s="20"/>
      <c r="G58" s="24"/>
      <c r="H58" s="24"/>
      <c r="I58" s="24"/>
      <c r="J58" s="24"/>
      <c r="K58" s="24"/>
      <c r="L58" s="24"/>
      <c r="M58" s="24"/>
      <c r="N58" s="24"/>
      <c r="O58" s="24">
        <f>+COUNTA(O59:O63)</f>
        <v>4</v>
      </c>
      <c r="P58" s="24">
        <f>+COUNTA(P59:P64)</f>
        <v>1</v>
      </c>
      <c r="Q58" s="23"/>
      <c r="R58" s="22"/>
      <c r="S58" s="22"/>
      <c r="T58" s="22"/>
      <c r="U58" s="22"/>
      <c r="V58" s="22"/>
      <c r="W58" s="22"/>
      <c r="X58" s="22"/>
      <c r="Y58" s="22"/>
    </row>
    <row r="59" spans="1:25" x14ac:dyDescent="0.2">
      <c r="B59" s="28" t="s">
        <v>109</v>
      </c>
      <c r="C59" s="4" t="s">
        <v>84</v>
      </c>
      <c r="D59" s="13"/>
      <c r="E59" s="13"/>
      <c r="F59" s="13"/>
      <c r="G59" s="41" t="s">
        <v>57</v>
      </c>
      <c r="L59" s="41" t="s">
        <v>57</v>
      </c>
      <c r="M59" s="45" t="s">
        <v>57</v>
      </c>
      <c r="N59" s="45" t="s">
        <v>57</v>
      </c>
      <c r="O59" s="13" t="s">
        <v>57</v>
      </c>
      <c r="P59" s="13"/>
      <c r="Q59" s="23">
        <v>5</v>
      </c>
    </row>
    <row r="60" spans="1:25" x14ac:dyDescent="0.2">
      <c r="B60" s="28" t="s">
        <v>40</v>
      </c>
      <c r="C60" s="4" t="s">
        <v>84</v>
      </c>
      <c r="D60" s="13"/>
      <c r="E60" s="13"/>
      <c r="F60" s="13"/>
      <c r="G60" s="41" t="s">
        <v>57</v>
      </c>
      <c r="H60" s="41" t="s">
        <v>57</v>
      </c>
      <c r="J60" s="37"/>
      <c r="L60" s="40" t="s">
        <v>57</v>
      </c>
      <c r="M60" s="45" t="s">
        <v>57</v>
      </c>
      <c r="N60" s="45" t="s">
        <v>57</v>
      </c>
      <c r="O60" s="13"/>
      <c r="P60" s="13" t="s">
        <v>57</v>
      </c>
      <c r="Q60" s="23">
        <v>5</v>
      </c>
    </row>
    <row r="61" spans="1:25" x14ac:dyDescent="0.2">
      <c r="B61" s="28" t="s">
        <v>110</v>
      </c>
      <c r="C61" s="4" t="s">
        <v>88</v>
      </c>
      <c r="D61" s="13"/>
      <c r="E61" s="13"/>
      <c r="F61" s="13"/>
      <c r="G61" s="7" t="s">
        <v>57</v>
      </c>
      <c r="M61" s="45" t="s">
        <v>57</v>
      </c>
      <c r="N61" s="45" t="s">
        <v>57</v>
      </c>
      <c r="O61" s="13" t="s">
        <v>57</v>
      </c>
      <c r="P61" s="13"/>
      <c r="Q61" s="23">
        <v>5</v>
      </c>
    </row>
    <row r="62" spans="1:25" x14ac:dyDescent="0.2">
      <c r="B62" s="28" t="s">
        <v>43</v>
      </c>
      <c r="C62" s="4" t="s">
        <v>86</v>
      </c>
      <c r="D62" s="13"/>
      <c r="E62" s="13"/>
      <c r="F62" s="13"/>
      <c r="G62" s="7" t="s">
        <v>57</v>
      </c>
      <c r="H62" s="7" t="s">
        <v>57</v>
      </c>
      <c r="K62" s="7" t="s">
        <v>57</v>
      </c>
      <c r="M62" s="45" t="s">
        <v>57</v>
      </c>
      <c r="N62" s="45" t="s">
        <v>57</v>
      </c>
      <c r="O62" s="13" t="s">
        <v>57</v>
      </c>
      <c r="P62" s="13"/>
      <c r="Q62" s="23">
        <v>5</v>
      </c>
    </row>
    <row r="63" spans="1:25" x14ac:dyDescent="0.2">
      <c r="B63" s="28" t="s">
        <v>42</v>
      </c>
      <c r="C63" s="4" t="s">
        <v>94</v>
      </c>
      <c r="D63" s="13"/>
      <c r="E63" s="13"/>
      <c r="F63" s="13"/>
      <c r="G63" s="7" t="s">
        <v>57</v>
      </c>
      <c r="L63" s="41" t="s">
        <v>57</v>
      </c>
      <c r="M63" s="45" t="s">
        <v>57</v>
      </c>
      <c r="N63" s="45" t="s">
        <v>57</v>
      </c>
      <c r="O63" s="13" t="s">
        <v>57</v>
      </c>
      <c r="P63" s="13"/>
      <c r="Q63" s="23">
        <v>4</v>
      </c>
    </row>
    <row r="64" spans="1:25" x14ac:dyDescent="0.2">
      <c r="B64" s="28" t="s">
        <v>93</v>
      </c>
      <c r="C64" s="4" t="s">
        <v>101</v>
      </c>
      <c r="D64" s="13"/>
      <c r="E64" s="13"/>
      <c r="F64" s="13"/>
      <c r="M64" s="45" t="s">
        <v>57</v>
      </c>
      <c r="N64" s="45" t="s">
        <v>57</v>
      </c>
      <c r="O64" s="13" t="s">
        <v>57</v>
      </c>
      <c r="P64" s="13"/>
      <c r="Q64" s="23">
        <v>1</v>
      </c>
    </row>
    <row r="65" spans="1:25" ht="15.75" x14ac:dyDescent="0.25">
      <c r="A65" s="32" t="s">
        <v>47</v>
      </c>
      <c r="B65" s="32">
        <f>+B58+B49+B41+B33+B25+B17+B10+B5</f>
        <v>50</v>
      </c>
      <c r="C65" s="15"/>
      <c r="D65" s="32"/>
      <c r="E65" s="32"/>
      <c r="F65" s="15"/>
      <c r="G65" s="16"/>
      <c r="H65" s="16"/>
      <c r="I65" s="16"/>
      <c r="J65" s="16"/>
      <c r="K65" s="16"/>
      <c r="L65" s="16"/>
      <c r="M65" s="24"/>
      <c r="N65" s="24"/>
      <c r="O65" s="16">
        <f>+O58+O49+O41+O33+O25+O17+O10+O5</f>
        <v>39</v>
      </c>
      <c r="P65" s="16">
        <f>+P58+P49+P41+P33+P25+P17+P10+P5</f>
        <v>10</v>
      </c>
    </row>
    <row r="66" spans="1:25" ht="24" customHeight="1" x14ac:dyDescent="0.25">
      <c r="A66" s="32"/>
      <c r="B66" s="33"/>
      <c r="C66" s="15"/>
      <c r="D66" s="17"/>
      <c r="E66" s="17"/>
      <c r="F66" s="15"/>
      <c r="G66" s="16"/>
      <c r="H66" s="16"/>
      <c r="I66" s="16"/>
      <c r="J66" s="16"/>
      <c r="K66" s="16"/>
      <c r="L66" s="16"/>
      <c r="M66" s="24"/>
      <c r="N66" s="24"/>
      <c r="O66" s="25">
        <f>+O65/$B$65</f>
        <v>0.78</v>
      </c>
      <c r="P66" s="25">
        <f>+P65/$B$65</f>
        <v>0.2</v>
      </c>
    </row>
    <row r="67" spans="1:25" s="5" customFormat="1" x14ac:dyDescent="0.2">
      <c r="A67" s="44" t="s">
        <v>44</v>
      </c>
      <c r="B67" s="34">
        <f>+COUNTA(B68:B75)</f>
        <v>8</v>
      </c>
      <c r="C67" s="18"/>
      <c r="D67" s="18"/>
      <c r="E67" s="18"/>
      <c r="F67" s="18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3"/>
      <c r="R67" s="19"/>
      <c r="S67" s="19"/>
      <c r="T67" s="19"/>
      <c r="U67" s="19"/>
      <c r="V67" s="19"/>
      <c r="W67" s="19"/>
      <c r="X67" s="19"/>
      <c r="Y67" s="19"/>
    </row>
    <row r="68" spans="1:25" x14ac:dyDescent="0.2">
      <c r="B68" s="28" t="s">
        <v>112</v>
      </c>
      <c r="C68" s="4" t="s">
        <v>84</v>
      </c>
      <c r="D68" s="13"/>
      <c r="E68" s="13"/>
      <c r="G68" s="41" t="s">
        <v>57</v>
      </c>
      <c r="L68" s="41" t="s">
        <v>57</v>
      </c>
      <c r="O68" s="13"/>
      <c r="P68" s="13" t="s">
        <v>57</v>
      </c>
      <c r="Q68" s="23">
        <v>5</v>
      </c>
    </row>
    <row r="69" spans="1:25" x14ac:dyDescent="0.2">
      <c r="B69" s="28" t="s">
        <v>132</v>
      </c>
      <c r="C69" s="4" t="s">
        <v>115</v>
      </c>
      <c r="D69" s="13"/>
      <c r="E69" s="13"/>
      <c r="F69" s="13"/>
      <c r="G69" s="40" t="s">
        <v>57</v>
      </c>
      <c r="H69" s="40" t="s">
        <v>57</v>
      </c>
      <c r="I69" s="40" t="s">
        <v>57</v>
      </c>
      <c r="J69" s="40" t="s">
        <v>57</v>
      </c>
      <c r="K69" s="40" t="s">
        <v>57</v>
      </c>
      <c r="L69" s="40"/>
      <c r="O69" s="13" t="s">
        <v>57</v>
      </c>
      <c r="P69" s="13"/>
      <c r="Q69" s="23">
        <v>5</v>
      </c>
    </row>
    <row r="70" spans="1:25" x14ac:dyDescent="0.2">
      <c r="B70" s="28" t="s">
        <v>116</v>
      </c>
      <c r="C70" s="4" t="s">
        <v>88</v>
      </c>
      <c r="D70" s="13"/>
      <c r="E70" s="13"/>
      <c r="G70" s="35"/>
      <c r="H70" s="35"/>
      <c r="J70" s="35"/>
      <c r="K70" s="35"/>
      <c r="L70" s="35"/>
      <c r="O70" s="13"/>
      <c r="P70" s="13" t="s">
        <v>57</v>
      </c>
      <c r="Q70" s="23">
        <v>0</v>
      </c>
    </row>
    <row r="71" spans="1:25" x14ac:dyDescent="0.2">
      <c r="B71" s="28" t="s">
        <v>117</v>
      </c>
      <c r="C71" s="4" t="s">
        <v>81</v>
      </c>
      <c r="D71" s="13"/>
      <c r="E71" s="13"/>
      <c r="G71" s="40" t="s">
        <v>57</v>
      </c>
      <c r="H71" s="40"/>
      <c r="I71" s="40"/>
      <c r="J71" s="40"/>
      <c r="K71" s="40"/>
      <c r="L71" s="40"/>
      <c r="O71" s="13" t="s">
        <v>57</v>
      </c>
      <c r="P71" s="13"/>
      <c r="Q71" s="23">
        <v>3</v>
      </c>
    </row>
    <row r="72" spans="1:25" x14ac:dyDescent="0.2">
      <c r="B72" s="28" t="s">
        <v>28</v>
      </c>
      <c r="C72" s="4" t="s">
        <v>86</v>
      </c>
      <c r="D72" s="13"/>
      <c r="E72" s="13"/>
      <c r="F72" s="13"/>
      <c r="G72" s="40" t="s">
        <v>57</v>
      </c>
      <c r="H72" s="40"/>
      <c r="I72" s="40"/>
      <c r="J72" s="40"/>
      <c r="K72" s="40" t="s">
        <v>57</v>
      </c>
      <c r="L72" s="40"/>
      <c r="O72" s="13" t="s">
        <v>57</v>
      </c>
      <c r="P72" s="13"/>
      <c r="Q72" s="23">
        <v>5</v>
      </c>
    </row>
    <row r="73" spans="1:25" x14ac:dyDescent="0.2">
      <c r="B73" s="28" t="s">
        <v>61</v>
      </c>
      <c r="C73" s="4" t="s">
        <v>118</v>
      </c>
      <c r="D73" s="13"/>
      <c r="E73" s="13"/>
      <c r="F73" s="13"/>
      <c r="G73" s="40" t="s">
        <v>57</v>
      </c>
      <c r="O73" s="13" t="s">
        <v>57</v>
      </c>
      <c r="P73" s="13"/>
      <c r="Q73" s="23">
        <v>5</v>
      </c>
    </row>
    <row r="74" spans="1:25" x14ac:dyDescent="0.2">
      <c r="B74" s="28" t="s">
        <v>45</v>
      </c>
      <c r="C74" s="4" t="s">
        <v>96</v>
      </c>
      <c r="D74" s="13"/>
      <c r="E74" s="13"/>
      <c r="F74" s="13"/>
      <c r="G74" s="41" t="s">
        <v>57</v>
      </c>
      <c r="K74" s="41" t="s">
        <v>57</v>
      </c>
      <c r="L74" s="41" t="s">
        <v>57</v>
      </c>
      <c r="O74" s="13" t="s">
        <v>57</v>
      </c>
      <c r="P74" s="13"/>
      <c r="Q74" s="23">
        <v>5</v>
      </c>
    </row>
    <row r="75" spans="1:25" x14ac:dyDescent="0.2">
      <c r="B75" s="28" t="s">
        <v>46</v>
      </c>
      <c r="C75" s="4" t="s">
        <v>88</v>
      </c>
      <c r="D75" s="13"/>
      <c r="E75" s="13"/>
      <c r="O75" s="13"/>
      <c r="P75" s="13" t="s">
        <v>57</v>
      </c>
      <c r="Q75" s="23">
        <v>0</v>
      </c>
    </row>
    <row r="76" spans="1:25" ht="15.75" x14ac:dyDescent="0.25">
      <c r="A76" s="30" t="s">
        <v>48</v>
      </c>
      <c r="B76" s="30"/>
      <c r="C76" s="12"/>
      <c r="D76" s="12"/>
      <c r="E76" s="12"/>
      <c r="F76" s="12"/>
      <c r="G76" s="27"/>
      <c r="H76" s="27"/>
      <c r="I76" s="38"/>
      <c r="J76" s="27"/>
      <c r="K76" s="27"/>
      <c r="L76" s="27"/>
      <c r="O76" s="16"/>
      <c r="P76" s="16"/>
    </row>
    <row r="77" spans="1:25" x14ac:dyDescent="0.2">
      <c r="B77" s="28" t="s">
        <v>50</v>
      </c>
      <c r="D77" s="13"/>
      <c r="E77" s="13"/>
      <c r="G77" s="7" t="s">
        <v>57</v>
      </c>
      <c r="O77" s="13" t="s">
        <v>57</v>
      </c>
      <c r="P77" s="13"/>
      <c r="Q77" s="23">
        <v>5</v>
      </c>
    </row>
    <row r="78" spans="1:25" x14ac:dyDescent="0.2">
      <c r="B78" s="28" t="s">
        <v>49</v>
      </c>
      <c r="D78" s="13"/>
      <c r="E78" s="13"/>
      <c r="G78" s="7" t="s">
        <v>57</v>
      </c>
      <c r="O78" s="13" t="s">
        <v>57</v>
      </c>
      <c r="P78" s="13"/>
      <c r="Q78" s="23">
        <v>5</v>
      </c>
    </row>
    <row r="79" spans="1:25" x14ac:dyDescent="0.2">
      <c r="B79" s="28" t="s">
        <v>51</v>
      </c>
      <c r="D79" s="13"/>
      <c r="E79" s="13"/>
      <c r="O79" s="13"/>
      <c r="P79" s="13" t="s">
        <v>57</v>
      </c>
      <c r="Q79" s="23">
        <v>0</v>
      </c>
    </row>
    <row r="80" spans="1:25" x14ac:dyDescent="0.2">
      <c r="B80" s="28" t="s">
        <v>52</v>
      </c>
      <c r="D80" s="13"/>
      <c r="E80" s="13"/>
      <c r="O80" s="13"/>
      <c r="P80" s="13" t="s">
        <v>57</v>
      </c>
      <c r="Q80" s="23">
        <v>0</v>
      </c>
    </row>
    <row r="81" spans="2:17" x14ac:dyDescent="0.2">
      <c r="B81" s="28" t="s">
        <v>74</v>
      </c>
      <c r="D81" s="13"/>
      <c r="E81" s="13"/>
      <c r="O81" s="13"/>
      <c r="P81" s="13" t="s">
        <v>57</v>
      </c>
      <c r="Q81" s="23">
        <v>0</v>
      </c>
    </row>
    <row r="82" spans="2:17" x14ac:dyDescent="0.2">
      <c r="B82" s="28" t="s">
        <v>73</v>
      </c>
      <c r="D82" s="13"/>
      <c r="E82" s="13"/>
      <c r="G82" s="7" t="s">
        <v>57</v>
      </c>
      <c r="O82" s="13"/>
      <c r="P82" s="13" t="s">
        <v>57</v>
      </c>
      <c r="Q82" s="23">
        <v>0</v>
      </c>
    </row>
    <row r="83" spans="2:17" x14ac:dyDescent="0.2">
      <c r="B83" s="28" t="s">
        <v>102</v>
      </c>
      <c r="D83" s="13"/>
      <c r="E83" s="13"/>
      <c r="G83" s="7" t="s">
        <v>57</v>
      </c>
      <c r="H83" s="7" t="s">
        <v>57</v>
      </c>
      <c r="O83" s="13"/>
      <c r="P83" s="13" t="s">
        <v>57</v>
      </c>
      <c r="Q83" s="23">
        <v>5</v>
      </c>
    </row>
    <row r="84" spans="2:17" x14ac:dyDescent="0.2">
      <c r="B84" s="28" t="s">
        <v>103</v>
      </c>
      <c r="D84" s="13"/>
      <c r="E84" s="13"/>
      <c r="G84" s="7" t="s">
        <v>57</v>
      </c>
      <c r="H84" s="7" t="s">
        <v>57</v>
      </c>
      <c r="O84" s="13" t="s">
        <v>57</v>
      </c>
      <c r="P84" s="13"/>
      <c r="Q84" s="23">
        <v>5</v>
      </c>
    </row>
    <row r="85" spans="2:17" x14ac:dyDescent="0.2">
      <c r="B85" s="28" t="s">
        <v>104</v>
      </c>
      <c r="D85" s="13"/>
      <c r="E85" s="13"/>
      <c r="G85" s="7" t="s">
        <v>57</v>
      </c>
      <c r="O85" s="13" t="s">
        <v>57</v>
      </c>
      <c r="P85" s="13"/>
      <c r="Q85" s="23">
        <v>4</v>
      </c>
    </row>
    <row r="86" spans="2:17" x14ac:dyDescent="0.2">
      <c r="B86" s="28" t="s">
        <v>105</v>
      </c>
      <c r="D86" s="13"/>
      <c r="E86" s="13"/>
      <c r="G86" s="7" t="s">
        <v>57</v>
      </c>
      <c r="O86" s="13" t="s">
        <v>57</v>
      </c>
      <c r="P86" s="13"/>
      <c r="Q86" s="23">
        <v>5</v>
      </c>
    </row>
    <row r="87" spans="2:17" x14ac:dyDescent="0.2">
      <c r="B87" s="28" t="s">
        <v>106</v>
      </c>
      <c r="D87" s="13"/>
      <c r="E87" s="13"/>
      <c r="O87" s="13"/>
      <c r="P87" s="13" t="s">
        <v>57</v>
      </c>
      <c r="Q87" s="23">
        <v>0</v>
      </c>
    </row>
    <row r="88" spans="2:17" x14ac:dyDescent="0.2">
      <c r="B88" s="28" t="s">
        <v>119</v>
      </c>
      <c r="D88" s="13"/>
      <c r="E88" s="13"/>
      <c r="O88" s="13" t="s">
        <v>57</v>
      </c>
      <c r="P88" s="13"/>
      <c r="Q88" s="23">
        <v>4</v>
      </c>
    </row>
  </sheetData>
  <mergeCells count="5">
    <mergeCell ref="A1:C2"/>
    <mergeCell ref="F1:F2"/>
    <mergeCell ref="O1:P1"/>
    <mergeCell ref="O2:P2"/>
    <mergeCell ref="G1:J1"/>
  </mergeCells>
  <phoneticPr fontId="7" type="noConversion"/>
  <conditionalFormatting sqref="Q133:Q1048576 M133:N1048576 M1:N5 Q1:Q5 M10:N10 Q10 M17:N17 Q17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{F8F882B7-F329-4D7B-8893-6A8A37E22A4A}</x14:id>
        </ext>
      </extLst>
    </cfRule>
    <cfRule type="iconSet" priority="79">
      <iconSet iconSet="3Arrows">
        <cfvo type="percent" val="0"/>
        <cfvo type="percent" val="33"/>
        <cfvo type="percent" val="67"/>
      </iconSet>
    </cfRule>
  </conditionalFormatting>
  <conditionalFormatting sqref="Q6:Q7 Q9 M6:N7 M9:N9">
    <cfRule type="iconSet" priority="71">
      <iconSet iconSet="3Symbols2">
        <cfvo type="percent" val="0"/>
        <cfvo type="percent" val="33"/>
        <cfvo type="percent" val="67"/>
      </iconSet>
    </cfRule>
  </conditionalFormatting>
  <conditionalFormatting sqref="Q11:Q16 M11:N16">
    <cfRule type="iconSet" priority="69">
      <iconSet iconSet="3Symbols2">
        <cfvo type="percent" val="0"/>
        <cfvo type="percent" val="33"/>
        <cfvo type="percent" val="67"/>
      </iconSet>
    </cfRule>
  </conditionalFormatting>
  <conditionalFormatting sqref="Q8 M8:N8">
    <cfRule type="iconSet" priority="67">
      <iconSet iconSet="3Symbols2">
        <cfvo type="percent" val="0"/>
        <cfvo type="percent" val="33"/>
        <cfvo type="percent" val="67"/>
      </iconSet>
    </cfRule>
  </conditionalFormatting>
  <conditionalFormatting sqref="Q6:Q17 M6:N17">
    <cfRule type="iconSet" priority="66">
      <iconSet iconSet="3Symbols2">
        <cfvo type="percent" val="0"/>
        <cfvo type="percent" val="33"/>
        <cfvo type="percent" val="67"/>
      </iconSet>
    </cfRule>
  </conditionalFormatting>
  <conditionalFormatting sqref="M25:N25 Q2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{CF523BC6-E8AA-43B7-9A52-B386E54D719B}</x14:id>
        </ext>
      </extLst>
    </cfRule>
    <cfRule type="iconSet" priority="62">
      <iconSet iconSet="3Arrows">
        <cfvo type="percent" val="0"/>
        <cfvo type="percent" val="33"/>
        <cfvo type="percent" val="67"/>
      </iconSet>
    </cfRule>
  </conditionalFormatting>
  <conditionalFormatting sqref="Q25 M25:N25">
    <cfRule type="iconSet" priority="60">
      <iconSet iconSet="3Symbols2">
        <cfvo type="percent" val="0"/>
        <cfvo type="percent" val="33"/>
        <cfvo type="percent" val="67"/>
      </iconSet>
    </cfRule>
  </conditionalFormatting>
  <conditionalFormatting sqref="Q73:Q132 M73:N132 Q18:Q24 Q26:Q68 M70:N71 Q70:Q71 M68:N68">
    <cfRule type="iconSet" priority="130">
      <iconSet iconSet="3Symbols2">
        <cfvo type="percent" val="0"/>
        <cfvo type="percent" val="33"/>
        <cfvo type="percent" val="67"/>
      </iconSet>
    </cfRule>
  </conditionalFormatting>
  <conditionalFormatting sqref="Q69 M69:N69">
    <cfRule type="iconSet" priority="46">
      <iconSet iconSet="3Symbols2">
        <cfvo type="percent" val="0"/>
        <cfvo type="percent" val="33"/>
        <cfvo type="percent" val="67"/>
      </iconSet>
    </cfRule>
  </conditionalFormatting>
  <conditionalFormatting sqref="Q72 M72:N72">
    <cfRule type="iconSet" priority="44">
      <iconSet iconSet="3Symbols2">
        <cfvo type="percent" val="0"/>
        <cfvo type="percent" val="33"/>
        <cfvo type="percent" val="67"/>
      </iconSet>
    </cfRule>
  </conditionalFormatting>
  <conditionalFormatting sqref="N8">
    <cfRule type="iconSet" priority="31">
      <iconSet iconSet="3Symbols2">
        <cfvo type="percent" val="0"/>
        <cfvo type="percent" val="33"/>
        <cfvo type="percent" val="67"/>
      </iconSet>
    </cfRule>
  </conditionalFormatting>
  <conditionalFormatting sqref="M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M11:N16">
    <cfRule type="iconSet" priority="235">
      <iconSet iconSet="3Symbols2">
        <cfvo type="percent" val="0"/>
        <cfvo type="percent" val="33"/>
        <cfvo type="percent" val="67"/>
      </iconSet>
    </cfRule>
  </conditionalFormatting>
  <conditionalFormatting sqref="M18:N24">
    <cfRule type="iconSet" priority="236">
      <iconSet iconSet="3Symbols2">
        <cfvo type="percent" val="0"/>
        <cfvo type="percent" val="33"/>
        <cfvo type="percent" val="67"/>
      </iconSet>
    </cfRule>
  </conditionalFormatting>
  <conditionalFormatting sqref="M26:N32">
    <cfRule type="iconSet" priority="237">
      <iconSet iconSet="3Symbols2">
        <cfvo type="percent" val="0"/>
        <cfvo type="percent" val="33"/>
        <cfvo type="percent" val="67"/>
      </iconSet>
    </cfRule>
  </conditionalFormatting>
  <conditionalFormatting sqref="M34:N40">
    <cfRule type="iconSet" priority="238">
      <iconSet iconSet="3Symbols2">
        <cfvo type="percent" val="0"/>
        <cfvo type="percent" val="33"/>
        <cfvo type="percent" val="67"/>
      </iconSet>
    </cfRule>
  </conditionalFormatting>
  <conditionalFormatting sqref="M42:N48">
    <cfRule type="iconSet" priority="239">
      <iconSet iconSet="3Symbols2">
        <cfvo type="percent" val="0"/>
        <cfvo type="percent" val="33"/>
        <cfvo type="percent" val="67"/>
      </iconSet>
    </cfRule>
  </conditionalFormatting>
  <conditionalFormatting sqref="M51:N57">
    <cfRule type="iconSet" priority="240">
      <iconSet iconSet="3Symbols2">
        <cfvo type="percent" val="0"/>
        <cfvo type="percent" val="33"/>
        <cfvo type="percent" val="67"/>
      </iconSet>
    </cfRule>
  </conditionalFormatting>
  <conditionalFormatting sqref="M59:N64">
    <cfRule type="iconSet" priority="241">
      <iconSet iconSet="3Symbols2">
        <cfvo type="percent" val="0"/>
        <cfvo type="percent" val="33"/>
        <cfvo type="percent" val="67"/>
      </iconSet>
    </cfRule>
  </conditionalFormatting>
  <conditionalFormatting sqref="M33:N33">
    <cfRule type="dataBar" priority="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{4806FA4B-147F-4917-A956-5F9217297B19}</x14:id>
        </ext>
      </extLst>
    </cfRule>
    <cfRule type="iconSet" priority="243">
      <iconSet iconSet="3Arrows">
        <cfvo type="percent" val="0"/>
        <cfvo type="percent" val="33"/>
        <cfvo type="percent" val="67"/>
      </iconSet>
    </cfRule>
  </conditionalFormatting>
  <conditionalFormatting sqref="M33:N33">
    <cfRule type="iconSet" priority="244">
      <iconSet iconSet="3Symbols2">
        <cfvo type="percent" val="0"/>
        <cfvo type="percent" val="33"/>
        <cfvo type="percent" val="67"/>
      </iconSet>
    </cfRule>
  </conditionalFormatting>
  <conditionalFormatting sqref="M41:N41">
    <cfRule type="dataBar" priority="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{ECF5BD99-9722-48CE-84EA-31453EB963CF}</x14:id>
        </ext>
      </extLst>
    </cfRule>
    <cfRule type="iconSet" priority="246">
      <iconSet iconSet="3Arrows">
        <cfvo type="percent" val="0"/>
        <cfvo type="percent" val="33"/>
        <cfvo type="percent" val="67"/>
      </iconSet>
    </cfRule>
  </conditionalFormatting>
  <conditionalFormatting sqref="M41:N41">
    <cfRule type="iconSet" priority="247">
      <iconSet iconSet="3Symbols2">
        <cfvo type="percent" val="0"/>
        <cfvo type="percent" val="33"/>
        <cfvo type="percent" val="67"/>
      </iconSet>
    </cfRule>
  </conditionalFormatting>
  <pageMargins left="0.23622047244094491" right="0.23622047244094491" top="0.74803149606299213" bottom="0.74803149606299213" header="0.31496062992125984" footer="0.31496062992125984"/>
  <pageSetup paperSize="9" scale="86" orientation="landscape" horizontalDpi="300" verticalDpi="300" r:id="rId1"/>
  <rowBreaks count="2" manualBreakCount="2">
    <brk id="24" max="19" man="1"/>
    <brk id="48" max="19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F882B7-F329-4D7B-8893-6A8A37E22A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Q133:Q1048576 M133:N1048576 M1:N5 Q1:Q5 M10:N10 Q10 M17:N17 Q17</xm:sqref>
        </x14:conditionalFormatting>
        <x14:conditionalFormatting xmlns:xm="http://schemas.microsoft.com/office/excel/2006/main">
          <x14:cfRule type="dataBar" id="{CF523BC6-E8AA-43B7-9A52-B386E54D71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M25:N25 Q25</xm:sqref>
        </x14:conditionalFormatting>
        <x14:conditionalFormatting xmlns:xm="http://schemas.microsoft.com/office/excel/2006/main">
          <x14:cfRule type="iconSet" priority="72" id="{C528E28D-E217-4663-BFBE-A9F8DFE46629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Q6:Q7 Q9 M6:N7 M9:N9</xm:sqref>
        </x14:conditionalFormatting>
        <x14:conditionalFormatting xmlns:xm="http://schemas.microsoft.com/office/excel/2006/main">
          <x14:cfRule type="iconSet" priority="70" id="{0260B4FC-702C-4D73-B87F-0FDB1EAC9F97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Q11:Q16 M11:N16</xm:sqref>
        </x14:conditionalFormatting>
        <x14:conditionalFormatting xmlns:xm="http://schemas.microsoft.com/office/excel/2006/main">
          <x14:cfRule type="iconSet" priority="68" id="{4185E56B-E556-4349-A375-68AC57DC72CF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Q8 M8:N8</xm:sqref>
        </x14:conditionalFormatting>
        <x14:conditionalFormatting xmlns:xm="http://schemas.microsoft.com/office/excel/2006/main">
          <x14:cfRule type="iconSet" priority="133" id="{287F392B-8A6E-4419-8A62-96F51C1F6989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Q73:Q132 M73:N132 Q18:Q24 Q26:Q68 M70:N71 Q70:Q71 M68:N68</xm:sqref>
        </x14:conditionalFormatting>
        <x14:conditionalFormatting xmlns:xm="http://schemas.microsoft.com/office/excel/2006/main">
          <x14:cfRule type="iconSet" priority="47" id="{C1568CEC-2356-4674-B6F1-A0288A16FB46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Q69 M69:N69</xm:sqref>
        </x14:conditionalFormatting>
        <x14:conditionalFormatting xmlns:xm="http://schemas.microsoft.com/office/excel/2006/main">
          <x14:cfRule type="iconSet" priority="45" id="{1BEDF581-D5AE-4BC7-BBBF-C9B51FB5F6F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Q72 M72:N72</xm:sqref>
        </x14:conditionalFormatting>
        <x14:conditionalFormatting xmlns:xm="http://schemas.microsoft.com/office/excel/2006/main">
          <x14:cfRule type="iconSet" priority="32" id="{BF28DE28-BBF4-470D-AD91-629CE2806624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N8</xm:sqref>
        </x14:conditionalFormatting>
        <x14:conditionalFormatting xmlns:xm="http://schemas.microsoft.com/office/excel/2006/main">
          <x14:cfRule type="iconSet" priority="30" id="{9268284B-2B80-486D-9EB2-C659E55C7A29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M8</xm:sqref>
        </x14:conditionalFormatting>
        <x14:conditionalFormatting xmlns:xm="http://schemas.microsoft.com/office/excel/2006/main">
          <x14:cfRule type="dataBar" id="{4806FA4B-147F-4917-A956-5F9217297B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M33:N33</xm:sqref>
        </x14:conditionalFormatting>
        <x14:conditionalFormatting xmlns:xm="http://schemas.microsoft.com/office/excel/2006/main">
          <x14:cfRule type="dataBar" id="{ECF5BD99-9722-48CE-84EA-31453EB963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M41:N41</xm:sqref>
        </x14:conditionalFormatting>
        <x14:conditionalFormatting xmlns:xm="http://schemas.microsoft.com/office/excel/2006/main">
          <x14:cfRule type="iconSet" priority="261" id="{D29CA33D-CAF8-454B-8E9F-07DF2F7C4299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M11:N16</xm:sqref>
        </x14:conditionalFormatting>
        <x14:conditionalFormatting xmlns:xm="http://schemas.microsoft.com/office/excel/2006/main">
          <x14:cfRule type="iconSet" priority="262" id="{4787D240-C153-4939-8AFF-CDCB1824F948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M18:N24</xm:sqref>
        </x14:conditionalFormatting>
        <x14:conditionalFormatting xmlns:xm="http://schemas.microsoft.com/office/excel/2006/main">
          <x14:cfRule type="iconSet" priority="263" id="{74CE1994-2E1D-4507-A3D8-116E86B4FD16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M26:N32</xm:sqref>
        </x14:conditionalFormatting>
        <x14:conditionalFormatting xmlns:xm="http://schemas.microsoft.com/office/excel/2006/main">
          <x14:cfRule type="iconSet" priority="264" id="{0439019D-10F2-45BD-93FC-F45F40BC47E4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M34:N40</xm:sqref>
        </x14:conditionalFormatting>
        <x14:conditionalFormatting xmlns:xm="http://schemas.microsoft.com/office/excel/2006/main">
          <x14:cfRule type="iconSet" priority="265" id="{2CC5B552-545D-4D82-9901-6910C47E12E5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M42:N48</xm:sqref>
        </x14:conditionalFormatting>
        <x14:conditionalFormatting xmlns:xm="http://schemas.microsoft.com/office/excel/2006/main">
          <x14:cfRule type="iconSet" priority="266" id="{3346BEF2-7F2F-42A0-BE7D-1665923808F5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M51:N57</xm:sqref>
        </x14:conditionalFormatting>
        <x14:conditionalFormatting xmlns:xm="http://schemas.microsoft.com/office/excel/2006/main">
          <x14:cfRule type="iconSet" priority="267" id="{31C474E7-0C50-4CED-9193-FEE62AA1C4E0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M59:N64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LILIANA</cp:lastModifiedBy>
  <cp:lastPrinted>2019-06-13T17:12:00Z</cp:lastPrinted>
  <dcterms:created xsi:type="dcterms:W3CDTF">2012-09-24T15:04:08Z</dcterms:created>
  <dcterms:modified xsi:type="dcterms:W3CDTF">2021-02-01T17:10:35Z</dcterms:modified>
</cp:coreProperties>
</file>