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umadaliliana\Documents\Acreditacion institucional\2018\Plan de mejoramiento\"/>
    </mc:Choice>
  </mc:AlternateContent>
  <bookViews>
    <workbookView xWindow="0" yWindow="0" windowWidth="28800" windowHeight="12135" activeTab="1"/>
  </bookViews>
  <sheets>
    <sheet name="Hoja1" sheetId="1" r:id="rId1"/>
    <sheet name="Hoja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Print_Titles" localSheetId="1">Hoja2!$1:$5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H11" i="2"/>
  <c r="H12" i="2"/>
  <c r="H9" i="2"/>
  <c r="G10" i="2"/>
  <c r="G11" i="2"/>
  <c r="G12" i="2"/>
  <c r="G9" i="2"/>
  <c r="F10" i="2"/>
  <c r="F11" i="2"/>
  <c r="F12" i="2"/>
  <c r="F9" i="2"/>
  <c r="E10" i="2"/>
  <c r="E11" i="2"/>
  <c r="E12" i="2"/>
  <c r="E9" i="2"/>
  <c r="D10" i="2"/>
  <c r="D11" i="2"/>
  <c r="D12" i="2"/>
  <c r="D9" i="2"/>
  <c r="C10" i="2"/>
  <c r="C11" i="2"/>
  <c r="C12" i="2"/>
  <c r="C9" i="2"/>
  <c r="B10" i="2"/>
  <c r="B11" i="2"/>
  <c r="B12" i="2"/>
  <c r="B9" i="2"/>
  <c r="H13" i="2" l="1"/>
  <c r="B13" i="2"/>
  <c r="E13" i="2"/>
  <c r="D13" i="2"/>
  <c r="G13" i="2"/>
  <c r="C13" i="2"/>
  <c r="F13" i="2"/>
</calcChain>
</file>

<file path=xl/sharedStrings.xml><?xml version="1.0" encoding="utf-8"?>
<sst xmlns="http://schemas.openxmlformats.org/spreadsheetml/2006/main" count="58" uniqueCount="20">
  <si>
    <t>7.2 Dentro de las actividades de aprendizaje  y evaluación se evidencia Integración con las TIC, internacionalización y bilingüismo?</t>
  </si>
  <si>
    <t>En las actividades de aprendizaje y evaluación se integran las TIC, internacionalización y bilingüismo.</t>
  </si>
  <si>
    <t>En las actividades de aprendizaje y evaluación se integran dos de los criterios presentados.</t>
  </si>
  <si>
    <t>En las actividades de aprendizaje y evaluación solo integran uno de los tres criterios enunciados.</t>
  </si>
  <si>
    <t>En las actividades de aprendizaje y evaluación no se consideran los tres elementos propuestos.</t>
  </si>
  <si>
    <t>2017-2</t>
  </si>
  <si>
    <t>2015-1</t>
  </si>
  <si>
    <t>2015-2</t>
  </si>
  <si>
    <t>2016-1</t>
  </si>
  <si>
    <t>2016-2</t>
  </si>
  <si>
    <t>2017-1</t>
  </si>
  <si>
    <t>2018-1</t>
  </si>
  <si>
    <t>Total</t>
  </si>
  <si>
    <t>Integración de TIC, internacionalización y bilingüismo.</t>
  </si>
  <si>
    <t>Integración de dos de los criterios</t>
  </si>
  <si>
    <t>No se consideran ningun criterio</t>
  </si>
  <si>
    <t>Consideran uno de los tres criterios</t>
  </si>
  <si>
    <t>Plan de Consolidación y mejoramiento Institucional</t>
  </si>
  <si>
    <t>Factor 3. Profesores</t>
  </si>
  <si>
    <t>Evidencia: Autoevaluación microcurricular Integración Internacionalización, Tic, Bilinguismo 2015-2018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</si>
</sst>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3" borderId="0" xfId="0" applyFont="1" applyFill="1" applyAlignment="1">
      <alignment horizontal="center" wrapText="1"/>
    </xf>
    <xf numFmtId="9" fontId="0" fillId="0" borderId="0" xfId="1" applyFont="1" applyAlignment="1">
      <alignment wrapText="1"/>
    </xf>
    <xf numFmtId="9" fontId="0" fillId="0" borderId="0" xfId="3" applyFont="1" applyAlignment="1">
      <alignment wrapText="1"/>
    </xf>
    <xf numFmtId="0" fontId="4" fillId="0" borderId="0" xfId="2"/>
    <xf numFmtId="0" fontId="4" fillId="0" borderId="0" xfId="2" applyAlignment="1">
      <alignment wrapText="1"/>
    </xf>
    <xf numFmtId="0" fontId="3" fillId="3" borderId="0" xfId="2" applyFont="1" applyFill="1" applyAlignment="1">
      <alignment horizontal="center" wrapText="1"/>
    </xf>
    <xf numFmtId="9" fontId="4" fillId="0" borderId="0" xfId="3" applyFont="1" applyAlignment="1">
      <alignment wrapText="1"/>
    </xf>
    <xf numFmtId="0" fontId="4" fillId="2" borderId="0" xfId="2" applyFill="1" applyAlignment="1">
      <alignment wrapText="1"/>
    </xf>
    <xf numFmtId="0" fontId="4" fillId="0" borderId="0" xfId="2"/>
    <xf numFmtId="0" fontId="4" fillId="0" borderId="0" xfId="2" applyAlignment="1">
      <alignment wrapText="1"/>
    </xf>
    <xf numFmtId="0" fontId="3" fillId="3" borderId="0" xfId="2" applyFont="1" applyFill="1" applyAlignment="1">
      <alignment horizontal="center" wrapText="1"/>
    </xf>
    <xf numFmtId="9" fontId="4" fillId="0" borderId="0" xfId="3" applyFont="1" applyAlignment="1">
      <alignment wrapText="1"/>
    </xf>
    <xf numFmtId="0" fontId="4" fillId="2" borderId="0" xfId="2" applyFill="1" applyAlignment="1">
      <alignment wrapText="1"/>
    </xf>
    <xf numFmtId="0" fontId="4" fillId="0" borderId="0" xfId="2"/>
    <xf numFmtId="0" fontId="4" fillId="0" borderId="0" xfId="2" applyAlignment="1">
      <alignment wrapText="1"/>
    </xf>
    <xf numFmtId="0" fontId="3" fillId="3" borderId="0" xfId="2" applyFont="1" applyFill="1" applyAlignment="1">
      <alignment horizontal="center" wrapText="1"/>
    </xf>
    <xf numFmtId="9" fontId="4" fillId="0" borderId="0" xfId="3" applyFont="1" applyAlignment="1">
      <alignment wrapText="1"/>
    </xf>
    <xf numFmtId="0" fontId="4" fillId="2" borderId="0" xfId="2" applyFill="1" applyAlignment="1">
      <alignment wrapText="1"/>
    </xf>
    <xf numFmtId="0" fontId="4" fillId="0" borderId="0" xfId="2"/>
    <xf numFmtId="0" fontId="4" fillId="0" borderId="0" xfId="2" applyAlignment="1">
      <alignment wrapText="1"/>
    </xf>
    <xf numFmtId="0" fontId="3" fillId="3" borderId="0" xfId="2" applyFont="1" applyFill="1" applyAlignment="1">
      <alignment horizontal="center" wrapText="1"/>
    </xf>
    <xf numFmtId="9" fontId="4" fillId="0" borderId="0" xfId="3" applyFont="1" applyAlignment="1">
      <alignment wrapText="1"/>
    </xf>
    <xf numFmtId="0" fontId="4" fillId="2" borderId="0" xfId="2" applyFill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5" fillId="5" borderId="0" xfId="0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">
    <cellStyle name="Normal" xfId="0" builtinId="0"/>
    <cellStyle name="Normal 2" xfId="2"/>
    <cellStyle name="Porcentaje" xfId="1" builtinId="5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7.2 Dentro de las actividades de aprendizaje  y evaluación se evidencia Integración con las TIC, internacionalización y bilingüismo?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9032540663506499E-2"/>
          <c:y val="0.232272343323359"/>
          <c:w val="0.60131260264337605"/>
          <c:h val="0.6261748701864210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[1]Est!$B$276:$B$279</c:f>
              <c:strCache>
                <c:ptCount val="4"/>
                <c:pt idx="0">
                  <c:v>En las actividades de aprendizaje y evaluación se integran las TIC, internacionalización y bilingüismo.</c:v>
                </c:pt>
                <c:pt idx="1">
                  <c:v>En las actividades de aprendizaje y evaluación se integran dos de los criterios presentados.</c:v>
                </c:pt>
                <c:pt idx="2">
                  <c:v>En las actividades de aprendizaje y evaluación solo integran uno de los tres criterios enunciados.</c:v>
                </c:pt>
                <c:pt idx="3">
                  <c:v>En las actividades de aprendizaje y evaluación no se consideran los tres elementos propuestos.</c:v>
                </c:pt>
              </c:strCache>
            </c:strRef>
          </c:cat>
          <c:val>
            <c:numRef>
              <c:f>[1]Est!$D$276:$D$279</c:f>
              <c:numCache>
                <c:formatCode>General</c:formatCode>
                <c:ptCount val="4"/>
                <c:pt idx="0">
                  <c:v>0.31053604436229204</c:v>
                </c:pt>
                <c:pt idx="1">
                  <c:v>0.51109057301293903</c:v>
                </c:pt>
                <c:pt idx="2">
                  <c:v>0.14140480591497229</c:v>
                </c:pt>
                <c:pt idx="3">
                  <c:v>3.6968576709796676E-2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69-B146-B910-F48B130A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0896416"/>
        <c:axId val="1010899136"/>
        <c:axId val="0"/>
      </c:bar3DChart>
      <c:catAx>
        <c:axId val="101089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0899136"/>
        <c:crosses val="autoZero"/>
        <c:auto val="1"/>
        <c:lblAlgn val="ctr"/>
        <c:lblOffset val="100"/>
        <c:noMultiLvlLbl val="0"/>
      </c:catAx>
      <c:valAx>
        <c:axId val="101089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896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7.2 Dentro de las actividades de aprendizaje  y evaluación se evidencia Integración con las TIC, internacionalización y bilingüismo?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9032540663506499E-2"/>
          <c:y val="0.232272343323359"/>
          <c:w val="0.60131260264337605"/>
          <c:h val="0.6261748701864210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[2]Est!$B$276:$B$279</c:f>
              <c:strCache>
                <c:ptCount val="4"/>
                <c:pt idx="0">
                  <c:v>En las actividades de aprendizaje y evaluación se integran las TIC, internacionalización y bilingüismo.</c:v>
                </c:pt>
                <c:pt idx="1">
                  <c:v>En las actividades de aprendizaje y evaluación se integran dos de los criterios presentados.</c:v>
                </c:pt>
                <c:pt idx="2">
                  <c:v>En las actividades de aprendizaje y evaluación solo integran uno de los tres criterios enunciados.</c:v>
                </c:pt>
                <c:pt idx="3">
                  <c:v>En las actividades de aprendizaje y evaluación no se consideran los tres elementos propuestos.</c:v>
                </c:pt>
              </c:strCache>
            </c:strRef>
          </c:cat>
          <c:val>
            <c:numRef>
              <c:f>[2]Est!$D$276:$D$279</c:f>
              <c:numCache>
                <c:formatCode>General</c:formatCode>
                <c:ptCount val="4"/>
                <c:pt idx="0">
                  <c:v>0.31385006353240152</c:v>
                </c:pt>
                <c:pt idx="1">
                  <c:v>0.47268106734434562</c:v>
                </c:pt>
                <c:pt idx="2">
                  <c:v>0.16010165184243966</c:v>
                </c:pt>
                <c:pt idx="3">
                  <c:v>5.3367217280813214E-2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45-644E-95F0-25640D53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0906752"/>
        <c:axId val="1010910560"/>
        <c:axId val="0"/>
      </c:bar3DChart>
      <c:catAx>
        <c:axId val="101090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0910560"/>
        <c:crosses val="autoZero"/>
        <c:auto val="1"/>
        <c:lblAlgn val="ctr"/>
        <c:lblOffset val="100"/>
        <c:noMultiLvlLbl val="0"/>
      </c:catAx>
      <c:valAx>
        <c:axId val="101091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90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7.2 Dentro de las actividades de aprendizaje  y evaluación se evidencia Integración con las TIC, internacionalización y bilingüismo?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9032540663506499E-2"/>
          <c:y val="0.232272343323359"/>
          <c:w val="0.60131260264337605"/>
          <c:h val="0.6261748701864210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[3]Est!$D$276:$D$279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[3]Est!$B$276:$B$279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0905664"/>
        <c:axId val="1010897504"/>
        <c:axId val="0"/>
      </c:bar3DChart>
      <c:catAx>
        <c:axId val="101090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0897504"/>
        <c:crosses val="autoZero"/>
        <c:auto val="1"/>
        <c:lblAlgn val="ctr"/>
        <c:lblOffset val="100"/>
        <c:noMultiLvlLbl val="0"/>
      </c:catAx>
      <c:valAx>
        <c:axId val="101089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90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7.2 Dentro de las actividades de aprendizaje  y evaluación se evidencia Integración con las TIC, internacionalización y bilingüismo?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9032540663506499E-2"/>
          <c:y val="0.232272343323359"/>
          <c:w val="0.60131260264337605"/>
          <c:h val="0.6261748701864210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[4]Est!$D$276:$D$279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[4]Est!$B$276:$B$279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0884992"/>
        <c:axId val="1010901312"/>
        <c:axId val="0"/>
      </c:bar3DChart>
      <c:catAx>
        <c:axId val="101088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0901312"/>
        <c:crosses val="autoZero"/>
        <c:auto val="1"/>
        <c:lblAlgn val="ctr"/>
        <c:lblOffset val="100"/>
        <c:noMultiLvlLbl val="0"/>
      </c:catAx>
      <c:valAx>
        <c:axId val="101090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88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7.2 Dentro de las actividades de aprendizaje  y evaluación se evidencia Integración con las TIC, internacionalización y bilingüismo?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9032540663506499E-2"/>
          <c:y val="0.232272343323359"/>
          <c:w val="0.60131260264337605"/>
          <c:h val="0.6261748701864210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[5]Est!$B$276:$B$279</c:f>
              <c:strCache>
                <c:ptCount val="4"/>
                <c:pt idx="0">
                  <c:v>En las actividades de aprendizaje y evaluación se integran las TIC, internacionalización y bilingüismo.</c:v>
                </c:pt>
                <c:pt idx="1">
                  <c:v>En las actividades de aprendizaje y evaluación se integran dos de los criterios presentados.</c:v>
                </c:pt>
                <c:pt idx="2">
                  <c:v>En las actividades de aprendizaje y evaluación solo integran uno de los tres criterios enunciados.</c:v>
                </c:pt>
                <c:pt idx="3">
                  <c:v>En las actividades de aprendizaje y evaluación no se consideran los tres elementos propuestos.</c:v>
                </c:pt>
              </c:strCache>
            </c:strRef>
          </c:cat>
          <c:val>
            <c:numRef>
              <c:f>[5]Est!$D$276:$D$279</c:f>
              <c:numCache>
                <c:formatCode>General</c:formatCode>
                <c:ptCount val="4"/>
                <c:pt idx="0">
                  <c:v>0.33994334277620397</c:v>
                </c:pt>
                <c:pt idx="1">
                  <c:v>0.53541076487252126</c:v>
                </c:pt>
                <c:pt idx="2">
                  <c:v>9.3484419263456089E-2</c:v>
                </c:pt>
                <c:pt idx="3">
                  <c:v>3.1161473087818695E-2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0889344"/>
        <c:axId val="1010912736"/>
        <c:axId val="0"/>
      </c:bar3DChart>
      <c:catAx>
        <c:axId val="101088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0912736"/>
        <c:crosses val="autoZero"/>
        <c:auto val="1"/>
        <c:lblAlgn val="ctr"/>
        <c:lblOffset val="100"/>
        <c:noMultiLvlLbl val="0"/>
      </c:catAx>
      <c:valAx>
        <c:axId val="10109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889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7.2 Dentro de las actividades de aprendizaje  y evaluación se evidencia Integración con las TIC, internacionalización y bilingüismo?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9032540663506499E-2"/>
          <c:y val="0.232272343323359"/>
          <c:w val="0.60131260264337605"/>
          <c:h val="0.6261748701864210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[6]Est!$D$276:$D$279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[6]Est!$B$276:$B$279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0891520"/>
        <c:axId val="1010900768"/>
        <c:axId val="0"/>
      </c:bar3DChart>
      <c:catAx>
        <c:axId val="101089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0900768"/>
        <c:crosses val="autoZero"/>
        <c:auto val="1"/>
        <c:lblAlgn val="ctr"/>
        <c:lblOffset val="100"/>
        <c:noMultiLvlLbl val="0"/>
      </c:catAx>
      <c:valAx>
        <c:axId val="10109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891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7.2 Dentro de las actividades de aprendizaje  y evaluación se evidencia Integración con las TIC, internacionalización y bilingüismo?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9032540663506499E-2"/>
          <c:y val="0.232272343323359"/>
          <c:w val="0.60131260264337605"/>
          <c:h val="0.6261748701864210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[7]Est!$D$276:$D$279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69-B146-B910-F48B130A541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[7]Est!$B$276:$B$279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0886080"/>
        <c:axId val="1010902944"/>
        <c:axId val="0"/>
      </c:bar3DChart>
      <c:catAx>
        <c:axId val="101088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0902944"/>
        <c:crosses val="autoZero"/>
        <c:auto val="1"/>
        <c:lblAlgn val="ctr"/>
        <c:lblOffset val="100"/>
        <c:noMultiLvlLbl val="0"/>
      </c:catAx>
      <c:valAx>
        <c:axId val="101090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886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Dentro de las actividades de aprendizaje  y evaluación se evidencia Integración con las TIC, internacionalización y bilingüismo?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157286676422576E-2"/>
          <c:y val="0.20338331494970896"/>
          <c:w val="0.89276367685869007"/>
          <c:h val="0.5396140530977316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Hoja2!$A$9</c:f>
              <c:strCache>
                <c:ptCount val="1"/>
                <c:pt idx="0">
                  <c:v>Integración de TIC, internacionalización y bilingüismo.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Hoja2!$B$8:$H$8</c:f>
              <c:strCache>
                <c:ptCount val="7"/>
                <c:pt idx="0">
                  <c:v>2015-1</c:v>
                </c:pt>
                <c:pt idx="1">
                  <c:v>2015-2</c:v>
                </c:pt>
                <c:pt idx="2">
                  <c:v>2016-1</c:v>
                </c:pt>
                <c:pt idx="3">
                  <c:v>2016-2</c:v>
                </c:pt>
                <c:pt idx="4">
                  <c:v>2017-1</c:v>
                </c:pt>
                <c:pt idx="5">
                  <c:v>2017-2</c:v>
                </c:pt>
                <c:pt idx="6">
                  <c:v>2018-1</c:v>
                </c:pt>
              </c:strCache>
            </c:strRef>
          </c:cat>
          <c:val>
            <c:numRef>
              <c:f>Hoja2!$B$9:$H$9</c:f>
              <c:numCache>
                <c:formatCode>General</c:formatCode>
                <c:ptCount val="7"/>
                <c:pt idx="0">
                  <c:v>247</c:v>
                </c:pt>
                <c:pt idx="1">
                  <c:v>225</c:v>
                </c:pt>
                <c:pt idx="2">
                  <c:v>269</c:v>
                </c:pt>
                <c:pt idx="3">
                  <c:v>240</c:v>
                </c:pt>
                <c:pt idx="4">
                  <c:v>254</c:v>
                </c:pt>
                <c:pt idx="5">
                  <c:v>336</c:v>
                </c:pt>
                <c:pt idx="6">
                  <c:v>423</c:v>
                </c:pt>
              </c:numCache>
            </c:numRef>
          </c:val>
        </c:ser>
        <c:ser>
          <c:idx val="1"/>
          <c:order val="1"/>
          <c:tx>
            <c:strRef>
              <c:f>Hoja2!$A$10</c:f>
              <c:strCache>
                <c:ptCount val="1"/>
                <c:pt idx="0">
                  <c:v>Integración de dos de los criterios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Hoja2!$B$8:$H$8</c:f>
              <c:strCache>
                <c:ptCount val="7"/>
                <c:pt idx="0">
                  <c:v>2015-1</c:v>
                </c:pt>
                <c:pt idx="1">
                  <c:v>2015-2</c:v>
                </c:pt>
                <c:pt idx="2">
                  <c:v>2016-1</c:v>
                </c:pt>
                <c:pt idx="3">
                  <c:v>2016-2</c:v>
                </c:pt>
                <c:pt idx="4">
                  <c:v>2017-1</c:v>
                </c:pt>
                <c:pt idx="5">
                  <c:v>2017-2</c:v>
                </c:pt>
                <c:pt idx="6">
                  <c:v>2018-1</c:v>
                </c:pt>
              </c:strCache>
            </c:strRef>
          </c:cat>
          <c:val>
            <c:numRef>
              <c:f>Hoja2!$B$10:$H$10</c:f>
              <c:numCache>
                <c:formatCode>General</c:formatCode>
                <c:ptCount val="7"/>
                <c:pt idx="0">
                  <c:v>372</c:v>
                </c:pt>
                <c:pt idx="1">
                  <c:v>330</c:v>
                </c:pt>
                <c:pt idx="2">
                  <c:v>425</c:v>
                </c:pt>
                <c:pt idx="3">
                  <c:v>378</c:v>
                </c:pt>
                <c:pt idx="4">
                  <c:v>340</c:v>
                </c:pt>
                <c:pt idx="5">
                  <c:v>553</c:v>
                </c:pt>
                <c:pt idx="6">
                  <c:v>597</c:v>
                </c:pt>
              </c:numCache>
            </c:numRef>
          </c:val>
        </c:ser>
        <c:ser>
          <c:idx val="2"/>
          <c:order val="2"/>
          <c:tx>
            <c:strRef>
              <c:f>Hoja2!$A$11</c:f>
              <c:strCache>
                <c:ptCount val="1"/>
                <c:pt idx="0">
                  <c:v>Consideran uno de los tres criterios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Hoja2!$B$8:$H$8</c:f>
              <c:strCache>
                <c:ptCount val="7"/>
                <c:pt idx="0">
                  <c:v>2015-1</c:v>
                </c:pt>
                <c:pt idx="1">
                  <c:v>2015-2</c:v>
                </c:pt>
                <c:pt idx="2">
                  <c:v>2016-1</c:v>
                </c:pt>
                <c:pt idx="3">
                  <c:v>2016-2</c:v>
                </c:pt>
                <c:pt idx="4">
                  <c:v>2017-1</c:v>
                </c:pt>
                <c:pt idx="5">
                  <c:v>2017-2</c:v>
                </c:pt>
                <c:pt idx="6">
                  <c:v>2018-1</c:v>
                </c:pt>
              </c:strCache>
            </c:strRef>
          </c:cat>
          <c:val>
            <c:numRef>
              <c:f>Hoja2!$B$11:$H$11</c:f>
              <c:numCache>
                <c:formatCode>General</c:formatCode>
                <c:ptCount val="7"/>
                <c:pt idx="0">
                  <c:v>126</c:v>
                </c:pt>
                <c:pt idx="1">
                  <c:v>78</c:v>
                </c:pt>
                <c:pt idx="2">
                  <c:v>126</c:v>
                </c:pt>
                <c:pt idx="3">
                  <c:v>66</c:v>
                </c:pt>
                <c:pt idx="4">
                  <c:v>98</c:v>
                </c:pt>
                <c:pt idx="5">
                  <c:v>153</c:v>
                </c:pt>
                <c:pt idx="6">
                  <c:v>175</c:v>
                </c:pt>
              </c:numCache>
            </c:numRef>
          </c:val>
        </c:ser>
        <c:ser>
          <c:idx val="3"/>
          <c:order val="3"/>
          <c:tx>
            <c:strRef>
              <c:f>Hoja2!$A$12</c:f>
              <c:strCache>
                <c:ptCount val="1"/>
                <c:pt idx="0">
                  <c:v>No se consideran ningun criterio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Hoja2!$B$8:$H$8</c:f>
              <c:strCache>
                <c:ptCount val="7"/>
                <c:pt idx="0">
                  <c:v>2015-1</c:v>
                </c:pt>
                <c:pt idx="1">
                  <c:v>2015-2</c:v>
                </c:pt>
                <c:pt idx="2">
                  <c:v>2016-1</c:v>
                </c:pt>
                <c:pt idx="3">
                  <c:v>2016-2</c:v>
                </c:pt>
                <c:pt idx="4">
                  <c:v>2017-1</c:v>
                </c:pt>
                <c:pt idx="5">
                  <c:v>2017-2</c:v>
                </c:pt>
                <c:pt idx="6">
                  <c:v>2018-1</c:v>
                </c:pt>
              </c:strCache>
            </c:strRef>
          </c:cat>
          <c:val>
            <c:numRef>
              <c:f>Hoja2!$B$12:$H$12</c:f>
              <c:numCache>
                <c:formatCode>General</c:formatCode>
                <c:ptCount val="7"/>
                <c:pt idx="0">
                  <c:v>42</c:v>
                </c:pt>
                <c:pt idx="1">
                  <c:v>16</c:v>
                </c:pt>
                <c:pt idx="2">
                  <c:v>36</c:v>
                </c:pt>
                <c:pt idx="3">
                  <c:v>22</c:v>
                </c:pt>
                <c:pt idx="4">
                  <c:v>30</c:v>
                </c:pt>
                <c:pt idx="5">
                  <c:v>40</c:v>
                </c:pt>
                <c:pt idx="6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0895328"/>
        <c:axId val="1010905120"/>
      </c:barChart>
      <c:catAx>
        <c:axId val="10108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905120"/>
        <c:crosses val="autoZero"/>
        <c:auto val="1"/>
        <c:lblAlgn val="ctr"/>
        <c:lblOffset val="100"/>
        <c:noMultiLvlLbl val="0"/>
      </c:catAx>
      <c:valAx>
        <c:axId val="10109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8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872058209201454E-2"/>
          <c:y val="0.84041793711830648"/>
          <c:w val="0.98792109102572623"/>
          <c:h val="0.13438520832210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baseline="0">
                <a:effectLst/>
              </a:rPr>
              <a:t>Dentro de las actividades de aprendizaje  y evaluación se evidencia Integración con las TIC, internacionalización y bilingüismo?</a:t>
            </a:r>
            <a:endParaRPr lang="es-CO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1917897216651121E-2"/>
          <c:y val="0.23273148148148148"/>
          <c:w val="0.9758893279362425"/>
          <c:h val="0.4654224992709244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Hoja2!$A$12</c:f>
              <c:strCache>
                <c:ptCount val="1"/>
                <c:pt idx="0">
                  <c:v>No se consideran ningun criterio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Hoja2!$B$8:$H$8</c:f>
              <c:strCache>
                <c:ptCount val="7"/>
                <c:pt idx="0">
                  <c:v>2015-1</c:v>
                </c:pt>
                <c:pt idx="1">
                  <c:v>2015-2</c:v>
                </c:pt>
                <c:pt idx="2">
                  <c:v>2016-1</c:v>
                </c:pt>
                <c:pt idx="3">
                  <c:v>2016-2</c:v>
                </c:pt>
                <c:pt idx="4">
                  <c:v>2017-1</c:v>
                </c:pt>
                <c:pt idx="5">
                  <c:v>2017-2</c:v>
                </c:pt>
                <c:pt idx="6">
                  <c:v>2018-1</c:v>
                </c:pt>
              </c:strCache>
            </c:strRef>
          </c:cat>
          <c:val>
            <c:numRef>
              <c:f>Hoja2!$B$12:$H$12</c:f>
              <c:numCache>
                <c:formatCode>General</c:formatCode>
                <c:ptCount val="7"/>
                <c:pt idx="0">
                  <c:v>42</c:v>
                </c:pt>
                <c:pt idx="1">
                  <c:v>16</c:v>
                </c:pt>
                <c:pt idx="2">
                  <c:v>36</c:v>
                </c:pt>
                <c:pt idx="3">
                  <c:v>22</c:v>
                </c:pt>
                <c:pt idx="4">
                  <c:v>30</c:v>
                </c:pt>
                <c:pt idx="5">
                  <c:v>40</c:v>
                </c:pt>
                <c:pt idx="6">
                  <c:v>41</c:v>
                </c:pt>
              </c:numCache>
            </c:numRef>
          </c:val>
        </c:ser>
        <c:ser>
          <c:idx val="2"/>
          <c:order val="1"/>
          <c:tx>
            <c:strRef>
              <c:f>Hoja2!$A$11</c:f>
              <c:strCache>
                <c:ptCount val="1"/>
                <c:pt idx="0">
                  <c:v>Consideran uno de los tres criterios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Hoja2!$B$8:$H$8</c:f>
              <c:strCache>
                <c:ptCount val="7"/>
                <c:pt idx="0">
                  <c:v>2015-1</c:v>
                </c:pt>
                <c:pt idx="1">
                  <c:v>2015-2</c:v>
                </c:pt>
                <c:pt idx="2">
                  <c:v>2016-1</c:v>
                </c:pt>
                <c:pt idx="3">
                  <c:v>2016-2</c:v>
                </c:pt>
                <c:pt idx="4">
                  <c:v>2017-1</c:v>
                </c:pt>
                <c:pt idx="5">
                  <c:v>2017-2</c:v>
                </c:pt>
                <c:pt idx="6">
                  <c:v>2018-1</c:v>
                </c:pt>
              </c:strCache>
            </c:strRef>
          </c:cat>
          <c:val>
            <c:numRef>
              <c:f>Hoja2!$B$11:$H$11</c:f>
              <c:numCache>
                <c:formatCode>General</c:formatCode>
                <c:ptCount val="7"/>
                <c:pt idx="0">
                  <c:v>126</c:v>
                </c:pt>
                <c:pt idx="1">
                  <c:v>78</c:v>
                </c:pt>
                <c:pt idx="2">
                  <c:v>126</c:v>
                </c:pt>
                <c:pt idx="3">
                  <c:v>66</c:v>
                </c:pt>
                <c:pt idx="4">
                  <c:v>98</c:v>
                </c:pt>
                <c:pt idx="5">
                  <c:v>153</c:v>
                </c:pt>
                <c:pt idx="6">
                  <c:v>175</c:v>
                </c:pt>
              </c:numCache>
            </c:numRef>
          </c:val>
        </c:ser>
        <c:ser>
          <c:idx val="1"/>
          <c:order val="2"/>
          <c:tx>
            <c:strRef>
              <c:f>Hoja2!$A$10</c:f>
              <c:strCache>
                <c:ptCount val="1"/>
                <c:pt idx="0">
                  <c:v>Integración de dos de los criterios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Hoja2!$B$8:$H$8</c:f>
              <c:strCache>
                <c:ptCount val="7"/>
                <c:pt idx="0">
                  <c:v>2015-1</c:v>
                </c:pt>
                <c:pt idx="1">
                  <c:v>2015-2</c:v>
                </c:pt>
                <c:pt idx="2">
                  <c:v>2016-1</c:v>
                </c:pt>
                <c:pt idx="3">
                  <c:v>2016-2</c:v>
                </c:pt>
                <c:pt idx="4">
                  <c:v>2017-1</c:v>
                </c:pt>
                <c:pt idx="5">
                  <c:v>2017-2</c:v>
                </c:pt>
                <c:pt idx="6">
                  <c:v>2018-1</c:v>
                </c:pt>
              </c:strCache>
            </c:strRef>
          </c:cat>
          <c:val>
            <c:numRef>
              <c:f>Hoja2!$B$10:$H$10</c:f>
              <c:numCache>
                <c:formatCode>General</c:formatCode>
                <c:ptCount val="7"/>
                <c:pt idx="0">
                  <c:v>372</c:v>
                </c:pt>
                <c:pt idx="1">
                  <c:v>330</c:v>
                </c:pt>
                <c:pt idx="2">
                  <c:v>425</c:v>
                </c:pt>
                <c:pt idx="3">
                  <c:v>378</c:v>
                </c:pt>
                <c:pt idx="4">
                  <c:v>340</c:v>
                </c:pt>
                <c:pt idx="5">
                  <c:v>553</c:v>
                </c:pt>
                <c:pt idx="6">
                  <c:v>597</c:v>
                </c:pt>
              </c:numCache>
            </c:numRef>
          </c:val>
        </c:ser>
        <c:ser>
          <c:idx val="0"/>
          <c:order val="3"/>
          <c:tx>
            <c:strRef>
              <c:f>Hoja2!$A$9</c:f>
              <c:strCache>
                <c:ptCount val="1"/>
                <c:pt idx="0">
                  <c:v>Integración de TIC, internacionalización y bilingüismo.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Hoja2!$B$8:$H$8</c:f>
              <c:strCache>
                <c:ptCount val="7"/>
                <c:pt idx="0">
                  <c:v>2015-1</c:v>
                </c:pt>
                <c:pt idx="1">
                  <c:v>2015-2</c:v>
                </c:pt>
                <c:pt idx="2">
                  <c:v>2016-1</c:v>
                </c:pt>
                <c:pt idx="3">
                  <c:v>2016-2</c:v>
                </c:pt>
                <c:pt idx="4">
                  <c:v>2017-1</c:v>
                </c:pt>
                <c:pt idx="5">
                  <c:v>2017-2</c:v>
                </c:pt>
                <c:pt idx="6">
                  <c:v>2018-1</c:v>
                </c:pt>
              </c:strCache>
            </c:strRef>
          </c:cat>
          <c:val>
            <c:numRef>
              <c:f>Hoja2!$B$9:$H$9</c:f>
              <c:numCache>
                <c:formatCode>General</c:formatCode>
                <c:ptCount val="7"/>
                <c:pt idx="0">
                  <c:v>247</c:v>
                </c:pt>
                <c:pt idx="1">
                  <c:v>225</c:v>
                </c:pt>
                <c:pt idx="2">
                  <c:v>269</c:v>
                </c:pt>
                <c:pt idx="3">
                  <c:v>240</c:v>
                </c:pt>
                <c:pt idx="4">
                  <c:v>254</c:v>
                </c:pt>
                <c:pt idx="5">
                  <c:v>336</c:v>
                </c:pt>
                <c:pt idx="6">
                  <c:v>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881728"/>
        <c:axId val="1010904576"/>
      </c:barChart>
      <c:catAx>
        <c:axId val="10108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904576"/>
        <c:crosses val="autoZero"/>
        <c:auto val="1"/>
        <c:lblAlgn val="ctr"/>
        <c:lblOffset val="100"/>
        <c:noMultiLvlLbl val="0"/>
      </c:catAx>
      <c:valAx>
        <c:axId val="1010904576"/>
        <c:scaling>
          <c:orientation val="minMax"/>
          <c:max val="600"/>
        </c:scaling>
        <c:delete val="1"/>
        <c:axPos val="l"/>
        <c:numFmt formatCode="General" sourceLinked="1"/>
        <c:majorTickMark val="none"/>
        <c:minorTickMark val="none"/>
        <c:tickLblPos val="nextTo"/>
        <c:crossAx val="10108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699790</xdr:colOff>
      <xdr:row>56</xdr:row>
      <xdr:rowOff>55824</xdr:rowOff>
    </xdr:from>
    <xdr:to>
      <xdr:col>19</xdr:col>
      <xdr:colOff>514349</xdr:colOff>
      <xdr:row>67</xdr:row>
      <xdr:rowOff>1666875</xdr:rowOff>
    </xdr:to>
    <xdr:graphicFrame macro="">
      <xdr:nvGraphicFramePr>
        <xdr:cNvPr id="2" name="31 Gráfico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15</xdr:col>
      <xdr:colOff>651851</xdr:colOff>
      <xdr:row>6</xdr:row>
      <xdr:rowOff>606356</xdr:rowOff>
    </xdr:to>
    <xdr:graphicFrame macro="">
      <xdr:nvGraphicFramePr>
        <xdr:cNvPr id="3" name="31 Gráfico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11</xdr:col>
      <xdr:colOff>57638</xdr:colOff>
      <xdr:row>16</xdr:row>
      <xdr:rowOff>388537</xdr:rowOff>
    </xdr:to>
    <xdr:graphicFrame macro="">
      <xdr:nvGraphicFramePr>
        <xdr:cNvPr id="4" name="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24</xdr:row>
      <xdr:rowOff>809625</xdr:rowOff>
    </xdr:from>
    <xdr:to>
      <xdr:col>14</xdr:col>
      <xdr:colOff>609600</xdr:colOff>
      <xdr:row>27</xdr:row>
      <xdr:rowOff>1198162</xdr:rowOff>
    </xdr:to>
    <xdr:graphicFrame macro="">
      <xdr:nvGraphicFramePr>
        <xdr:cNvPr id="5" name="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15</xdr:col>
      <xdr:colOff>651851</xdr:colOff>
      <xdr:row>38</xdr:row>
      <xdr:rowOff>606356</xdr:rowOff>
    </xdr:to>
    <xdr:graphicFrame macro="">
      <xdr:nvGraphicFramePr>
        <xdr:cNvPr id="6" name="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10</xdr:col>
      <xdr:colOff>57638</xdr:colOff>
      <xdr:row>47</xdr:row>
      <xdr:rowOff>388537</xdr:rowOff>
    </xdr:to>
    <xdr:graphicFrame macro="">
      <xdr:nvGraphicFramePr>
        <xdr:cNvPr id="7" name="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75</xdr:row>
      <xdr:rowOff>0</xdr:rowOff>
    </xdr:from>
    <xdr:to>
      <xdr:col>11</xdr:col>
      <xdr:colOff>57638</xdr:colOff>
      <xdr:row>78</xdr:row>
      <xdr:rowOff>388537</xdr:rowOff>
    </xdr:to>
    <xdr:graphicFrame macro="">
      <xdr:nvGraphicFramePr>
        <xdr:cNvPr id="8" name="31 Gráfico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16</xdr:row>
      <xdr:rowOff>152401</xdr:rowOff>
    </xdr:from>
    <xdr:to>
      <xdr:col>6</xdr:col>
      <xdr:colOff>466725</xdr:colOff>
      <xdr:row>24</xdr:row>
      <xdr:rowOff>133351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280987</xdr:colOff>
      <xdr:row>27</xdr:row>
      <xdr:rowOff>309562</xdr:rowOff>
    </xdr:from>
    <xdr:to>
      <xdr:col>6</xdr:col>
      <xdr:colOff>733425</xdr:colOff>
      <xdr:row>35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UMAD~1/AppData/Local/Temp/Rar$DIa0.815/Estadi&#769;sticasAutoevaluacionesCursos_2017-2_Institucio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UMAD~1/AppData/Local/Temp/Rar$DIa0.746/Estadi&#769;sticasAutoevaluacionesCursos_2015-1_Institucio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ia%20de%20Estadi&#769;sticasAutoevaluacionesCursos2015-2Institucio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tadi&#769;sticasAutoevaluacionesCursos2016-1Institucional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UMAD~1/AppData/Local/Temp/Rar$DIa0.928/Copia%20de%20Estadi&#769;sticasAutoevaluacionesCursos2016-2Institucional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ia%20de%20Estadi&#769;sticasAutoevaluacionesCursos2017-1Institucionale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tadi&#769;sticasAutoevaluacionesCursos_2018-1_Instituci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Est"/>
      <sheetName val="Res"/>
    </sheetNames>
    <sheetDataSet>
      <sheetData sheetId="0"/>
      <sheetData sheetId="1">
        <row r="276">
          <cell r="B276" t="str">
            <v>En las actividades de aprendizaje y evaluación se integran las TIC, internacionalización y bilingüismo.</v>
          </cell>
          <cell r="D276">
            <v>0.31053604436229204</v>
          </cell>
        </row>
        <row r="277">
          <cell r="B277" t="str">
            <v>En las actividades de aprendizaje y evaluación se integran dos de los criterios presentados.</v>
          </cell>
          <cell r="D277">
            <v>0.51109057301293903</v>
          </cell>
        </row>
        <row r="278">
          <cell r="B278" t="str">
            <v>En las actividades de aprendizaje y evaluación solo integran uno de los tres criterios enunciados.</v>
          </cell>
          <cell r="D278">
            <v>0.14140480591497229</v>
          </cell>
        </row>
        <row r="279">
          <cell r="B279" t="str">
            <v>En las actividades de aprendizaje y evaluación no se consideran los tres elementos propuestos.</v>
          </cell>
          <cell r="D279">
            <v>3.6968576709796676E-2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Est"/>
      <sheetName val="Res"/>
    </sheetNames>
    <sheetDataSet>
      <sheetData sheetId="0"/>
      <sheetData sheetId="1">
        <row r="276">
          <cell r="B276" t="str">
            <v>En las actividades de aprendizaje y evaluación se integran las TIC, internacionalización y bilingüismo.</v>
          </cell>
          <cell r="D276">
            <v>0.31385006353240152</v>
          </cell>
        </row>
        <row r="277">
          <cell r="B277" t="str">
            <v>En las actividades de aprendizaje y evaluación se integran dos de los criterios presentados.</v>
          </cell>
          <cell r="D277">
            <v>0.47268106734434562</v>
          </cell>
        </row>
        <row r="278">
          <cell r="B278" t="str">
            <v>En las actividades de aprendizaje y evaluación solo integran uno de los tres criterios enunciados.</v>
          </cell>
          <cell r="D278">
            <v>0.16010165184243966</v>
          </cell>
        </row>
        <row r="279">
          <cell r="B279" t="str">
            <v>En las actividades de aprendizaje y evaluación no se consideran los tres elementos propuestos.</v>
          </cell>
          <cell r="D279">
            <v>5.3367217280813214E-2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Est"/>
      <sheetName val="Res"/>
    </sheetNames>
    <sheetDataSet>
      <sheetData sheetId="0"/>
      <sheetData sheetId="1">
        <row r="276">
          <cell r="B276" t="str">
            <v>En las actividades de aprendizaje y evaluación se integran las TIC, internacionalización y bilingüismo.</v>
          </cell>
          <cell r="D276">
            <v>0.33994334277620397</v>
          </cell>
        </row>
        <row r="277">
          <cell r="B277" t="str">
            <v>En las actividades de aprendizaje y evaluación se integran dos de los criterios presentados.</v>
          </cell>
          <cell r="D277">
            <v>0.53541076487252126</v>
          </cell>
        </row>
        <row r="278">
          <cell r="B278" t="str">
            <v>En las actividades de aprendizaje y evaluación solo integran uno de los tres criterios enunciados.</v>
          </cell>
          <cell r="D278">
            <v>9.3484419263456089E-2</v>
          </cell>
        </row>
        <row r="279">
          <cell r="B279" t="str">
            <v>En las actividades de aprendizaje y evaluación no se consideran los tres elementos propuestos.</v>
          </cell>
          <cell r="D279">
            <v>3.1161473087818695E-2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opLeftCell="A73" workbookViewId="0">
      <selection activeCell="B3" sqref="B3:B7"/>
    </sheetView>
  </sheetViews>
  <sheetFormatPr baseColWidth="10" defaultRowHeight="15" x14ac:dyDescent="0.25"/>
  <cols>
    <col min="2" max="2" width="21.5703125" customWidth="1"/>
  </cols>
  <sheetData>
    <row r="1" spans="1:22" ht="26.25" x14ac:dyDescent="0.4">
      <c r="A1" s="33" t="s">
        <v>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3" spans="1:22" ht="102.75" x14ac:dyDescent="0.25">
      <c r="B3" s="3" t="s">
        <v>0</v>
      </c>
      <c r="C3" s="1"/>
      <c r="D3" s="1"/>
    </row>
    <row r="4" spans="1:22" ht="90" x14ac:dyDescent="0.25">
      <c r="B4" s="2" t="s">
        <v>1</v>
      </c>
      <c r="C4" s="1">
        <v>247</v>
      </c>
      <c r="D4" s="5">
        <v>0.31385006353240152</v>
      </c>
    </row>
    <row r="5" spans="1:22" ht="75" x14ac:dyDescent="0.25">
      <c r="B5" s="2" t="s">
        <v>2</v>
      </c>
      <c r="C5" s="1">
        <v>372</v>
      </c>
      <c r="D5" s="5">
        <v>0.47268106734434562</v>
      </c>
    </row>
    <row r="6" spans="1:22" ht="90" x14ac:dyDescent="0.25">
      <c r="B6" s="2" t="s">
        <v>3</v>
      </c>
      <c r="C6" s="1">
        <v>126</v>
      </c>
      <c r="D6" s="5">
        <v>0.16010165184243966</v>
      </c>
    </row>
    <row r="7" spans="1:22" ht="90" x14ac:dyDescent="0.25">
      <c r="B7" s="2" t="s">
        <v>4</v>
      </c>
      <c r="C7" s="1">
        <v>42</v>
      </c>
      <c r="D7" s="5">
        <v>5.3367217280813214E-2</v>
      </c>
    </row>
    <row r="12" spans="1:22" ht="26.25" x14ac:dyDescent="0.4">
      <c r="A12" s="33" t="s">
        <v>7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</row>
    <row r="14" spans="1:22" ht="102.75" x14ac:dyDescent="0.25">
      <c r="B14" s="8" t="s">
        <v>0</v>
      </c>
      <c r="C14" s="6"/>
      <c r="D14" s="6"/>
    </row>
    <row r="15" spans="1:22" ht="94.5" x14ac:dyDescent="0.25">
      <c r="B15" s="10" t="s">
        <v>1</v>
      </c>
      <c r="C15" s="7">
        <v>225</v>
      </c>
      <c r="D15" s="9">
        <v>0.34668721109399075</v>
      </c>
    </row>
    <row r="16" spans="1:22" ht="78.75" x14ac:dyDescent="0.25">
      <c r="B16" s="10" t="s">
        <v>2</v>
      </c>
      <c r="C16" s="7">
        <v>330</v>
      </c>
      <c r="D16" s="9">
        <v>0.50847457627118642</v>
      </c>
    </row>
    <row r="17" spans="1:22" ht="94.5" x14ac:dyDescent="0.25">
      <c r="B17" s="10" t="s">
        <v>3</v>
      </c>
      <c r="C17" s="7">
        <v>78</v>
      </c>
      <c r="D17" s="9">
        <v>0.12018489984591679</v>
      </c>
    </row>
    <row r="18" spans="1:22" ht="94.5" x14ac:dyDescent="0.25">
      <c r="B18" s="10" t="s">
        <v>4</v>
      </c>
      <c r="C18" s="7">
        <v>16</v>
      </c>
      <c r="D18" s="9">
        <v>2.465331278890601E-2</v>
      </c>
    </row>
    <row r="20" spans="1:22" ht="15.75" customHeight="1" x14ac:dyDescent="0.25"/>
    <row r="21" spans="1:22" ht="26.25" x14ac:dyDescent="0.4">
      <c r="A21" s="33" t="s">
        <v>8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</row>
    <row r="24" spans="1:22" ht="15.75" x14ac:dyDescent="0.25">
      <c r="B24" s="11"/>
      <c r="C24" s="11"/>
      <c r="D24" s="11"/>
    </row>
    <row r="25" spans="1:22" ht="102.75" x14ac:dyDescent="0.25">
      <c r="B25" s="13" t="s">
        <v>0</v>
      </c>
      <c r="C25" s="11"/>
      <c r="D25" s="11"/>
    </row>
    <row r="26" spans="1:22" ht="94.5" x14ac:dyDescent="0.25">
      <c r="B26" s="15" t="s">
        <v>1</v>
      </c>
      <c r="C26" s="12">
        <v>269</v>
      </c>
      <c r="D26" s="14">
        <v>0.31425233644859812</v>
      </c>
    </row>
    <row r="27" spans="1:22" ht="78.75" x14ac:dyDescent="0.25">
      <c r="B27" s="15" t="s">
        <v>2</v>
      </c>
      <c r="C27" s="12">
        <v>425</v>
      </c>
      <c r="D27" s="14">
        <v>0.49649532710280375</v>
      </c>
    </row>
    <row r="28" spans="1:22" ht="94.5" x14ac:dyDescent="0.25">
      <c r="B28" s="15" t="s">
        <v>3</v>
      </c>
      <c r="C28" s="12">
        <v>126</v>
      </c>
      <c r="D28" s="14">
        <v>0.14719626168224298</v>
      </c>
    </row>
    <row r="29" spans="1:22" ht="94.5" x14ac:dyDescent="0.25">
      <c r="B29" s="15" t="s">
        <v>4</v>
      </c>
      <c r="C29" s="12">
        <v>36</v>
      </c>
      <c r="D29" s="14">
        <v>4.2056074766355138E-2</v>
      </c>
    </row>
    <row r="30" spans="1:22" ht="15.75" x14ac:dyDescent="0.25">
      <c r="B30" s="11"/>
      <c r="C30" s="11"/>
      <c r="D30" s="11"/>
    </row>
    <row r="31" spans="1:22" ht="15.75" x14ac:dyDescent="0.25">
      <c r="B31" s="11"/>
      <c r="C31" s="11"/>
      <c r="D31" s="11"/>
    </row>
    <row r="32" spans="1:22" ht="26.25" x14ac:dyDescent="0.4">
      <c r="A32" s="33" t="s">
        <v>9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</row>
    <row r="35" spans="1:22" ht="102.75" x14ac:dyDescent="0.25">
      <c r="B35" s="3" t="s">
        <v>0</v>
      </c>
      <c r="C35" s="1"/>
      <c r="D35" s="1"/>
    </row>
    <row r="36" spans="1:22" ht="90" x14ac:dyDescent="0.25">
      <c r="B36" s="2" t="s">
        <v>1</v>
      </c>
      <c r="C36" s="1">
        <v>240</v>
      </c>
      <c r="D36" s="5">
        <v>0.33994334277620397</v>
      </c>
    </row>
    <row r="37" spans="1:22" ht="75" x14ac:dyDescent="0.25">
      <c r="B37" s="2" t="s">
        <v>2</v>
      </c>
      <c r="C37" s="1">
        <v>378</v>
      </c>
      <c r="D37" s="5">
        <v>0.53541076487252126</v>
      </c>
    </row>
    <row r="38" spans="1:22" ht="90" x14ac:dyDescent="0.25">
      <c r="B38" s="2" t="s">
        <v>3</v>
      </c>
      <c r="C38" s="1">
        <v>66</v>
      </c>
      <c r="D38" s="5">
        <v>9.3484419263456089E-2</v>
      </c>
    </row>
    <row r="39" spans="1:22" ht="90" x14ac:dyDescent="0.25">
      <c r="B39" s="2" t="s">
        <v>4</v>
      </c>
      <c r="C39" s="1">
        <v>22</v>
      </c>
      <c r="D39" s="5">
        <v>3.1161473087818695E-2</v>
      </c>
    </row>
    <row r="43" spans="1:22" ht="26.25" x14ac:dyDescent="0.4">
      <c r="A43" s="33" t="s">
        <v>10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</row>
    <row r="45" spans="1:22" ht="102.75" x14ac:dyDescent="0.25">
      <c r="B45" s="18" t="s">
        <v>0</v>
      </c>
      <c r="C45" s="16"/>
      <c r="D45" s="16"/>
    </row>
    <row r="46" spans="1:22" ht="94.5" x14ac:dyDescent="0.25">
      <c r="B46" s="20" t="s">
        <v>1</v>
      </c>
      <c r="C46" s="17">
        <v>254</v>
      </c>
      <c r="D46" s="19">
        <v>0.35180055401662053</v>
      </c>
    </row>
    <row r="47" spans="1:22" ht="78.75" x14ac:dyDescent="0.25">
      <c r="B47" s="20" t="s">
        <v>2</v>
      </c>
      <c r="C47" s="17">
        <v>340</v>
      </c>
      <c r="D47" s="19">
        <v>0.47091412742382271</v>
      </c>
    </row>
    <row r="48" spans="1:22" ht="94.5" x14ac:dyDescent="0.25">
      <c r="B48" s="20" t="s">
        <v>3</v>
      </c>
      <c r="C48" s="17">
        <v>98</v>
      </c>
      <c r="D48" s="19">
        <v>0.13573407202216067</v>
      </c>
    </row>
    <row r="49" spans="1:22" ht="94.5" x14ac:dyDescent="0.25">
      <c r="B49" s="20" t="s">
        <v>4</v>
      </c>
      <c r="C49" s="17">
        <v>30</v>
      </c>
      <c r="D49" s="19">
        <v>4.1551246537396121E-2</v>
      </c>
    </row>
    <row r="55" spans="1:22" ht="26.25" x14ac:dyDescent="0.4">
      <c r="A55" s="33" t="s">
        <v>5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</row>
    <row r="57" spans="1:22" s="1" customFormat="1" x14ac:dyDescent="0.25">
      <c r="G57" s="2"/>
    </row>
    <row r="58" spans="1:22" s="1" customFormat="1" x14ac:dyDescent="0.25">
      <c r="G58" s="2"/>
    </row>
    <row r="59" spans="1:22" s="1" customFormat="1" x14ac:dyDescent="0.25">
      <c r="G59" s="2"/>
    </row>
    <row r="60" spans="1:22" s="1" customFormat="1" x14ac:dyDescent="0.25">
      <c r="G60" s="2"/>
    </row>
    <row r="61" spans="1:22" s="1" customFormat="1" x14ac:dyDescent="0.25">
      <c r="G61" s="2"/>
    </row>
    <row r="62" spans="1:22" s="1" customFormat="1" x14ac:dyDescent="0.25">
      <c r="G62" s="2"/>
    </row>
    <row r="63" spans="1:22" s="1" customFormat="1" x14ac:dyDescent="0.25">
      <c r="G63" s="2"/>
    </row>
    <row r="64" spans="1:22" s="1" customFormat="1" ht="102.75" x14ac:dyDescent="0.25">
      <c r="B64" s="3" t="s">
        <v>0</v>
      </c>
      <c r="G64" s="2"/>
    </row>
    <row r="65" spans="1:22" s="1" customFormat="1" ht="90" x14ac:dyDescent="0.25">
      <c r="B65" s="2" t="s">
        <v>1</v>
      </c>
      <c r="C65" s="1">
        <v>336</v>
      </c>
      <c r="D65" s="4">
        <v>0.31053604436229204</v>
      </c>
      <c r="G65" s="2"/>
    </row>
    <row r="66" spans="1:22" s="1" customFormat="1" ht="75" x14ac:dyDescent="0.25">
      <c r="B66" s="2" t="s">
        <v>2</v>
      </c>
      <c r="C66" s="1">
        <v>553</v>
      </c>
      <c r="D66" s="4">
        <v>0.51109057301293903</v>
      </c>
      <c r="G66" s="2"/>
    </row>
    <row r="67" spans="1:22" s="1" customFormat="1" ht="90" x14ac:dyDescent="0.25">
      <c r="B67" s="2" t="s">
        <v>3</v>
      </c>
      <c r="C67" s="1">
        <v>153</v>
      </c>
      <c r="D67" s="4">
        <v>0.14140480591497229</v>
      </c>
      <c r="G67" s="2"/>
    </row>
    <row r="68" spans="1:22" s="1" customFormat="1" ht="90" x14ac:dyDescent="0.25">
      <c r="B68" s="2" t="s">
        <v>4</v>
      </c>
      <c r="C68" s="1">
        <v>40</v>
      </c>
      <c r="D68" s="4">
        <v>3.6968576709796676E-2</v>
      </c>
      <c r="G68" s="2"/>
    </row>
    <row r="69" spans="1:22" s="1" customFormat="1" x14ac:dyDescent="0.25">
      <c r="G69" s="2"/>
    </row>
    <row r="70" spans="1:22" s="1" customFormat="1" x14ac:dyDescent="0.25">
      <c r="G70" s="2"/>
    </row>
    <row r="71" spans="1:22" s="1" customFormat="1" x14ac:dyDescent="0.25">
      <c r="G71" s="2"/>
    </row>
    <row r="72" spans="1:22" ht="26.25" x14ac:dyDescent="0.4">
      <c r="A72" s="33" t="s">
        <v>11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</row>
    <row r="73" spans="1:22" s="1" customFormat="1" x14ac:dyDescent="0.25">
      <c r="G73" s="2"/>
    </row>
    <row r="74" spans="1:22" s="1" customFormat="1" x14ac:dyDescent="0.25">
      <c r="G74" s="2"/>
    </row>
    <row r="75" spans="1:22" s="1" customFormat="1" x14ac:dyDescent="0.25">
      <c r="G75" s="2"/>
    </row>
    <row r="76" spans="1:22" s="1" customFormat="1" ht="102.75" x14ac:dyDescent="0.25">
      <c r="B76" s="23" t="s">
        <v>0</v>
      </c>
      <c r="C76" s="21"/>
      <c r="D76" s="21"/>
      <c r="G76" s="2"/>
    </row>
    <row r="77" spans="1:22" s="1" customFormat="1" ht="94.5" x14ac:dyDescent="0.25">
      <c r="B77" s="25" t="s">
        <v>1</v>
      </c>
      <c r="C77" s="22">
        <v>423</v>
      </c>
      <c r="D77" s="24">
        <v>0.34223300970873788</v>
      </c>
      <c r="G77" s="2"/>
    </row>
    <row r="78" spans="1:22" ht="78.75" x14ac:dyDescent="0.25">
      <c r="B78" s="25" t="s">
        <v>2</v>
      </c>
      <c r="C78" s="22">
        <v>597</v>
      </c>
      <c r="D78" s="24">
        <v>0.48300970873786409</v>
      </c>
    </row>
    <row r="79" spans="1:22" ht="94.5" x14ac:dyDescent="0.25">
      <c r="B79" s="25" t="s">
        <v>3</v>
      </c>
      <c r="C79" s="22">
        <v>175</v>
      </c>
      <c r="D79" s="24">
        <v>0.14158576051779936</v>
      </c>
    </row>
    <row r="80" spans="1:22" ht="94.5" x14ac:dyDescent="0.25">
      <c r="B80" s="25" t="s">
        <v>4</v>
      </c>
      <c r="C80" s="22">
        <v>41</v>
      </c>
      <c r="D80" s="24">
        <v>3.3171521035598707E-2</v>
      </c>
    </row>
  </sheetData>
  <mergeCells count="7">
    <mergeCell ref="A72:V72"/>
    <mergeCell ref="A55:V55"/>
    <mergeCell ref="A1:V1"/>
    <mergeCell ref="A12:V12"/>
    <mergeCell ref="A21:V21"/>
    <mergeCell ref="A32:V32"/>
    <mergeCell ref="A43:V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16" sqref="C16"/>
    </sheetView>
  </sheetViews>
  <sheetFormatPr baseColWidth="10" defaultRowHeight="40.5" customHeight="1" x14ac:dyDescent="0.25"/>
  <cols>
    <col min="1" max="1" width="41.7109375" customWidth="1"/>
    <col min="3" max="3" width="11.42578125" customWidth="1"/>
  </cols>
  <sheetData>
    <row r="1" spans="1:8" ht="21" x14ac:dyDescent="0.25">
      <c r="A1" s="34" t="s">
        <v>17</v>
      </c>
      <c r="B1" s="34"/>
      <c r="C1" s="34"/>
      <c r="D1" s="34"/>
      <c r="E1" s="34"/>
      <c r="F1" s="34"/>
      <c r="G1" s="34"/>
      <c r="H1" s="34"/>
    </row>
    <row r="2" spans="1:8" ht="12" customHeight="1" x14ac:dyDescent="0.25"/>
    <row r="3" spans="1:8" ht="18.75" x14ac:dyDescent="0.25">
      <c r="A3" s="35" t="s">
        <v>18</v>
      </c>
      <c r="B3" s="35"/>
      <c r="C3" s="35"/>
      <c r="D3" s="35"/>
      <c r="E3" s="35"/>
      <c r="F3" s="35"/>
      <c r="G3" s="35"/>
      <c r="H3" s="35"/>
    </row>
    <row r="4" spans="1:8" ht="12.75" customHeight="1" x14ac:dyDescent="0.25">
      <c r="A4" s="36"/>
      <c r="B4" s="36"/>
      <c r="C4" s="36"/>
      <c r="D4" s="36"/>
      <c r="E4" s="36"/>
      <c r="F4" s="36"/>
      <c r="G4" s="36"/>
      <c r="H4" s="36"/>
    </row>
    <row r="5" spans="1:8" ht="18.75" x14ac:dyDescent="0.25">
      <c r="A5" s="35" t="s">
        <v>19</v>
      </c>
      <c r="B5" s="35"/>
      <c r="C5" s="35"/>
      <c r="D5" s="35"/>
      <c r="E5" s="35"/>
      <c r="F5" s="35"/>
      <c r="G5" s="35"/>
      <c r="H5" s="35"/>
    </row>
    <row r="6" spans="1:8" ht="18.75" x14ac:dyDescent="0.25">
      <c r="A6" s="36"/>
      <c r="B6" s="36"/>
      <c r="C6" s="36"/>
      <c r="D6" s="36"/>
      <c r="E6" s="36"/>
      <c r="F6" s="36"/>
      <c r="G6" s="36"/>
      <c r="H6" s="36"/>
    </row>
    <row r="7" spans="1:8" ht="18.75" x14ac:dyDescent="0.25">
      <c r="A7" s="36"/>
      <c r="B7" s="36"/>
      <c r="C7" s="36"/>
      <c r="D7" s="36"/>
      <c r="E7" s="36"/>
      <c r="F7" s="36"/>
      <c r="G7" s="36"/>
      <c r="H7" s="36"/>
    </row>
    <row r="8" spans="1:8" ht="40.5" customHeight="1" x14ac:dyDescent="0.25">
      <c r="A8" s="26" t="s">
        <v>0</v>
      </c>
      <c r="B8" s="27" t="s">
        <v>6</v>
      </c>
      <c r="C8" s="27" t="s">
        <v>7</v>
      </c>
      <c r="D8" s="27" t="s">
        <v>8</v>
      </c>
      <c r="E8" s="27" t="s">
        <v>9</v>
      </c>
      <c r="F8" s="27" t="s">
        <v>10</v>
      </c>
      <c r="G8" s="27" t="s">
        <v>5</v>
      </c>
      <c r="H8" s="27" t="s">
        <v>11</v>
      </c>
    </row>
    <row r="9" spans="1:8" ht="40.5" customHeight="1" x14ac:dyDescent="0.25">
      <c r="A9" s="31" t="s">
        <v>13</v>
      </c>
      <c r="B9" s="28">
        <f>Hoja1!C4</f>
        <v>247</v>
      </c>
      <c r="C9" s="29">
        <f>Hoja1!C15</f>
        <v>225</v>
      </c>
      <c r="D9" s="29">
        <f>Hoja1!C26</f>
        <v>269</v>
      </c>
      <c r="E9" s="29">
        <f>Hoja1!C36</f>
        <v>240</v>
      </c>
      <c r="F9" s="29">
        <f>Hoja1!C46</f>
        <v>254</v>
      </c>
      <c r="G9" s="29">
        <f>Hoja1!C65</f>
        <v>336</v>
      </c>
      <c r="H9" s="29">
        <f>Hoja1!C77</f>
        <v>423</v>
      </c>
    </row>
    <row r="10" spans="1:8" ht="40.5" customHeight="1" x14ac:dyDescent="0.25">
      <c r="A10" s="31" t="s">
        <v>14</v>
      </c>
      <c r="B10" s="28">
        <f>Hoja1!C5</f>
        <v>372</v>
      </c>
      <c r="C10" s="29">
        <f>Hoja1!C16</f>
        <v>330</v>
      </c>
      <c r="D10" s="29">
        <f>Hoja1!C27</f>
        <v>425</v>
      </c>
      <c r="E10" s="29">
        <f>Hoja1!C37</f>
        <v>378</v>
      </c>
      <c r="F10" s="29">
        <f>Hoja1!C47</f>
        <v>340</v>
      </c>
      <c r="G10" s="29">
        <f>Hoja1!C66</f>
        <v>553</v>
      </c>
      <c r="H10" s="29">
        <f>Hoja1!C78</f>
        <v>597</v>
      </c>
    </row>
    <row r="11" spans="1:8" ht="40.5" customHeight="1" x14ac:dyDescent="0.25">
      <c r="A11" s="31" t="s">
        <v>16</v>
      </c>
      <c r="B11" s="28">
        <f>Hoja1!C6</f>
        <v>126</v>
      </c>
      <c r="C11" s="29">
        <f>Hoja1!C17</f>
        <v>78</v>
      </c>
      <c r="D11" s="29">
        <f>Hoja1!C28</f>
        <v>126</v>
      </c>
      <c r="E11" s="29">
        <f>Hoja1!C38</f>
        <v>66</v>
      </c>
      <c r="F11" s="29">
        <f>Hoja1!C48</f>
        <v>98</v>
      </c>
      <c r="G11" s="29">
        <f>Hoja1!C67</f>
        <v>153</v>
      </c>
      <c r="H11" s="29">
        <f>Hoja1!C79</f>
        <v>175</v>
      </c>
    </row>
    <row r="12" spans="1:8" ht="40.5" customHeight="1" x14ac:dyDescent="0.25">
      <c r="A12" s="31" t="s">
        <v>15</v>
      </c>
      <c r="B12" s="28">
        <f>Hoja1!C7</f>
        <v>42</v>
      </c>
      <c r="C12" s="29">
        <f>Hoja1!C18</f>
        <v>16</v>
      </c>
      <c r="D12" s="29">
        <f>Hoja1!C29</f>
        <v>36</v>
      </c>
      <c r="E12" s="29">
        <f>Hoja1!C39</f>
        <v>22</v>
      </c>
      <c r="F12" s="29">
        <f>Hoja1!C49</f>
        <v>30</v>
      </c>
      <c r="G12" s="29">
        <f>Hoja1!C68</f>
        <v>40</v>
      </c>
      <c r="H12" s="29">
        <f>Hoja1!C80</f>
        <v>41</v>
      </c>
    </row>
    <row r="13" spans="1:8" ht="40.5" customHeight="1" x14ac:dyDescent="0.25">
      <c r="A13" s="32" t="s">
        <v>12</v>
      </c>
      <c r="B13" s="30">
        <f>SUM(B9:B12)</f>
        <v>787</v>
      </c>
      <c r="C13" s="30">
        <f t="shared" ref="C13:H13" si="0">SUM(C9:C12)</f>
        <v>649</v>
      </c>
      <c r="D13" s="30">
        <f t="shared" si="0"/>
        <v>856</v>
      </c>
      <c r="E13" s="30">
        <f t="shared" si="0"/>
        <v>706</v>
      </c>
      <c r="F13" s="30">
        <f t="shared" si="0"/>
        <v>722</v>
      </c>
      <c r="G13" s="30">
        <f t="shared" si="0"/>
        <v>1082</v>
      </c>
      <c r="H13" s="30">
        <f t="shared" si="0"/>
        <v>1236</v>
      </c>
    </row>
  </sheetData>
  <mergeCells count="3">
    <mergeCell ref="A1:H1"/>
    <mergeCell ref="A3:H3"/>
    <mergeCell ref="A5:H5"/>
  </mergeCells>
  <pageMargins left="0.70866141732283472" right="0.70866141732283472" top="1.1417322834645669" bottom="0.74803149606299213" header="0.31496062992125984" footer="0.31496062992125984"/>
  <pageSetup orientation="landscape" r:id="rId1"/>
  <headerFooter>
    <oddHeader>&amp;C&amp;G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Hoja2!Títulos_a_imprimir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Ahumada</dc:creator>
  <cp:lastModifiedBy>Liliana Ahumada</cp:lastModifiedBy>
  <cp:lastPrinted>2018-09-21T22:06:30Z</cp:lastPrinted>
  <dcterms:created xsi:type="dcterms:W3CDTF">2018-09-18T16:25:10Z</dcterms:created>
  <dcterms:modified xsi:type="dcterms:W3CDTF">2018-09-21T22:15:39Z</dcterms:modified>
</cp:coreProperties>
</file>